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30"/>
  <workbookPr/>
  <mc:AlternateContent xmlns:mc="http://schemas.openxmlformats.org/markup-compatibility/2006">
    <mc:Choice Requires="x15">
      <x15ac:absPath xmlns:x15ac="http://schemas.microsoft.com/office/spreadsheetml/2010/11/ac" url="/Volumes/Users01$/scolak/My Documents/0_WEB/02_TABLICE/"/>
    </mc:Choice>
  </mc:AlternateContent>
  <xr:revisionPtr revIDLastSave="0" documentId="8_{6A1AE17B-2C60-A846-BFDA-949BD2948437}" xr6:coauthVersionLast="47" xr6:coauthVersionMax="47" xr10:uidLastSave="{00000000-0000-0000-0000-000000000000}"/>
  <bookViews>
    <workbookView xWindow="55300" yWindow="4280" windowWidth="23860" windowHeight="10780" tabRatio="923" xr2:uid="{00000000-000D-0000-FFFF-FFFF00000000}"/>
  </bookViews>
  <sheets>
    <sheet name="BS4-2" sheetId="1" r:id="rId1"/>
    <sheet name="p2" sheetId="2" r:id="rId2"/>
    <sheet name="IBS4-3" sheetId="3" r:id="rId3"/>
    <sheet name="p3" sheetId="4" r:id="rId4"/>
    <sheet name="GOD4-4" sheetId="5" r:id="rId5"/>
    <sheet name="p4" sheetId="6" r:id="rId6"/>
    <sheet name="VP4-5" sheetId="7" r:id="rId7"/>
    <sheet name="p5" sheetId="8" r:id="rId8"/>
    <sheet name="DER4-6" sheetId="9" r:id="rId9"/>
    <sheet name="p6" sheetId="10" r:id="rId10"/>
    <sheet name="KRED4-7" sheetId="11" r:id="rId11"/>
    <sheet name="p7" sheetId="12" r:id="rId12"/>
    <sheet name="DEP4-8" sheetId="13" r:id="rId13"/>
    <sheet name="p8" sheetId="14" r:id="rId14"/>
    <sheet name="OK4-9" sheetId="15" r:id="rId15"/>
    <sheet name="p9" sheetId="16" r:id="rId16"/>
    <sheet name="OIO4-10" sheetId="17" r:id="rId17"/>
    <sheet name="p10" sheetId="18" r:id="rId18"/>
    <sheet name="KAM4-11" sheetId="19" r:id="rId19"/>
    <sheet name="p11" sheetId="20" r:id="rId20"/>
    <sheet name="IV4-12" sheetId="21" r:id="rId21"/>
    <sheet name="p12" sheetId="22" r:id="rId22"/>
    <sheet name="JAM4-13" sheetId="23" r:id="rId23"/>
    <sheet name="p13" sheetId="24" r:id="rId24"/>
    <sheet name="RK4-15" sheetId="25" r:id="rId25"/>
    <sheet name="p15" sheetId="26" r:id="rId26"/>
    <sheet name="RD4-16" sheetId="27" r:id="rId27"/>
    <sheet name="p16" sheetId="28" r:id="rId28"/>
    <sheet name="RPK4-17" sheetId="29" r:id="rId29"/>
    <sheet name="p17" sheetId="30" r:id="rId30"/>
    <sheet name="DNP4-18" sheetId="31" r:id="rId31"/>
    <sheet name="p18" sheetId="32" r:id="rId32"/>
    <sheet name="VSI4-19" sheetId="33" r:id="rId33"/>
    <sheet name="p19" sheetId="34" r:id="rId34"/>
    <sheet name="VSO4-20" sheetId="35" r:id="rId35"/>
    <sheet name="p20" sheetId="36" r:id="rId36"/>
    <sheet name="DVP4-21" sheetId="37" r:id="rId37"/>
    <sheet name="DVP4-21 pojedinačni" sheetId="38" r:id="rId38"/>
    <sheet name="p21" sheetId="39" r:id="rId39"/>
  </sheets>
  <definedNames>
    <definedName name="_FiltarBaze" localSheetId="19" hidden="1">'p11'!$B$1:$B$1212</definedName>
    <definedName name="_xlnm._FilterDatabase" localSheetId="19" hidden="1">'p11'!$B$1:$B$1803</definedName>
    <definedName name="_xlnm._FilterDatabase" localSheetId="7" hidden="1">'p5'!#REF!</definedName>
    <definedName name="AA" localSheetId="37">'DVP4-21 pojedinačni'!#REF!</definedName>
    <definedName name="AA" localSheetId="22">'JAM4-13'!#REF!</definedName>
    <definedName name="AA">#REF!</definedName>
    <definedName name="j" localSheetId="22">'JAM4-13'!#REF!</definedName>
    <definedName name="j">#REF!</definedName>
    <definedName name="Prilog2" localSheetId="37">'DVP4-21 pojedinačni'!#REF!</definedName>
    <definedName name="Prilog2" localSheetId="22">'JAM4-13'!#REF!</definedName>
    <definedName name="Prilog2">#REF!</definedName>
    <definedName name="_xlnm.Print_Area" localSheetId="30">'DNP4-18'!$A$1:$X$97</definedName>
    <definedName name="_xlnm.Print_Area" localSheetId="22">'JAM4-13'!$A$1:$K$25</definedName>
    <definedName name="_xlnm.Print_Area" localSheetId="1">'p2'!$A$1:$Q$143</definedName>
    <definedName name="_xlnm.Print_Area" localSheetId="26">'RD4-16'!$A$1:$U$204</definedName>
    <definedName name="_xlnm.Print_Area" localSheetId="24">'RK4-15'!$A$1:$U$212</definedName>
    <definedName name="_xlnm.Print_Area" localSheetId="28">'RPK4-17'!$A$1:$U$89</definedName>
    <definedName name="_xlnm.Print_Area" localSheetId="6">'VP4-5'!$A$1:$L$78</definedName>
    <definedName name="_xlnm.Print_Area" localSheetId="32">'VSI4-19'!$A$1:$AA$64</definedName>
    <definedName name="_xlnm.Print_Area" localSheetId="34">'VSO4-20'!$A$1:$AA$66</definedName>
    <definedName name="Z_DA9ACC37_B18A_43EC_9F2E_493263A2A6DF_.wvu.FilterData" localSheetId="19" hidden="1">'p11'!$B$1:$B$1212</definedName>
    <definedName name="Z_DA9ACC37_B18A_43EC_9F2E_493263A2A6DF_.wvu.PrintArea" localSheetId="30" hidden="1">'DNP4-18'!$A$2:$X$50</definedName>
    <definedName name="Z_DA9ACC37_B18A_43EC_9F2E_493263A2A6DF_.wvu.PrintArea" localSheetId="1" hidden="1">'p2'!$A$1:$Q$143</definedName>
    <definedName name="Z_DA9ACC37_B18A_43EC_9F2E_493263A2A6DF_.wvu.PrintArea" localSheetId="26" hidden="1">'RD4-16'!$A$2:$U$204</definedName>
    <definedName name="Z_DA9ACC37_B18A_43EC_9F2E_493263A2A6DF_.wvu.PrintArea" localSheetId="24" hidden="1">'RK4-15'!$A$2:$U$210</definedName>
    <definedName name="Z_DA9ACC37_B18A_43EC_9F2E_493263A2A6DF_.wvu.PrintArea" localSheetId="28" hidden="1">'RPK4-17'!$A$2:$U$87</definedName>
    <definedName name="Z_DA9ACC37_B18A_43EC_9F2E_493263A2A6DF_.wvu.PrintArea" localSheetId="32" hidden="1">'VSI4-19'!$A$2:$AA$54</definedName>
    <definedName name="Z_DA9ACC37_B18A_43EC_9F2E_493263A2A6DF_.wvu.PrintArea" localSheetId="34" hidden="1">'VSO4-20'!$A$2:$AA$34</definedName>
    <definedName name="zzz" localSheetId="37">'DVP4-21 pojedinačni'!#REF!</definedName>
    <definedName name="zzz" localSheetId="22">'JAM4-13'!#REF!</definedName>
    <definedName name="zzz">#REF!</definedName>
    <definedName name="zzzz" localSheetId="37">'DVP4-21 pojedinačni'!#REF!</definedName>
    <definedName name="zzzz" localSheetId="22">'JAM4-13'!#REF!</definedName>
    <definedName name="zzzz">#REF!</definedName>
    <definedName name="zzzzzzz" localSheetId="22">'JAM4-13'!#REF!</definedName>
    <definedName name="zzzz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35" l="1"/>
  <c r="E11" i="35" s="1"/>
  <c r="E12" i="35" s="1"/>
  <c r="E13" i="35" s="1"/>
  <c r="E14" i="35" s="1"/>
  <c r="E15" i="35" s="1"/>
  <c r="E16" i="35" s="1"/>
  <c r="E17" i="35" s="1"/>
  <c r="E18" i="35" s="1"/>
  <c r="E19" i="35" s="1"/>
  <c r="E20" i="35" s="1"/>
  <c r="E21" i="35" s="1"/>
  <c r="E22" i="35" s="1"/>
  <c r="E23" i="35" s="1"/>
  <c r="E28" i="35" s="1"/>
  <c r="E29" i="35" s="1"/>
  <c r="E30" i="35" s="1"/>
  <c r="E31" i="35" s="1"/>
  <c r="E32" i="35" s="1"/>
  <c r="E33" i="35" s="1"/>
  <c r="E40" i="35" s="1"/>
  <c r="H9" i="35"/>
  <c r="K9" i="35" s="1"/>
  <c r="E27" i="33"/>
  <c r="A44" i="32"/>
  <c r="A51" i="32" s="1"/>
  <c r="A58" i="32" s="1"/>
  <c r="A65" i="32" s="1"/>
  <c r="A72" i="32" s="1"/>
  <c r="A80" i="32" s="1"/>
  <c r="A87" i="32" s="1"/>
  <c r="A94" i="32" s="1"/>
  <c r="A102" i="32" s="1"/>
  <c r="A109" i="32" s="1"/>
  <c r="A116" i="32" s="1"/>
  <c r="A123" i="32" s="1"/>
  <c r="A130" i="32" s="1"/>
  <c r="A137" i="32" s="1"/>
  <c r="A144" i="32" s="1"/>
  <c r="A152" i="32" s="1"/>
  <c r="A159" i="32" s="1"/>
  <c r="A166" i="32" s="1"/>
  <c r="A176" i="32" s="1"/>
  <c r="A183" i="32" s="1"/>
  <c r="A196" i="32" s="1"/>
  <c r="A43" i="32"/>
  <c r="A50" i="32" s="1"/>
  <c r="A57" i="32" s="1"/>
  <c r="A64" i="32" s="1"/>
  <c r="A71" i="32" s="1"/>
  <c r="A79" i="32" s="1"/>
  <c r="A86" i="32" s="1"/>
  <c r="A93" i="32" s="1"/>
  <c r="A101" i="32" s="1"/>
  <c r="A108" i="32" s="1"/>
  <c r="A115" i="32" s="1"/>
  <c r="A122" i="32" s="1"/>
  <c r="A129" i="32" s="1"/>
  <c r="A136" i="32" s="1"/>
  <c r="A143" i="32" s="1"/>
  <c r="A151" i="32" s="1"/>
  <c r="A158" i="32" s="1"/>
  <c r="A165" i="32" s="1"/>
  <c r="A175" i="32" s="1"/>
  <c r="A182" i="32" s="1"/>
  <c r="A194" i="32" s="1"/>
  <c r="A42" i="32"/>
  <c r="A49" i="32" s="1"/>
  <c r="A56" i="32" s="1"/>
  <c r="A63" i="32" s="1"/>
  <c r="A70" i="32" s="1"/>
  <c r="A78" i="32" s="1"/>
  <c r="A85" i="32" s="1"/>
  <c r="A92" i="32" s="1"/>
  <c r="A100" i="32" s="1"/>
  <c r="A107" i="32" s="1"/>
  <c r="A114" i="32" s="1"/>
  <c r="A121" i="32" s="1"/>
  <c r="A128" i="32" s="1"/>
  <c r="A135" i="32" s="1"/>
  <c r="A142" i="32" s="1"/>
  <c r="A150" i="32" s="1"/>
  <c r="A157" i="32" s="1"/>
  <c r="A164" i="32" s="1"/>
  <c r="A174" i="32" s="1"/>
  <c r="A181" i="32" s="1"/>
  <c r="A192" i="32" s="1"/>
  <c r="A41" i="32"/>
  <c r="A48" i="32" s="1"/>
  <c r="A55" i="32" s="1"/>
  <c r="A62" i="32" s="1"/>
  <c r="A69" i="32" s="1"/>
  <c r="A77" i="32" s="1"/>
  <c r="A84" i="32" s="1"/>
  <c r="A91" i="32" s="1"/>
  <c r="A99" i="32" s="1"/>
  <c r="A106" i="32" s="1"/>
  <c r="A113" i="32" s="1"/>
  <c r="A120" i="32" s="1"/>
  <c r="A127" i="32" s="1"/>
  <c r="A134" i="32" s="1"/>
  <c r="A141" i="32" s="1"/>
  <c r="A149" i="32" s="1"/>
  <c r="A156" i="32" s="1"/>
  <c r="A163" i="32" s="1"/>
  <c r="A173" i="32" s="1"/>
  <c r="A180" i="32" s="1"/>
  <c r="A190" i="32" s="1"/>
  <c r="A40" i="32"/>
  <c r="A47" i="32" s="1"/>
  <c r="A54" i="32" s="1"/>
  <c r="A61" i="32" s="1"/>
  <c r="A68" i="32" s="1"/>
  <c r="A76" i="32" s="1"/>
  <c r="A83" i="32" s="1"/>
  <c r="A90" i="32" s="1"/>
  <c r="A98" i="32" s="1"/>
  <c r="A105" i="32" s="1"/>
  <c r="A112" i="32" s="1"/>
  <c r="A119" i="32" s="1"/>
  <c r="A126" i="32" s="1"/>
  <c r="A133" i="32" s="1"/>
  <c r="A140" i="32" s="1"/>
  <c r="A148" i="32" s="1"/>
  <c r="A155" i="32" s="1"/>
  <c r="A162" i="32" s="1"/>
  <c r="A172" i="32" s="1"/>
  <c r="A179" i="32" s="1"/>
  <c r="A188" i="32" s="1"/>
  <c r="A39" i="32"/>
  <c r="A46" i="32" s="1"/>
  <c r="A53" i="32" s="1"/>
  <c r="A60" i="32" s="1"/>
  <c r="A67" i="32" s="1"/>
  <c r="A75" i="32" s="1"/>
  <c r="A82" i="32" s="1"/>
  <c r="A89" i="32" s="1"/>
  <c r="A97" i="32" s="1"/>
  <c r="A104" i="32" s="1"/>
  <c r="A111" i="32" s="1"/>
  <c r="A118" i="32" s="1"/>
  <c r="A125" i="32" s="1"/>
  <c r="A132" i="32" s="1"/>
  <c r="A139" i="32" s="1"/>
  <c r="A147" i="32" s="1"/>
  <c r="A154" i="32" s="1"/>
  <c r="A161" i="32" s="1"/>
  <c r="A171" i="32" s="1"/>
  <c r="A178" i="32" s="1"/>
  <c r="A186" i="32" s="1"/>
  <c r="A38" i="32"/>
  <c r="A45" i="32" s="1"/>
  <c r="A52" i="32" s="1"/>
  <c r="A59" i="32" s="1"/>
  <c r="A66" i="32" s="1"/>
  <c r="A74" i="32" s="1"/>
  <c r="A81" i="32" s="1"/>
  <c r="A88" i="32" s="1"/>
  <c r="A96" i="32" s="1"/>
  <c r="A103" i="32" s="1"/>
  <c r="A110" i="32" s="1"/>
  <c r="A117" i="32" s="1"/>
  <c r="A124" i="32" s="1"/>
  <c r="A131" i="32" s="1"/>
  <c r="A138" i="32" s="1"/>
  <c r="A146" i="32" s="1"/>
  <c r="A153" i="32" s="1"/>
  <c r="A160" i="32" s="1"/>
  <c r="A170" i="32" s="1"/>
  <c r="A177" i="32" s="1"/>
  <c r="A184" i="32" s="1"/>
  <c r="E14" i="31"/>
  <c r="E15" i="31" s="1"/>
  <c r="H11" i="31"/>
  <c r="K11" i="31" s="1"/>
  <c r="N11" i="31" s="1"/>
  <c r="Q11" i="31" s="1"/>
  <c r="T11" i="31" s="1"/>
  <c r="W11" i="31" s="1"/>
  <c r="H10" i="31"/>
  <c r="K10" i="31" s="1"/>
  <c r="N10" i="31" s="1"/>
  <c r="Q10" i="31" s="1"/>
  <c r="T10" i="31" s="1"/>
  <c r="W10" i="31" s="1"/>
  <c r="H9" i="31"/>
  <c r="K9" i="31" s="1"/>
  <c r="N9" i="31" s="1"/>
  <c r="Q9" i="31" s="1"/>
  <c r="T9" i="31" s="1"/>
  <c r="W9" i="31" s="1"/>
  <c r="E9" i="29"/>
  <c r="E10" i="29" s="1"/>
  <c r="H8" i="29"/>
  <c r="K8" i="29" s="1"/>
  <c r="N8" i="29" s="1"/>
  <c r="Q8" i="29" s="1"/>
  <c r="T8" i="29" s="1"/>
  <c r="A40" i="28"/>
  <c r="A46" i="28" s="1"/>
  <c r="A52" i="28" s="1"/>
  <c r="A58" i="28" s="1"/>
  <c r="A64" i="28" s="1"/>
  <c r="A70" i="28" s="1"/>
  <c r="A76" i="28" s="1"/>
  <c r="A82" i="28" s="1"/>
  <c r="A88" i="28" s="1"/>
  <c r="A94" i="28" s="1"/>
  <c r="A100" i="28" s="1"/>
  <c r="A106" i="28" s="1"/>
  <c r="A112" i="28" s="1"/>
  <c r="A118" i="28" s="1"/>
  <c r="A124" i="28" s="1"/>
  <c r="A130" i="28" s="1"/>
  <c r="A136" i="28" s="1"/>
  <c r="A142" i="28" s="1"/>
  <c r="A148" i="28" s="1"/>
  <c r="A154" i="28" s="1"/>
  <c r="A160" i="28" s="1"/>
  <c r="A166" i="28" s="1"/>
  <c r="A172" i="28" s="1"/>
  <c r="A178" i="28" s="1"/>
  <c r="A184" i="28" s="1"/>
  <c r="A190" i="28" s="1"/>
  <c r="A196" i="28" s="1"/>
  <c r="A202" i="28" s="1"/>
  <c r="A208" i="28" s="1"/>
  <c r="A214" i="28" s="1"/>
  <c r="A220" i="28" s="1"/>
  <c r="A226" i="28" s="1"/>
  <c r="A232" i="28" s="1"/>
  <c r="A238" i="28" s="1"/>
  <c r="A244" i="28" s="1"/>
  <c r="A250" i="28" s="1"/>
  <c r="A256" i="28" s="1"/>
  <c r="A262" i="28" s="1"/>
  <c r="A268" i="28" s="1"/>
  <c r="A274" i="28" s="1"/>
  <c r="A280" i="28" s="1"/>
  <c r="A286" i="28" s="1"/>
  <c r="A292" i="28" s="1"/>
  <c r="A298" i="28" s="1"/>
  <c r="A304" i="28" s="1"/>
  <c r="A310" i="28" s="1"/>
  <c r="A316" i="28" s="1"/>
  <c r="A322" i="28" s="1"/>
  <c r="A328" i="28" s="1"/>
  <c r="A334" i="28" s="1"/>
  <c r="A340" i="28" s="1"/>
  <c r="A346" i="28" s="1"/>
  <c r="A352" i="28" s="1"/>
  <c r="A363" i="28" s="1"/>
  <c r="A369" i="28" s="1"/>
  <c r="A375" i="28" s="1"/>
  <c r="A381" i="28" s="1"/>
  <c r="A387" i="28" s="1"/>
  <c r="A393" i="28" s="1"/>
  <c r="A399" i="28" s="1"/>
  <c r="A405" i="28" s="1"/>
  <c r="A411" i="28" s="1"/>
  <c r="A417" i="28" s="1"/>
  <c r="A423" i="28" s="1"/>
  <c r="A429" i="28" s="1"/>
  <c r="A435" i="28" s="1"/>
  <c r="A441" i="28" s="1"/>
  <c r="A447" i="28" s="1"/>
  <c r="A453" i="28" s="1"/>
  <c r="A459" i="28" s="1"/>
  <c r="A465" i="28" s="1"/>
  <c r="A471" i="28" s="1"/>
  <c r="A477" i="28" s="1"/>
  <c r="A483" i="28" s="1"/>
  <c r="A489" i="28" s="1"/>
  <c r="A495" i="28" s="1"/>
  <c r="A501" i="28" s="1"/>
  <c r="A507" i="28" s="1"/>
  <c r="A513" i="28" s="1"/>
  <c r="A519" i="28" s="1"/>
  <c r="A525" i="28" s="1"/>
  <c r="A531" i="28" s="1"/>
  <c r="A537" i="28" s="1"/>
  <c r="A543" i="28" s="1"/>
  <c r="A549" i="28" s="1"/>
  <c r="A555" i="28" s="1"/>
  <c r="A561" i="28" s="1"/>
  <c r="A567" i="28" s="1"/>
  <c r="A573" i="28" s="1"/>
  <c r="A579" i="28" s="1"/>
  <c r="A585" i="28" s="1"/>
  <c r="A591" i="28" s="1"/>
  <c r="A597" i="28" s="1"/>
  <c r="A603" i="28" s="1"/>
  <c r="A609" i="28" s="1"/>
  <c r="A615" i="28" s="1"/>
  <c r="A621" i="28" s="1"/>
  <c r="A627" i="28" s="1"/>
  <c r="A633" i="28" s="1"/>
  <c r="A639" i="28" s="1"/>
  <c r="A645" i="28" s="1"/>
  <c r="A651" i="28" s="1"/>
  <c r="A657" i="28" s="1"/>
  <c r="A663" i="28" s="1"/>
  <c r="A669" i="28" s="1"/>
  <c r="A675" i="28" s="1"/>
  <c r="A681" i="28" s="1"/>
  <c r="A687" i="28" s="1"/>
  <c r="A693" i="28" s="1"/>
  <c r="A699" i="28" s="1"/>
  <c r="A705" i="28" s="1"/>
  <c r="A715" i="28" s="1"/>
  <c r="A721" i="28" s="1"/>
  <c r="A727" i="28" s="1"/>
  <c r="A733" i="28" s="1"/>
  <c r="A739" i="28" s="1"/>
  <c r="A745" i="28" s="1"/>
  <c r="A751" i="28" s="1"/>
  <c r="A757" i="28" s="1"/>
  <c r="A763" i="28" s="1"/>
  <c r="A769" i="28" s="1"/>
  <c r="A775" i="28" s="1"/>
  <c r="A781" i="28" s="1"/>
  <c r="A787" i="28" s="1"/>
  <c r="A793" i="28" s="1"/>
  <c r="A799" i="28" s="1"/>
  <c r="A805" i="28" s="1"/>
  <c r="A811" i="28" s="1"/>
  <c r="A817" i="28" s="1"/>
  <c r="A823" i="28" s="1"/>
  <c r="A829" i="28" s="1"/>
  <c r="A835" i="28" s="1"/>
  <c r="A841" i="28" s="1"/>
  <c r="A847" i="28" s="1"/>
  <c r="A853" i="28" s="1"/>
  <c r="A859" i="28" s="1"/>
  <c r="A865" i="28" s="1"/>
  <c r="A871" i="28" s="1"/>
  <c r="A877" i="28" s="1"/>
  <c r="A883" i="28" s="1"/>
  <c r="A889" i="28" s="1"/>
  <c r="A895" i="28" s="1"/>
  <c r="A901" i="28" s="1"/>
  <c r="A907" i="28" s="1"/>
  <c r="A913" i="28" s="1"/>
  <c r="A919" i="28" s="1"/>
  <c r="A925" i="28" s="1"/>
  <c r="A931" i="28" s="1"/>
  <c r="A937" i="28" s="1"/>
  <c r="A943" i="28" s="1"/>
  <c r="A949" i="28" s="1"/>
  <c r="A955" i="28" s="1"/>
  <c r="A961" i="28" s="1"/>
  <c r="A967" i="28" s="1"/>
  <c r="A973" i="28" s="1"/>
  <c r="A979" i="28" s="1"/>
  <c r="A985" i="28" s="1"/>
  <c r="A991" i="28" s="1"/>
  <c r="A997" i="28" s="1"/>
  <c r="A1003" i="28" s="1"/>
  <c r="A1009" i="28" s="1"/>
  <c r="A1015" i="28" s="1"/>
  <c r="A1021" i="28" s="1"/>
  <c r="A1027" i="28" s="1"/>
  <c r="A1033" i="28" s="1"/>
  <c r="A1039" i="28" s="1"/>
  <c r="A1045" i="28" s="1"/>
  <c r="A1051" i="28" s="1"/>
  <c r="A1057" i="28" s="1"/>
  <c r="A17" i="28"/>
  <c r="A23" i="28" s="1"/>
  <c r="A29" i="28" s="1"/>
  <c r="A35" i="28" s="1"/>
  <c r="A41" i="28" s="1"/>
  <c r="A47" i="28" s="1"/>
  <c r="A53" i="28" s="1"/>
  <c r="A59" i="28" s="1"/>
  <c r="A65" i="28" s="1"/>
  <c r="A71" i="28" s="1"/>
  <c r="A77" i="28" s="1"/>
  <c r="A83" i="28" s="1"/>
  <c r="A89" i="28" s="1"/>
  <c r="A95" i="28" s="1"/>
  <c r="A101" i="28" s="1"/>
  <c r="A107" i="28" s="1"/>
  <c r="A113" i="28" s="1"/>
  <c r="A119" i="28" s="1"/>
  <c r="A125" i="28" s="1"/>
  <c r="A131" i="28" s="1"/>
  <c r="A137" i="28" s="1"/>
  <c r="A143" i="28" s="1"/>
  <c r="A149" i="28" s="1"/>
  <c r="A155" i="28" s="1"/>
  <c r="A161" i="28" s="1"/>
  <c r="A167" i="28" s="1"/>
  <c r="A173" i="28" s="1"/>
  <c r="A179" i="28" s="1"/>
  <c r="A185" i="28" s="1"/>
  <c r="A191" i="28" s="1"/>
  <c r="A197" i="28" s="1"/>
  <c r="A203" i="28" s="1"/>
  <c r="A209" i="28" s="1"/>
  <c r="A215" i="28" s="1"/>
  <c r="A221" i="28" s="1"/>
  <c r="A227" i="28" s="1"/>
  <c r="A233" i="28" s="1"/>
  <c r="A239" i="28" s="1"/>
  <c r="A245" i="28" s="1"/>
  <c r="A251" i="28" s="1"/>
  <c r="A257" i="28" s="1"/>
  <c r="A263" i="28" s="1"/>
  <c r="A269" i="28" s="1"/>
  <c r="A275" i="28" s="1"/>
  <c r="A281" i="28" s="1"/>
  <c r="A287" i="28" s="1"/>
  <c r="A293" i="28" s="1"/>
  <c r="A299" i="28" s="1"/>
  <c r="A305" i="28" s="1"/>
  <c r="A311" i="28" s="1"/>
  <c r="A317" i="28" s="1"/>
  <c r="A323" i="28" s="1"/>
  <c r="A329" i="28" s="1"/>
  <c r="A335" i="28" s="1"/>
  <c r="A341" i="28" s="1"/>
  <c r="A347" i="28" s="1"/>
  <c r="A353" i="28" s="1"/>
  <c r="A364" i="28" s="1"/>
  <c r="A370" i="28" s="1"/>
  <c r="A376" i="28" s="1"/>
  <c r="A382" i="28" s="1"/>
  <c r="A388" i="28" s="1"/>
  <c r="A394" i="28" s="1"/>
  <c r="A400" i="28" s="1"/>
  <c r="A406" i="28" s="1"/>
  <c r="A412" i="28" s="1"/>
  <c r="A418" i="28" s="1"/>
  <c r="A424" i="28" s="1"/>
  <c r="A430" i="28" s="1"/>
  <c r="A436" i="28" s="1"/>
  <c r="A442" i="28" s="1"/>
  <c r="A448" i="28" s="1"/>
  <c r="A454" i="28" s="1"/>
  <c r="A460" i="28" s="1"/>
  <c r="A466" i="28" s="1"/>
  <c r="A472" i="28" s="1"/>
  <c r="A478" i="28" s="1"/>
  <c r="A484" i="28" s="1"/>
  <c r="A490" i="28" s="1"/>
  <c r="A496" i="28" s="1"/>
  <c r="A502" i="28" s="1"/>
  <c r="A508" i="28" s="1"/>
  <c r="A514" i="28" s="1"/>
  <c r="A520" i="28" s="1"/>
  <c r="A526" i="28" s="1"/>
  <c r="A532" i="28" s="1"/>
  <c r="A538" i="28" s="1"/>
  <c r="A544" i="28" s="1"/>
  <c r="A550" i="28" s="1"/>
  <c r="A556" i="28" s="1"/>
  <c r="A562" i="28" s="1"/>
  <c r="A568" i="28" s="1"/>
  <c r="A574" i="28" s="1"/>
  <c r="A580" i="28" s="1"/>
  <c r="A586" i="28" s="1"/>
  <c r="A592" i="28" s="1"/>
  <c r="A598" i="28" s="1"/>
  <c r="A604" i="28" s="1"/>
  <c r="A610" i="28" s="1"/>
  <c r="A616" i="28" s="1"/>
  <c r="A622" i="28" s="1"/>
  <c r="A628" i="28" s="1"/>
  <c r="A634" i="28" s="1"/>
  <c r="A640" i="28" s="1"/>
  <c r="A646" i="28" s="1"/>
  <c r="A652" i="28" s="1"/>
  <c r="A658" i="28" s="1"/>
  <c r="A664" i="28" s="1"/>
  <c r="A670" i="28" s="1"/>
  <c r="A676" i="28" s="1"/>
  <c r="A682" i="28" s="1"/>
  <c r="A688" i="28" s="1"/>
  <c r="A694" i="28" s="1"/>
  <c r="A700" i="28" s="1"/>
  <c r="A706" i="28" s="1"/>
  <c r="A716" i="28" s="1"/>
  <c r="A722" i="28" s="1"/>
  <c r="A728" i="28" s="1"/>
  <c r="A734" i="28" s="1"/>
  <c r="A740" i="28" s="1"/>
  <c r="A746" i="28" s="1"/>
  <c r="A752" i="28" s="1"/>
  <c r="A758" i="28" s="1"/>
  <c r="A764" i="28" s="1"/>
  <c r="A770" i="28" s="1"/>
  <c r="A776" i="28" s="1"/>
  <c r="A782" i="28" s="1"/>
  <c r="A788" i="28" s="1"/>
  <c r="A794" i="28" s="1"/>
  <c r="A800" i="28" s="1"/>
  <c r="A806" i="28" s="1"/>
  <c r="A812" i="28" s="1"/>
  <c r="A818" i="28" s="1"/>
  <c r="A824" i="28" s="1"/>
  <c r="A830" i="28" s="1"/>
  <c r="A836" i="28" s="1"/>
  <c r="A842" i="28" s="1"/>
  <c r="A848" i="28" s="1"/>
  <c r="A854" i="28" s="1"/>
  <c r="A860" i="28" s="1"/>
  <c r="A866" i="28" s="1"/>
  <c r="A872" i="28" s="1"/>
  <c r="A878" i="28" s="1"/>
  <c r="A884" i="28" s="1"/>
  <c r="A890" i="28" s="1"/>
  <c r="A896" i="28" s="1"/>
  <c r="A902" i="28" s="1"/>
  <c r="A908" i="28" s="1"/>
  <c r="A914" i="28" s="1"/>
  <c r="A920" i="28" s="1"/>
  <c r="A926" i="28" s="1"/>
  <c r="A932" i="28" s="1"/>
  <c r="A938" i="28" s="1"/>
  <c r="A944" i="28" s="1"/>
  <c r="A950" i="28" s="1"/>
  <c r="A956" i="28" s="1"/>
  <c r="A962" i="28" s="1"/>
  <c r="A968" i="28" s="1"/>
  <c r="A974" i="28" s="1"/>
  <c r="A980" i="28" s="1"/>
  <c r="A986" i="28" s="1"/>
  <c r="A992" i="28" s="1"/>
  <c r="A998" i="28" s="1"/>
  <c r="A1004" i="28" s="1"/>
  <c r="A1010" i="28" s="1"/>
  <c r="A1016" i="28" s="1"/>
  <c r="A1022" i="28" s="1"/>
  <c r="A1028" i="28" s="1"/>
  <c r="A1034" i="28" s="1"/>
  <c r="A1040" i="28" s="1"/>
  <c r="A1046" i="28" s="1"/>
  <c r="A1052" i="28" s="1"/>
  <c r="A1058" i="28" s="1"/>
  <c r="A16" i="28"/>
  <c r="A22" i="28" s="1"/>
  <c r="A28" i="28" s="1"/>
  <c r="A34" i="28" s="1"/>
  <c r="A15" i="28"/>
  <c r="A21" i="28" s="1"/>
  <c r="A27" i="28" s="1"/>
  <c r="A33" i="28" s="1"/>
  <c r="A39" i="28" s="1"/>
  <c r="A45" i="28" s="1"/>
  <c r="A51" i="28" s="1"/>
  <c r="A57" i="28" s="1"/>
  <c r="A63" i="28" s="1"/>
  <c r="A69" i="28" s="1"/>
  <c r="A75" i="28" s="1"/>
  <c r="A81" i="28" s="1"/>
  <c r="A87" i="28" s="1"/>
  <c r="A93" i="28" s="1"/>
  <c r="A99" i="28" s="1"/>
  <c r="A105" i="28" s="1"/>
  <c r="A111" i="28" s="1"/>
  <c r="A117" i="28" s="1"/>
  <c r="A123" i="28" s="1"/>
  <c r="A129" i="28" s="1"/>
  <c r="A135" i="28" s="1"/>
  <c r="A141" i="28" s="1"/>
  <c r="A147" i="28" s="1"/>
  <c r="A153" i="28" s="1"/>
  <c r="A159" i="28" s="1"/>
  <c r="A165" i="28" s="1"/>
  <c r="A171" i="28" s="1"/>
  <c r="A177" i="28" s="1"/>
  <c r="A183" i="28" s="1"/>
  <c r="A189" i="28" s="1"/>
  <c r="A195" i="28" s="1"/>
  <c r="A201" i="28" s="1"/>
  <c r="A207" i="28" s="1"/>
  <c r="A213" i="28" s="1"/>
  <c r="A219" i="28" s="1"/>
  <c r="A225" i="28" s="1"/>
  <c r="A231" i="28" s="1"/>
  <c r="A237" i="28" s="1"/>
  <c r="A243" i="28" s="1"/>
  <c r="A249" i="28" s="1"/>
  <c r="A255" i="28" s="1"/>
  <c r="A261" i="28" s="1"/>
  <c r="A267" i="28" s="1"/>
  <c r="A273" i="28" s="1"/>
  <c r="A279" i="28" s="1"/>
  <c r="A285" i="28" s="1"/>
  <c r="A291" i="28" s="1"/>
  <c r="A297" i="28" s="1"/>
  <c r="A303" i="28" s="1"/>
  <c r="A309" i="28" s="1"/>
  <c r="A315" i="28" s="1"/>
  <c r="A321" i="28" s="1"/>
  <c r="A327" i="28" s="1"/>
  <c r="A333" i="28" s="1"/>
  <c r="A339" i="28" s="1"/>
  <c r="A345" i="28" s="1"/>
  <c r="A351" i="28" s="1"/>
  <c r="A362" i="28" s="1"/>
  <c r="A368" i="28" s="1"/>
  <c r="A374" i="28" s="1"/>
  <c r="A380" i="28" s="1"/>
  <c r="A386" i="28" s="1"/>
  <c r="A392" i="28" s="1"/>
  <c r="A398" i="28" s="1"/>
  <c r="A404" i="28" s="1"/>
  <c r="A410" i="28" s="1"/>
  <c r="A416" i="28" s="1"/>
  <c r="A422" i="28" s="1"/>
  <c r="A428" i="28" s="1"/>
  <c r="A434" i="28" s="1"/>
  <c r="A440" i="28" s="1"/>
  <c r="A446" i="28" s="1"/>
  <c r="A452" i="28" s="1"/>
  <c r="A458" i="28" s="1"/>
  <c r="A464" i="28" s="1"/>
  <c r="A470" i="28" s="1"/>
  <c r="A476" i="28" s="1"/>
  <c r="A482" i="28" s="1"/>
  <c r="A488" i="28" s="1"/>
  <c r="A494" i="28" s="1"/>
  <c r="A500" i="28" s="1"/>
  <c r="A506" i="28" s="1"/>
  <c r="A512" i="28" s="1"/>
  <c r="A518" i="28" s="1"/>
  <c r="A524" i="28" s="1"/>
  <c r="A530" i="28" s="1"/>
  <c r="A536" i="28" s="1"/>
  <c r="A542" i="28" s="1"/>
  <c r="A548" i="28" s="1"/>
  <c r="A554" i="28" s="1"/>
  <c r="A560" i="28" s="1"/>
  <c r="A566" i="28" s="1"/>
  <c r="A572" i="28" s="1"/>
  <c r="A578" i="28" s="1"/>
  <c r="A584" i="28" s="1"/>
  <c r="A590" i="28" s="1"/>
  <c r="A596" i="28" s="1"/>
  <c r="A602" i="28" s="1"/>
  <c r="A608" i="28" s="1"/>
  <c r="A614" i="28" s="1"/>
  <c r="A620" i="28" s="1"/>
  <c r="A626" i="28" s="1"/>
  <c r="A632" i="28" s="1"/>
  <c r="A638" i="28" s="1"/>
  <c r="A644" i="28" s="1"/>
  <c r="A650" i="28" s="1"/>
  <c r="A656" i="28" s="1"/>
  <c r="A662" i="28" s="1"/>
  <c r="A668" i="28" s="1"/>
  <c r="A674" i="28" s="1"/>
  <c r="A680" i="28" s="1"/>
  <c r="A686" i="28" s="1"/>
  <c r="A692" i="28" s="1"/>
  <c r="A698" i="28" s="1"/>
  <c r="A704" i="28" s="1"/>
  <c r="A714" i="28" s="1"/>
  <c r="A720" i="28" s="1"/>
  <c r="A726" i="28" s="1"/>
  <c r="A732" i="28" s="1"/>
  <c r="A738" i="28" s="1"/>
  <c r="A744" i="28" s="1"/>
  <c r="A750" i="28" s="1"/>
  <c r="A756" i="28" s="1"/>
  <c r="A762" i="28" s="1"/>
  <c r="A768" i="28" s="1"/>
  <c r="A774" i="28" s="1"/>
  <c r="A780" i="28" s="1"/>
  <c r="A786" i="28" s="1"/>
  <c r="A792" i="28" s="1"/>
  <c r="A798" i="28" s="1"/>
  <c r="A804" i="28" s="1"/>
  <c r="A810" i="28" s="1"/>
  <c r="A816" i="28" s="1"/>
  <c r="A822" i="28" s="1"/>
  <c r="A828" i="28" s="1"/>
  <c r="A834" i="28" s="1"/>
  <c r="A840" i="28" s="1"/>
  <c r="A846" i="28" s="1"/>
  <c r="A852" i="28" s="1"/>
  <c r="A858" i="28" s="1"/>
  <c r="A864" i="28" s="1"/>
  <c r="A870" i="28" s="1"/>
  <c r="A876" i="28" s="1"/>
  <c r="A882" i="28" s="1"/>
  <c r="A888" i="28" s="1"/>
  <c r="A894" i="28" s="1"/>
  <c r="A900" i="28" s="1"/>
  <c r="A906" i="28" s="1"/>
  <c r="A912" i="28" s="1"/>
  <c r="A918" i="28" s="1"/>
  <c r="A924" i="28" s="1"/>
  <c r="A930" i="28" s="1"/>
  <c r="A936" i="28" s="1"/>
  <c r="A942" i="28" s="1"/>
  <c r="A948" i="28" s="1"/>
  <c r="A954" i="28" s="1"/>
  <c r="A960" i="28" s="1"/>
  <c r="A966" i="28" s="1"/>
  <c r="A972" i="28" s="1"/>
  <c r="A978" i="28" s="1"/>
  <c r="A984" i="28" s="1"/>
  <c r="A990" i="28" s="1"/>
  <c r="A996" i="28" s="1"/>
  <c r="A1002" i="28" s="1"/>
  <c r="A1008" i="28" s="1"/>
  <c r="A1014" i="28" s="1"/>
  <c r="A1020" i="28" s="1"/>
  <c r="A1026" i="28" s="1"/>
  <c r="A1032" i="28" s="1"/>
  <c r="A1038" i="28" s="1"/>
  <c r="A1044" i="28" s="1"/>
  <c r="A1050" i="28" s="1"/>
  <c r="A1056" i="28" s="1"/>
  <c r="A14" i="28"/>
  <c r="A20" i="28" s="1"/>
  <c r="A26" i="28" s="1"/>
  <c r="A32" i="28" s="1"/>
  <c r="A38" i="28" s="1"/>
  <c r="A44" i="28" s="1"/>
  <c r="A50" i="28" s="1"/>
  <c r="A56" i="28" s="1"/>
  <c r="A62" i="28" s="1"/>
  <c r="A68" i="28" s="1"/>
  <c r="A74" i="28" s="1"/>
  <c r="A80" i="28" s="1"/>
  <c r="A86" i="28" s="1"/>
  <c r="A92" i="28" s="1"/>
  <c r="A98" i="28" s="1"/>
  <c r="A104" i="28" s="1"/>
  <c r="A110" i="28" s="1"/>
  <c r="A116" i="28" s="1"/>
  <c r="A122" i="28" s="1"/>
  <c r="A128" i="28" s="1"/>
  <c r="A134" i="28" s="1"/>
  <c r="A140" i="28" s="1"/>
  <c r="A146" i="28" s="1"/>
  <c r="A152" i="28" s="1"/>
  <c r="A158" i="28" s="1"/>
  <c r="A164" i="28" s="1"/>
  <c r="A170" i="28" s="1"/>
  <c r="A176" i="28" s="1"/>
  <c r="A182" i="28" s="1"/>
  <c r="A188" i="28" s="1"/>
  <c r="A194" i="28" s="1"/>
  <c r="A200" i="28" s="1"/>
  <c r="A206" i="28" s="1"/>
  <c r="A212" i="28" s="1"/>
  <c r="A218" i="28" s="1"/>
  <c r="A224" i="28" s="1"/>
  <c r="A230" i="28" s="1"/>
  <c r="A236" i="28" s="1"/>
  <c r="A242" i="28" s="1"/>
  <c r="A248" i="28" s="1"/>
  <c r="A254" i="28" s="1"/>
  <c r="A260" i="28" s="1"/>
  <c r="A266" i="28" s="1"/>
  <c r="A272" i="28" s="1"/>
  <c r="A278" i="28" s="1"/>
  <c r="A284" i="28" s="1"/>
  <c r="A290" i="28" s="1"/>
  <c r="A296" i="28" s="1"/>
  <c r="A302" i="28" s="1"/>
  <c r="A308" i="28" s="1"/>
  <c r="A314" i="28" s="1"/>
  <c r="A320" i="28" s="1"/>
  <c r="A326" i="28" s="1"/>
  <c r="A332" i="28" s="1"/>
  <c r="A338" i="28" s="1"/>
  <c r="A344" i="28" s="1"/>
  <c r="A350" i="28" s="1"/>
  <c r="A361" i="28" s="1"/>
  <c r="A367" i="28" s="1"/>
  <c r="A373" i="28" s="1"/>
  <c r="A379" i="28" s="1"/>
  <c r="A385" i="28" s="1"/>
  <c r="A391" i="28" s="1"/>
  <c r="A397" i="28" s="1"/>
  <c r="A403" i="28" s="1"/>
  <c r="A409" i="28" s="1"/>
  <c r="A415" i="28" s="1"/>
  <c r="A421" i="28" s="1"/>
  <c r="A427" i="28" s="1"/>
  <c r="A433" i="28" s="1"/>
  <c r="A439" i="28" s="1"/>
  <c r="A445" i="28" s="1"/>
  <c r="A451" i="28" s="1"/>
  <c r="A457" i="28" s="1"/>
  <c r="A463" i="28" s="1"/>
  <c r="A469" i="28" s="1"/>
  <c r="A475" i="28" s="1"/>
  <c r="A481" i="28" s="1"/>
  <c r="A487" i="28" s="1"/>
  <c r="A493" i="28" s="1"/>
  <c r="A499" i="28" s="1"/>
  <c r="A505" i="28" s="1"/>
  <c r="A511" i="28" s="1"/>
  <c r="A517" i="28" s="1"/>
  <c r="A523" i="28" s="1"/>
  <c r="A529" i="28" s="1"/>
  <c r="A535" i="28" s="1"/>
  <c r="A541" i="28" s="1"/>
  <c r="A547" i="28" s="1"/>
  <c r="A553" i="28" s="1"/>
  <c r="A559" i="28" s="1"/>
  <c r="A565" i="28" s="1"/>
  <c r="A571" i="28" s="1"/>
  <c r="A577" i="28" s="1"/>
  <c r="A583" i="28" s="1"/>
  <c r="A589" i="28" s="1"/>
  <c r="A595" i="28" s="1"/>
  <c r="A601" i="28" s="1"/>
  <c r="A607" i="28" s="1"/>
  <c r="A613" i="28" s="1"/>
  <c r="A619" i="28" s="1"/>
  <c r="A625" i="28" s="1"/>
  <c r="A631" i="28" s="1"/>
  <c r="A637" i="28" s="1"/>
  <c r="A643" i="28" s="1"/>
  <c r="A649" i="28" s="1"/>
  <c r="A655" i="28" s="1"/>
  <c r="A661" i="28" s="1"/>
  <c r="A667" i="28" s="1"/>
  <c r="A673" i="28" s="1"/>
  <c r="A679" i="28" s="1"/>
  <c r="A685" i="28" s="1"/>
  <c r="A691" i="28" s="1"/>
  <c r="A697" i="28" s="1"/>
  <c r="A703" i="28" s="1"/>
  <c r="A713" i="28" s="1"/>
  <c r="A719" i="28" s="1"/>
  <c r="A725" i="28" s="1"/>
  <c r="A731" i="28" s="1"/>
  <c r="A737" i="28" s="1"/>
  <c r="A743" i="28" s="1"/>
  <c r="A749" i="28" s="1"/>
  <c r="A755" i="28" s="1"/>
  <c r="A761" i="28" s="1"/>
  <c r="A767" i="28" s="1"/>
  <c r="A773" i="28" s="1"/>
  <c r="A779" i="28" s="1"/>
  <c r="A785" i="28" s="1"/>
  <c r="A791" i="28" s="1"/>
  <c r="A797" i="28" s="1"/>
  <c r="A803" i="28" s="1"/>
  <c r="A809" i="28" s="1"/>
  <c r="A815" i="28" s="1"/>
  <c r="A821" i="28" s="1"/>
  <c r="A827" i="28" s="1"/>
  <c r="A833" i="28" s="1"/>
  <c r="A839" i="28" s="1"/>
  <c r="A845" i="28" s="1"/>
  <c r="A851" i="28" s="1"/>
  <c r="A857" i="28" s="1"/>
  <c r="A863" i="28" s="1"/>
  <c r="A869" i="28" s="1"/>
  <c r="A875" i="28" s="1"/>
  <c r="A881" i="28" s="1"/>
  <c r="A887" i="28" s="1"/>
  <c r="A893" i="28" s="1"/>
  <c r="A899" i="28" s="1"/>
  <c r="A905" i="28" s="1"/>
  <c r="A911" i="28" s="1"/>
  <c r="A917" i="28" s="1"/>
  <c r="A923" i="28" s="1"/>
  <c r="A929" i="28" s="1"/>
  <c r="A935" i="28" s="1"/>
  <c r="A941" i="28" s="1"/>
  <c r="A947" i="28" s="1"/>
  <c r="A953" i="28" s="1"/>
  <c r="A959" i="28" s="1"/>
  <c r="A965" i="28" s="1"/>
  <c r="A971" i="28" s="1"/>
  <c r="A977" i="28" s="1"/>
  <c r="A983" i="28" s="1"/>
  <c r="A989" i="28" s="1"/>
  <c r="A995" i="28" s="1"/>
  <c r="A1001" i="28" s="1"/>
  <c r="A1007" i="28" s="1"/>
  <c r="A1013" i="28" s="1"/>
  <c r="A1019" i="28" s="1"/>
  <c r="A1025" i="28" s="1"/>
  <c r="A1031" i="28" s="1"/>
  <c r="A1037" i="28" s="1"/>
  <c r="A1043" i="28" s="1"/>
  <c r="A1049" i="28" s="1"/>
  <c r="A1055" i="28" s="1"/>
  <c r="A13" i="28"/>
  <c r="A19" i="28" s="1"/>
  <c r="A25" i="28" s="1"/>
  <c r="A31" i="28" s="1"/>
  <c r="A37" i="28" s="1"/>
  <c r="A43" i="28" s="1"/>
  <c r="A49" i="28" s="1"/>
  <c r="A55" i="28" s="1"/>
  <c r="A61" i="28" s="1"/>
  <c r="A67" i="28" s="1"/>
  <c r="A73" i="28" s="1"/>
  <c r="A79" i="28" s="1"/>
  <c r="A85" i="28" s="1"/>
  <c r="A91" i="28" s="1"/>
  <c r="A97" i="28" s="1"/>
  <c r="A103" i="28" s="1"/>
  <c r="A109" i="28" s="1"/>
  <c r="A115" i="28" s="1"/>
  <c r="A121" i="28" s="1"/>
  <c r="A127" i="28" s="1"/>
  <c r="A133" i="28" s="1"/>
  <c r="A139" i="28" s="1"/>
  <c r="A145" i="28" s="1"/>
  <c r="A151" i="28" s="1"/>
  <c r="A157" i="28" s="1"/>
  <c r="A163" i="28" s="1"/>
  <c r="A169" i="28" s="1"/>
  <c r="A175" i="28" s="1"/>
  <c r="A181" i="28" s="1"/>
  <c r="A187" i="28" s="1"/>
  <c r="A193" i="28" s="1"/>
  <c r="A199" i="28" s="1"/>
  <c r="A205" i="28" s="1"/>
  <c r="A211" i="28" s="1"/>
  <c r="A217" i="28" s="1"/>
  <c r="A223" i="28" s="1"/>
  <c r="A229" i="28" s="1"/>
  <c r="A235" i="28" s="1"/>
  <c r="A241" i="28" s="1"/>
  <c r="A247" i="28" s="1"/>
  <c r="A253" i="28" s="1"/>
  <c r="A259" i="28" s="1"/>
  <c r="A265" i="28" s="1"/>
  <c r="A271" i="28" s="1"/>
  <c r="A277" i="28" s="1"/>
  <c r="A283" i="28" s="1"/>
  <c r="A289" i="28" s="1"/>
  <c r="A295" i="28" s="1"/>
  <c r="A301" i="28" s="1"/>
  <c r="A307" i="28" s="1"/>
  <c r="A313" i="28" s="1"/>
  <c r="A319" i="28" s="1"/>
  <c r="A325" i="28" s="1"/>
  <c r="A331" i="28" s="1"/>
  <c r="A337" i="28" s="1"/>
  <c r="A343" i="28" s="1"/>
  <c r="A349" i="28" s="1"/>
  <c r="A360" i="28" s="1"/>
  <c r="A366" i="28" s="1"/>
  <c r="A372" i="28" s="1"/>
  <c r="A378" i="28" s="1"/>
  <c r="A384" i="28" s="1"/>
  <c r="A390" i="28" s="1"/>
  <c r="A396" i="28" s="1"/>
  <c r="A402" i="28" s="1"/>
  <c r="A408" i="28" s="1"/>
  <c r="A414" i="28" s="1"/>
  <c r="A420" i="28" s="1"/>
  <c r="A426" i="28" s="1"/>
  <c r="A432" i="28" s="1"/>
  <c r="A438" i="28" s="1"/>
  <c r="A444" i="28" s="1"/>
  <c r="A450" i="28" s="1"/>
  <c r="A456" i="28" s="1"/>
  <c r="A462" i="28" s="1"/>
  <c r="A468" i="28" s="1"/>
  <c r="A474" i="28" s="1"/>
  <c r="A480" i="28" s="1"/>
  <c r="A486" i="28" s="1"/>
  <c r="A492" i="28" s="1"/>
  <c r="A498" i="28" s="1"/>
  <c r="A504" i="28" s="1"/>
  <c r="A510" i="28" s="1"/>
  <c r="A516" i="28" s="1"/>
  <c r="A522" i="28" s="1"/>
  <c r="A528" i="28" s="1"/>
  <c r="A534" i="28" s="1"/>
  <c r="A540" i="28" s="1"/>
  <c r="A546" i="28" s="1"/>
  <c r="A552" i="28" s="1"/>
  <c r="A558" i="28" s="1"/>
  <c r="A564" i="28" s="1"/>
  <c r="A570" i="28" s="1"/>
  <c r="A576" i="28" s="1"/>
  <c r="A582" i="28" s="1"/>
  <c r="A588" i="28" s="1"/>
  <c r="A594" i="28" s="1"/>
  <c r="A600" i="28" s="1"/>
  <c r="A606" i="28" s="1"/>
  <c r="A612" i="28" s="1"/>
  <c r="A618" i="28" s="1"/>
  <c r="A624" i="28" s="1"/>
  <c r="A630" i="28" s="1"/>
  <c r="A636" i="28" s="1"/>
  <c r="A642" i="28" s="1"/>
  <c r="A648" i="28" s="1"/>
  <c r="A654" i="28" s="1"/>
  <c r="A660" i="28" s="1"/>
  <c r="A666" i="28" s="1"/>
  <c r="A672" i="28" s="1"/>
  <c r="A678" i="28" s="1"/>
  <c r="A684" i="28" s="1"/>
  <c r="A690" i="28" s="1"/>
  <c r="A696" i="28" s="1"/>
  <c r="A702" i="28" s="1"/>
  <c r="A712" i="28" s="1"/>
  <c r="A718" i="28" s="1"/>
  <c r="A724" i="28" s="1"/>
  <c r="A730" i="28" s="1"/>
  <c r="A736" i="28" s="1"/>
  <c r="A742" i="28" s="1"/>
  <c r="A748" i="28" s="1"/>
  <c r="A754" i="28" s="1"/>
  <c r="A760" i="28" s="1"/>
  <c r="A766" i="28" s="1"/>
  <c r="A772" i="28" s="1"/>
  <c r="A778" i="28" s="1"/>
  <c r="A784" i="28" s="1"/>
  <c r="A790" i="28" s="1"/>
  <c r="A796" i="28" s="1"/>
  <c r="A802" i="28" s="1"/>
  <c r="A808" i="28" s="1"/>
  <c r="A814" i="28" s="1"/>
  <c r="A820" i="28" s="1"/>
  <c r="A826" i="28" s="1"/>
  <c r="A832" i="28" s="1"/>
  <c r="A838" i="28" s="1"/>
  <c r="A844" i="28" s="1"/>
  <c r="A850" i="28" s="1"/>
  <c r="A856" i="28" s="1"/>
  <c r="A862" i="28" s="1"/>
  <c r="A868" i="28" s="1"/>
  <c r="A874" i="28" s="1"/>
  <c r="A880" i="28" s="1"/>
  <c r="A886" i="28" s="1"/>
  <c r="A892" i="28" s="1"/>
  <c r="A898" i="28" s="1"/>
  <c r="A904" i="28" s="1"/>
  <c r="A910" i="28" s="1"/>
  <c r="A916" i="28" s="1"/>
  <c r="A922" i="28" s="1"/>
  <c r="A928" i="28" s="1"/>
  <c r="A934" i="28" s="1"/>
  <c r="A940" i="28" s="1"/>
  <c r="A946" i="28" s="1"/>
  <c r="A952" i="28" s="1"/>
  <c r="A958" i="28" s="1"/>
  <c r="A964" i="28" s="1"/>
  <c r="A970" i="28" s="1"/>
  <c r="A976" i="28" s="1"/>
  <c r="A982" i="28" s="1"/>
  <c r="A988" i="28" s="1"/>
  <c r="A994" i="28" s="1"/>
  <c r="A1000" i="28" s="1"/>
  <c r="A1006" i="28" s="1"/>
  <c r="A1012" i="28" s="1"/>
  <c r="A1018" i="28" s="1"/>
  <c r="A1024" i="28" s="1"/>
  <c r="A1030" i="28" s="1"/>
  <c r="A1036" i="28" s="1"/>
  <c r="A1042" i="28" s="1"/>
  <c r="A1048" i="28" s="1"/>
  <c r="A1054" i="28" s="1"/>
  <c r="A12" i="28"/>
  <c r="A18" i="28" s="1"/>
  <c r="A24" i="28" s="1"/>
  <c r="A30" i="28" s="1"/>
  <c r="A36" i="28" s="1"/>
  <c r="A42" i="28" s="1"/>
  <c r="A48" i="28" s="1"/>
  <c r="A54" i="28" s="1"/>
  <c r="A60" i="28" s="1"/>
  <c r="A66" i="28" s="1"/>
  <c r="A72" i="28" s="1"/>
  <c r="A78" i="28" s="1"/>
  <c r="A84" i="28" s="1"/>
  <c r="A90" i="28" s="1"/>
  <c r="A96" i="28" s="1"/>
  <c r="A102" i="28" s="1"/>
  <c r="A108" i="28" s="1"/>
  <c r="A114" i="28" s="1"/>
  <c r="A120" i="28" s="1"/>
  <c r="A126" i="28" s="1"/>
  <c r="A132" i="28" s="1"/>
  <c r="A138" i="28" s="1"/>
  <c r="A144" i="28" s="1"/>
  <c r="A150" i="28" s="1"/>
  <c r="A156" i="28" s="1"/>
  <c r="A162" i="28" s="1"/>
  <c r="A168" i="28" s="1"/>
  <c r="A174" i="28" s="1"/>
  <c r="A180" i="28" s="1"/>
  <c r="A186" i="28" s="1"/>
  <c r="A192" i="28" s="1"/>
  <c r="A198" i="28" s="1"/>
  <c r="A204" i="28" s="1"/>
  <c r="A210" i="28" s="1"/>
  <c r="A216" i="28" s="1"/>
  <c r="A222" i="28" s="1"/>
  <c r="A228" i="28" s="1"/>
  <c r="A234" i="28" s="1"/>
  <c r="A240" i="28" s="1"/>
  <c r="A246" i="28" s="1"/>
  <c r="A252" i="28" s="1"/>
  <c r="A258" i="28" s="1"/>
  <c r="A264" i="28" s="1"/>
  <c r="A270" i="28" s="1"/>
  <c r="A276" i="28" s="1"/>
  <c r="A282" i="28" s="1"/>
  <c r="A288" i="28" s="1"/>
  <c r="A294" i="28" s="1"/>
  <c r="A300" i="28" s="1"/>
  <c r="A306" i="28" s="1"/>
  <c r="A312" i="28" s="1"/>
  <c r="A318" i="28" s="1"/>
  <c r="A324" i="28" s="1"/>
  <c r="A330" i="28" s="1"/>
  <c r="A336" i="28" s="1"/>
  <c r="A342" i="28" s="1"/>
  <c r="A348" i="28" s="1"/>
  <c r="A359" i="28" s="1"/>
  <c r="A365" i="28" s="1"/>
  <c r="A371" i="28" s="1"/>
  <c r="A377" i="28" s="1"/>
  <c r="A383" i="28" s="1"/>
  <c r="A389" i="28" s="1"/>
  <c r="A395" i="28" s="1"/>
  <c r="A401" i="28" s="1"/>
  <c r="A407" i="28" s="1"/>
  <c r="A413" i="28" s="1"/>
  <c r="A419" i="28" s="1"/>
  <c r="A425" i="28" s="1"/>
  <c r="A431" i="28" s="1"/>
  <c r="A437" i="28" s="1"/>
  <c r="A443" i="28" s="1"/>
  <c r="A449" i="28" s="1"/>
  <c r="A455" i="28" s="1"/>
  <c r="A461" i="28" s="1"/>
  <c r="A467" i="28" s="1"/>
  <c r="A473" i="28" s="1"/>
  <c r="A479" i="28" s="1"/>
  <c r="A485" i="28" s="1"/>
  <c r="A491" i="28" s="1"/>
  <c r="A497" i="28" s="1"/>
  <c r="A503" i="28" s="1"/>
  <c r="A509" i="28" s="1"/>
  <c r="A515" i="28" s="1"/>
  <c r="A521" i="28" s="1"/>
  <c r="A527" i="28" s="1"/>
  <c r="A533" i="28" s="1"/>
  <c r="A539" i="28" s="1"/>
  <c r="A545" i="28" s="1"/>
  <c r="A551" i="28" s="1"/>
  <c r="A557" i="28" s="1"/>
  <c r="A563" i="28" s="1"/>
  <c r="A569" i="28" s="1"/>
  <c r="A575" i="28" s="1"/>
  <c r="A581" i="28" s="1"/>
  <c r="A587" i="28" s="1"/>
  <c r="A593" i="28" s="1"/>
  <c r="A599" i="28" s="1"/>
  <c r="A605" i="28" s="1"/>
  <c r="A611" i="28" s="1"/>
  <c r="A617" i="28" s="1"/>
  <c r="A623" i="28" s="1"/>
  <c r="A629" i="28" s="1"/>
  <c r="A635" i="28" s="1"/>
  <c r="A641" i="28" s="1"/>
  <c r="A647" i="28" s="1"/>
  <c r="A653" i="28" s="1"/>
  <c r="A659" i="28" s="1"/>
  <c r="A665" i="28" s="1"/>
  <c r="A671" i="28" s="1"/>
  <c r="A677" i="28" s="1"/>
  <c r="A683" i="28" s="1"/>
  <c r="A689" i="28" s="1"/>
  <c r="A695" i="28" s="1"/>
  <c r="A701" i="28" s="1"/>
  <c r="A711" i="28" s="1"/>
  <c r="A717" i="28" s="1"/>
  <c r="A723" i="28" s="1"/>
  <c r="A729" i="28" s="1"/>
  <c r="A735" i="28" s="1"/>
  <c r="A741" i="28" s="1"/>
  <c r="A747" i="28" s="1"/>
  <c r="A753" i="28" s="1"/>
  <c r="A759" i="28" s="1"/>
  <c r="A765" i="28" s="1"/>
  <c r="A771" i="28" s="1"/>
  <c r="A777" i="28" s="1"/>
  <c r="A783" i="28" s="1"/>
  <c r="A789" i="28" s="1"/>
  <c r="A795" i="28" s="1"/>
  <c r="A801" i="28" s="1"/>
  <c r="A807" i="28" s="1"/>
  <c r="A813" i="28" s="1"/>
  <c r="A819" i="28" s="1"/>
  <c r="A825" i="28" s="1"/>
  <c r="A831" i="28" s="1"/>
  <c r="A837" i="28" s="1"/>
  <c r="A843" i="28" s="1"/>
  <c r="A849" i="28" s="1"/>
  <c r="A855" i="28" s="1"/>
  <c r="A861" i="28" s="1"/>
  <c r="A867" i="28" s="1"/>
  <c r="A873" i="28" s="1"/>
  <c r="A879" i="28" s="1"/>
  <c r="A885" i="28" s="1"/>
  <c r="A891" i="28" s="1"/>
  <c r="A897" i="28" s="1"/>
  <c r="A903" i="28" s="1"/>
  <c r="A909" i="28" s="1"/>
  <c r="A915" i="28" s="1"/>
  <c r="A921" i="28" s="1"/>
  <c r="A927" i="28" s="1"/>
  <c r="A933" i="28" s="1"/>
  <c r="A939" i="28" s="1"/>
  <c r="A945" i="28" s="1"/>
  <c r="A951" i="28" s="1"/>
  <c r="A957" i="28" s="1"/>
  <c r="A963" i="28" s="1"/>
  <c r="A969" i="28" s="1"/>
  <c r="A975" i="28" s="1"/>
  <c r="A981" i="28" s="1"/>
  <c r="A987" i="28" s="1"/>
  <c r="A993" i="28" s="1"/>
  <c r="A999" i="28" s="1"/>
  <c r="A1005" i="28" s="1"/>
  <c r="A1011" i="28" s="1"/>
  <c r="A1017" i="28" s="1"/>
  <c r="A1023" i="28" s="1"/>
  <c r="A1029" i="28" s="1"/>
  <c r="A1035" i="28" s="1"/>
  <c r="A1041" i="28" s="1"/>
  <c r="A1047" i="28" s="1"/>
  <c r="A1053" i="28" s="1"/>
  <c r="E9" i="27"/>
  <c r="E10" i="27" s="1"/>
  <c r="H8" i="27"/>
  <c r="K8" i="27" s="1"/>
  <c r="N8" i="27" s="1"/>
  <c r="Q8" i="27" s="1"/>
  <c r="T8" i="27" s="1"/>
  <c r="A919" i="26"/>
  <c r="A925" i="26" s="1"/>
  <c r="A931" i="26" s="1"/>
  <c r="A937" i="26" s="1"/>
  <c r="A943" i="26" s="1"/>
  <c r="A949" i="26" s="1"/>
  <c r="A955" i="26" s="1"/>
  <c r="A961" i="26" s="1"/>
  <c r="A967" i="26" s="1"/>
  <c r="A973" i="26" s="1"/>
  <c r="A979" i="26" s="1"/>
  <c r="A985" i="26" s="1"/>
  <c r="A991" i="26" s="1"/>
  <c r="A997" i="26" s="1"/>
  <c r="A1003" i="26" s="1"/>
  <c r="A1009" i="26" s="1"/>
  <c r="A1015" i="26" s="1"/>
  <c r="A1021" i="26" s="1"/>
  <c r="A1027" i="26" s="1"/>
  <c r="A1033" i="26" s="1"/>
  <c r="A1039" i="26" s="1"/>
  <c r="A1045" i="26" s="1"/>
  <c r="A1051" i="26" s="1"/>
  <c r="A1057" i="26" s="1"/>
  <c r="A1063" i="26" s="1"/>
  <c r="A1069" i="26" s="1"/>
  <c r="A1075" i="26" s="1"/>
  <c r="A1081" i="26" s="1"/>
  <c r="A1087" i="26" s="1"/>
  <c r="A59" i="26"/>
  <c r="A65" i="26" s="1"/>
  <c r="A71" i="26" s="1"/>
  <c r="A77" i="26" s="1"/>
  <c r="A83" i="26" s="1"/>
  <c r="A89" i="26" s="1"/>
  <c r="A95" i="26" s="1"/>
  <c r="A101" i="26" s="1"/>
  <c r="A107" i="26" s="1"/>
  <c r="A113" i="26" s="1"/>
  <c r="A119" i="26" s="1"/>
  <c r="A125" i="26" s="1"/>
  <c r="A131" i="26" s="1"/>
  <c r="A137" i="26" s="1"/>
  <c r="A143" i="26" s="1"/>
  <c r="A149" i="26" s="1"/>
  <c r="A155" i="26" s="1"/>
  <c r="A161" i="26" s="1"/>
  <c r="A167" i="26" s="1"/>
  <c r="A173" i="26" s="1"/>
  <c r="A179" i="26" s="1"/>
  <c r="A185" i="26" s="1"/>
  <c r="A191" i="26" s="1"/>
  <c r="A197" i="26" s="1"/>
  <c r="A203" i="26" s="1"/>
  <c r="A209" i="26" s="1"/>
  <c r="A215" i="26" s="1"/>
  <c r="A221" i="26" s="1"/>
  <c r="A227" i="26" s="1"/>
  <c r="A233" i="26" s="1"/>
  <c r="A239" i="26" s="1"/>
  <c r="A245" i="26" s="1"/>
  <c r="A251" i="26" s="1"/>
  <c r="A257" i="26" s="1"/>
  <c r="A263" i="26" s="1"/>
  <c r="A269" i="26" s="1"/>
  <c r="A275" i="26" s="1"/>
  <c r="A281" i="26" s="1"/>
  <c r="A287" i="26" s="1"/>
  <c r="A293" i="26" s="1"/>
  <c r="A299" i="26" s="1"/>
  <c r="A305" i="26" s="1"/>
  <c r="A311" i="26" s="1"/>
  <c r="A317" i="26" s="1"/>
  <c r="A323" i="26" s="1"/>
  <c r="A329" i="26" s="1"/>
  <c r="A335" i="26" s="1"/>
  <c r="A341" i="26" s="1"/>
  <c r="A347" i="26" s="1"/>
  <c r="A353" i="26" s="1"/>
  <c r="A361" i="26" s="1"/>
  <c r="A368" i="26" s="1"/>
  <c r="A379" i="26" s="1"/>
  <c r="A385" i="26" s="1"/>
  <c r="A391" i="26" s="1"/>
  <c r="A397" i="26" s="1"/>
  <c r="A403" i="26" s="1"/>
  <c r="A409" i="26" s="1"/>
  <c r="A415" i="26" s="1"/>
  <c r="A421" i="26" s="1"/>
  <c r="A427" i="26" s="1"/>
  <c r="A433" i="26" s="1"/>
  <c r="A439" i="26" s="1"/>
  <c r="A445" i="26" s="1"/>
  <c r="A451" i="26" s="1"/>
  <c r="A457" i="26" s="1"/>
  <c r="A463" i="26" s="1"/>
  <c r="A469" i="26" s="1"/>
  <c r="A475" i="26" s="1"/>
  <c r="A481" i="26" s="1"/>
  <c r="A487" i="26" s="1"/>
  <c r="A493" i="26" s="1"/>
  <c r="A499" i="26" s="1"/>
  <c r="A505" i="26" s="1"/>
  <c r="A511" i="26" s="1"/>
  <c r="A517" i="26" s="1"/>
  <c r="A523" i="26" s="1"/>
  <c r="A529" i="26" s="1"/>
  <c r="A535" i="26" s="1"/>
  <c r="A541" i="26" s="1"/>
  <c r="A547" i="26" s="1"/>
  <c r="A553" i="26" s="1"/>
  <c r="A559" i="26" s="1"/>
  <c r="A565" i="26" s="1"/>
  <c r="A571" i="26" s="1"/>
  <c r="A577" i="26" s="1"/>
  <c r="A583" i="26" s="1"/>
  <c r="A589" i="26" s="1"/>
  <c r="A595" i="26" s="1"/>
  <c r="A601" i="26" s="1"/>
  <c r="A607" i="26" s="1"/>
  <c r="A613" i="26" s="1"/>
  <c r="A619" i="26" s="1"/>
  <c r="A625" i="26" s="1"/>
  <c r="A631" i="26" s="1"/>
  <c r="A637" i="26" s="1"/>
  <c r="A643" i="26" s="1"/>
  <c r="A649" i="26" s="1"/>
  <c r="A655" i="26" s="1"/>
  <c r="A661" i="26" s="1"/>
  <c r="A667" i="26" s="1"/>
  <c r="A673" i="26" s="1"/>
  <c r="A679" i="26" s="1"/>
  <c r="A685" i="26" s="1"/>
  <c r="A691" i="26" s="1"/>
  <c r="A697" i="26" s="1"/>
  <c r="A703" i="26" s="1"/>
  <c r="A709" i="26" s="1"/>
  <c r="A715" i="26" s="1"/>
  <c r="A721" i="26" s="1"/>
  <c r="A729" i="26" s="1"/>
  <c r="A737" i="26" s="1"/>
  <c r="A746" i="26" s="1"/>
  <c r="A752" i="26" s="1"/>
  <c r="A758" i="26" s="1"/>
  <c r="A764" i="26" s="1"/>
  <c r="A770" i="26" s="1"/>
  <c r="A776" i="26" s="1"/>
  <c r="A782" i="26" s="1"/>
  <c r="A788" i="26" s="1"/>
  <c r="A794" i="26" s="1"/>
  <c r="A800" i="26" s="1"/>
  <c r="A806" i="26" s="1"/>
  <c r="A812" i="26" s="1"/>
  <c r="A818" i="26" s="1"/>
  <c r="A824" i="26" s="1"/>
  <c r="A830" i="26" s="1"/>
  <c r="A836" i="26" s="1"/>
  <c r="A842" i="26" s="1"/>
  <c r="A848" i="26" s="1"/>
  <c r="A854" i="26" s="1"/>
  <c r="A860" i="26" s="1"/>
  <c r="A866" i="26" s="1"/>
  <c r="A872" i="26" s="1"/>
  <c r="A878" i="26" s="1"/>
  <c r="A884" i="26" s="1"/>
  <c r="A890" i="26" s="1"/>
  <c r="A896" i="26" s="1"/>
  <c r="A902" i="26" s="1"/>
  <c r="A908" i="26" s="1"/>
  <c r="A914" i="26" s="1"/>
  <c r="A920" i="26" s="1"/>
  <c r="A926" i="26" s="1"/>
  <c r="A932" i="26" s="1"/>
  <c r="A938" i="26" s="1"/>
  <c r="A944" i="26" s="1"/>
  <c r="A950" i="26" s="1"/>
  <c r="A956" i="26" s="1"/>
  <c r="A962" i="26" s="1"/>
  <c r="A968" i="26" s="1"/>
  <c r="A974" i="26" s="1"/>
  <c r="A980" i="26" s="1"/>
  <c r="A986" i="26" s="1"/>
  <c r="A992" i="26" s="1"/>
  <c r="A998" i="26" s="1"/>
  <c r="A1004" i="26" s="1"/>
  <c r="A1010" i="26" s="1"/>
  <c r="A1016" i="26" s="1"/>
  <c r="A1022" i="26" s="1"/>
  <c r="A1028" i="26" s="1"/>
  <c r="A1034" i="26" s="1"/>
  <c r="A1040" i="26" s="1"/>
  <c r="A1046" i="26" s="1"/>
  <c r="A1052" i="26" s="1"/>
  <c r="A1058" i="26" s="1"/>
  <c r="A1064" i="26" s="1"/>
  <c r="A1070" i="26" s="1"/>
  <c r="A1076" i="26" s="1"/>
  <c r="A1082" i="26" s="1"/>
  <c r="A1088" i="26" s="1"/>
  <c r="A55" i="26"/>
  <c r="A61" i="26" s="1"/>
  <c r="A67" i="26" s="1"/>
  <c r="A73" i="26" s="1"/>
  <c r="A79" i="26" s="1"/>
  <c r="A85" i="26" s="1"/>
  <c r="A91" i="26" s="1"/>
  <c r="A97" i="26" s="1"/>
  <c r="A103" i="26" s="1"/>
  <c r="A109" i="26" s="1"/>
  <c r="A115" i="26" s="1"/>
  <c r="A121" i="26" s="1"/>
  <c r="A127" i="26" s="1"/>
  <c r="A133" i="26" s="1"/>
  <c r="A139" i="26" s="1"/>
  <c r="A145" i="26" s="1"/>
  <c r="A151" i="26" s="1"/>
  <c r="A157" i="26" s="1"/>
  <c r="A163" i="26" s="1"/>
  <c r="A169" i="26" s="1"/>
  <c r="A175" i="26" s="1"/>
  <c r="A181" i="26" s="1"/>
  <c r="A187" i="26" s="1"/>
  <c r="A193" i="26" s="1"/>
  <c r="A199" i="26" s="1"/>
  <c r="A205" i="26" s="1"/>
  <c r="A211" i="26" s="1"/>
  <c r="A217" i="26" s="1"/>
  <c r="A223" i="26" s="1"/>
  <c r="A229" i="26" s="1"/>
  <c r="A235" i="26" s="1"/>
  <c r="A241" i="26" s="1"/>
  <c r="A247" i="26" s="1"/>
  <c r="A253" i="26" s="1"/>
  <c r="A259" i="26" s="1"/>
  <c r="A265" i="26" s="1"/>
  <c r="A271" i="26" s="1"/>
  <c r="A277" i="26" s="1"/>
  <c r="A283" i="26" s="1"/>
  <c r="A289" i="26" s="1"/>
  <c r="A295" i="26" s="1"/>
  <c r="A301" i="26" s="1"/>
  <c r="A307" i="26" s="1"/>
  <c r="A313" i="26" s="1"/>
  <c r="A319" i="26" s="1"/>
  <c r="A325" i="26" s="1"/>
  <c r="A331" i="26" s="1"/>
  <c r="A337" i="26" s="1"/>
  <c r="A343" i="26" s="1"/>
  <c r="A349" i="26" s="1"/>
  <c r="A357" i="26" s="1"/>
  <c r="A364" i="26" s="1"/>
  <c r="A375" i="26" s="1"/>
  <c r="A381" i="26" s="1"/>
  <c r="A387" i="26" s="1"/>
  <c r="A393" i="26" s="1"/>
  <c r="A399" i="26" s="1"/>
  <c r="A405" i="26" s="1"/>
  <c r="A411" i="26" s="1"/>
  <c r="A417" i="26" s="1"/>
  <c r="A423" i="26" s="1"/>
  <c r="A429" i="26" s="1"/>
  <c r="A435" i="26" s="1"/>
  <c r="A441" i="26" s="1"/>
  <c r="A447" i="26" s="1"/>
  <c r="A453" i="26" s="1"/>
  <c r="A459" i="26" s="1"/>
  <c r="A465" i="26" s="1"/>
  <c r="A471" i="26" s="1"/>
  <c r="A477" i="26" s="1"/>
  <c r="A483" i="26" s="1"/>
  <c r="A489" i="26" s="1"/>
  <c r="A495" i="26" s="1"/>
  <c r="A501" i="26" s="1"/>
  <c r="A507" i="26" s="1"/>
  <c r="A513" i="26" s="1"/>
  <c r="A519" i="26" s="1"/>
  <c r="A525" i="26" s="1"/>
  <c r="A531" i="26" s="1"/>
  <c r="A537" i="26" s="1"/>
  <c r="A543" i="26" s="1"/>
  <c r="A549" i="26" s="1"/>
  <c r="A555" i="26" s="1"/>
  <c r="A561" i="26" s="1"/>
  <c r="A567" i="26" s="1"/>
  <c r="A573" i="26" s="1"/>
  <c r="A579" i="26" s="1"/>
  <c r="A585" i="26" s="1"/>
  <c r="A591" i="26" s="1"/>
  <c r="A597" i="26" s="1"/>
  <c r="A603" i="26" s="1"/>
  <c r="A609" i="26" s="1"/>
  <c r="A615" i="26" s="1"/>
  <c r="A621" i="26" s="1"/>
  <c r="A627" i="26" s="1"/>
  <c r="A633" i="26" s="1"/>
  <c r="A639" i="26" s="1"/>
  <c r="A645" i="26" s="1"/>
  <c r="A651" i="26" s="1"/>
  <c r="A657" i="26" s="1"/>
  <c r="A663" i="26" s="1"/>
  <c r="A669" i="26" s="1"/>
  <c r="A675" i="26" s="1"/>
  <c r="A681" i="26" s="1"/>
  <c r="A687" i="26" s="1"/>
  <c r="A693" i="26" s="1"/>
  <c r="A699" i="26" s="1"/>
  <c r="A705" i="26" s="1"/>
  <c r="A711" i="26" s="1"/>
  <c r="A717" i="26" s="1"/>
  <c r="A725" i="26" s="1"/>
  <c r="A733" i="26" s="1"/>
  <c r="A742" i="26" s="1"/>
  <c r="A748" i="26" s="1"/>
  <c r="A754" i="26" s="1"/>
  <c r="A760" i="26" s="1"/>
  <c r="A766" i="26" s="1"/>
  <c r="A772" i="26" s="1"/>
  <c r="A778" i="26" s="1"/>
  <c r="A784" i="26" s="1"/>
  <c r="A790" i="26" s="1"/>
  <c r="A796" i="26" s="1"/>
  <c r="A802" i="26" s="1"/>
  <c r="A808" i="26" s="1"/>
  <c r="A814" i="26" s="1"/>
  <c r="A820" i="26" s="1"/>
  <c r="A826" i="26" s="1"/>
  <c r="A832" i="26" s="1"/>
  <c r="A838" i="26" s="1"/>
  <c r="A844" i="26" s="1"/>
  <c r="A850" i="26" s="1"/>
  <c r="A856" i="26" s="1"/>
  <c r="A862" i="26" s="1"/>
  <c r="A868" i="26" s="1"/>
  <c r="A874" i="26" s="1"/>
  <c r="A880" i="26" s="1"/>
  <c r="A886" i="26" s="1"/>
  <c r="A892" i="26" s="1"/>
  <c r="A898" i="26" s="1"/>
  <c r="A904" i="26" s="1"/>
  <c r="A910" i="26" s="1"/>
  <c r="A916" i="26" s="1"/>
  <c r="A922" i="26" s="1"/>
  <c r="A928" i="26" s="1"/>
  <c r="A934" i="26" s="1"/>
  <c r="A940" i="26" s="1"/>
  <c r="A946" i="26" s="1"/>
  <c r="A952" i="26" s="1"/>
  <c r="A958" i="26" s="1"/>
  <c r="A964" i="26" s="1"/>
  <c r="A970" i="26" s="1"/>
  <c r="A976" i="26" s="1"/>
  <c r="A982" i="26" s="1"/>
  <c r="A988" i="26" s="1"/>
  <c r="A994" i="26" s="1"/>
  <c r="A1000" i="26" s="1"/>
  <c r="A1006" i="26" s="1"/>
  <c r="A1012" i="26" s="1"/>
  <c r="A1018" i="26" s="1"/>
  <c r="A1024" i="26" s="1"/>
  <c r="A1030" i="26" s="1"/>
  <c r="A1036" i="26" s="1"/>
  <c r="A1042" i="26" s="1"/>
  <c r="A1048" i="26" s="1"/>
  <c r="A1054" i="26" s="1"/>
  <c r="A1060" i="26" s="1"/>
  <c r="A1066" i="26" s="1"/>
  <c r="A1072" i="26" s="1"/>
  <c r="A1078" i="26" s="1"/>
  <c r="A1084" i="26" s="1"/>
  <c r="A53" i="26"/>
  <c r="A52" i="26"/>
  <c r="A58" i="26" s="1"/>
  <c r="A64" i="26" s="1"/>
  <c r="A70" i="26" s="1"/>
  <c r="A76" i="26" s="1"/>
  <c r="A82" i="26" s="1"/>
  <c r="A88" i="26" s="1"/>
  <c r="A94" i="26" s="1"/>
  <c r="A100" i="26" s="1"/>
  <c r="A106" i="26" s="1"/>
  <c r="A112" i="26" s="1"/>
  <c r="A118" i="26" s="1"/>
  <c r="A124" i="26" s="1"/>
  <c r="A130" i="26" s="1"/>
  <c r="A136" i="26" s="1"/>
  <c r="A142" i="26" s="1"/>
  <c r="A148" i="26" s="1"/>
  <c r="A154" i="26" s="1"/>
  <c r="A160" i="26" s="1"/>
  <c r="A166" i="26" s="1"/>
  <c r="A172" i="26" s="1"/>
  <c r="A178" i="26" s="1"/>
  <c r="A184" i="26" s="1"/>
  <c r="A190" i="26" s="1"/>
  <c r="A196" i="26" s="1"/>
  <c r="A202" i="26" s="1"/>
  <c r="A208" i="26" s="1"/>
  <c r="A214" i="26" s="1"/>
  <c r="A220" i="26" s="1"/>
  <c r="A226" i="26" s="1"/>
  <c r="A232" i="26" s="1"/>
  <c r="A238" i="26" s="1"/>
  <c r="A244" i="26" s="1"/>
  <c r="A250" i="26" s="1"/>
  <c r="A256" i="26" s="1"/>
  <c r="A262" i="26" s="1"/>
  <c r="A268" i="26" s="1"/>
  <c r="A274" i="26" s="1"/>
  <c r="A280" i="26" s="1"/>
  <c r="A286" i="26" s="1"/>
  <c r="A292" i="26" s="1"/>
  <c r="A298" i="26" s="1"/>
  <c r="A304" i="26" s="1"/>
  <c r="A310" i="26" s="1"/>
  <c r="A316" i="26" s="1"/>
  <c r="A322" i="26" s="1"/>
  <c r="A328" i="26" s="1"/>
  <c r="A334" i="26" s="1"/>
  <c r="A340" i="26" s="1"/>
  <c r="A346" i="26" s="1"/>
  <c r="A352" i="26" s="1"/>
  <c r="A360" i="26" s="1"/>
  <c r="A367" i="26" s="1"/>
  <c r="A378" i="26" s="1"/>
  <c r="A384" i="26" s="1"/>
  <c r="A390" i="26" s="1"/>
  <c r="A396" i="26" s="1"/>
  <c r="A402" i="26" s="1"/>
  <c r="A408" i="26" s="1"/>
  <c r="A414" i="26" s="1"/>
  <c r="A420" i="26" s="1"/>
  <c r="A426" i="26" s="1"/>
  <c r="A432" i="26" s="1"/>
  <c r="A438" i="26" s="1"/>
  <c r="A444" i="26" s="1"/>
  <c r="A450" i="26" s="1"/>
  <c r="A456" i="26" s="1"/>
  <c r="A462" i="26" s="1"/>
  <c r="A468" i="26" s="1"/>
  <c r="A474" i="26" s="1"/>
  <c r="A480" i="26" s="1"/>
  <c r="A486" i="26" s="1"/>
  <c r="A492" i="26" s="1"/>
  <c r="A498" i="26" s="1"/>
  <c r="A504" i="26" s="1"/>
  <c r="A510" i="26" s="1"/>
  <c r="A516" i="26" s="1"/>
  <c r="A522" i="26" s="1"/>
  <c r="A528" i="26" s="1"/>
  <c r="A534" i="26" s="1"/>
  <c r="A540" i="26" s="1"/>
  <c r="A546" i="26" s="1"/>
  <c r="A552" i="26" s="1"/>
  <c r="A558" i="26" s="1"/>
  <c r="A564" i="26" s="1"/>
  <c r="A570" i="26" s="1"/>
  <c r="A576" i="26" s="1"/>
  <c r="A582" i="26" s="1"/>
  <c r="A588" i="26" s="1"/>
  <c r="A594" i="26" s="1"/>
  <c r="A600" i="26" s="1"/>
  <c r="A606" i="26" s="1"/>
  <c r="A612" i="26" s="1"/>
  <c r="A618" i="26" s="1"/>
  <c r="A624" i="26" s="1"/>
  <c r="A630" i="26" s="1"/>
  <c r="A636" i="26" s="1"/>
  <c r="A642" i="26" s="1"/>
  <c r="A648" i="26" s="1"/>
  <c r="A654" i="26" s="1"/>
  <c r="A660" i="26" s="1"/>
  <c r="A666" i="26" s="1"/>
  <c r="A672" i="26" s="1"/>
  <c r="A678" i="26" s="1"/>
  <c r="A684" i="26" s="1"/>
  <c r="A690" i="26" s="1"/>
  <c r="A696" i="26" s="1"/>
  <c r="A702" i="26" s="1"/>
  <c r="A708" i="26" s="1"/>
  <c r="A714" i="26" s="1"/>
  <c r="A720" i="26" s="1"/>
  <c r="A728" i="26" s="1"/>
  <c r="A736" i="26" s="1"/>
  <c r="A745" i="26" s="1"/>
  <c r="A751" i="26" s="1"/>
  <c r="A757" i="26" s="1"/>
  <c r="A763" i="26" s="1"/>
  <c r="A769" i="26" s="1"/>
  <c r="A775" i="26" s="1"/>
  <c r="A781" i="26" s="1"/>
  <c r="A787" i="26" s="1"/>
  <c r="A793" i="26" s="1"/>
  <c r="A799" i="26" s="1"/>
  <c r="A805" i="26" s="1"/>
  <c r="A811" i="26" s="1"/>
  <c r="A817" i="26" s="1"/>
  <c r="A823" i="26" s="1"/>
  <c r="A829" i="26" s="1"/>
  <c r="A835" i="26" s="1"/>
  <c r="A841" i="26" s="1"/>
  <c r="A847" i="26" s="1"/>
  <c r="A853" i="26" s="1"/>
  <c r="A859" i="26" s="1"/>
  <c r="A865" i="26" s="1"/>
  <c r="A871" i="26" s="1"/>
  <c r="A877" i="26" s="1"/>
  <c r="A883" i="26" s="1"/>
  <c r="A889" i="26" s="1"/>
  <c r="A895" i="26" s="1"/>
  <c r="A901" i="26" s="1"/>
  <c r="A907" i="26" s="1"/>
  <c r="A913" i="26" s="1"/>
  <c r="A51" i="26"/>
  <c r="A57" i="26" s="1"/>
  <c r="A63" i="26" s="1"/>
  <c r="A69" i="26" s="1"/>
  <c r="A75" i="26" s="1"/>
  <c r="A81" i="26" s="1"/>
  <c r="A87" i="26" s="1"/>
  <c r="A93" i="26" s="1"/>
  <c r="A99" i="26" s="1"/>
  <c r="A105" i="26" s="1"/>
  <c r="A111" i="26" s="1"/>
  <c r="A117" i="26" s="1"/>
  <c r="A123" i="26" s="1"/>
  <c r="A129" i="26" s="1"/>
  <c r="A135" i="26" s="1"/>
  <c r="A141" i="26" s="1"/>
  <c r="A147" i="26" s="1"/>
  <c r="A153" i="26" s="1"/>
  <c r="A159" i="26" s="1"/>
  <c r="A165" i="26" s="1"/>
  <c r="A171" i="26" s="1"/>
  <c r="A177" i="26" s="1"/>
  <c r="A183" i="26" s="1"/>
  <c r="A189" i="26" s="1"/>
  <c r="A195" i="26" s="1"/>
  <c r="A201" i="26" s="1"/>
  <c r="A207" i="26" s="1"/>
  <c r="A213" i="26" s="1"/>
  <c r="A219" i="26" s="1"/>
  <c r="A225" i="26" s="1"/>
  <c r="A231" i="26" s="1"/>
  <c r="A237" i="26" s="1"/>
  <c r="A243" i="26" s="1"/>
  <c r="A249" i="26" s="1"/>
  <c r="A255" i="26" s="1"/>
  <c r="A261" i="26" s="1"/>
  <c r="A267" i="26" s="1"/>
  <c r="A273" i="26" s="1"/>
  <c r="A279" i="26" s="1"/>
  <c r="A285" i="26" s="1"/>
  <c r="A291" i="26" s="1"/>
  <c r="A297" i="26" s="1"/>
  <c r="A303" i="26" s="1"/>
  <c r="A309" i="26" s="1"/>
  <c r="A315" i="26" s="1"/>
  <c r="A321" i="26" s="1"/>
  <c r="A327" i="26" s="1"/>
  <c r="A333" i="26" s="1"/>
  <c r="A339" i="26" s="1"/>
  <c r="A345" i="26" s="1"/>
  <c r="A351" i="26" s="1"/>
  <c r="A359" i="26" s="1"/>
  <c r="A366" i="26" s="1"/>
  <c r="A377" i="26" s="1"/>
  <c r="A383" i="26" s="1"/>
  <c r="A389" i="26" s="1"/>
  <c r="A395" i="26" s="1"/>
  <c r="A401" i="26" s="1"/>
  <c r="A407" i="26" s="1"/>
  <c r="A413" i="26" s="1"/>
  <c r="A419" i="26" s="1"/>
  <c r="A425" i="26" s="1"/>
  <c r="A431" i="26" s="1"/>
  <c r="A437" i="26" s="1"/>
  <c r="A443" i="26" s="1"/>
  <c r="A449" i="26" s="1"/>
  <c r="A455" i="26" s="1"/>
  <c r="A461" i="26" s="1"/>
  <c r="A467" i="26" s="1"/>
  <c r="A473" i="26" s="1"/>
  <c r="A479" i="26" s="1"/>
  <c r="A485" i="26" s="1"/>
  <c r="A491" i="26" s="1"/>
  <c r="A497" i="26" s="1"/>
  <c r="A503" i="26" s="1"/>
  <c r="A509" i="26" s="1"/>
  <c r="A515" i="26" s="1"/>
  <c r="A521" i="26" s="1"/>
  <c r="A527" i="26" s="1"/>
  <c r="A533" i="26" s="1"/>
  <c r="A539" i="26" s="1"/>
  <c r="A545" i="26" s="1"/>
  <c r="A551" i="26" s="1"/>
  <c r="A557" i="26" s="1"/>
  <c r="A563" i="26" s="1"/>
  <c r="A569" i="26" s="1"/>
  <c r="A575" i="26" s="1"/>
  <c r="A581" i="26" s="1"/>
  <c r="A587" i="26" s="1"/>
  <c r="A593" i="26" s="1"/>
  <c r="A599" i="26" s="1"/>
  <c r="A605" i="26" s="1"/>
  <c r="A611" i="26" s="1"/>
  <c r="A617" i="26" s="1"/>
  <c r="A623" i="26" s="1"/>
  <c r="A629" i="26" s="1"/>
  <c r="A635" i="26" s="1"/>
  <c r="A641" i="26" s="1"/>
  <c r="A647" i="26" s="1"/>
  <c r="A653" i="26" s="1"/>
  <c r="A659" i="26" s="1"/>
  <c r="A665" i="26" s="1"/>
  <c r="A671" i="26" s="1"/>
  <c r="A677" i="26" s="1"/>
  <c r="A683" i="26" s="1"/>
  <c r="A689" i="26" s="1"/>
  <c r="A695" i="26" s="1"/>
  <c r="A701" i="26" s="1"/>
  <c r="A707" i="26" s="1"/>
  <c r="A713" i="26" s="1"/>
  <c r="A719" i="26" s="1"/>
  <c r="A727" i="26" s="1"/>
  <c r="A735" i="26" s="1"/>
  <c r="A744" i="26" s="1"/>
  <c r="A750" i="26" s="1"/>
  <c r="A756" i="26" s="1"/>
  <c r="A762" i="26" s="1"/>
  <c r="A768" i="26" s="1"/>
  <c r="A774" i="26" s="1"/>
  <c r="A780" i="26" s="1"/>
  <c r="A786" i="26" s="1"/>
  <c r="A792" i="26" s="1"/>
  <c r="A798" i="26" s="1"/>
  <c r="A804" i="26" s="1"/>
  <c r="A810" i="26" s="1"/>
  <c r="A816" i="26" s="1"/>
  <c r="A822" i="26" s="1"/>
  <c r="A828" i="26" s="1"/>
  <c r="A834" i="26" s="1"/>
  <c r="A840" i="26" s="1"/>
  <c r="A846" i="26" s="1"/>
  <c r="A852" i="26" s="1"/>
  <c r="A858" i="26" s="1"/>
  <c r="A864" i="26" s="1"/>
  <c r="A870" i="26" s="1"/>
  <c r="A876" i="26" s="1"/>
  <c r="A882" i="26" s="1"/>
  <c r="A888" i="26" s="1"/>
  <c r="A894" i="26" s="1"/>
  <c r="A900" i="26" s="1"/>
  <c r="A906" i="26" s="1"/>
  <c r="A912" i="26" s="1"/>
  <c r="A918" i="26" s="1"/>
  <c r="A924" i="26" s="1"/>
  <c r="A930" i="26" s="1"/>
  <c r="A936" i="26" s="1"/>
  <c r="A942" i="26" s="1"/>
  <c r="A948" i="26" s="1"/>
  <c r="A954" i="26" s="1"/>
  <c r="A960" i="26" s="1"/>
  <c r="A966" i="26" s="1"/>
  <c r="A972" i="26" s="1"/>
  <c r="A978" i="26" s="1"/>
  <c r="A984" i="26" s="1"/>
  <c r="A990" i="26" s="1"/>
  <c r="A996" i="26" s="1"/>
  <c r="A1002" i="26" s="1"/>
  <c r="A1008" i="26" s="1"/>
  <c r="A1014" i="26" s="1"/>
  <c r="A1020" i="26" s="1"/>
  <c r="A1026" i="26" s="1"/>
  <c r="A1032" i="26" s="1"/>
  <c r="A1038" i="26" s="1"/>
  <c r="A1044" i="26" s="1"/>
  <c r="A1050" i="26" s="1"/>
  <c r="A1056" i="26" s="1"/>
  <c r="A1062" i="26" s="1"/>
  <c r="A1068" i="26" s="1"/>
  <c r="A1074" i="26" s="1"/>
  <c r="A1080" i="26" s="1"/>
  <c r="A1086" i="26" s="1"/>
  <c r="A50" i="26"/>
  <c r="A56" i="26" s="1"/>
  <c r="A62" i="26" s="1"/>
  <c r="A68" i="26" s="1"/>
  <c r="A74" i="26" s="1"/>
  <c r="A80" i="26" s="1"/>
  <c r="A86" i="26" s="1"/>
  <c r="A92" i="26" s="1"/>
  <c r="A98" i="26" s="1"/>
  <c r="A104" i="26" s="1"/>
  <c r="A110" i="26" s="1"/>
  <c r="A116" i="26" s="1"/>
  <c r="A122" i="26" s="1"/>
  <c r="A128" i="26" s="1"/>
  <c r="A134" i="26" s="1"/>
  <c r="A140" i="26" s="1"/>
  <c r="A146" i="26" s="1"/>
  <c r="A152" i="26" s="1"/>
  <c r="A158" i="26" s="1"/>
  <c r="A164" i="26" s="1"/>
  <c r="A170" i="26" s="1"/>
  <c r="A176" i="26" s="1"/>
  <c r="A182" i="26" s="1"/>
  <c r="A188" i="26" s="1"/>
  <c r="A194" i="26" s="1"/>
  <c r="A200" i="26" s="1"/>
  <c r="A206" i="26" s="1"/>
  <c r="A212" i="26" s="1"/>
  <c r="A218" i="26" s="1"/>
  <c r="A224" i="26" s="1"/>
  <c r="A230" i="26" s="1"/>
  <c r="A236" i="26" s="1"/>
  <c r="A242" i="26" s="1"/>
  <c r="A248" i="26" s="1"/>
  <c r="A254" i="26" s="1"/>
  <c r="A260" i="26" s="1"/>
  <c r="A266" i="26" s="1"/>
  <c r="A272" i="26" s="1"/>
  <c r="A278" i="26" s="1"/>
  <c r="A284" i="26" s="1"/>
  <c r="A290" i="26" s="1"/>
  <c r="A296" i="26" s="1"/>
  <c r="A302" i="26" s="1"/>
  <c r="A308" i="26" s="1"/>
  <c r="A314" i="26" s="1"/>
  <c r="A320" i="26" s="1"/>
  <c r="A326" i="26" s="1"/>
  <c r="A332" i="26" s="1"/>
  <c r="A338" i="26" s="1"/>
  <c r="A344" i="26" s="1"/>
  <c r="A350" i="26" s="1"/>
  <c r="A358" i="26" s="1"/>
  <c r="A365" i="26" s="1"/>
  <c r="A376" i="26" s="1"/>
  <c r="A382" i="26" s="1"/>
  <c r="A388" i="26" s="1"/>
  <c r="A394" i="26" s="1"/>
  <c r="A400" i="26" s="1"/>
  <c r="A406" i="26" s="1"/>
  <c r="A412" i="26" s="1"/>
  <c r="A418" i="26" s="1"/>
  <c r="A424" i="26" s="1"/>
  <c r="A430" i="26" s="1"/>
  <c r="A436" i="26" s="1"/>
  <c r="A442" i="26" s="1"/>
  <c r="A448" i="26" s="1"/>
  <c r="A454" i="26" s="1"/>
  <c r="A460" i="26" s="1"/>
  <c r="A466" i="26" s="1"/>
  <c r="A472" i="26" s="1"/>
  <c r="A478" i="26" s="1"/>
  <c r="A484" i="26" s="1"/>
  <c r="A490" i="26" s="1"/>
  <c r="A496" i="26" s="1"/>
  <c r="A502" i="26" s="1"/>
  <c r="A508" i="26" s="1"/>
  <c r="A514" i="26" s="1"/>
  <c r="A520" i="26" s="1"/>
  <c r="A526" i="26" s="1"/>
  <c r="A532" i="26" s="1"/>
  <c r="A538" i="26" s="1"/>
  <c r="A544" i="26" s="1"/>
  <c r="A550" i="26" s="1"/>
  <c r="A556" i="26" s="1"/>
  <c r="A562" i="26" s="1"/>
  <c r="A568" i="26" s="1"/>
  <c r="A574" i="26" s="1"/>
  <c r="A580" i="26" s="1"/>
  <c r="A586" i="26" s="1"/>
  <c r="A592" i="26" s="1"/>
  <c r="A598" i="26" s="1"/>
  <c r="A604" i="26" s="1"/>
  <c r="A610" i="26" s="1"/>
  <c r="A616" i="26" s="1"/>
  <c r="A622" i="26" s="1"/>
  <c r="A628" i="26" s="1"/>
  <c r="A634" i="26" s="1"/>
  <c r="A640" i="26" s="1"/>
  <c r="A646" i="26" s="1"/>
  <c r="A652" i="26" s="1"/>
  <c r="A658" i="26" s="1"/>
  <c r="A664" i="26" s="1"/>
  <c r="A670" i="26" s="1"/>
  <c r="A676" i="26" s="1"/>
  <c r="A682" i="26" s="1"/>
  <c r="A688" i="26" s="1"/>
  <c r="A694" i="26" s="1"/>
  <c r="A700" i="26" s="1"/>
  <c r="A706" i="26" s="1"/>
  <c r="A712" i="26" s="1"/>
  <c r="A718" i="26" s="1"/>
  <c r="A726" i="26" s="1"/>
  <c r="A734" i="26" s="1"/>
  <c r="A743" i="26" s="1"/>
  <c r="A749" i="26" s="1"/>
  <c r="A755" i="26" s="1"/>
  <c r="A761" i="26" s="1"/>
  <c r="A767" i="26" s="1"/>
  <c r="A773" i="26" s="1"/>
  <c r="A779" i="26" s="1"/>
  <c r="A785" i="26" s="1"/>
  <c r="A791" i="26" s="1"/>
  <c r="A797" i="26" s="1"/>
  <c r="A803" i="26" s="1"/>
  <c r="A809" i="26" s="1"/>
  <c r="A815" i="26" s="1"/>
  <c r="A821" i="26" s="1"/>
  <c r="A827" i="26" s="1"/>
  <c r="A833" i="26" s="1"/>
  <c r="A839" i="26" s="1"/>
  <c r="A845" i="26" s="1"/>
  <c r="A851" i="26" s="1"/>
  <c r="A857" i="26" s="1"/>
  <c r="A863" i="26" s="1"/>
  <c r="A869" i="26" s="1"/>
  <c r="A875" i="26" s="1"/>
  <c r="A881" i="26" s="1"/>
  <c r="A887" i="26" s="1"/>
  <c r="A893" i="26" s="1"/>
  <c r="A899" i="26" s="1"/>
  <c r="A905" i="26" s="1"/>
  <c r="A911" i="26" s="1"/>
  <c r="A917" i="26" s="1"/>
  <c r="A923" i="26" s="1"/>
  <c r="A929" i="26" s="1"/>
  <c r="A935" i="26" s="1"/>
  <c r="A941" i="26" s="1"/>
  <c r="A947" i="26" s="1"/>
  <c r="A953" i="26" s="1"/>
  <c r="A959" i="26" s="1"/>
  <c r="A965" i="26" s="1"/>
  <c r="A971" i="26" s="1"/>
  <c r="A977" i="26" s="1"/>
  <c r="A983" i="26" s="1"/>
  <c r="A989" i="26" s="1"/>
  <c r="A995" i="26" s="1"/>
  <c r="A1001" i="26" s="1"/>
  <c r="A1007" i="26" s="1"/>
  <c r="A1013" i="26" s="1"/>
  <c r="A1019" i="26" s="1"/>
  <c r="A1025" i="26" s="1"/>
  <c r="A1031" i="26" s="1"/>
  <c r="A1037" i="26" s="1"/>
  <c r="A1043" i="26" s="1"/>
  <c r="A1049" i="26" s="1"/>
  <c r="A1055" i="26" s="1"/>
  <c r="A1061" i="26" s="1"/>
  <c r="A1067" i="26" s="1"/>
  <c r="A1073" i="26" s="1"/>
  <c r="A1079" i="26" s="1"/>
  <c r="A1085" i="26" s="1"/>
  <c r="A49" i="26"/>
  <c r="A48" i="26"/>
  <c r="A54" i="26" s="1"/>
  <c r="A60" i="26" s="1"/>
  <c r="A66" i="26" s="1"/>
  <c r="A72" i="26" s="1"/>
  <c r="A78" i="26" s="1"/>
  <c r="A84" i="26" s="1"/>
  <c r="A90" i="26" s="1"/>
  <c r="A96" i="26" s="1"/>
  <c r="A102" i="26" s="1"/>
  <c r="A108" i="26" s="1"/>
  <c r="A114" i="26" s="1"/>
  <c r="A120" i="26" s="1"/>
  <c r="A126" i="26" s="1"/>
  <c r="A132" i="26" s="1"/>
  <c r="A138" i="26" s="1"/>
  <c r="A144" i="26" s="1"/>
  <c r="A150" i="26" s="1"/>
  <c r="A156" i="26" s="1"/>
  <c r="A162" i="26" s="1"/>
  <c r="A168" i="26" s="1"/>
  <c r="A174" i="26" s="1"/>
  <c r="A180" i="26" s="1"/>
  <c r="A186" i="26" s="1"/>
  <c r="A192" i="26" s="1"/>
  <c r="A198" i="26" s="1"/>
  <c r="A204" i="26" s="1"/>
  <c r="A210" i="26" s="1"/>
  <c r="A216" i="26" s="1"/>
  <c r="A222" i="26" s="1"/>
  <c r="A228" i="26" s="1"/>
  <c r="A234" i="26" s="1"/>
  <c r="A240" i="26" s="1"/>
  <c r="A246" i="26" s="1"/>
  <c r="A252" i="26" s="1"/>
  <c r="A258" i="26" s="1"/>
  <c r="A264" i="26" s="1"/>
  <c r="A270" i="26" s="1"/>
  <c r="A276" i="26" s="1"/>
  <c r="A282" i="26" s="1"/>
  <c r="A288" i="26" s="1"/>
  <c r="A294" i="26" s="1"/>
  <c r="A300" i="26" s="1"/>
  <c r="A306" i="26" s="1"/>
  <c r="A312" i="26" s="1"/>
  <c r="A318" i="26" s="1"/>
  <c r="A324" i="26" s="1"/>
  <c r="A330" i="26" s="1"/>
  <c r="A336" i="26" s="1"/>
  <c r="A342" i="26" s="1"/>
  <c r="A348" i="26" s="1"/>
  <c r="A356" i="26" s="1"/>
  <c r="A363" i="26" s="1"/>
  <c r="A374" i="26" s="1"/>
  <c r="A380" i="26" s="1"/>
  <c r="A386" i="26" s="1"/>
  <c r="A392" i="26" s="1"/>
  <c r="A398" i="26" s="1"/>
  <c r="A404" i="26" s="1"/>
  <c r="A410" i="26" s="1"/>
  <c r="A416" i="26" s="1"/>
  <c r="A422" i="26" s="1"/>
  <c r="A428" i="26" s="1"/>
  <c r="A434" i="26" s="1"/>
  <c r="A440" i="26" s="1"/>
  <c r="A446" i="26" s="1"/>
  <c r="A452" i="26" s="1"/>
  <c r="A458" i="26" s="1"/>
  <c r="A464" i="26" s="1"/>
  <c r="A470" i="26" s="1"/>
  <c r="A476" i="26" s="1"/>
  <c r="A482" i="26" s="1"/>
  <c r="A488" i="26" s="1"/>
  <c r="A494" i="26" s="1"/>
  <c r="A500" i="26" s="1"/>
  <c r="A506" i="26" s="1"/>
  <c r="A512" i="26" s="1"/>
  <c r="A518" i="26" s="1"/>
  <c r="A524" i="26" s="1"/>
  <c r="A530" i="26" s="1"/>
  <c r="A536" i="26" s="1"/>
  <c r="A542" i="26" s="1"/>
  <c r="A548" i="26" s="1"/>
  <c r="A554" i="26" s="1"/>
  <c r="A560" i="26" s="1"/>
  <c r="A566" i="26" s="1"/>
  <c r="A572" i="26" s="1"/>
  <c r="A578" i="26" s="1"/>
  <c r="A584" i="26" s="1"/>
  <c r="A590" i="26" s="1"/>
  <c r="A596" i="26" s="1"/>
  <c r="A602" i="26" s="1"/>
  <c r="A608" i="26" s="1"/>
  <c r="A614" i="26" s="1"/>
  <c r="A620" i="26" s="1"/>
  <c r="A626" i="26" s="1"/>
  <c r="A632" i="26" s="1"/>
  <c r="A638" i="26" s="1"/>
  <c r="A644" i="26" s="1"/>
  <c r="A650" i="26" s="1"/>
  <c r="A656" i="26" s="1"/>
  <c r="A662" i="26" s="1"/>
  <c r="A668" i="26" s="1"/>
  <c r="A674" i="26" s="1"/>
  <c r="A680" i="26" s="1"/>
  <c r="A686" i="26" s="1"/>
  <c r="A692" i="26" s="1"/>
  <c r="A698" i="26" s="1"/>
  <c r="A704" i="26" s="1"/>
  <c r="A710" i="26" s="1"/>
  <c r="A716" i="26" s="1"/>
  <c r="A724" i="26" s="1"/>
  <c r="E10" i="25"/>
  <c r="E9" i="25"/>
  <c r="H9" i="25" s="1"/>
  <c r="K9" i="25" s="1"/>
  <c r="H8" i="25"/>
  <c r="K8" i="25" s="1"/>
  <c r="N8" i="25" s="1"/>
  <c r="A30" i="24"/>
  <c r="A33" i="24" s="1"/>
  <c r="A36" i="24" s="1"/>
  <c r="A42" i="24" s="1"/>
  <c r="A45" i="24" s="1"/>
  <c r="A48" i="24" s="1"/>
  <c r="A51" i="24" s="1"/>
  <c r="A54" i="24" s="1"/>
  <c r="A57" i="24" s="1"/>
  <c r="A24" i="24"/>
  <c r="A27" i="24" s="1"/>
  <c r="A23" i="24"/>
  <c r="A26" i="24" s="1"/>
  <c r="A29" i="24" s="1"/>
  <c r="A32" i="24" s="1"/>
  <c r="A35" i="24" s="1"/>
  <c r="A41" i="24" s="1"/>
  <c r="A44" i="24" s="1"/>
  <c r="A47" i="24" s="1"/>
  <c r="A50" i="24" s="1"/>
  <c r="A53" i="24" s="1"/>
  <c r="A56" i="24" s="1"/>
  <c r="A22" i="24"/>
  <c r="A25" i="24" s="1"/>
  <c r="A28" i="24" s="1"/>
  <c r="A31" i="24" s="1"/>
  <c r="A34" i="24" s="1"/>
  <c r="A40" i="24" s="1"/>
  <c r="A43" i="24" s="1"/>
  <c r="A46" i="24" s="1"/>
  <c r="A49" i="24" s="1"/>
  <c r="A52" i="24" s="1"/>
  <c r="A55" i="24" s="1"/>
  <c r="H15" i="23"/>
  <c r="H16" i="23" s="1"/>
  <c r="H18" i="23" s="1"/>
  <c r="H19" i="23" s="1"/>
  <c r="H20" i="23" s="1"/>
  <c r="H21" i="23" s="1"/>
  <c r="H22" i="23" s="1"/>
  <c r="H23" i="23" s="1"/>
  <c r="E15" i="23"/>
  <c r="E16" i="23" s="1"/>
  <c r="E18" i="23" s="1"/>
  <c r="E19" i="23" s="1"/>
  <c r="E20" i="23" s="1"/>
  <c r="E21" i="23" s="1"/>
  <c r="E22" i="23" s="1"/>
  <c r="E23" i="23" s="1"/>
  <c r="A15" i="22"/>
  <c r="A18" i="22" s="1"/>
  <c r="A21" i="22" s="1"/>
  <c r="A24" i="22" s="1"/>
  <c r="A28" i="22" s="1"/>
  <c r="A31" i="22" s="1"/>
  <c r="A34" i="22" s="1"/>
  <c r="A40" i="22" s="1"/>
  <c r="A43" i="22" s="1"/>
  <c r="A46" i="22" s="1"/>
  <c r="A50" i="22" s="1"/>
  <c r="A53" i="22" s="1"/>
  <c r="A56" i="22" s="1"/>
  <c r="A59" i="22" s="1"/>
  <c r="A62" i="22" s="1"/>
  <c r="A65" i="22" s="1"/>
  <c r="A69" i="22" s="1"/>
  <c r="A72" i="22" s="1"/>
  <c r="A75" i="22" s="1"/>
  <c r="A79" i="22" s="1"/>
  <c r="A82" i="22" s="1"/>
  <c r="A85" i="22" s="1"/>
  <c r="A88" i="22" s="1"/>
  <c r="A91" i="22" s="1"/>
  <c r="A94" i="22" s="1"/>
  <c r="A97" i="22" s="1"/>
  <c r="A101" i="22" s="1"/>
  <c r="A104" i="22" s="1"/>
  <c r="A107" i="22" s="1"/>
  <c r="A114" i="22" s="1"/>
  <c r="A117" i="22" s="1"/>
  <c r="A122" i="22" s="1"/>
  <c r="A125" i="22" s="1"/>
  <c r="A129" i="22" s="1"/>
  <c r="A132" i="22" s="1"/>
  <c r="A136" i="22" s="1"/>
  <c r="A139" i="22" s="1"/>
  <c r="A143" i="22" s="1"/>
  <c r="A146" i="22" s="1"/>
  <c r="A149" i="22" s="1"/>
  <c r="A153" i="22" s="1"/>
  <c r="A156" i="22" s="1"/>
  <c r="A160" i="22" s="1"/>
  <c r="A164" i="22" s="1"/>
  <c r="A167" i="22" s="1"/>
  <c r="A171" i="22" s="1"/>
  <c r="A174" i="22" s="1"/>
  <c r="A178" i="22" s="1"/>
  <c r="A181" i="22" s="1"/>
  <c r="A185" i="22" s="1"/>
  <c r="A188" i="22" s="1"/>
  <c r="A192" i="22" s="1"/>
  <c r="A195" i="22" s="1"/>
  <c r="A199" i="22" s="1"/>
  <c r="A202" i="22" s="1"/>
  <c r="A207" i="22" s="1"/>
  <c r="A210" i="22" s="1"/>
  <c r="A213" i="22" s="1"/>
  <c r="A217" i="22" s="1"/>
  <c r="A220" i="22" s="1"/>
  <c r="A224" i="22" s="1"/>
  <c r="A227" i="22" s="1"/>
  <c r="A231" i="22" s="1"/>
  <c r="A237" i="22" s="1"/>
  <c r="A240" i="22" s="1"/>
  <c r="A243" i="22" s="1"/>
  <c r="A246" i="22" s="1"/>
  <c r="A249" i="22" s="1"/>
  <c r="A252" i="22" s="1"/>
  <c r="A255" i="22" s="1"/>
  <c r="A258" i="22" s="1"/>
  <c r="A262" i="22" s="1"/>
  <c r="A265" i="22" s="1"/>
  <c r="A269" i="22" s="1"/>
  <c r="A273" i="22" s="1"/>
  <c r="A277" i="22" s="1"/>
  <c r="A280" i="22" s="1"/>
  <c r="A288" i="22" s="1"/>
  <c r="A13" i="22"/>
  <c r="A16" i="22" s="1"/>
  <c r="A19" i="22" s="1"/>
  <c r="A22" i="22" s="1"/>
  <c r="A26" i="22" s="1"/>
  <c r="A29" i="22" s="1"/>
  <c r="A32" i="22" s="1"/>
  <c r="A38" i="22" s="1"/>
  <c r="A41" i="22" s="1"/>
  <c r="A44" i="22" s="1"/>
  <c r="A48" i="22" s="1"/>
  <c r="A51" i="22" s="1"/>
  <c r="A54" i="22" s="1"/>
  <c r="A57" i="22" s="1"/>
  <c r="A60" i="22" s="1"/>
  <c r="A63" i="22" s="1"/>
  <c r="A67" i="22" s="1"/>
  <c r="A70" i="22" s="1"/>
  <c r="A73" i="22" s="1"/>
  <c r="A77" i="22" s="1"/>
  <c r="A80" i="22" s="1"/>
  <c r="A83" i="22" s="1"/>
  <c r="A86" i="22" s="1"/>
  <c r="A89" i="22" s="1"/>
  <c r="A92" i="22" s="1"/>
  <c r="A95" i="22" s="1"/>
  <c r="A99" i="22" s="1"/>
  <c r="A102" i="22" s="1"/>
  <c r="A105" i="22" s="1"/>
  <c r="A112" i="22" s="1"/>
  <c r="A115" i="22" s="1"/>
  <c r="A120" i="22" s="1"/>
  <c r="A123" i="22" s="1"/>
  <c r="A127" i="22" s="1"/>
  <c r="A130" i="22" s="1"/>
  <c r="A134" i="22" s="1"/>
  <c r="A137" i="22" s="1"/>
  <c r="A141" i="22" s="1"/>
  <c r="A144" i="22" s="1"/>
  <c r="A147" i="22" s="1"/>
  <c r="A151" i="22" s="1"/>
  <c r="A154" i="22" s="1"/>
  <c r="A158" i="22" s="1"/>
  <c r="A162" i="22" s="1"/>
  <c r="A165" i="22" s="1"/>
  <c r="A169" i="22" s="1"/>
  <c r="A172" i="22" s="1"/>
  <c r="A176" i="22" s="1"/>
  <c r="A179" i="22" s="1"/>
  <c r="A183" i="22" s="1"/>
  <c r="A186" i="22" s="1"/>
  <c r="A190" i="22" s="1"/>
  <c r="A193" i="22" s="1"/>
  <c r="A197" i="22" s="1"/>
  <c r="A200" i="22" s="1"/>
  <c r="A205" i="22" s="1"/>
  <c r="A208" i="22" s="1"/>
  <c r="A211" i="22" s="1"/>
  <c r="A215" i="22" s="1"/>
  <c r="A218" i="22" s="1"/>
  <c r="A222" i="22" s="1"/>
  <c r="A225" i="22" s="1"/>
  <c r="A229" i="22" s="1"/>
  <c r="A235" i="22" s="1"/>
  <c r="A238" i="22" s="1"/>
  <c r="A241" i="22" s="1"/>
  <c r="A244" i="22" s="1"/>
  <c r="A247" i="22" s="1"/>
  <c r="A250" i="22" s="1"/>
  <c r="A253" i="22" s="1"/>
  <c r="A256" i="22" s="1"/>
  <c r="A260" i="22" s="1"/>
  <c r="A263" i="22" s="1"/>
  <c r="A267" i="22" s="1"/>
  <c r="A271" i="22" s="1"/>
  <c r="A275" i="22" s="1"/>
  <c r="A278" i="22" s="1"/>
  <c r="A284" i="22" s="1"/>
  <c r="A12" i="22"/>
  <c r="A11" i="22"/>
  <c r="A14" i="22" s="1"/>
  <c r="A17" i="22" s="1"/>
  <c r="A20" i="22" s="1"/>
  <c r="A23" i="22" s="1"/>
  <c r="A27" i="22" s="1"/>
  <c r="A30" i="22" s="1"/>
  <c r="A33" i="22" s="1"/>
  <c r="A39" i="22" s="1"/>
  <c r="A42" i="22" s="1"/>
  <c r="A45" i="22" s="1"/>
  <c r="A49" i="22" s="1"/>
  <c r="A52" i="22" s="1"/>
  <c r="A55" i="22" s="1"/>
  <c r="A58" i="22" s="1"/>
  <c r="A61" i="22" s="1"/>
  <c r="A64" i="22" s="1"/>
  <c r="A68" i="22" s="1"/>
  <c r="A71" i="22" s="1"/>
  <c r="A74" i="22" s="1"/>
  <c r="A78" i="22" s="1"/>
  <c r="A81" i="22" s="1"/>
  <c r="A84" i="22" s="1"/>
  <c r="A87" i="22" s="1"/>
  <c r="A90" i="22" s="1"/>
  <c r="A93" i="22" s="1"/>
  <c r="A96" i="22" s="1"/>
  <c r="A100" i="22" s="1"/>
  <c r="A103" i="22" s="1"/>
  <c r="A106" i="22" s="1"/>
  <c r="A113" i="22" s="1"/>
  <c r="A116" i="22" s="1"/>
  <c r="A121" i="22" s="1"/>
  <c r="A124" i="22" s="1"/>
  <c r="A128" i="22" s="1"/>
  <c r="A131" i="22" s="1"/>
  <c r="A135" i="22" s="1"/>
  <c r="A138" i="22" s="1"/>
  <c r="A142" i="22" s="1"/>
  <c r="A145" i="22" s="1"/>
  <c r="A148" i="22" s="1"/>
  <c r="A152" i="22" s="1"/>
  <c r="A155" i="22" s="1"/>
  <c r="A159" i="22" s="1"/>
  <c r="A163" i="22" s="1"/>
  <c r="A166" i="22" s="1"/>
  <c r="A170" i="22" s="1"/>
  <c r="A173" i="22" s="1"/>
  <c r="A177" i="22" s="1"/>
  <c r="A180" i="22" s="1"/>
  <c r="A184" i="22" s="1"/>
  <c r="A187" i="22" s="1"/>
  <c r="A191" i="22" s="1"/>
  <c r="A194" i="22" s="1"/>
  <c r="A198" i="22" s="1"/>
  <c r="A201" i="22" s="1"/>
  <c r="A206" i="22" s="1"/>
  <c r="A209" i="22" s="1"/>
  <c r="A212" i="22" s="1"/>
  <c r="A216" i="22" s="1"/>
  <c r="A219" i="22" s="1"/>
  <c r="A223" i="22" s="1"/>
  <c r="A226" i="22" s="1"/>
  <c r="A230" i="22" s="1"/>
  <c r="A236" i="22" s="1"/>
  <c r="A239" i="22" s="1"/>
  <c r="A242" i="22" s="1"/>
  <c r="A245" i="22" s="1"/>
  <c r="A248" i="22" s="1"/>
  <c r="A251" i="22" s="1"/>
  <c r="A254" i="22" s="1"/>
  <c r="A257" i="22" s="1"/>
  <c r="A261" i="22" s="1"/>
  <c r="A264" i="22" s="1"/>
  <c r="A268" i="22" s="1"/>
  <c r="A272" i="22" s="1"/>
  <c r="A276" i="22" s="1"/>
  <c r="A279" i="22" s="1"/>
  <c r="A286" i="22" s="1"/>
  <c r="A10" i="22"/>
  <c r="H9" i="21"/>
  <c r="H10" i="21" s="1"/>
  <c r="H11" i="21" s="1"/>
  <c r="H13" i="21" s="1"/>
  <c r="H14" i="21" s="1"/>
  <c r="H15" i="21" s="1"/>
  <c r="H19" i="21" s="1"/>
  <c r="H20" i="21" s="1"/>
  <c r="H21" i="21" s="1"/>
  <c r="H23" i="21" s="1"/>
  <c r="H24" i="21" s="1"/>
  <c r="H25" i="21" s="1"/>
  <c r="H26" i="21" s="1"/>
  <c r="H27" i="21" s="1"/>
  <c r="H28" i="21" s="1"/>
  <c r="H30" i="21" s="1"/>
  <c r="H31" i="21" s="1"/>
  <c r="H32" i="21" s="1"/>
  <c r="H34" i="21" s="1"/>
  <c r="H35" i="21" s="1"/>
  <c r="H36" i="21" s="1"/>
  <c r="H37" i="21" s="1"/>
  <c r="H38" i="21" s="1"/>
  <c r="H39" i="21" s="1"/>
  <c r="H40" i="21" s="1"/>
  <c r="H42" i="21" s="1"/>
  <c r="H43" i="21" s="1"/>
  <c r="H44" i="21" s="1"/>
  <c r="H48" i="21" s="1"/>
  <c r="H49" i="21" s="1"/>
  <c r="H52" i="21" s="1"/>
  <c r="H53" i="21" s="1"/>
  <c r="K8" i="21"/>
  <c r="K9" i="21" s="1"/>
  <c r="K10" i="21" s="1"/>
  <c r="K11" i="21" s="1"/>
  <c r="K13" i="21" s="1"/>
  <c r="K14" i="21" s="1"/>
  <c r="K15" i="21" s="1"/>
  <c r="K19" i="21" s="1"/>
  <c r="K20" i="21" s="1"/>
  <c r="K21" i="21" s="1"/>
  <c r="K23" i="21" s="1"/>
  <c r="K24" i="21" s="1"/>
  <c r="K25" i="21" s="1"/>
  <c r="K26" i="21" s="1"/>
  <c r="K27" i="21" s="1"/>
  <c r="K28" i="21" s="1"/>
  <c r="K30" i="21" s="1"/>
  <c r="K31" i="21" s="1"/>
  <c r="K32" i="21" s="1"/>
  <c r="K34" i="21" s="1"/>
  <c r="K35" i="21" s="1"/>
  <c r="K36" i="21" s="1"/>
  <c r="K37" i="21" s="1"/>
  <c r="K38" i="21" s="1"/>
  <c r="K39" i="21" s="1"/>
  <c r="K40" i="21" s="1"/>
  <c r="K42" i="21" s="1"/>
  <c r="K43" i="21" s="1"/>
  <c r="K44" i="21" s="1"/>
  <c r="K48" i="21" s="1"/>
  <c r="K49" i="21" s="1"/>
  <c r="K52" i="21" s="1"/>
  <c r="K53" i="21" s="1"/>
  <c r="H8" i="21"/>
  <c r="E8" i="21"/>
  <c r="E9" i="21" s="1"/>
  <c r="E10" i="21" s="1"/>
  <c r="E11" i="21" s="1"/>
  <c r="E13" i="21" s="1"/>
  <c r="E14" i="21" s="1"/>
  <c r="E15" i="21" s="1"/>
  <c r="E19" i="21" s="1"/>
  <c r="E20" i="21" s="1"/>
  <c r="E21" i="21" s="1"/>
  <c r="E23" i="21" s="1"/>
  <c r="E24" i="21" s="1"/>
  <c r="E25" i="21" s="1"/>
  <c r="E26" i="21" s="1"/>
  <c r="E27" i="21" s="1"/>
  <c r="E28" i="21" s="1"/>
  <c r="E30" i="21" s="1"/>
  <c r="E31" i="21" s="1"/>
  <c r="E32" i="21" s="1"/>
  <c r="E34" i="21" s="1"/>
  <c r="E35" i="21" s="1"/>
  <c r="E36" i="21" s="1"/>
  <c r="E37" i="21" s="1"/>
  <c r="E38" i="21" s="1"/>
  <c r="E39" i="21" s="1"/>
  <c r="E40" i="21" s="1"/>
  <c r="E42" i="21" s="1"/>
  <c r="E43" i="21" s="1"/>
  <c r="E44" i="21" s="1"/>
  <c r="E48" i="21" s="1"/>
  <c r="E49" i="21" s="1"/>
  <c r="E52" i="21" s="1"/>
  <c r="E53" i="21" s="1"/>
  <c r="E55" i="21" s="1"/>
  <c r="A12" i="20"/>
  <c r="A16" i="20" s="1"/>
  <c r="A19" i="20" s="1"/>
  <c r="A23" i="20" s="1"/>
  <c r="A26" i="20" s="1"/>
  <c r="A31" i="20" s="1"/>
  <c r="A34" i="20" s="1"/>
  <c r="A38" i="20" s="1"/>
  <c r="A41" i="20" s="1"/>
  <c r="A44" i="20" s="1"/>
  <c r="A47" i="20" s="1"/>
  <c r="A50" i="20" s="1"/>
  <c r="A53" i="20" s="1"/>
  <c r="A57" i="20" s="1"/>
  <c r="A60" i="20" s="1"/>
  <c r="A63" i="20" s="1"/>
  <c r="A66" i="20" s="1"/>
  <c r="A69" i="20" s="1"/>
  <c r="A72" i="20" s="1"/>
  <c r="A76" i="20" s="1"/>
  <c r="A79" i="20" s="1"/>
  <c r="A82" i="20" s="1"/>
  <c r="A85" i="20" s="1"/>
  <c r="A88" i="20" s="1"/>
  <c r="A91" i="20" s="1"/>
  <c r="A95" i="20" s="1"/>
  <c r="A98" i="20" s="1"/>
  <c r="A101" i="20" s="1"/>
  <c r="A104" i="20" s="1"/>
  <c r="A107" i="20" s="1"/>
  <c r="A110" i="20" s="1"/>
  <c r="A114" i="20" s="1"/>
  <c r="A117" i="20" s="1"/>
  <c r="A120" i="20" s="1"/>
  <c r="A123" i="20" s="1"/>
  <c r="A126" i="20" s="1"/>
  <c r="A129" i="20" s="1"/>
  <c r="A133" i="20" s="1"/>
  <c r="A136" i="20" s="1"/>
  <c r="A139" i="20" s="1"/>
  <c r="A142" i="20" s="1"/>
  <c r="A145" i="20" s="1"/>
  <c r="A148" i="20" s="1"/>
  <c r="A153" i="20" s="1"/>
  <c r="A156" i="20" s="1"/>
  <c r="A159" i="20" s="1"/>
  <c r="A163" i="20" s="1"/>
  <c r="A166" i="20" s="1"/>
  <c r="A169" i="20" s="1"/>
  <c r="A173" i="20" s="1"/>
  <c r="A177" i="20" s="1"/>
  <c r="A182" i="20" s="1"/>
  <c r="A185" i="20" s="1"/>
  <c r="A188" i="20" s="1"/>
  <c r="A191" i="20" s="1"/>
  <c r="A194" i="20" s="1"/>
  <c r="A198" i="20" s="1"/>
  <c r="A201" i="20" s="1"/>
  <c r="A205" i="20" s="1"/>
  <c r="A208" i="20" s="1"/>
  <c r="A211" i="20" s="1"/>
  <c r="A214" i="20" s="1"/>
  <c r="A217" i="20" s="1"/>
  <c r="A220" i="20" s="1"/>
  <c r="A226" i="20" s="1"/>
  <c r="A229" i="20" s="1"/>
  <c r="A233" i="20" s="1"/>
  <c r="A236" i="20" s="1"/>
  <c r="A240" i="20" s="1"/>
  <c r="A243" i="20" s="1"/>
  <c r="A248" i="20" s="1"/>
  <c r="A251" i="20" s="1"/>
  <c r="A255" i="20" s="1"/>
  <c r="A258" i="20" s="1"/>
  <c r="A261" i="20" s="1"/>
  <c r="A264" i="20" s="1"/>
  <c r="A267" i="20" s="1"/>
  <c r="A270" i="20" s="1"/>
  <c r="A274" i="20" s="1"/>
  <c r="A277" i="20" s="1"/>
  <c r="A280" i="20" s="1"/>
  <c r="A283" i="20" s="1"/>
  <c r="A286" i="20" s="1"/>
  <c r="A289" i="20" s="1"/>
  <c r="A293" i="20" s="1"/>
  <c r="A296" i="20" s="1"/>
  <c r="A299" i="20" s="1"/>
  <c r="A302" i="20" s="1"/>
  <c r="A305" i="20" s="1"/>
  <c r="A308" i="20" s="1"/>
  <c r="A312" i="20" s="1"/>
  <c r="A315" i="20" s="1"/>
  <c r="A318" i="20" s="1"/>
  <c r="A321" i="20" s="1"/>
  <c r="A324" i="20" s="1"/>
  <c r="A327" i="20" s="1"/>
  <c r="A331" i="20" s="1"/>
  <c r="A334" i="20" s="1"/>
  <c r="A337" i="20" s="1"/>
  <c r="A340" i="20" s="1"/>
  <c r="A343" i="20" s="1"/>
  <c r="A346" i="20" s="1"/>
  <c r="A350" i="20" s="1"/>
  <c r="A353" i="20" s="1"/>
  <c r="A356" i="20" s="1"/>
  <c r="A359" i="20" s="1"/>
  <c r="A362" i="20" s="1"/>
  <c r="A365" i="20" s="1"/>
  <c r="A370" i="20" s="1"/>
  <c r="A373" i="20" s="1"/>
  <c r="A376" i="20" s="1"/>
  <c r="A380" i="20" s="1"/>
  <c r="A383" i="20" s="1"/>
  <c r="A386" i="20" s="1"/>
  <c r="A390" i="20" s="1"/>
  <c r="A394" i="20" s="1"/>
  <c r="A399" i="20" s="1"/>
  <c r="A402" i="20" s="1"/>
  <c r="A405" i="20" s="1"/>
  <c r="A408" i="20" s="1"/>
  <c r="A411" i="20" s="1"/>
  <c r="A415" i="20" s="1"/>
  <c r="A418" i="20" s="1"/>
  <c r="A422" i="20" s="1"/>
  <c r="A425" i="20" s="1"/>
  <c r="A428" i="20" s="1"/>
  <c r="A431" i="20" s="1"/>
  <c r="A434" i="20" s="1"/>
  <c r="A437" i="20" s="1"/>
  <c r="A444" i="20" s="1"/>
  <c r="A447" i="20" s="1"/>
  <c r="A450" i="20" s="1"/>
  <c r="A453" i="20" s="1"/>
  <c r="A456" i="20" s="1"/>
  <c r="A459" i="20" s="1"/>
  <c r="A463" i="20" s="1"/>
  <c r="A466" i="20" s="1"/>
  <c r="A469" i="20" s="1"/>
  <c r="A472" i="20" s="1"/>
  <c r="A475" i="20" s="1"/>
  <c r="A478" i="20" s="1"/>
  <c r="A482" i="20" s="1"/>
  <c r="A485" i="20" s="1"/>
  <c r="A488" i="20" s="1"/>
  <c r="A491" i="20" s="1"/>
  <c r="A494" i="20" s="1"/>
  <c r="A497" i="20" s="1"/>
  <c r="A504" i="20" s="1"/>
  <c r="A11" i="20"/>
  <c r="A15" i="20" s="1"/>
  <c r="A18" i="20" s="1"/>
  <c r="A22" i="20" s="1"/>
  <c r="A25" i="20" s="1"/>
  <c r="A30" i="20" s="1"/>
  <c r="A33" i="20" s="1"/>
  <c r="A37" i="20" s="1"/>
  <c r="A40" i="20" s="1"/>
  <c r="A43" i="20" s="1"/>
  <c r="A46" i="20" s="1"/>
  <c r="A49" i="20" s="1"/>
  <c r="A52" i="20" s="1"/>
  <c r="A56" i="20" s="1"/>
  <c r="A59" i="20" s="1"/>
  <c r="A62" i="20" s="1"/>
  <c r="A65" i="20" s="1"/>
  <c r="A68" i="20" s="1"/>
  <c r="A71" i="20" s="1"/>
  <c r="A75" i="20" s="1"/>
  <c r="A78" i="20" s="1"/>
  <c r="A81" i="20" s="1"/>
  <c r="A84" i="20" s="1"/>
  <c r="A87" i="20" s="1"/>
  <c r="A90" i="20" s="1"/>
  <c r="A94" i="20" s="1"/>
  <c r="A97" i="20" s="1"/>
  <c r="A100" i="20" s="1"/>
  <c r="A103" i="20" s="1"/>
  <c r="A106" i="20" s="1"/>
  <c r="A109" i="20" s="1"/>
  <c r="A113" i="20" s="1"/>
  <c r="A116" i="20" s="1"/>
  <c r="A119" i="20" s="1"/>
  <c r="A122" i="20" s="1"/>
  <c r="A125" i="20" s="1"/>
  <c r="A128" i="20" s="1"/>
  <c r="A132" i="20" s="1"/>
  <c r="A135" i="20" s="1"/>
  <c r="A138" i="20" s="1"/>
  <c r="A141" i="20" s="1"/>
  <c r="A144" i="20" s="1"/>
  <c r="A147" i="20" s="1"/>
  <c r="A152" i="20" s="1"/>
  <c r="A155" i="20" s="1"/>
  <c r="A158" i="20" s="1"/>
  <c r="A162" i="20" s="1"/>
  <c r="A165" i="20" s="1"/>
  <c r="A168" i="20" s="1"/>
  <c r="A172" i="20" s="1"/>
  <c r="A176" i="20" s="1"/>
  <c r="A181" i="20" s="1"/>
  <c r="A184" i="20" s="1"/>
  <c r="A187" i="20" s="1"/>
  <c r="A190" i="20" s="1"/>
  <c r="A193" i="20" s="1"/>
  <c r="A197" i="20" s="1"/>
  <c r="A200" i="20" s="1"/>
  <c r="A204" i="20" s="1"/>
  <c r="A207" i="20" s="1"/>
  <c r="A210" i="20" s="1"/>
  <c r="A213" i="20" s="1"/>
  <c r="A216" i="20" s="1"/>
  <c r="A219" i="20" s="1"/>
  <c r="A225" i="20" s="1"/>
  <c r="A228" i="20" s="1"/>
  <c r="A232" i="20" s="1"/>
  <c r="A235" i="20" s="1"/>
  <c r="A239" i="20" s="1"/>
  <c r="A242" i="20" s="1"/>
  <c r="A247" i="20" s="1"/>
  <c r="A250" i="20" s="1"/>
  <c r="A254" i="20" s="1"/>
  <c r="A257" i="20" s="1"/>
  <c r="A260" i="20" s="1"/>
  <c r="A263" i="20" s="1"/>
  <c r="A266" i="20" s="1"/>
  <c r="A269" i="20" s="1"/>
  <c r="A273" i="20" s="1"/>
  <c r="A276" i="20" s="1"/>
  <c r="A279" i="20" s="1"/>
  <c r="A282" i="20" s="1"/>
  <c r="A285" i="20" s="1"/>
  <c r="A288" i="20" s="1"/>
  <c r="A292" i="20" s="1"/>
  <c r="A295" i="20" s="1"/>
  <c r="A298" i="20" s="1"/>
  <c r="A301" i="20" s="1"/>
  <c r="A304" i="20" s="1"/>
  <c r="A307" i="20" s="1"/>
  <c r="A311" i="20" s="1"/>
  <c r="A314" i="20" s="1"/>
  <c r="A317" i="20" s="1"/>
  <c r="A320" i="20" s="1"/>
  <c r="A323" i="20" s="1"/>
  <c r="A326" i="20" s="1"/>
  <c r="A330" i="20" s="1"/>
  <c r="A333" i="20" s="1"/>
  <c r="A336" i="20" s="1"/>
  <c r="A339" i="20" s="1"/>
  <c r="A342" i="20" s="1"/>
  <c r="A345" i="20" s="1"/>
  <c r="A349" i="20" s="1"/>
  <c r="A352" i="20" s="1"/>
  <c r="A355" i="20" s="1"/>
  <c r="A358" i="20" s="1"/>
  <c r="A361" i="20" s="1"/>
  <c r="A364" i="20" s="1"/>
  <c r="A369" i="20" s="1"/>
  <c r="A372" i="20" s="1"/>
  <c r="A375" i="20" s="1"/>
  <c r="A379" i="20" s="1"/>
  <c r="A382" i="20" s="1"/>
  <c r="A385" i="20" s="1"/>
  <c r="A389" i="20" s="1"/>
  <c r="A393" i="20" s="1"/>
  <c r="A398" i="20" s="1"/>
  <c r="A401" i="20" s="1"/>
  <c r="A404" i="20" s="1"/>
  <c r="A407" i="20" s="1"/>
  <c r="A410" i="20" s="1"/>
  <c r="A414" i="20" s="1"/>
  <c r="A417" i="20" s="1"/>
  <c r="A421" i="20" s="1"/>
  <c r="A424" i="20" s="1"/>
  <c r="A427" i="20" s="1"/>
  <c r="A430" i="20" s="1"/>
  <c r="A433" i="20" s="1"/>
  <c r="A436" i="20" s="1"/>
  <c r="A443" i="20" s="1"/>
  <c r="A446" i="20" s="1"/>
  <c r="A449" i="20" s="1"/>
  <c r="A452" i="20" s="1"/>
  <c r="A455" i="20" s="1"/>
  <c r="A458" i="20" s="1"/>
  <c r="A462" i="20" s="1"/>
  <c r="A465" i="20" s="1"/>
  <c r="A468" i="20" s="1"/>
  <c r="A471" i="20" s="1"/>
  <c r="A474" i="20" s="1"/>
  <c r="A477" i="20" s="1"/>
  <c r="A481" i="20" s="1"/>
  <c r="A484" i="20" s="1"/>
  <c r="A487" i="20" s="1"/>
  <c r="A490" i="20" s="1"/>
  <c r="A493" i="20" s="1"/>
  <c r="A496" i="20" s="1"/>
  <c r="A502" i="20" s="1"/>
  <c r="A10" i="20"/>
  <c r="A14" i="20" s="1"/>
  <c r="A17" i="20" s="1"/>
  <c r="A21" i="20" s="1"/>
  <c r="A24" i="20" s="1"/>
  <c r="A29" i="20" s="1"/>
  <c r="A32" i="20" s="1"/>
  <c r="A36" i="20" s="1"/>
  <c r="A39" i="20" s="1"/>
  <c r="A42" i="20" s="1"/>
  <c r="A45" i="20" s="1"/>
  <c r="A48" i="20" s="1"/>
  <c r="A51" i="20" s="1"/>
  <c r="A55" i="20" s="1"/>
  <c r="A58" i="20" s="1"/>
  <c r="A61" i="20" s="1"/>
  <c r="A64" i="20" s="1"/>
  <c r="A67" i="20" s="1"/>
  <c r="A70" i="20" s="1"/>
  <c r="A74" i="20" s="1"/>
  <c r="A77" i="20" s="1"/>
  <c r="A80" i="20" s="1"/>
  <c r="A83" i="20" s="1"/>
  <c r="A86" i="20" s="1"/>
  <c r="A89" i="20" s="1"/>
  <c r="A93" i="20" s="1"/>
  <c r="A96" i="20" s="1"/>
  <c r="A99" i="20" s="1"/>
  <c r="A102" i="20" s="1"/>
  <c r="A105" i="20" s="1"/>
  <c r="A108" i="20" s="1"/>
  <c r="A112" i="20" s="1"/>
  <c r="A115" i="20" s="1"/>
  <c r="A118" i="20" s="1"/>
  <c r="A121" i="20" s="1"/>
  <c r="A124" i="20" s="1"/>
  <c r="A127" i="20" s="1"/>
  <c r="A131" i="20" s="1"/>
  <c r="A134" i="20" s="1"/>
  <c r="A137" i="20" s="1"/>
  <c r="A140" i="20" s="1"/>
  <c r="A143" i="20" s="1"/>
  <c r="A146" i="20" s="1"/>
  <c r="A151" i="20" s="1"/>
  <c r="A154" i="20" s="1"/>
  <c r="A157" i="20" s="1"/>
  <c r="A161" i="20" s="1"/>
  <c r="A164" i="20" s="1"/>
  <c r="A167" i="20" s="1"/>
  <c r="A171" i="20" s="1"/>
  <c r="A175" i="20" s="1"/>
  <c r="A180" i="20" s="1"/>
  <c r="A183" i="20" s="1"/>
  <c r="A186" i="20" s="1"/>
  <c r="A189" i="20" s="1"/>
  <c r="A192" i="20" s="1"/>
  <c r="A196" i="20" s="1"/>
  <c r="A199" i="20" s="1"/>
  <c r="A203" i="20" s="1"/>
  <c r="A206" i="20" s="1"/>
  <c r="A209" i="20" s="1"/>
  <c r="A212" i="20" s="1"/>
  <c r="A215" i="20" s="1"/>
  <c r="A218" i="20" s="1"/>
  <c r="A224" i="20" s="1"/>
  <c r="A227" i="20" s="1"/>
  <c r="A231" i="20" s="1"/>
  <c r="A234" i="20" s="1"/>
  <c r="A238" i="20" s="1"/>
  <c r="A241" i="20" s="1"/>
  <c r="A246" i="20" s="1"/>
  <c r="A249" i="20" s="1"/>
  <c r="A253" i="20" s="1"/>
  <c r="A256" i="20" s="1"/>
  <c r="A259" i="20" s="1"/>
  <c r="A262" i="20" s="1"/>
  <c r="A265" i="20" s="1"/>
  <c r="A268" i="20" s="1"/>
  <c r="A272" i="20" s="1"/>
  <c r="A275" i="20" s="1"/>
  <c r="A278" i="20" s="1"/>
  <c r="A281" i="20" s="1"/>
  <c r="A284" i="20" s="1"/>
  <c r="A287" i="20" s="1"/>
  <c r="A291" i="20" s="1"/>
  <c r="A294" i="20" s="1"/>
  <c r="A297" i="20" s="1"/>
  <c r="A300" i="20" s="1"/>
  <c r="A303" i="20" s="1"/>
  <c r="A306" i="20" s="1"/>
  <c r="A310" i="20" s="1"/>
  <c r="A313" i="20" s="1"/>
  <c r="A316" i="20" s="1"/>
  <c r="A319" i="20" s="1"/>
  <c r="A322" i="20" s="1"/>
  <c r="A325" i="20" s="1"/>
  <c r="A329" i="20" s="1"/>
  <c r="A332" i="20" s="1"/>
  <c r="A335" i="20" s="1"/>
  <c r="A338" i="20" s="1"/>
  <c r="A341" i="20" s="1"/>
  <c r="A344" i="20" s="1"/>
  <c r="A348" i="20" s="1"/>
  <c r="A351" i="20" s="1"/>
  <c r="A354" i="20" s="1"/>
  <c r="A357" i="20" s="1"/>
  <c r="A360" i="20" s="1"/>
  <c r="A363" i="20" s="1"/>
  <c r="A368" i="20" s="1"/>
  <c r="A371" i="20" s="1"/>
  <c r="A374" i="20" s="1"/>
  <c r="A378" i="20" s="1"/>
  <c r="A381" i="20" s="1"/>
  <c r="A384" i="20" s="1"/>
  <c r="A388" i="20" s="1"/>
  <c r="A392" i="20" s="1"/>
  <c r="A397" i="20" s="1"/>
  <c r="A400" i="20" s="1"/>
  <c r="A403" i="20" s="1"/>
  <c r="A406" i="20" s="1"/>
  <c r="A409" i="20" s="1"/>
  <c r="A413" i="20" s="1"/>
  <c r="A416" i="20" s="1"/>
  <c r="A420" i="20" s="1"/>
  <c r="A423" i="20" s="1"/>
  <c r="A426" i="20" s="1"/>
  <c r="A429" i="20" s="1"/>
  <c r="A432" i="20" s="1"/>
  <c r="A435" i="20" s="1"/>
  <c r="A442" i="20" s="1"/>
  <c r="A445" i="20" s="1"/>
  <c r="A448" i="20" s="1"/>
  <c r="A451" i="20" s="1"/>
  <c r="A454" i="20" s="1"/>
  <c r="A457" i="20" s="1"/>
  <c r="A461" i="20" s="1"/>
  <c r="A464" i="20" s="1"/>
  <c r="A467" i="20" s="1"/>
  <c r="A470" i="20" s="1"/>
  <c r="A473" i="20" s="1"/>
  <c r="A476" i="20" s="1"/>
  <c r="A480" i="20" s="1"/>
  <c r="A483" i="20" s="1"/>
  <c r="A486" i="20" s="1"/>
  <c r="A489" i="20" s="1"/>
  <c r="A492" i="20" s="1"/>
  <c r="A495" i="20" s="1"/>
  <c r="A500" i="20" s="1"/>
  <c r="E29" i="19"/>
  <c r="E30" i="19" s="1"/>
  <c r="K27" i="19"/>
  <c r="H27" i="19"/>
  <c r="H26" i="19"/>
  <c r="K26" i="19" s="1"/>
  <c r="H25" i="19"/>
  <c r="K25" i="19" s="1"/>
  <c r="H24" i="19"/>
  <c r="K24" i="19" s="1"/>
  <c r="H23" i="19"/>
  <c r="K23" i="19" s="1"/>
  <c r="H22" i="19"/>
  <c r="K22" i="19" s="1"/>
  <c r="K20" i="19"/>
  <c r="H20" i="19"/>
  <c r="H19" i="19"/>
  <c r="K19" i="19" s="1"/>
  <c r="K16" i="19"/>
  <c r="H16" i="19"/>
  <c r="H15" i="19"/>
  <c r="K15" i="19" s="1"/>
  <c r="H13" i="19"/>
  <c r="K13" i="19" s="1"/>
  <c r="H12" i="19"/>
  <c r="K12" i="19" s="1"/>
  <c r="H10" i="19"/>
  <c r="K10" i="19" s="1"/>
  <c r="H9" i="19"/>
  <c r="K9" i="19" s="1"/>
  <c r="A26" i="16"/>
  <c r="A29" i="16" s="1"/>
  <c r="A32" i="16" s="1"/>
  <c r="A35" i="16" s="1"/>
  <c r="A39" i="16" s="1"/>
  <c r="A42" i="16" s="1"/>
  <c r="A45" i="16" s="1"/>
  <c r="A48" i="16" s="1"/>
  <c r="A51" i="16" s="1"/>
  <c r="A54" i="16" s="1"/>
  <c r="A57" i="16" s="1"/>
  <c r="A61" i="16" s="1"/>
  <c r="A64" i="16" s="1"/>
  <c r="A68" i="16" s="1"/>
  <c r="A71" i="16" s="1"/>
  <c r="A74" i="16" s="1"/>
  <c r="A79" i="16" s="1"/>
  <c r="A82" i="16" s="1"/>
  <c r="A87" i="16" s="1"/>
  <c r="A24" i="16"/>
  <c r="A27" i="16" s="1"/>
  <c r="A30" i="16" s="1"/>
  <c r="A33" i="16" s="1"/>
  <c r="A36" i="16" s="1"/>
  <c r="A40" i="16" s="1"/>
  <c r="A43" i="16" s="1"/>
  <c r="A46" i="16" s="1"/>
  <c r="A49" i="16" s="1"/>
  <c r="A52" i="16" s="1"/>
  <c r="A55" i="16" s="1"/>
  <c r="A58" i="16" s="1"/>
  <c r="A62" i="16" s="1"/>
  <c r="A65" i="16" s="1"/>
  <c r="A69" i="16" s="1"/>
  <c r="A72" i="16" s="1"/>
  <c r="A75" i="16" s="1"/>
  <c r="A80" i="16" s="1"/>
  <c r="A83" i="16" s="1"/>
  <c r="A90" i="16" s="1"/>
  <c r="A23" i="16"/>
  <c r="A22" i="16"/>
  <c r="A25" i="16" s="1"/>
  <c r="A28" i="16" s="1"/>
  <c r="A31" i="16" s="1"/>
  <c r="A34" i="16" s="1"/>
  <c r="A38" i="16" s="1"/>
  <c r="A41" i="16" s="1"/>
  <c r="A44" i="16" s="1"/>
  <c r="A47" i="16" s="1"/>
  <c r="A50" i="16" s="1"/>
  <c r="A53" i="16" s="1"/>
  <c r="A56" i="16" s="1"/>
  <c r="A60" i="16" s="1"/>
  <c r="A63" i="16" s="1"/>
  <c r="A67" i="16" s="1"/>
  <c r="A70" i="16" s="1"/>
  <c r="A73" i="16" s="1"/>
  <c r="A78" i="16" s="1"/>
  <c r="A81" i="16" s="1"/>
  <c r="A84" i="16" s="1"/>
  <c r="K18" i="15"/>
  <c r="K20" i="15" s="1"/>
  <c r="K21" i="15" s="1"/>
  <c r="K22" i="15" s="1"/>
  <c r="K23" i="15" s="1"/>
  <c r="K24" i="15" s="1"/>
  <c r="K25" i="15" s="1"/>
  <c r="K26" i="15" s="1"/>
  <c r="K28" i="15" s="1"/>
  <c r="K29" i="15" s="1"/>
  <c r="K31" i="15" s="1"/>
  <c r="K32" i="15" s="1"/>
  <c r="K33" i="15" s="1"/>
  <c r="K37" i="15" s="1"/>
  <c r="K38" i="15" s="1"/>
  <c r="K39" i="15" s="1"/>
  <c r="K40" i="15" s="1"/>
  <c r="K41" i="15" s="1"/>
  <c r="K42" i="15" s="1"/>
  <c r="K43" i="15" s="1"/>
  <c r="K44" i="15" s="1"/>
  <c r="K45" i="15" s="1"/>
  <c r="K46" i="15" s="1"/>
  <c r="K47" i="15" s="1"/>
  <c r="K48" i="15" s="1"/>
  <c r="K49" i="15" s="1"/>
  <c r="K50" i="15" s="1"/>
  <c r="K51" i="15" s="1"/>
  <c r="K52" i="15" s="1"/>
  <c r="K53" i="15" s="1"/>
  <c r="K17" i="15"/>
  <c r="H17" i="15"/>
  <c r="H18" i="15" s="1"/>
  <c r="H20" i="15" s="1"/>
  <c r="H21" i="15" s="1"/>
  <c r="H22" i="15" s="1"/>
  <c r="H23" i="15" s="1"/>
  <c r="H24" i="15" s="1"/>
  <c r="H25" i="15" s="1"/>
  <c r="H26" i="15" s="1"/>
  <c r="H28" i="15" s="1"/>
  <c r="H29" i="15" s="1"/>
  <c r="H31" i="15" s="1"/>
  <c r="H32" i="15" s="1"/>
  <c r="H33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H49" i="15" s="1"/>
  <c r="H50" i="15" s="1"/>
  <c r="H51" i="15" s="1"/>
  <c r="H52" i="15" s="1"/>
  <c r="H53" i="15" s="1"/>
  <c r="E17" i="15"/>
  <c r="E18" i="15" s="1"/>
  <c r="E20" i="15" s="1"/>
  <c r="E21" i="15" s="1"/>
  <c r="E22" i="15" s="1"/>
  <c r="E23" i="15" s="1"/>
  <c r="E24" i="15" s="1"/>
  <c r="E25" i="15" s="1"/>
  <c r="E26" i="15" s="1"/>
  <c r="E28" i="15" s="1"/>
  <c r="E29" i="15" s="1"/>
  <c r="E31" i="15" s="1"/>
  <c r="E32" i="15" s="1"/>
  <c r="E33" i="15" s="1"/>
  <c r="E37" i="15" s="1"/>
  <c r="E38" i="15" s="1"/>
  <c r="E39" i="15" s="1"/>
  <c r="E40" i="15" s="1"/>
  <c r="E41" i="15" s="1"/>
  <c r="E42" i="15" s="1"/>
  <c r="E43" i="15" s="1"/>
  <c r="E44" i="15" s="1"/>
  <c r="E45" i="15" s="1"/>
  <c r="E46" i="15" s="1"/>
  <c r="E47" i="15" s="1"/>
  <c r="E48" i="15" s="1"/>
  <c r="E49" i="15" s="1"/>
  <c r="E50" i="15" s="1"/>
  <c r="E51" i="15" s="1"/>
  <c r="E52" i="15" s="1"/>
  <c r="E53" i="15" s="1"/>
  <c r="A22" i="14"/>
  <c r="A25" i="14" s="1"/>
  <c r="A28" i="14" s="1"/>
  <c r="A31" i="14" s="1"/>
  <c r="A34" i="14" s="1"/>
  <c r="A37" i="14" s="1"/>
  <c r="A40" i="14" s="1"/>
  <c r="A43" i="14" s="1"/>
  <c r="A47" i="14" s="1"/>
  <c r="A50" i="14" s="1"/>
  <c r="A53" i="14" s="1"/>
  <c r="A58" i="14" s="1"/>
  <c r="A61" i="14" s="1"/>
  <c r="A64" i="14" s="1"/>
  <c r="A68" i="14" s="1"/>
  <c r="A71" i="14" s="1"/>
  <c r="A74" i="14" s="1"/>
  <c r="A77" i="14" s="1"/>
  <c r="A80" i="14" s="1"/>
  <c r="A83" i="14" s="1"/>
  <c r="A86" i="14" s="1"/>
  <c r="A89" i="14" s="1"/>
  <c r="A92" i="14" s="1"/>
  <c r="A95" i="14" s="1"/>
  <c r="A99" i="14" s="1"/>
  <c r="A102" i="14" s="1"/>
  <c r="A105" i="14" s="1"/>
  <c r="A110" i="14" s="1"/>
  <c r="A113" i="14" s="1"/>
  <c r="A116" i="14" s="1"/>
  <c r="A120" i="14" s="1"/>
  <c r="A123" i="14" s="1"/>
  <c r="A126" i="14" s="1"/>
  <c r="A129" i="14" s="1"/>
  <c r="A132" i="14" s="1"/>
  <c r="A135" i="14" s="1"/>
  <c r="A138" i="14" s="1"/>
  <c r="A141" i="14" s="1"/>
  <c r="A144" i="14" s="1"/>
  <c r="A147" i="14" s="1"/>
  <c r="A151" i="14" s="1"/>
  <c r="A154" i="14" s="1"/>
  <c r="A157" i="14" s="1"/>
  <c r="A160" i="14" s="1"/>
  <c r="A165" i="14" s="1"/>
  <c r="A168" i="14" s="1"/>
  <c r="A21" i="14"/>
  <c r="A24" i="14" s="1"/>
  <c r="A27" i="14" s="1"/>
  <c r="A30" i="14" s="1"/>
  <c r="A33" i="14" s="1"/>
  <c r="A36" i="14" s="1"/>
  <c r="A39" i="14" s="1"/>
  <c r="A42" i="14" s="1"/>
  <c r="A45" i="14" s="1"/>
  <c r="A49" i="14" s="1"/>
  <c r="A52" i="14" s="1"/>
  <c r="A55" i="14" s="1"/>
  <c r="A60" i="14" s="1"/>
  <c r="A63" i="14" s="1"/>
  <c r="A66" i="14" s="1"/>
  <c r="A70" i="14" s="1"/>
  <c r="A73" i="14" s="1"/>
  <c r="A76" i="14" s="1"/>
  <c r="A79" i="14" s="1"/>
  <c r="A82" i="14" s="1"/>
  <c r="A85" i="14" s="1"/>
  <c r="A88" i="14" s="1"/>
  <c r="A91" i="14" s="1"/>
  <c r="A94" i="14" s="1"/>
  <c r="A97" i="14" s="1"/>
  <c r="A101" i="14" s="1"/>
  <c r="A104" i="14" s="1"/>
  <c r="A107" i="14" s="1"/>
  <c r="A112" i="14" s="1"/>
  <c r="A115" i="14" s="1"/>
  <c r="A118" i="14" s="1"/>
  <c r="A122" i="14" s="1"/>
  <c r="A125" i="14" s="1"/>
  <c r="A128" i="14" s="1"/>
  <c r="A131" i="14" s="1"/>
  <c r="A134" i="14" s="1"/>
  <c r="A137" i="14" s="1"/>
  <c r="A140" i="14" s="1"/>
  <c r="A143" i="14" s="1"/>
  <c r="A146" i="14" s="1"/>
  <c r="A149" i="14" s="1"/>
  <c r="A153" i="14" s="1"/>
  <c r="A156" i="14" s="1"/>
  <c r="A159" i="14" s="1"/>
  <c r="A162" i="14" s="1"/>
  <c r="A167" i="14" s="1"/>
  <c r="A174" i="14" s="1"/>
  <c r="A20" i="14"/>
  <c r="A23" i="14" s="1"/>
  <c r="A26" i="14" s="1"/>
  <c r="A29" i="14" s="1"/>
  <c r="A32" i="14" s="1"/>
  <c r="A35" i="14" s="1"/>
  <c r="A38" i="14" s="1"/>
  <c r="A41" i="14" s="1"/>
  <c r="A44" i="14" s="1"/>
  <c r="A48" i="14" s="1"/>
  <c r="A51" i="14" s="1"/>
  <c r="A54" i="14" s="1"/>
  <c r="A59" i="14" s="1"/>
  <c r="A62" i="14" s="1"/>
  <c r="A65" i="14" s="1"/>
  <c r="A69" i="14" s="1"/>
  <c r="A72" i="14" s="1"/>
  <c r="A75" i="14" s="1"/>
  <c r="A78" i="14" s="1"/>
  <c r="A81" i="14" s="1"/>
  <c r="A84" i="14" s="1"/>
  <c r="A87" i="14" s="1"/>
  <c r="A90" i="14" s="1"/>
  <c r="A93" i="14" s="1"/>
  <c r="A96" i="14" s="1"/>
  <c r="A100" i="14" s="1"/>
  <c r="A103" i="14" s="1"/>
  <c r="A106" i="14" s="1"/>
  <c r="A111" i="14" s="1"/>
  <c r="A114" i="14" s="1"/>
  <c r="A117" i="14" s="1"/>
  <c r="A121" i="14" s="1"/>
  <c r="A124" i="14" s="1"/>
  <c r="A127" i="14" s="1"/>
  <c r="A130" i="14" s="1"/>
  <c r="A133" i="14" s="1"/>
  <c r="A136" i="14" s="1"/>
  <c r="A139" i="14" s="1"/>
  <c r="A142" i="14" s="1"/>
  <c r="A145" i="14" s="1"/>
  <c r="A148" i="14" s="1"/>
  <c r="A152" i="14" s="1"/>
  <c r="A155" i="14" s="1"/>
  <c r="A158" i="14" s="1"/>
  <c r="A161" i="14" s="1"/>
  <c r="A166" i="14" s="1"/>
  <c r="A171" i="14" s="1"/>
  <c r="A19" i="14"/>
  <c r="H16" i="13"/>
  <c r="H17" i="13" s="1"/>
  <c r="H18" i="13" s="1"/>
  <c r="H19" i="13" s="1"/>
  <c r="H20" i="13" s="1"/>
  <c r="H22" i="13" s="1"/>
  <c r="H23" i="13" s="1"/>
  <c r="H24" i="13" s="1"/>
  <c r="H28" i="13" s="1"/>
  <c r="H29" i="13" s="1"/>
  <c r="H30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3" i="13" s="1"/>
  <c r="H44" i="13" s="1"/>
  <c r="H45" i="13" s="1"/>
  <c r="H49" i="13" s="1"/>
  <c r="H50" i="13" s="1"/>
  <c r="H51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4" i="13" s="1"/>
  <c r="H65" i="13" s="1"/>
  <c r="H66" i="13" s="1"/>
  <c r="H67" i="13" s="1"/>
  <c r="H71" i="13" s="1"/>
  <c r="H72" i="13" s="1"/>
  <c r="H73" i="13" s="1"/>
  <c r="H74" i="13" s="1"/>
  <c r="H75" i="13" s="1"/>
  <c r="K15" i="13"/>
  <c r="K16" i="13" s="1"/>
  <c r="K17" i="13" s="1"/>
  <c r="K18" i="13" s="1"/>
  <c r="K19" i="13" s="1"/>
  <c r="K20" i="13" s="1"/>
  <c r="K22" i="13" s="1"/>
  <c r="K23" i="13" s="1"/>
  <c r="K24" i="13" s="1"/>
  <c r="K28" i="13" s="1"/>
  <c r="K29" i="13" s="1"/>
  <c r="K30" i="13" s="1"/>
  <c r="K32" i="13" s="1"/>
  <c r="K33" i="13" s="1"/>
  <c r="K34" i="13" s="1"/>
  <c r="K35" i="13" s="1"/>
  <c r="K36" i="13" s="1"/>
  <c r="K37" i="13" s="1"/>
  <c r="K38" i="13" s="1"/>
  <c r="K39" i="13" s="1"/>
  <c r="K40" i="13" s="1"/>
  <c r="K41" i="13" s="1"/>
  <c r="K43" i="13" s="1"/>
  <c r="K44" i="13" s="1"/>
  <c r="K45" i="13" s="1"/>
  <c r="K49" i="13" s="1"/>
  <c r="K50" i="13" s="1"/>
  <c r="K51" i="13" s="1"/>
  <c r="K53" i="13" s="1"/>
  <c r="K54" i="13" s="1"/>
  <c r="K55" i="13" s="1"/>
  <c r="K56" i="13" s="1"/>
  <c r="K57" i="13" s="1"/>
  <c r="K58" i="13" s="1"/>
  <c r="K59" i="13" s="1"/>
  <c r="K60" i="13" s="1"/>
  <c r="K61" i="13" s="1"/>
  <c r="K62" i="13" s="1"/>
  <c r="K64" i="13" s="1"/>
  <c r="K65" i="13" s="1"/>
  <c r="K66" i="13" s="1"/>
  <c r="K67" i="13" s="1"/>
  <c r="K71" i="13" s="1"/>
  <c r="K72" i="13" s="1"/>
  <c r="K73" i="13" s="1"/>
  <c r="K74" i="13" s="1"/>
  <c r="K75" i="13" s="1"/>
  <c r="H15" i="13"/>
  <c r="E15" i="13"/>
  <c r="E16" i="13" s="1"/>
  <c r="E17" i="13" s="1"/>
  <c r="E18" i="13" s="1"/>
  <c r="E19" i="13" s="1"/>
  <c r="E20" i="13" s="1"/>
  <c r="E22" i="13" s="1"/>
  <c r="E23" i="13" s="1"/>
  <c r="E24" i="13" s="1"/>
  <c r="E28" i="13" s="1"/>
  <c r="E29" i="13" s="1"/>
  <c r="E30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3" i="13" s="1"/>
  <c r="E44" i="13" s="1"/>
  <c r="E45" i="13" s="1"/>
  <c r="E49" i="13" s="1"/>
  <c r="E50" i="13" s="1"/>
  <c r="E51" i="13" s="1"/>
  <c r="E53" i="13" s="1"/>
  <c r="E54" i="13" s="1"/>
  <c r="E55" i="13" s="1"/>
  <c r="E56" i="13" s="1"/>
  <c r="E57" i="13" s="1"/>
  <c r="E58" i="13" s="1"/>
  <c r="E59" i="13" s="1"/>
  <c r="E60" i="13" s="1"/>
  <c r="E61" i="13" s="1"/>
  <c r="E62" i="13" s="1"/>
  <c r="E64" i="13" s="1"/>
  <c r="E65" i="13" s="1"/>
  <c r="E66" i="13" s="1"/>
  <c r="E67" i="13" s="1"/>
  <c r="E71" i="13" s="1"/>
  <c r="E72" i="13" s="1"/>
  <c r="E73" i="13" s="1"/>
  <c r="E74" i="13" s="1"/>
  <c r="E75" i="13" s="1"/>
  <c r="A21" i="12"/>
  <c r="A24" i="12" s="1"/>
  <c r="A27" i="12" s="1"/>
  <c r="A30" i="12" s="1"/>
  <c r="A34" i="12" s="1"/>
  <c r="A37" i="12" s="1"/>
  <c r="A40" i="12" s="1"/>
  <c r="A44" i="12" s="1"/>
  <c r="A47" i="12" s="1"/>
  <c r="A50" i="12" s="1"/>
  <c r="A53" i="12" s="1"/>
  <c r="A56" i="12" s="1"/>
  <c r="A59" i="12" s="1"/>
  <c r="A62" i="12" s="1"/>
  <c r="A66" i="12" s="1"/>
  <c r="A69" i="12" s="1"/>
  <c r="A72" i="12" s="1"/>
  <c r="A77" i="12" s="1"/>
  <c r="A80" i="12" s="1"/>
  <c r="A83" i="12" s="1"/>
  <c r="A86" i="12" s="1"/>
  <c r="A89" i="12" s="1"/>
  <c r="A20" i="12"/>
  <c r="A23" i="12" s="1"/>
  <c r="A26" i="12" s="1"/>
  <c r="A29" i="12" s="1"/>
  <c r="A32" i="12" s="1"/>
  <c r="A36" i="12" s="1"/>
  <c r="A39" i="12" s="1"/>
  <c r="A42" i="12" s="1"/>
  <c r="A46" i="12" s="1"/>
  <c r="A49" i="12" s="1"/>
  <c r="A52" i="12" s="1"/>
  <c r="A55" i="12" s="1"/>
  <c r="A58" i="12" s="1"/>
  <c r="A61" i="12" s="1"/>
  <c r="A64" i="12" s="1"/>
  <c r="A68" i="12" s="1"/>
  <c r="A71" i="12" s="1"/>
  <c r="A74" i="12" s="1"/>
  <c r="A79" i="12" s="1"/>
  <c r="A82" i="12" s="1"/>
  <c r="A85" i="12" s="1"/>
  <c r="A88" i="12" s="1"/>
  <c r="A95" i="12" s="1"/>
  <c r="A19" i="12"/>
  <c r="A22" i="12" s="1"/>
  <c r="A25" i="12" s="1"/>
  <c r="A28" i="12" s="1"/>
  <c r="A31" i="12" s="1"/>
  <c r="A35" i="12" s="1"/>
  <c r="A38" i="12" s="1"/>
  <c r="A41" i="12" s="1"/>
  <c r="A45" i="12" s="1"/>
  <c r="A48" i="12" s="1"/>
  <c r="A51" i="12" s="1"/>
  <c r="A54" i="12" s="1"/>
  <c r="A57" i="12" s="1"/>
  <c r="A60" i="12" s="1"/>
  <c r="A63" i="12" s="1"/>
  <c r="A67" i="12" s="1"/>
  <c r="A70" i="12" s="1"/>
  <c r="A73" i="12" s="1"/>
  <c r="A78" i="12" s="1"/>
  <c r="A81" i="12" s="1"/>
  <c r="A84" i="12" s="1"/>
  <c r="A87" i="12" s="1"/>
  <c r="A92" i="12" s="1"/>
  <c r="A18" i="12"/>
  <c r="H15" i="11"/>
  <c r="H17" i="11" s="1"/>
  <c r="H18" i="11" s="1"/>
  <c r="H19" i="11" s="1"/>
  <c r="H21" i="11" s="1"/>
  <c r="H22" i="11" s="1"/>
  <c r="H23" i="11" s="1"/>
  <c r="H24" i="11" s="1"/>
  <c r="H25" i="11" s="1"/>
  <c r="H26" i="11" s="1"/>
  <c r="H27" i="11" s="1"/>
  <c r="H29" i="11" s="1"/>
  <c r="H30" i="11" s="1"/>
  <c r="H31" i="11" s="1"/>
  <c r="H35" i="11" s="1"/>
  <c r="H36" i="11" s="1"/>
  <c r="H37" i="11" s="1"/>
  <c r="H38" i="11" s="1"/>
  <c r="H39" i="11" s="1"/>
  <c r="H40" i="11" s="1"/>
  <c r="H41" i="11" s="1"/>
  <c r="H42" i="11" s="1"/>
  <c r="H43" i="11" s="1"/>
  <c r="K14" i="11"/>
  <c r="K15" i="11" s="1"/>
  <c r="K17" i="11" s="1"/>
  <c r="K18" i="11" s="1"/>
  <c r="K19" i="11" s="1"/>
  <c r="K21" i="11" s="1"/>
  <c r="K22" i="11" s="1"/>
  <c r="K23" i="11" s="1"/>
  <c r="K24" i="11" s="1"/>
  <c r="K25" i="11" s="1"/>
  <c r="K26" i="11" s="1"/>
  <c r="K27" i="11" s="1"/>
  <c r="K29" i="11" s="1"/>
  <c r="K30" i="11" s="1"/>
  <c r="K31" i="11" s="1"/>
  <c r="K35" i="11" s="1"/>
  <c r="K36" i="11" s="1"/>
  <c r="K37" i="11" s="1"/>
  <c r="K38" i="11" s="1"/>
  <c r="K39" i="11" s="1"/>
  <c r="K40" i="11" s="1"/>
  <c r="K41" i="11" s="1"/>
  <c r="K42" i="11" s="1"/>
  <c r="K43" i="11" s="1"/>
  <c r="H14" i="11"/>
  <c r="E14" i="11"/>
  <c r="E15" i="11" s="1"/>
  <c r="E17" i="11" s="1"/>
  <c r="E18" i="11" s="1"/>
  <c r="E19" i="11" s="1"/>
  <c r="E21" i="11" s="1"/>
  <c r="E22" i="11" s="1"/>
  <c r="E23" i="11" s="1"/>
  <c r="E24" i="11" s="1"/>
  <c r="E25" i="11" s="1"/>
  <c r="E26" i="11" s="1"/>
  <c r="E27" i="11" s="1"/>
  <c r="E29" i="11" s="1"/>
  <c r="E30" i="11" s="1"/>
  <c r="E31" i="11" s="1"/>
  <c r="E35" i="11" s="1"/>
  <c r="E36" i="11" s="1"/>
  <c r="E37" i="11" s="1"/>
  <c r="E38" i="11" s="1"/>
  <c r="E39" i="11" s="1"/>
  <c r="E40" i="11" s="1"/>
  <c r="E41" i="11" s="1"/>
  <c r="E42" i="11" s="1"/>
  <c r="E43" i="11" s="1"/>
  <c r="A623" i="10"/>
  <c r="A629" i="10" s="1"/>
  <c r="A635" i="10" s="1"/>
  <c r="A641" i="10" s="1"/>
  <c r="A647" i="10" s="1"/>
  <c r="A653" i="10" s="1"/>
  <c r="A659" i="10" s="1"/>
  <c r="A665" i="10" s="1"/>
  <c r="A671" i="10" s="1"/>
  <c r="A674" i="10" s="1"/>
  <c r="A622" i="10"/>
  <c r="A628" i="10" s="1"/>
  <c r="A634" i="10" s="1"/>
  <c r="A640" i="10" s="1"/>
  <c r="A646" i="10" s="1"/>
  <c r="A652" i="10" s="1"/>
  <c r="A658" i="10" s="1"/>
  <c r="A664" i="10" s="1"/>
  <c r="A670" i="10" s="1"/>
  <c r="A621" i="10"/>
  <c r="A627" i="10" s="1"/>
  <c r="A633" i="10" s="1"/>
  <c r="A639" i="10" s="1"/>
  <c r="A645" i="10" s="1"/>
  <c r="A651" i="10" s="1"/>
  <c r="A657" i="10" s="1"/>
  <c r="A663" i="10" s="1"/>
  <c r="A669" i="10" s="1"/>
  <c r="A673" i="10" s="1"/>
  <c r="A678" i="10" s="1"/>
  <c r="A620" i="10"/>
  <c r="A626" i="10" s="1"/>
  <c r="A632" i="10" s="1"/>
  <c r="A638" i="10" s="1"/>
  <c r="A644" i="10" s="1"/>
  <c r="A650" i="10" s="1"/>
  <c r="A656" i="10" s="1"/>
  <c r="A662" i="10" s="1"/>
  <c r="A668" i="10" s="1"/>
  <c r="A619" i="10"/>
  <c r="A625" i="10" s="1"/>
  <c r="A631" i="10" s="1"/>
  <c r="A637" i="10" s="1"/>
  <c r="A643" i="10" s="1"/>
  <c r="A649" i="10" s="1"/>
  <c r="A655" i="10" s="1"/>
  <c r="A661" i="10" s="1"/>
  <c r="A667" i="10" s="1"/>
  <c r="A672" i="10" s="1"/>
  <c r="A676" i="10" s="1"/>
  <c r="A618" i="10"/>
  <c r="A624" i="10" s="1"/>
  <c r="A630" i="10" s="1"/>
  <c r="A636" i="10" s="1"/>
  <c r="A642" i="10" s="1"/>
  <c r="A648" i="10" s="1"/>
  <c r="A654" i="10" s="1"/>
  <c r="A660" i="10" s="1"/>
  <c r="A666" i="10" s="1"/>
  <c r="A617" i="10"/>
  <c r="A229" i="10"/>
  <c r="A235" i="10" s="1"/>
  <c r="A241" i="10" s="1"/>
  <c r="A247" i="10" s="1"/>
  <c r="A253" i="10" s="1"/>
  <c r="A259" i="10" s="1"/>
  <c r="A265" i="10" s="1"/>
  <c r="A271" i="10" s="1"/>
  <c r="A227" i="10"/>
  <c r="A233" i="10" s="1"/>
  <c r="A239" i="10" s="1"/>
  <c r="A245" i="10" s="1"/>
  <c r="A251" i="10" s="1"/>
  <c r="A257" i="10" s="1"/>
  <c r="A263" i="10" s="1"/>
  <c r="A269" i="10" s="1"/>
  <c r="A275" i="10" s="1"/>
  <c r="A226" i="10"/>
  <c r="A232" i="10" s="1"/>
  <c r="A238" i="10" s="1"/>
  <c r="A244" i="10" s="1"/>
  <c r="A250" i="10" s="1"/>
  <c r="A256" i="10" s="1"/>
  <c r="A262" i="10" s="1"/>
  <c r="A268" i="10" s="1"/>
  <c r="A274" i="10" s="1"/>
  <c r="A278" i="10" s="1"/>
  <c r="A283" i="10" s="1"/>
  <c r="A225" i="10"/>
  <c r="A231" i="10" s="1"/>
  <c r="A237" i="10" s="1"/>
  <c r="A243" i="10" s="1"/>
  <c r="A249" i="10" s="1"/>
  <c r="A255" i="10" s="1"/>
  <c r="A261" i="10" s="1"/>
  <c r="A267" i="10" s="1"/>
  <c r="A273" i="10" s="1"/>
  <c r="A224" i="10"/>
  <c r="A230" i="10" s="1"/>
  <c r="A236" i="10" s="1"/>
  <c r="A242" i="10" s="1"/>
  <c r="A248" i="10" s="1"/>
  <c r="A254" i="10" s="1"/>
  <c r="A260" i="10" s="1"/>
  <c r="A266" i="10" s="1"/>
  <c r="A272" i="10" s="1"/>
  <c r="A277" i="10" s="1"/>
  <c r="A281" i="10" s="1"/>
  <c r="A223" i="10"/>
  <c r="A222" i="10"/>
  <c r="A228" i="10" s="1"/>
  <c r="A234" i="10" s="1"/>
  <c r="A240" i="10" s="1"/>
  <c r="A246" i="10" s="1"/>
  <c r="A252" i="10" s="1"/>
  <c r="A258" i="10" s="1"/>
  <c r="A264" i="10" s="1"/>
  <c r="A270" i="10" s="1"/>
  <c r="A276" i="10" s="1"/>
  <c r="A279" i="10" s="1"/>
  <c r="T83" i="9"/>
  <c r="T84" i="9" s="1"/>
  <c r="T85" i="9" s="1"/>
  <c r="T86" i="9" s="1"/>
  <c r="T87" i="9" s="1"/>
  <c r="T88" i="9" s="1"/>
  <c r="T89" i="9" s="1"/>
  <c r="T90" i="9" s="1"/>
  <c r="T91" i="9" s="1"/>
  <c r="T92" i="9" s="1"/>
  <c r="T95" i="9" s="1"/>
  <c r="T96" i="9" s="1"/>
  <c r="T97" i="9" s="1"/>
  <c r="T98" i="9" s="1"/>
  <c r="T99" i="9" s="1"/>
  <c r="T100" i="9" s="1"/>
  <c r="T101" i="9" s="1"/>
  <c r="T102" i="9" s="1"/>
  <c r="T103" i="9" s="1"/>
  <c r="T104" i="9" s="1"/>
  <c r="T105" i="9" s="1"/>
  <c r="T106" i="9" s="1"/>
  <c r="T107" i="9" s="1"/>
  <c r="T108" i="9" s="1"/>
  <c r="T109" i="9" s="1"/>
  <c r="T110" i="9" s="1"/>
  <c r="T111" i="9" s="1"/>
  <c r="T112" i="9" s="1"/>
  <c r="T113" i="9" s="1"/>
  <c r="Q83" i="9"/>
  <c r="Q84" i="9" s="1"/>
  <c r="Q85" i="9" s="1"/>
  <c r="Q86" i="9" s="1"/>
  <c r="Q87" i="9" s="1"/>
  <c r="Q88" i="9" s="1"/>
  <c r="Q89" i="9" s="1"/>
  <c r="Q90" i="9" s="1"/>
  <c r="Q91" i="9" s="1"/>
  <c r="Q92" i="9" s="1"/>
  <c r="Q95" i="9" s="1"/>
  <c r="Q96" i="9" s="1"/>
  <c r="Q97" i="9" s="1"/>
  <c r="Q98" i="9" s="1"/>
  <c r="Q99" i="9" s="1"/>
  <c r="Q100" i="9" s="1"/>
  <c r="Q101" i="9" s="1"/>
  <c r="Q102" i="9" s="1"/>
  <c r="Q103" i="9" s="1"/>
  <c r="Q104" i="9" s="1"/>
  <c r="Q105" i="9" s="1"/>
  <c r="Q106" i="9" s="1"/>
  <c r="Q107" i="9" s="1"/>
  <c r="Q108" i="9" s="1"/>
  <c r="Q109" i="9" s="1"/>
  <c r="Q110" i="9" s="1"/>
  <c r="Q111" i="9" s="1"/>
  <c r="Q112" i="9" s="1"/>
  <c r="Q113" i="9" s="1"/>
  <c r="N83" i="9"/>
  <c r="N84" i="9" s="1"/>
  <c r="N85" i="9" s="1"/>
  <c r="N86" i="9" s="1"/>
  <c r="N87" i="9" s="1"/>
  <c r="N88" i="9" s="1"/>
  <c r="N89" i="9" s="1"/>
  <c r="N90" i="9" s="1"/>
  <c r="N91" i="9" s="1"/>
  <c r="N92" i="9" s="1"/>
  <c r="N95" i="9" s="1"/>
  <c r="N96" i="9" s="1"/>
  <c r="N97" i="9" s="1"/>
  <c r="N98" i="9" s="1"/>
  <c r="N99" i="9" s="1"/>
  <c r="N100" i="9" s="1"/>
  <c r="N101" i="9" s="1"/>
  <c r="N102" i="9" s="1"/>
  <c r="N103" i="9" s="1"/>
  <c r="N104" i="9" s="1"/>
  <c r="N105" i="9" s="1"/>
  <c r="N106" i="9" s="1"/>
  <c r="N107" i="9" s="1"/>
  <c r="N108" i="9" s="1"/>
  <c r="N109" i="9" s="1"/>
  <c r="N110" i="9" s="1"/>
  <c r="N111" i="9" s="1"/>
  <c r="N112" i="9" s="1"/>
  <c r="N113" i="9" s="1"/>
  <c r="K83" i="9"/>
  <c r="K84" i="9" s="1"/>
  <c r="K85" i="9" s="1"/>
  <c r="K86" i="9" s="1"/>
  <c r="K87" i="9" s="1"/>
  <c r="K88" i="9" s="1"/>
  <c r="K89" i="9" s="1"/>
  <c r="K90" i="9" s="1"/>
  <c r="K91" i="9" s="1"/>
  <c r="K92" i="9" s="1"/>
  <c r="K95" i="9" s="1"/>
  <c r="K96" i="9" s="1"/>
  <c r="K97" i="9" s="1"/>
  <c r="K98" i="9" s="1"/>
  <c r="K99" i="9" s="1"/>
  <c r="K100" i="9" s="1"/>
  <c r="K101" i="9" s="1"/>
  <c r="K102" i="9" s="1"/>
  <c r="K103" i="9" s="1"/>
  <c r="K104" i="9" s="1"/>
  <c r="K105" i="9" s="1"/>
  <c r="K106" i="9" s="1"/>
  <c r="K107" i="9" s="1"/>
  <c r="K108" i="9" s="1"/>
  <c r="K109" i="9" s="1"/>
  <c r="K110" i="9" s="1"/>
  <c r="K111" i="9" s="1"/>
  <c r="K112" i="9" s="1"/>
  <c r="K113" i="9" s="1"/>
  <c r="H83" i="9"/>
  <c r="H84" i="9" s="1"/>
  <c r="H85" i="9" s="1"/>
  <c r="H86" i="9" s="1"/>
  <c r="H87" i="9" s="1"/>
  <c r="H88" i="9" s="1"/>
  <c r="H89" i="9" s="1"/>
  <c r="H90" i="9" s="1"/>
  <c r="H91" i="9" s="1"/>
  <c r="H92" i="9" s="1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  <c r="H107" i="9" s="1"/>
  <c r="H108" i="9" s="1"/>
  <c r="H109" i="9" s="1"/>
  <c r="H110" i="9" s="1"/>
  <c r="H111" i="9" s="1"/>
  <c r="H112" i="9" s="1"/>
  <c r="H113" i="9" s="1"/>
  <c r="E83" i="9"/>
  <c r="E84" i="9" s="1"/>
  <c r="E85" i="9" s="1"/>
  <c r="E86" i="9" s="1"/>
  <c r="E87" i="9" s="1"/>
  <c r="E88" i="9" s="1"/>
  <c r="E89" i="9" s="1"/>
  <c r="E90" i="9" s="1"/>
  <c r="E91" i="9" s="1"/>
  <c r="E92" i="9" s="1"/>
  <c r="E95" i="9" s="1"/>
  <c r="E96" i="9" s="1"/>
  <c r="E97" i="9" s="1"/>
  <c r="E98" i="9" s="1"/>
  <c r="E99" i="9" s="1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A31" i="8"/>
  <c r="A35" i="8" s="1"/>
  <c r="A38" i="8" s="1"/>
  <c r="A42" i="8" s="1"/>
  <c r="A45" i="8" s="1"/>
  <c r="A48" i="8" s="1"/>
  <c r="A53" i="8" s="1"/>
  <c r="A56" i="8" s="1"/>
  <c r="A60" i="8" s="1"/>
  <c r="A64" i="8" s="1"/>
  <c r="A67" i="8" s="1"/>
  <c r="A72" i="8" s="1"/>
  <c r="A75" i="8" s="1"/>
  <c r="A79" i="8" s="1"/>
  <c r="A82" i="8" s="1"/>
  <c r="A86" i="8" s="1"/>
  <c r="A89" i="8" s="1"/>
  <c r="A93" i="8" s="1"/>
  <c r="A96" i="8" s="1"/>
  <c r="A100" i="8" s="1"/>
  <c r="A103" i="8" s="1"/>
  <c r="A108" i="8" s="1"/>
  <c r="A111" i="8" s="1"/>
  <c r="A114" i="8" s="1"/>
  <c r="A118" i="8" s="1"/>
  <c r="A121" i="8" s="1"/>
  <c r="A125" i="8" s="1"/>
  <c r="A128" i="8" s="1"/>
  <c r="A132" i="8" s="1"/>
  <c r="A138" i="8" s="1"/>
  <c r="A141" i="8" s="1"/>
  <c r="A144" i="8" s="1"/>
  <c r="A147" i="8" s="1"/>
  <c r="A150" i="8" s="1"/>
  <c r="A153" i="8" s="1"/>
  <c r="A156" i="8" s="1"/>
  <c r="A159" i="8" s="1"/>
  <c r="A163" i="8" s="1"/>
  <c r="A166" i="8" s="1"/>
  <c r="A170" i="8" s="1"/>
  <c r="A174" i="8" s="1"/>
  <c r="A180" i="8" s="1"/>
  <c r="A184" i="8" s="1"/>
  <c r="A28" i="8"/>
  <c r="A27" i="8"/>
  <c r="A30" i="8" s="1"/>
  <c r="A34" i="8" s="1"/>
  <c r="A37" i="8" s="1"/>
  <c r="A41" i="8" s="1"/>
  <c r="A44" i="8" s="1"/>
  <c r="A47" i="8" s="1"/>
  <c r="A52" i="8" s="1"/>
  <c r="A55" i="8" s="1"/>
  <c r="A59" i="8" s="1"/>
  <c r="A63" i="8" s="1"/>
  <c r="A66" i="8" s="1"/>
  <c r="A71" i="8" s="1"/>
  <c r="A74" i="8" s="1"/>
  <c r="A78" i="8" s="1"/>
  <c r="A81" i="8" s="1"/>
  <c r="A85" i="8" s="1"/>
  <c r="A88" i="8" s="1"/>
  <c r="A92" i="8" s="1"/>
  <c r="A95" i="8" s="1"/>
  <c r="A99" i="8" s="1"/>
  <c r="A102" i="8" s="1"/>
  <c r="A107" i="8" s="1"/>
  <c r="A110" i="8" s="1"/>
  <c r="A113" i="8" s="1"/>
  <c r="A117" i="8" s="1"/>
  <c r="A120" i="8" s="1"/>
  <c r="A124" i="8" s="1"/>
  <c r="A127" i="8" s="1"/>
  <c r="A131" i="8" s="1"/>
  <c r="A137" i="8" s="1"/>
  <c r="A140" i="8" s="1"/>
  <c r="A143" i="8" s="1"/>
  <c r="A146" i="8" s="1"/>
  <c r="A149" i="8" s="1"/>
  <c r="A152" i="8" s="1"/>
  <c r="A155" i="8" s="1"/>
  <c r="A158" i="8" s="1"/>
  <c r="A162" i="8" s="1"/>
  <c r="A165" i="8" s="1"/>
  <c r="A169" i="8" s="1"/>
  <c r="A173" i="8" s="1"/>
  <c r="A179" i="8" s="1"/>
  <c r="A183" i="8" s="1"/>
  <c r="A26" i="8"/>
  <c r="A29" i="8" s="1"/>
  <c r="A33" i="8" s="1"/>
  <c r="A36" i="8" s="1"/>
  <c r="A40" i="8" s="1"/>
  <c r="A43" i="8" s="1"/>
  <c r="A46" i="8" s="1"/>
  <c r="A51" i="8" s="1"/>
  <c r="A54" i="8" s="1"/>
  <c r="A58" i="8" s="1"/>
  <c r="A62" i="8" s="1"/>
  <c r="A65" i="8" s="1"/>
  <c r="A70" i="8" s="1"/>
  <c r="A73" i="8" s="1"/>
  <c r="A77" i="8" s="1"/>
  <c r="A80" i="8" s="1"/>
  <c r="A84" i="8" s="1"/>
  <c r="A87" i="8" s="1"/>
  <c r="A91" i="8" s="1"/>
  <c r="A94" i="8" s="1"/>
  <c r="A98" i="8" s="1"/>
  <c r="A101" i="8" s="1"/>
  <c r="A106" i="8" s="1"/>
  <c r="A109" i="8" s="1"/>
  <c r="A112" i="8" s="1"/>
  <c r="A116" i="8" s="1"/>
  <c r="A119" i="8" s="1"/>
  <c r="A123" i="8" s="1"/>
  <c r="A126" i="8" s="1"/>
  <c r="A130" i="8" s="1"/>
  <c r="A136" i="8" s="1"/>
  <c r="A139" i="8" s="1"/>
  <c r="A142" i="8" s="1"/>
  <c r="A145" i="8" s="1"/>
  <c r="A148" i="8" s="1"/>
  <c r="A151" i="8" s="1"/>
  <c r="A154" i="8" s="1"/>
  <c r="A157" i="8" s="1"/>
  <c r="A161" i="8" s="1"/>
  <c r="A164" i="8" s="1"/>
  <c r="A168" i="8" s="1"/>
  <c r="A172" i="8" s="1"/>
  <c r="A178" i="8" s="1"/>
  <c r="A182" i="8" s="1"/>
  <c r="N56" i="7"/>
  <c r="M56" i="7"/>
  <c r="N55" i="7"/>
  <c r="N54" i="7"/>
  <c r="E11" i="7"/>
  <c r="H11" i="7" s="1"/>
  <c r="K11" i="7" s="1"/>
  <c r="E8" i="7"/>
  <c r="H8" i="7" s="1"/>
  <c r="K8" i="7" s="1"/>
  <c r="H7" i="7"/>
  <c r="K7" i="7" s="1"/>
  <c r="A135" i="2"/>
  <c r="A138" i="2" s="1"/>
  <c r="A141" i="2" s="1"/>
  <c r="A134" i="2"/>
  <c r="A137" i="2" s="1"/>
  <c r="A140" i="2" s="1"/>
  <c r="A133" i="2"/>
  <c r="A136" i="2" s="1"/>
  <c r="A139" i="2" s="1"/>
  <c r="A44" i="2"/>
  <c r="E44" i="1"/>
  <c r="E45" i="1" s="1"/>
  <c r="N9" i="25" l="1"/>
  <c r="Q8" i="25"/>
  <c r="T8" i="25" s="1"/>
  <c r="E12" i="7"/>
  <c r="E14" i="7" s="1"/>
  <c r="H9" i="27"/>
  <c r="K9" i="27" s="1"/>
  <c r="N9" i="27" s="1"/>
  <c r="Q9" i="27" s="1"/>
  <c r="T9" i="27" s="1"/>
  <c r="H45" i="1"/>
  <c r="K45" i="1" s="1"/>
  <c r="E46" i="1"/>
  <c r="A170" i="14"/>
  <c r="A177" i="14"/>
  <c r="A180" i="14" s="1"/>
  <c r="A183" i="14" s="1"/>
  <c r="A93" i="16"/>
  <c r="A96" i="16" s="1"/>
  <c r="A100" i="16" s="1"/>
  <c r="A103" i="16" s="1"/>
  <c r="A106" i="16" s="1"/>
  <c r="A86" i="16"/>
  <c r="A506" i="20"/>
  <c r="A509" i="20" s="1"/>
  <c r="A513" i="20" s="1"/>
  <c r="A516" i="20" s="1"/>
  <c r="A519" i="20" s="1"/>
  <c r="A522" i="20" s="1"/>
  <c r="A525" i="20" s="1"/>
  <c r="A528" i="20" s="1"/>
  <c r="A531" i="20" s="1"/>
  <c r="A535" i="20" s="1"/>
  <c r="A538" i="20" s="1"/>
  <c r="A541" i="20" s="1"/>
  <c r="A544" i="20" s="1"/>
  <c r="A547" i="20" s="1"/>
  <c r="A550" i="20" s="1"/>
  <c r="A553" i="20" s="1"/>
  <c r="A557" i="20" s="1"/>
  <c r="A560" i="20" s="1"/>
  <c r="A563" i="20" s="1"/>
  <c r="A566" i="20" s="1"/>
  <c r="A569" i="20" s="1"/>
  <c r="A572" i="20" s="1"/>
  <c r="A575" i="20" s="1"/>
  <c r="A579" i="20" s="1"/>
  <c r="A582" i="20" s="1"/>
  <c r="A585" i="20" s="1"/>
  <c r="A588" i="20" s="1"/>
  <c r="A591" i="20" s="1"/>
  <c r="A594" i="20" s="1"/>
  <c r="A597" i="20" s="1"/>
  <c r="A601" i="20" s="1"/>
  <c r="A604" i="20" s="1"/>
  <c r="A607" i="20" s="1"/>
  <c r="A610" i="20" s="1"/>
  <c r="A613" i="20" s="1"/>
  <c r="A616" i="20" s="1"/>
  <c r="A619" i="20" s="1"/>
  <c r="A623" i="20" s="1"/>
  <c r="A626" i="20" s="1"/>
  <c r="A629" i="20" s="1"/>
  <c r="A632" i="20" s="1"/>
  <c r="A635" i="20" s="1"/>
  <c r="A638" i="20" s="1"/>
  <c r="A641" i="20" s="1"/>
  <c r="A646" i="20" s="1"/>
  <c r="A649" i="20" s="1"/>
  <c r="A652" i="20" s="1"/>
  <c r="A655" i="20" s="1"/>
  <c r="A658" i="20" s="1"/>
  <c r="A661" i="20" s="1"/>
  <c r="A665" i="20" s="1"/>
  <c r="A668" i="20" s="1"/>
  <c r="A671" i="20" s="1"/>
  <c r="A674" i="20" s="1"/>
  <c r="A677" i="20" s="1"/>
  <c r="A680" i="20" s="1"/>
  <c r="A684" i="20" s="1"/>
  <c r="A687" i="20" s="1"/>
  <c r="A690" i="20" s="1"/>
  <c r="A694" i="20" s="1"/>
  <c r="A697" i="20" s="1"/>
  <c r="A700" i="20" s="1"/>
  <c r="A703" i="20" s="1"/>
  <c r="A706" i="20" s="1"/>
  <c r="A711" i="20" s="1"/>
  <c r="A714" i="20" s="1"/>
  <c r="A717" i="20" s="1"/>
  <c r="A720" i="20" s="1"/>
  <c r="A723" i="20" s="1"/>
  <c r="A726" i="20" s="1"/>
  <c r="A730" i="20" s="1"/>
  <c r="A733" i="20" s="1"/>
  <c r="A736" i="20" s="1"/>
  <c r="A739" i="20" s="1"/>
  <c r="A742" i="20" s="1"/>
  <c r="A746" i="20" s="1"/>
  <c r="A749" i="20" s="1"/>
  <c r="A752" i="20" s="1"/>
  <c r="A755" i="20" s="1"/>
  <c r="A758" i="20" s="1"/>
  <c r="A761" i="20" s="1"/>
  <c r="A764" i="20" s="1"/>
  <c r="A767" i="20" s="1"/>
  <c r="A770" i="20" s="1"/>
  <c r="A777" i="20" s="1"/>
  <c r="A780" i="20" s="1"/>
  <c r="A783" i="20" s="1"/>
  <c r="A786" i="20" s="1"/>
  <c r="A789" i="20" s="1"/>
  <c r="A792" i="20" s="1"/>
  <c r="A796" i="20" s="1"/>
  <c r="A799" i="20" s="1"/>
  <c r="A802" i="20" s="1"/>
  <c r="A805" i="20" s="1"/>
  <c r="A808" i="20" s="1"/>
  <c r="A811" i="20" s="1"/>
  <c r="A815" i="20" s="1"/>
  <c r="A818" i="20" s="1"/>
  <c r="A821" i="20" s="1"/>
  <c r="A824" i="20" s="1"/>
  <c r="A827" i="20" s="1"/>
  <c r="A830" i="20" s="1"/>
  <c r="A835" i="20" s="1"/>
  <c r="A501" i="20"/>
  <c r="H55" i="21"/>
  <c r="E56" i="21"/>
  <c r="E58" i="21" s="1"/>
  <c r="A290" i="22"/>
  <c r="A285" i="22"/>
  <c r="A89" i="16"/>
  <c r="A94" i="16"/>
  <c r="A97" i="16" s="1"/>
  <c r="A101" i="16" s="1"/>
  <c r="A104" i="16" s="1"/>
  <c r="A109" i="16" s="1"/>
  <c r="E31" i="19"/>
  <c r="H30" i="19"/>
  <c r="K30" i="19" s="1"/>
  <c r="A284" i="10"/>
  <c r="A290" i="10" s="1"/>
  <c r="A289" i="10"/>
  <c r="A293" i="10" s="1"/>
  <c r="A298" i="10" s="1"/>
  <c r="A303" i="10" s="1"/>
  <c r="A684" i="10"/>
  <c r="A688" i="10" s="1"/>
  <c r="A693" i="10" s="1"/>
  <c r="A698" i="10" s="1"/>
  <c r="A679" i="10"/>
  <c r="A685" i="10" s="1"/>
  <c r="A99" i="12"/>
  <c r="A102" i="12" s="1"/>
  <c r="A105" i="12" s="1"/>
  <c r="A108" i="12" s="1"/>
  <c r="A94" i="12"/>
  <c r="A178" i="14"/>
  <c r="A181" i="14" s="1"/>
  <c r="A184" i="14" s="1"/>
  <c r="A173" i="14"/>
  <c r="A507" i="20"/>
  <c r="A510" i="20" s="1"/>
  <c r="A514" i="20" s="1"/>
  <c r="A517" i="20" s="1"/>
  <c r="A520" i="20" s="1"/>
  <c r="A523" i="20" s="1"/>
  <c r="A526" i="20" s="1"/>
  <c r="A529" i="20" s="1"/>
  <c r="A532" i="20" s="1"/>
  <c r="A536" i="20" s="1"/>
  <c r="A539" i="20" s="1"/>
  <c r="A542" i="20" s="1"/>
  <c r="A545" i="20" s="1"/>
  <c r="A548" i="20" s="1"/>
  <c r="A551" i="20" s="1"/>
  <c r="A554" i="20" s="1"/>
  <c r="A558" i="20" s="1"/>
  <c r="A561" i="20" s="1"/>
  <c r="A564" i="20" s="1"/>
  <c r="A567" i="20" s="1"/>
  <c r="A570" i="20" s="1"/>
  <c r="A573" i="20" s="1"/>
  <c r="A576" i="20" s="1"/>
  <c r="A580" i="20" s="1"/>
  <c r="A583" i="20" s="1"/>
  <c r="A586" i="20" s="1"/>
  <c r="A589" i="20" s="1"/>
  <c r="A592" i="20" s="1"/>
  <c r="A595" i="20" s="1"/>
  <c r="A598" i="20" s="1"/>
  <c r="A602" i="20" s="1"/>
  <c r="A605" i="20" s="1"/>
  <c r="A608" i="20" s="1"/>
  <c r="A611" i="20" s="1"/>
  <c r="A614" i="20" s="1"/>
  <c r="A617" i="20" s="1"/>
  <c r="A620" i="20" s="1"/>
  <c r="A624" i="20" s="1"/>
  <c r="A627" i="20" s="1"/>
  <c r="A630" i="20" s="1"/>
  <c r="A633" i="20" s="1"/>
  <c r="A636" i="20" s="1"/>
  <c r="A639" i="20" s="1"/>
  <c r="A642" i="20" s="1"/>
  <c r="A647" i="20" s="1"/>
  <c r="A650" i="20" s="1"/>
  <c r="A653" i="20" s="1"/>
  <c r="A656" i="20" s="1"/>
  <c r="A659" i="20" s="1"/>
  <c r="A662" i="20" s="1"/>
  <c r="A666" i="20" s="1"/>
  <c r="A669" i="20" s="1"/>
  <c r="A672" i="20" s="1"/>
  <c r="A675" i="20" s="1"/>
  <c r="A678" i="20" s="1"/>
  <c r="A681" i="20" s="1"/>
  <c r="A685" i="20" s="1"/>
  <c r="A688" i="20" s="1"/>
  <c r="A691" i="20" s="1"/>
  <c r="A695" i="20" s="1"/>
  <c r="A698" i="20" s="1"/>
  <c r="A701" i="20" s="1"/>
  <c r="A704" i="20" s="1"/>
  <c r="A707" i="20" s="1"/>
  <c r="A712" i="20" s="1"/>
  <c r="A715" i="20" s="1"/>
  <c r="A718" i="20" s="1"/>
  <c r="A721" i="20" s="1"/>
  <c r="A724" i="20" s="1"/>
  <c r="A727" i="20" s="1"/>
  <c r="A731" i="20" s="1"/>
  <c r="A734" i="20" s="1"/>
  <c r="A737" i="20" s="1"/>
  <c r="A740" i="20" s="1"/>
  <c r="A743" i="20" s="1"/>
  <c r="A747" i="20" s="1"/>
  <c r="A750" i="20" s="1"/>
  <c r="A753" i="20" s="1"/>
  <c r="A756" i="20" s="1"/>
  <c r="A759" i="20" s="1"/>
  <c r="A762" i="20" s="1"/>
  <c r="A765" i="20" s="1"/>
  <c r="A768" i="20" s="1"/>
  <c r="A771" i="20" s="1"/>
  <c r="A778" i="20" s="1"/>
  <c r="A781" i="20" s="1"/>
  <c r="A784" i="20" s="1"/>
  <c r="A787" i="20" s="1"/>
  <c r="A790" i="20" s="1"/>
  <c r="A793" i="20" s="1"/>
  <c r="A797" i="20" s="1"/>
  <c r="A800" i="20" s="1"/>
  <c r="A803" i="20" s="1"/>
  <c r="A806" i="20" s="1"/>
  <c r="A809" i="20" s="1"/>
  <c r="A812" i="20" s="1"/>
  <c r="A816" i="20" s="1"/>
  <c r="A819" i="20" s="1"/>
  <c r="A822" i="20" s="1"/>
  <c r="A825" i="20" s="1"/>
  <c r="A828" i="20" s="1"/>
  <c r="A831" i="20" s="1"/>
  <c r="A837" i="20" s="1"/>
  <c r="A503" i="20"/>
  <c r="A677" i="10"/>
  <c r="A683" i="10" s="1"/>
  <c r="A682" i="10"/>
  <c r="A687" i="10" s="1"/>
  <c r="A692" i="10" s="1"/>
  <c r="A696" i="10" s="1"/>
  <c r="A680" i="10"/>
  <c r="A686" i="10" s="1"/>
  <c r="A691" i="10" s="1"/>
  <c r="A694" i="10" s="1"/>
  <c r="A675" i="10"/>
  <c r="A681" i="10" s="1"/>
  <c r="A280" i="10"/>
  <c r="A286" i="10" s="1"/>
  <c r="A285" i="10"/>
  <c r="A291" i="10" s="1"/>
  <c r="A296" i="10" s="1"/>
  <c r="A299" i="10" s="1"/>
  <c r="A95" i="16"/>
  <c r="A98" i="16" s="1"/>
  <c r="A102" i="16" s="1"/>
  <c r="A105" i="16" s="1"/>
  <c r="A112" i="16" s="1"/>
  <c r="A92" i="16"/>
  <c r="E15" i="7"/>
  <c r="H14" i="7"/>
  <c r="K14" i="7" s="1"/>
  <c r="A100" i="12"/>
  <c r="A103" i="12" s="1"/>
  <c r="A106" i="12" s="1"/>
  <c r="A109" i="12" s="1"/>
  <c r="A97" i="12"/>
  <c r="A176" i="14"/>
  <c r="A179" i="14"/>
  <c r="A182" i="14" s="1"/>
  <c r="A185" i="14" s="1"/>
  <c r="A292" i="22"/>
  <c r="A289" i="22"/>
  <c r="A287" i="10"/>
  <c r="A292" i="10" s="1"/>
  <c r="A297" i="10" s="1"/>
  <c r="A301" i="10" s="1"/>
  <c r="A282" i="10"/>
  <c r="A288" i="10" s="1"/>
  <c r="A98" i="12"/>
  <c r="A101" i="12" s="1"/>
  <c r="A104" i="12" s="1"/>
  <c r="A107" i="12" s="1"/>
  <c r="A91" i="12"/>
  <c r="A505" i="20"/>
  <c r="A508" i="20"/>
  <c r="A511" i="20" s="1"/>
  <c r="A515" i="20" s="1"/>
  <c r="A518" i="20" s="1"/>
  <c r="A521" i="20" s="1"/>
  <c r="A524" i="20" s="1"/>
  <c r="A527" i="20" s="1"/>
  <c r="A530" i="20" s="1"/>
  <c r="A533" i="20" s="1"/>
  <c r="A537" i="20" s="1"/>
  <c r="A540" i="20" s="1"/>
  <c r="A543" i="20" s="1"/>
  <c r="A546" i="20" s="1"/>
  <c r="A549" i="20" s="1"/>
  <c r="A552" i="20" s="1"/>
  <c r="A555" i="20" s="1"/>
  <c r="A559" i="20" s="1"/>
  <c r="A562" i="20" s="1"/>
  <c r="A565" i="20" s="1"/>
  <c r="A568" i="20" s="1"/>
  <c r="A571" i="20" s="1"/>
  <c r="A574" i="20" s="1"/>
  <c r="A577" i="20" s="1"/>
  <c r="A581" i="20" s="1"/>
  <c r="A584" i="20" s="1"/>
  <c r="A587" i="20" s="1"/>
  <c r="A590" i="20" s="1"/>
  <c r="A593" i="20" s="1"/>
  <c r="A596" i="20" s="1"/>
  <c r="A599" i="20" s="1"/>
  <c r="A603" i="20" s="1"/>
  <c r="A606" i="20" s="1"/>
  <c r="A609" i="20" s="1"/>
  <c r="A612" i="20" s="1"/>
  <c r="A615" i="20" s="1"/>
  <c r="A618" i="20" s="1"/>
  <c r="A621" i="20" s="1"/>
  <c r="A625" i="20" s="1"/>
  <c r="A628" i="20" s="1"/>
  <c r="A631" i="20" s="1"/>
  <c r="A634" i="20" s="1"/>
  <c r="A637" i="20" s="1"/>
  <c r="A640" i="20" s="1"/>
  <c r="A643" i="20" s="1"/>
  <c r="A648" i="20" s="1"/>
  <c r="A651" i="20" s="1"/>
  <c r="A654" i="20" s="1"/>
  <c r="A657" i="20" s="1"/>
  <c r="A660" i="20" s="1"/>
  <c r="A663" i="20" s="1"/>
  <c r="A667" i="20" s="1"/>
  <c r="A670" i="20" s="1"/>
  <c r="A673" i="20" s="1"/>
  <c r="A676" i="20" s="1"/>
  <c r="A679" i="20" s="1"/>
  <c r="A682" i="20" s="1"/>
  <c r="A686" i="20" s="1"/>
  <c r="A689" i="20" s="1"/>
  <c r="A692" i="20" s="1"/>
  <c r="A696" i="20" s="1"/>
  <c r="A699" i="20" s="1"/>
  <c r="A702" i="20" s="1"/>
  <c r="A705" i="20" s="1"/>
  <c r="A708" i="20" s="1"/>
  <c r="A713" i="20" s="1"/>
  <c r="A716" i="20" s="1"/>
  <c r="A719" i="20" s="1"/>
  <c r="A722" i="20" s="1"/>
  <c r="A725" i="20" s="1"/>
  <c r="A728" i="20" s="1"/>
  <c r="A732" i="20" s="1"/>
  <c r="A735" i="20" s="1"/>
  <c r="A738" i="20" s="1"/>
  <c r="A741" i="20" s="1"/>
  <c r="A744" i="20" s="1"/>
  <c r="A748" i="20" s="1"/>
  <c r="A751" i="20" s="1"/>
  <c r="A754" i="20" s="1"/>
  <c r="A757" i="20" s="1"/>
  <c r="A760" i="20" s="1"/>
  <c r="A763" i="20" s="1"/>
  <c r="A766" i="20" s="1"/>
  <c r="A769" i="20" s="1"/>
  <c r="A772" i="20" s="1"/>
  <c r="A779" i="20" s="1"/>
  <c r="A782" i="20" s="1"/>
  <c r="A785" i="20" s="1"/>
  <c r="A788" i="20" s="1"/>
  <c r="A791" i="20" s="1"/>
  <c r="A794" i="20" s="1"/>
  <c r="A798" i="20" s="1"/>
  <c r="A801" i="20" s="1"/>
  <c r="A804" i="20" s="1"/>
  <c r="A807" i="20" s="1"/>
  <c r="A810" i="20" s="1"/>
  <c r="A813" i="20" s="1"/>
  <c r="A817" i="20" s="1"/>
  <c r="A820" i="20" s="1"/>
  <c r="A823" i="20" s="1"/>
  <c r="A826" i="20" s="1"/>
  <c r="A829" i="20" s="1"/>
  <c r="A832" i="20" s="1"/>
  <c r="A839" i="20" s="1"/>
  <c r="A291" i="22"/>
  <c r="A287" i="22"/>
  <c r="H12" i="7"/>
  <c r="K12" i="7" s="1"/>
  <c r="H29" i="19"/>
  <c r="K29" i="19" s="1"/>
  <c r="A731" i="26"/>
  <c r="A741" i="26" s="1"/>
  <c r="A747" i="26" s="1"/>
  <c r="A753" i="26" s="1"/>
  <c r="A759" i="26" s="1"/>
  <c r="A765" i="26" s="1"/>
  <c r="A771" i="26" s="1"/>
  <c r="A777" i="26" s="1"/>
  <c r="A783" i="26" s="1"/>
  <c r="A789" i="26" s="1"/>
  <c r="A795" i="26" s="1"/>
  <c r="A801" i="26" s="1"/>
  <c r="A807" i="26" s="1"/>
  <c r="A813" i="26" s="1"/>
  <c r="A819" i="26" s="1"/>
  <c r="A825" i="26" s="1"/>
  <c r="A831" i="26" s="1"/>
  <c r="A837" i="26" s="1"/>
  <c r="A843" i="26" s="1"/>
  <c r="A849" i="26" s="1"/>
  <c r="A855" i="26" s="1"/>
  <c r="A861" i="26" s="1"/>
  <c r="A867" i="26" s="1"/>
  <c r="A873" i="26" s="1"/>
  <c r="A879" i="26" s="1"/>
  <c r="A885" i="26" s="1"/>
  <c r="A891" i="26" s="1"/>
  <c r="A897" i="26" s="1"/>
  <c r="A903" i="26" s="1"/>
  <c r="A909" i="26" s="1"/>
  <c r="A915" i="26" s="1"/>
  <c r="A921" i="26" s="1"/>
  <c r="A927" i="26" s="1"/>
  <c r="A933" i="26" s="1"/>
  <c r="A939" i="26" s="1"/>
  <c r="A945" i="26" s="1"/>
  <c r="A951" i="26" s="1"/>
  <c r="A957" i="26" s="1"/>
  <c r="A963" i="26" s="1"/>
  <c r="A969" i="26" s="1"/>
  <c r="A975" i="26" s="1"/>
  <c r="A981" i="26" s="1"/>
  <c r="A987" i="26" s="1"/>
  <c r="A993" i="26" s="1"/>
  <c r="A999" i="26" s="1"/>
  <c r="A1005" i="26" s="1"/>
  <c r="A1011" i="26" s="1"/>
  <c r="A1017" i="26" s="1"/>
  <c r="A1023" i="26" s="1"/>
  <c r="A1029" i="26" s="1"/>
  <c r="A1035" i="26" s="1"/>
  <c r="A1041" i="26" s="1"/>
  <c r="A1047" i="26" s="1"/>
  <c r="A1053" i="26" s="1"/>
  <c r="A1059" i="26" s="1"/>
  <c r="A1065" i="26" s="1"/>
  <c r="A1071" i="26" s="1"/>
  <c r="A1077" i="26" s="1"/>
  <c r="A1083" i="26" s="1"/>
  <c r="A732" i="26"/>
  <c r="H44" i="1"/>
  <c r="K44" i="1" s="1"/>
  <c r="N10" i="25"/>
  <c r="Q9" i="25"/>
  <c r="T9" i="25" s="1"/>
  <c r="E11" i="25"/>
  <c r="H10" i="25"/>
  <c r="K10" i="25" s="1"/>
  <c r="E11" i="27"/>
  <c r="H10" i="27"/>
  <c r="K10" i="27" s="1"/>
  <c r="N10" i="27" s="1"/>
  <c r="Q10" i="27" s="1"/>
  <c r="T10" i="27" s="1"/>
  <c r="A199" i="32"/>
  <c r="A212" i="32" s="1"/>
  <c r="A219" i="32" s="1"/>
  <c r="A226" i="32" s="1"/>
  <c r="A234" i="32" s="1"/>
  <c r="A241" i="32" s="1"/>
  <c r="A248" i="32" s="1"/>
  <c r="A255" i="32" s="1"/>
  <c r="A262" i="32" s="1"/>
  <c r="A269" i="32" s="1"/>
  <c r="A277" i="32" s="1"/>
  <c r="A284" i="32" s="1"/>
  <c r="A291" i="32" s="1"/>
  <c r="A299" i="32" s="1"/>
  <c r="A306" i="32" s="1"/>
  <c r="A313" i="32" s="1"/>
  <c r="A320" i="32" s="1"/>
  <c r="A327" i="32" s="1"/>
  <c r="A334" i="32" s="1"/>
  <c r="A341" i="32" s="1"/>
  <c r="A349" i="32" s="1"/>
  <c r="A356" i="32" s="1"/>
  <c r="A363" i="32" s="1"/>
  <c r="A373" i="32" s="1"/>
  <c r="A380" i="32" s="1"/>
  <c r="A388" i="32" s="1"/>
  <c r="A187" i="32"/>
  <c r="A203" i="32"/>
  <c r="A216" i="32" s="1"/>
  <c r="A223" i="32" s="1"/>
  <c r="A230" i="32" s="1"/>
  <c r="A238" i="32" s="1"/>
  <c r="A245" i="32" s="1"/>
  <c r="A252" i="32" s="1"/>
  <c r="A259" i="32" s="1"/>
  <c r="A266" i="32" s="1"/>
  <c r="A273" i="32" s="1"/>
  <c r="A281" i="32" s="1"/>
  <c r="A288" i="32" s="1"/>
  <c r="A295" i="32" s="1"/>
  <c r="A303" i="32" s="1"/>
  <c r="A310" i="32" s="1"/>
  <c r="A317" i="32" s="1"/>
  <c r="A324" i="32" s="1"/>
  <c r="A331" i="32" s="1"/>
  <c r="A338" i="32" s="1"/>
  <c r="A345" i="32" s="1"/>
  <c r="A353" i="32" s="1"/>
  <c r="A360" i="32" s="1"/>
  <c r="A367" i="32" s="1"/>
  <c r="A377" i="32" s="1"/>
  <c r="A384" i="32" s="1"/>
  <c r="A396" i="32" s="1"/>
  <c r="A195" i="32"/>
  <c r="A198" i="32"/>
  <c r="A211" i="32" s="1"/>
  <c r="A218" i="32" s="1"/>
  <c r="A225" i="32" s="1"/>
  <c r="A233" i="32" s="1"/>
  <c r="A240" i="32" s="1"/>
  <c r="A247" i="32" s="1"/>
  <c r="A254" i="32" s="1"/>
  <c r="A261" i="32" s="1"/>
  <c r="A268" i="32" s="1"/>
  <c r="A276" i="32" s="1"/>
  <c r="A283" i="32" s="1"/>
  <c r="A290" i="32" s="1"/>
  <c r="A298" i="32" s="1"/>
  <c r="A305" i="32" s="1"/>
  <c r="A312" i="32" s="1"/>
  <c r="A319" i="32" s="1"/>
  <c r="A326" i="32" s="1"/>
  <c r="A333" i="32" s="1"/>
  <c r="A340" i="32" s="1"/>
  <c r="A348" i="32" s="1"/>
  <c r="A355" i="32" s="1"/>
  <c r="A362" i="32" s="1"/>
  <c r="A372" i="32" s="1"/>
  <c r="A379" i="32" s="1"/>
  <c r="A386" i="32" s="1"/>
  <c r="A185" i="32"/>
  <c r="A202" i="32"/>
  <c r="A215" i="32" s="1"/>
  <c r="A222" i="32" s="1"/>
  <c r="A229" i="32" s="1"/>
  <c r="A237" i="32" s="1"/>
  <c r="A244" i="32" s="1"/>
  <c r="A251" i="32" s="1"/>
  <c r="A258" i="32" s="1"/>
  <c r="A265" i="32" s="1"/>
  <c r="A272" i="32" s="1"/>
  <c r="A280" i="32" s="1"/>
  <c r="A287" i="32" s="1"/>
  <c r="A294" i="32" s="1"/>
  <c r="A302" i="32" s="1"/>
  <c r="A309" i="32" s="1"/>
  <c r="A316" i="32" s="1"/>
  <c r="A323" i="32" s="1"/>
  <c r="A330" i="32" s="1"/>
  <c r="A337" i="32" s="1"/>
  <c r="A344" i="32" s="1"/>
  <c r="A352" i="32" s="1"/>
  <c r="A359" i="32" s="1"/>
  <c r="A366" i="32" s="1"/>
  <c r="A376" i="32" s="1"/>
  <c r="A383" i="32" s="1"/>
  <c r="A394" i="32" s="1"/>
  <c r="A193" i="32"/>
  <c r="A197" i="32"/>
  <c r="A204" i="32"/>
  <c r="A217" i="32" s="1"/>
  <c r="A224" i="32" s="1"/>
  <c r="A231" i="32" s="1"/>
  <c r="A239" i="32" s="1"/>
  <c r="A246" i="32" s="1"/>
  <c r="A253" i="32" s="1"/>
  <c r="A260" i="32" s="1"/>
  <c r="A267" i="32" s="1"/>
  <c r="A274" i="32" s="1"/>
  <c r="A282" i="32" s="1"/>
  <c r="A289" i="32" s="1"/>
  <c r="A296" i="32" s="1"/>
  <c r="A304" i="32" s="1"/>
  <c r="A311" i="32" s="1"/>
  <c r="A318" i="32" s="1"/>
  <c r="A325" i="32" s="1"/>
  <c r="A332" i="32" s="1"/>
  <c r="A339" i="32" s="1"/>
  <c r="A346" i="32" s="1"/>
  <c r="A354" i="32" s="1"/>
  <c r="A361" i="32" s="1"/>
  <c r="A368" i="32" s="1"/>
  <c r="A378" i="32" s="1"/>
  <c r="A385" i="32" s="1"/>
  <c r="A398" i="32" s="1"/>
  <c r="A189" i="32"/>
  <c r="A200" i="32"/>
  <c r="A213" i="32" s="1"/>
  <c r="A220" i="32" s="1"/>
  <c r="A227" i="32" s="1"/>
  <c r="A235" i="32" s="1"/>
  <c r="A242" i="32" s="1"/>
  <c r="A249" i="32" s="1"/>
  <c r="A256" i="32" s="1"/>
  <c r="A263" i="32" s="1"/>
  <c r="A270" i="32" s="1"/>
  <c r="A278" i="32" s="1"/>
  <c r="A285" i="32" s="1"/>
  <c r="A292" i="32" s="1"/>
  <c r="A300" i="32" s="1"/>
  <c r="A307" i="32" s="1"/>
  <c r="A314" i="32" s="1"/>
  <c r="A321" i="32" s="1"/>
  <c r="A328" i="32" s="1"/>
  <c r="A335" i="32" s="1"/>
  <c r="A342" i="32" s="1"/>
  <c r="A350" i="32" s="1"/>
  <c r="A357" i="32" s="1"/>
  <c r="A364" i="32" s="1"/>
  <c r="A374" i="32" s="1"/>
  <c r="A381" i="32" s="1"/>
  <c r="A390" i="32" s="1"/>
  <c r="E11" i="29"/>
  <c r="H10" i="29"/>
  <c r="K10" i="29" s="1"/>
  <c r="N10" i="29" s="1"/>
  <c r="Q10" i="29" s="1"/>
  <c r="T10" i="29" s="1"/>
  <c r="H15" i="31"/>
  <c r="K15" i="31" s="1"/>
  <c r="N15" i="31" s="1"/>
  <c r="Q15" i="31" s="1"/>
  <c r="T15" i="31" s="1"/>
  <c r="W15" i="31" s="1"/>
  <c r="E16" i="31"/>
  <c r="A191" i="32"/>
  <c r="A201" i="32"/>
  <c r="A214" i="32" s="1"/>
  <c r="A221" i="32" s="1"/>
  <c r="A228" i="32" s="1"/>
  <c r="A236" i="32" s="1"/>
  <c r="A243" i="32" s="1"/>
  <c r="A250" i="32" s="1"/>
  <c r="A257" i="32" s="1"/>
  <c r="A264" i="32" s="1"/>
  <c r="A271" i="32" s="1"/>
  <c r="A279" i="32" s="1"/>
  <c r="A286" i="32" s="1"/>
  <c r="A293" i="32" s="1"/>
  <c r="A301" i="32" s="1"/>
  <c r="A308" i="32" s="1"/>
  <c r="A315" i="32" s="1"/>
  <c r="A322" i="32" s="1"/>
  <c r="A329" i="32" s="1"/>
  <c r="A336" i="32" s="1"/>
  <c r="A343" i="32" s="1"/>
  <c r="A351" i="32" s="1"/>
  <c r="A358" i="32" s="1"/>
  <c r="A365" i="32" s="1"/>
  <c r="A375" i="32" s="1"/>
  <c r="A382" i="32" s="1"/>
  <c r="A392" i="32" s="1"/>
  <c r="H9" i="29"/>
  <c r="K9" i="29" s="1"/>
  <c r="N9" i="29" s="1"/>
  <c r="Q9" i="29" s="1"/>
  <c r="T9" i="29" s="1"/>
  <c r="H14" i="31"/>
  <c r="K14" i="31" s="1"/>
  <c r="N14" i="31" s="1"/>
  <c r="Q14" i="31" s="1"/>
  <c r="T14" i="31" s="1"/>
  <c r="W14" i="31" s="1"/>
  <c r="H27" i="33"/>
  <c r="K27" i="33" s="1"/>
  <c r="N27" i="33" s="1"/>
  <c r="Q27" i="33" s="1"/>
  <c r="T27" i="33" s="1"/>
  <c r="W27" i="33" s="1"/>
  <c r="Z27" i="33" s="1"/>
  <c r="E28" i="33"/>
  <c r="H10" i="35"/>
  <c r="H11" i="35" s="1"/>
  <c r="H12" i="35" s="1"/>
  <c r="H13" i="35" s="1"/>
  <c r="H14" i="35" s="1"/>
  <c r="H15" i="35" s="1"/>
  <c r="H16" i="35" s="1"/>
  <c r="H17" i="35" s="1"/>
  <c r="H18" i="35" s="1"/>
  <c r="H19" i="35" s="1"/>
  <c r="H20" i="35" s="1"/>
  <c r="H21" i="35" s="1"/>
  <c r="H22" i="35" s="1"/>
  <c r="H23" i="35" s="1"/>
  <c r="H28" i="35" s="1"/>
  <c r="H29" i="35" s="1"/>
  <c r="H30" i="35" s="1"/>
  <c r="H31" i="35" s="1"/>
  <c r="H32" i="35" s="1"/>
  <c r="H33" i="35" s="1"/>
  <c r="N9" i="35"/>
  <c r="K10" i="35"/>
  <c r="K11" i="35" s="1"/>
  <c r="K12" i="35" s="1"/>
  <c r="K13" i="35" s="1"/>
  <c r="K14" i="35" s="1"/>
  <c r="K15" i="35" s="1"/>
  <c r="K16" i="35" s="1"/>
  <c r="K17" i="35" s="1"/>
  <c r="K18" i="35" s="1"/>
  <c r="K19" i="35" s="1"/>
  <c r="K20" i="35" s="1"/>
  <c r="K21" i="35" s="1"/>
  <c r="K22" i="35" s="1"/>
  <c r="K23" i="35" s="1"/>
  <c r="K28" i="35" s="1"/>
  <c r="K29" i="35" s="1"/>
  <c r="K30" i="35" s="1"/>
  <c r="K31" i="35" s="1"/>
  <c r="K32" i="35" s="1"/>
  <c r="K33" i="35" s="1"/>
  <c r="H40" i="35"/>
  <c r="E41" i="35"/>
  <c r="E42" i="35" s="1"/>
  <c r="E43" i="35" s="1"/>
  <c r="E44" i="35" s="1"/>
  <c r="E45" i="35" s="1"/>
  <c r="E46" i="35" s="1"/>
  <c r="E47" i="35" s="1"/>
  <c r="E48" i="35" s="1"/>
  <c r="E49" i="35" s="1"/>
  <c r="E50" i="35" s="1"/>
  <c r="E51" i="35" s="1"/>
  <c r="E52" i="35" s="1"/>
  <c r="E53" i="35" s="1"/>
  <c r="E54" i="35" s="1"/>
  <c r="E59" i="35" s="1"/>
  <c r="E60" i="35" s="1"/>
  <c r="E61" i="35" s="1"/>
  <c r="E62" i="35" s="1"/>
  <c r="E63" i="35" s="1"/>
  <c r="E64" i="35" s="1"/>
  <c r="E12" i="29" l="1"/>
  <c r="H11" i="29"/>
  <c r="K11" i="29" s="1"/>
  <c r="N11" i="29" s="1"/>
  <c r="Q11" i="29" s="1"/>
  <c r="T11" i="29" s="1"/>
  <c r="H41" i="35"/>
  <c r="H42" i="35" s="1"/>
  <c r="H43" i="35" s="1"/>
  <c r="H44" i="35" s="1"/>
  <c r="H45" i="35" s="1"/>
  <c r="H46" i="35" s="1"/>
  <c r="H47" i="35" s="1"/>
  <c r="H48" i="35" s="1"/>
  <c r="H49" i="35" s="1"/>
  <c r="H50" i="35" s="1"/>
  <c r="H51" i="35" s="1"/>
  <c r="H52" i="35" s="1"/>
  <c r="H53" i="35" s="1"/>
  <c r="H54" i="35" s="1"/>
  <c r="H59" i="35" s="1"/>
  <c r="H60" i="35" s="1"/>
  <c r="H61" i="35" s="1"/>
  <c r="H62" i="35" s="1"/>
  <c r="H63" i="35" s="1"/>
  <c r="H64" i="35" s="1"/>
  <c r="K40" i="35"/>
  <c r="N10" i="35"/>
  <c r="Q9" i="35"/>
  <c r="T9" i="35" s="1"/>
  <c r="H16" i="31"/>
  <c r="K16" i="31" s="1"/>
  <c r="N16" i="31" s="1"/>
  <c r="Q16" i="31" s="1"/>
  <c r="T16" i="31" s="1"/>
  <c r="W16" i="31" s="1"/>
  <c r="E17" i="31"/>
  <c r="A404" i="32"/>
  <c r="A395" i="32"/>
  <c r="A405" i="32"/>
  <c r="A397" i="32"/>
  <c r="E12" i="27"/>
  <c r="H11" i="27"/>
  <c r="K11" i="27" s="1"/>
  <c r="N11" i="27" s="1"/>
  <c r="Q11" i="27" s="1"/>
  <c r="T11" i="27" s="1"/>
  <c r="N11" i="25"/>
  <c r="Q10" i="25"/>
  <c r="T10" i="25" s="1"/>
  <c r="A840" i="20"/>
  <c r="A843" i="20"/>
  <c r="A846" i="20" s="1"/>
  <c r="A850" i="20" s="1"/>
  <c r="A853" i="20" s="1"/>
  <c r="A856" i="20" s="1"/>
  <c r="A859" i="20" s="1"/>
  <c r="A862" i="20" s="1"/>
  <c r="A865" i="20" s="1"/>
  <c r="A868" i="20" s="1"/>
  <c r="A872" i="20" s="1"/>
  <c r="A875" i="20" s="1"/>
  <c r="A878" i="20" s="1"/>
  <c r="A881" i="20" s="1"/>
  <c r="A884" i="20" s="1"/>
  <c r="A887" i="20" s="1"/>
  <c r="A890" i="20" s="1"/>
  <c r="A894" i="20" s="1"/>
  <c r="A897" i="20" s="1"/>
  <c r="A900" i="20" s="1"/>
  <c r="A903" i="20" s="1"/>
  <c r="A906" i="20" s="1"/>
  <c r="A909" i="20" s="1"/>
  <c r="A912" i="20" s="1"/>
  <c r="A916" i="20" s="1"/>
  <c r="A919" i="20" s="1"/>
  <c r="A922" i="20" s="1"/>
  <c r="A925" i="20" s="1"/>
  <c r="A928" i="20" s="1"/>
  <c r="A931" i="20" s="1"/>
  <c r="A934" i="20" s="1"/>
  <c r="A938" i="20" s="1"/>
  <c r="A941" i="20" s="1"/>
  <c r="A944" i="20" s="1"/>
  <c r="A947" i="20" s="1"/>
  <c r="A950" i="20" s="1"/>
  <c r="A953" i="20" s="1"/>
  <c r="A956" i="20" s="1"/>
  <c r="A960" i="20" s="1"/>
  <c r="A963" i="20" s="1"/>
  <c r="A966" i="20" s="1"/>
  <c r="A969" i="20" s="1"/>
  <c r="A972" i="20" s="1"/>
  <c r="A975" i="20" s="1"/>
  <c r="A978" i="20" s="1"/>
  <c r="A983" i="20" s="1"/>
  <c r="A986" i="20" s="1"/>
  <c r="A989" i="20" s="1"/>
  <c r="A992" i="20" s="1"/>
  <c r="A995" i="20" s="1"/>
  <c r="A998" i="20" s="1"/>
  <c r="A1002" i="20" s="1"/>
  <c r="A1005" i="20" s="1"/>
  <c r="A1008" i="20" s="1"/>
  <c r="A1011" i="20" s="1"/>
  <c r="A1014" i="20" s="1"/>
  <c r="A1017" i="20" s="1"/>
  <c r="A1021" i="20" s="1"/>
  <c r="A1024" i="20" s="1"/>
  <c r="A1027" i="20" s="1"/>
  <c r="A1031" i="20" s="1"/>
  <c r="A1034" i="20" s="1"/>
  <c r="A1037" i="20" s="1"/>
  <c r="A1040" i="20" s="1"/>
  <c r="A1043" i="20" s="1"/>
  <c r="A1048" i="20" s="1"/>
  <c r="A1051" i="20" s="1"/>
  <c r="A1054" i="20" s="1"/>
  <c r="A1057" i="20" s="1"/>
  <c r="A1060" i="20" s="1"/>
  <c r="A1063" i="20" s="1"/>
  <c r="A1067" i="20" s="1"/>
  <c r="A1070" i="20" s="1"/>
  <c r="A1073" i="20" s="1"/>
  <c r="A1076" i="20" s="1"/>
  <c r="A1079" i="20" s="1"/>
  <c r="A1083" i="20" s="1"/>
  <c r="A1086" i="20" s="1"/>
  <c r="A1089" i="20" s="1"/>
  <c r="A1092" i="20" s="1"/>
  <c r="A1095" i="20" s="1"/>
  <c r="A1098" i="20" s="1"/>
  <c r="A1101" i="20" s="1"/>
  <c r="A1104" i="20" s="1"/>
  <c r="A1107" i="20" s="1"/>
  <c r="A1113" i="20" s="1"/>
  <c r="A1116" i="20" s="1"/>
  <c r="A1119" i="20" s="1"/>
  <c r="A1122" i="20" s="1"/>
  <c r="A1125" i="20" s="1"/>
  <c r="A1128" i="20" s="1"/>
  <c r="A305" i="10"/>
  <c r="A311" i="10" s="1"/>
  <c r="A317" i="10" s="1"/>
  <c r="A320" i="10" s="1"/>
  <c r="A300" i="10"/>
  <c r="A306" i="10" s="1"/>
  <c r="A312" i="10" s="1"/>
  <c r="A702" i="10"/>
  <c r="A708" i="10" s="1"/>
  <c r="A713" i="10" s="1"/>
  <c r="A717" i="10" s="1"/>
  <c r="A697" i="10"/>
  <c r="A703" i="10" s="1"/>
  <c r="A709" i="10" s="1"/>
  <c r="A402" i="32"/>
  <c r="A391" i="32"/>
  <c r="H28" i="33"/>
  <c r="K28" i="33" s="1"/>
  <c r="N28" i="33" s="1"/>
  <c r="Q28" i="33" s="1"/>
  <c r="T28" i="33" s="1"/>
  <c r="W28" i="33" s="1"/>
  <c r="Z28" i="33" s="1"/>
  <c r="E29" i="33"/>
  <c r="A393" i="32"/>
  <c r="A403" i="32"/>
  <c r="A406" i="32"/>
  <c r="A399" i="32"/>
  <c r="A302" i="10"/>
  <c r="A308" i="10" s="1"/>
  <c r="A314" i="10" s="1"/>
  <c r="A307" i="10"/>
  <c r="A313" i="10" s="1"/>
  <c r="A318" i="10" s="1"/>
  <c r="A322" i="10" s="1"/>
  <c r="H15" i="7"/>
  <c r="K15" i="7" s="1"/>
  <c r="E17" i="7"/>
  <c r="A699" i="10"/>
  <c r="A705" i="10" s="1"/>
  <c r="A711" i="10" s="1"/>
  <c r="A704" i="10"/>
  <c r="A710" i="10" s="1"/>
  <c r="A714" i="10" s="1"/>
  <c r="A719" i="10" s="1"/>
  <c r="E32" i="19"/>
  <c r="H31" i="19"/>
  <c r="K31" i="19" s="1"/>
  <c r="A841" i="20"/>
  <c r="A844" i="20" s="1"/>
  <c r="A848" i="20" s="1"/>
  <c r="A851" i="20" s="1"/>
  <c r="A854" i="20" s="1"/>
  <c r="A857" i="20" s="1"/>
  <c r="A860" i="20" s="1"/>
  <c r="A863" i="20" s="1"/>
  <c r="A866" i="20" s="1"/>
  <c r="A870" i="20" s="1"/>
  <c r="A873" i="20" s="1"/>
  <c r="A876" i="20" s="1"/>
  <c r="A879" i="20" s="1"/>
  <c r="A882" i="20" s="1"/>
  <c r="A885" i="20" s="1"/>
  <c r="A888" i="20" s="1"/>
  <c r="A892" i="20" s="1"/>
  <c r="A895" i="20" s="1"/>
  <c r="A898" i="20" s="1"/>
  <c r="A901" i="20" s="1"/>
  <c r="A904" i="20" s="1"/>
  <c r="A907" i="20" s="1"/>
  <c r="A910" i="20" s="1"/>
  <c r="A914" i="20" s="1"/>
  <c r="A917" i="20" s="1"/>
  <c r="A920" i="20" s="1"/>
  <c r="A923" i="20" s="1"/>
  <c r="A926" i="20" s="1"/>
  <c r="A929" i="20" s="1"/>
  <c r="A932" i="20" s="1"/>
  <c r="A936" i="20" s="1"/>
  <c r="A939" i="20" s="1"/>
  <c r="A942" i="20" s="1"/>
  <c r="A945" i="20" s="1"/>
  <c r="A948" i="20" s="1"/>
  <c r="A951" i="20" s="1"/>
  <c r="A954" i="20" s="1"/>
  <c r="A958" i="20" s="1"/>
  <c r="A961" i="20" s="1"/>
  <c r="A964" i="20" s="1"/>
  <c r="A967" i="20" s="1"/>
  <c r="A970" i="20" s="1"/>
  <c r="A973" i="20" s="1"/>
  <c r="A976" i="20" s="1"/>
  <c r="A981" i="20" s="1"/>
  <c r="A984" i="20" s="1"/>
  <c r="A987" i="20" s="1"/>
  <c r="A990" i="20" s="1"/>
  <c r="A993" i="20" s="1"/>
  <c r="A996" i="20" s="1"/>
  <c r="A1000" i="20" s="1"/>
  <c r="A1003" i="20" s="1"/>
  <c r="A1006" i="20" s="1"/>
  <c r="A1009" i="20" s="1"/>
  <c r="A1012" i="20" s="1"/>
  <c r="A1015" i="20" s="1"/>
  <c r="A1019" i="20" s="1"/>
  <c r="A1022" i="20" s="1"/>
  <c r="A1025" i="20" s="1"/>
  <c r="A1029" i="20" s="1"/>
  <c r="A1032" i="20" s="1"/>
  <c r="A1035" i="20" s="1"/>
  <c r="A1038" i="20" s="1"/>
  <c r="A1041" i="20" s="1"/>
  <c r="A1046" i="20" s="1"/>
  <c r="A1049" i="20" s="1"/>
  <c r="A1052" i="20" s="1"/>
  <c r="A1055" i="20" s="1"/>
  <c r="A1058" i="20" s="1"/>
  <c r="A1061" i="20" s="1"/>
  <c r="A1065" i="20" s="1"/>
  <c r="A1068" i="20" s="1"/>
  <c r="A1071" i="20" s="1"/>
  <c r="A1074" i="20" s="1"/>
  <c r="A1077" i="20" s="1"/>
  <c r="A1081" i="20" s="1"/>
  <c r="A1084" i="20" s="1"/>
  <c r="A1087" i="20" s="1"/>
  <c r="A1090" i="20" s="1"/>
  <c r="A1093" i="20" s="1"/>
  <c r="A1096" i="20" s="1"/>
  <c r="A1099" i="20" s="1"/>
  <c r="A1102" i="20" s="1"/>
  <c r="A1105" i="20" s="1"/>
  <c r="A1111" i="20" s="1"/>
  <c r="A1114" i="20" s="1"/>
  <c r="A1117" i="20" s="1"/>
  <c r="A1120" i="20" s="1"/>
  <c r="A1123" i="20" s="1"/>
  <c r="A1126" i="20" s="1"/>
  <c r="A836" i="20"/>
  <c r="A400" i="32"/>
  <c r="A387" i="32"/>
  <c r="A401" i="32"/>
  <c r="A389" i="32"/>
  <c r="H11" i="25"/>
  <c r="K11" i="25" s="1"/>
  <c r="E12" i="25"/>
  <c r="A309" i="10"/>
  <c r="A315" i="10" s="1"/>
  <c r="A319" i="10" s="1"/>
  <c r="A304" i="10"/>
  <c r="A310" i="10" s="1"/>
  <c r="A316" i="10" s="1"/>
  <c r="A111" i="16"/>
  <c r="A116" i="16"/>
  <c r="A119" i="16" s="1"/>
  <c r="A125" i="16" s="1"/>
  <c r="H58" i="21"/>
  <c r="E59" i="21"/>
  <c r="E62" i="21" s="1"/>
  <c r="H46" i="1"/>
  <c r="K46" i="1" s="1"/>
  <c r="E47" i="1"/>
  <c r="A117" i="16"/>
  <c r="A120" i="16" s="1"/>
  <c r="A128" i="16" s="1"/>
  <c r="A114" i="16"/>
  <c r="A695" i="10"/>
  <c r="A701" i="10" s="1"/>
  <c r="A707" i="10" s="1"/>
  <c r="A700" i="10"/>
  <c r="A706" i="10" s="1"/>
  <c r="A712" i="10" s="1"/>
  <c r="A715" i="10" s="1"/>
  <c r="A842" i="20"/>
  <c r="A845" i="20" s="1"/>
  <c r="A849" i="20" s="1"/>
  <c r="A852" i="20" s="1"/>
  <c r="A855" i="20" s="1"/>
  <c r="A858" i="20" s="1"/>
  <c r="A861" i="20" s="1"/>
  <c r="A864" i="20" s="1"/>
  <c r="A867" i="20" s="1"/>
  <c r="A871" i="20" s="1"/>
  <c r="A874" i="20" s="1"/>
  <c r="A877" i="20" s="1"/>
  <c r="A880" i="20" s="1"/>
  <c r="A883" i="20" s="1"/>
  <c r="A886" i="20" s="1"/>
  <c r="A889" i="20" s="1"/>
  <c r="A893" i="20" s="1"/>
  <c r="A896" i="20" s="1"/>
  <c r="A899" i="20" s="1"/>
  <c r="A902" i="20" s="1"/>
  <c r="A905" i="20" s="1"/>
  <c r="A908" i="20" s="1"/>
  <c r="A911" i="20" s="1"/>
  <c r="A915" i="20" s="1"/>
  <c r="A918" i="20" s="1"/>
  <c r="A921" i="20" s="1"/>
  <c r="A924" i="20" s="1"/>
  <c r="A927" i="20" s="1"/>
  <c r="A930" i="20" s="1"/>
  <c r="A933" i="20" s="1"/>
  <c r="A937" i="20" s="1"/>
  <c r="A940" i="20" s="1"/>
  <c r="A943" i="20" s="1"/>
  <c r="A946" i="20" s="1"/>
  <c r="A949" i="20" s="1"/>
  <c r="A952" i="20" s="1"/>
  <c r="A955" i="20" s="1"/>
  <c r="A959" i="20" s="1"/>
  <c r="A962" i="20" s="1"/>
  <c r="A965" i="20" s="1"/>
  <c r="A968" i="20" s="1"/>
  <c r="A971" i="20" s="1"/>
  <c r="A974" i="20" s="1"/>
  <c r="A977" i="20" s="1"/>
  <c r="A982" i="20" s="1"/>
  <c r="A985" i="20" s="1"/>
  <c r="A988" i="20" s="1"/>
  <c r="A991" i="20" s="1"/>
  <c r="A994" i="20" s="1"/>
  <c r="A997" i="20" s="1"/>
  <c r="A1001" i="20" s="1"/>
  <c r="A1004" i="20" s="1"/>
  <c r="A1007" i="20" s="1"/>
  <c r="A1010" i="20" s="1"/>
  <c r="A1013" i="20" s="1"/>
  <c r="A1016" i="20" s="1"/>
  <c r="A1020" i="20" s="1"/>
  <c r="A1023" i="20" s="1"/>
  <c r="A1026" i="20" s="1"/>
  <c r="A1030" i="20" s="1"/>
  <c r="A1033" i="20" s="1"/>
  <c r="A1036" i="20" s="1"/>
  <c r="A1039" i="20" s="1"/>
  <c r="A1042" i="20" s="1"/>
  <c r="A1047" i="20" s="1"/>
  <c r="A1050" i="20" s="1"/>
  <c r="A1053" i="20" s="1"/>
  <c r="A1056" i="20" s="1"/>
  <c r="A1059" i="20" s="1"/>
  <c r="A1062" i="20" s="1"/>
  <c r="A1066" i="20" s="1"/>
  <c r="A1069" i="20" s="1"/>
  <c r="A1072" i="20" s="1"/>
  <c r="A1075" i="20" s="1"/>
  <c r="A1078" i="20" s="1"/>
  <c r="A1082" i="20" s="1"/>
  <c r="A1085" i="20" s="1"/>
  <c r="A1088" i="20" s="1"/>
  <c r="A1091" i="20" s="1"/>
  <c r="A1094" i="20" s="1"/>
  <c r="A1097" i="20" s="1"/>
  <c r="A1100" i="20" s="1"/>
  <c r="A1103" i="20" s="1"/>
  <c r="A1106" i="20" s="1"/>
  <c r="A1112" i="20" s="1"/>
  <c r="A1115" i="20" s="1"/>
  <c r="A1118" i="20" s="1"/>
  <c r="A1121" i="20" s="1"/>
  <c r="A1124" i="20" s="1"/>
  <c r="A1127" i="20" s="1"/>
  <c r="A838" i="20"/>
  <c r="H56" i="21"/>
  <c r="K55" i="21"/>
  <c r="K56" i="21" s="1"/>
  <c r="A115" i="16"/>
  <c r="A118" i="16" s="1"/>
  <c r="A122" i="16" s="1"/>
  <c r="A108" i="16"/>
  <c r="A130" i="16" l="1"/>
  <c r="A134" i="16"/>
  <c r="A138" i="16" s="1"/>
  <c r="A142" i="16" s="1"/>
  <c r="A146" i="16" s="1"/>
  <c r="A150" i="16" s="1"/>
  <c r="A154" i="16" s="1"/>
  <c r="K58" i="21"/>
  <c r="K59" i="21" s="1"/>
  <c r="H59" i="21"/>
  <c r="A325" i="10"/>
  <c r="A331" i="10" s="1"/>
  <c r="A337" i="10" s="1"/>
  <c r="A343" i="10" s="1"/>
  <c r="A349" i="10" s="1"/>
  <c r="A355" i="10" s="1"/>
  <c r="A361" i="10" s="1"/>
  <c r="A367" i="10" s="1"/>
  <c r="A373" i="10" s="1"/>
  <c r="A379" i="10" s="1"/>
  <c r="A324" i="10"/>
  <c r="A330" i="10" s="1"/>
  <c r="A336" i="10" s="1"/>
  <c r="A342" i="10" s="1"/>
  <c r="A348" i="10" s="1"/>
  <c r="A354" i="10" s="1"/>
  <c r="A360" i="10" s="1"/>
  <c r="A366" i="10" s="1"/>
  <c r="A372" i="10" s="1"/>
  <c r="A378" i="10" s="1"/>
  <c r="A382" i="10" s="1"/>
  <c r="A387" i="10" s="1"/>
  <c r="A721" i="10"/>
  <c r="A727" i="10" s="1"/>
  <c r="A733" i="10" s="1"/>
  <c r="A739" i="10" s="1"/>
  <c r="A745" i="10" s="1"/>
  <c r="A751" i="10" s="1"/>
  <c r="A757" i="10" s="1"/>
  <c r="A763" i="10" s="1"/>
  <c r="A769" i="10" s="1"/>
  <c r="A775" i="10" s="1"/>
  <c r="A778" i="10" s="1"/>
  <c r="A716" i="10"/>
  <c r="A722" i="10" s="1"/>
  <c r="A728" i="10" s="1"/>
  <c r="A734" i="10" s="1"/>
  <c r="A740" i="10" s="1"/>
  <c r="A746" i="10" s="1"/>
  <c r="A752" i="10" s="1"/>
  <c r="A758" i="10" s="1"/>
  <c r="A764" i="10" s="1"/>
  <c r="A770" i="10" s="1"/>
  <c r="H47" i="1"/>
  <c r="K47" i="1" s="1"/>
  <c r="E48" i="1"/>
  <c r="A133" i="16"/>
  <c r="A137" i="16" s="1"/>
  <c r="A141" i="16" s="1"/>
  <c r="A145" i="16" s="1"/>
  <c r="A149" i="16" s="1"/>
  <c r="A153" i="16" s="1"/>
  <c r="A127" i="16"/>
  <c r="E13" i="25"/>
  <c r="H12" i="25"/>
  <c r="K12" i="25" s="1"/>
  <c r="H17" i="7"/>
  <c r="K17" i="7" s="1"/>
  <c r="E18" i="7"/>
  <c r="H29" i="33"/>
  <c r="K29" i="33" s="1"/>
  <c r="N29" i="33" s="1"/>
  <c r="Q29" i="33" s="1"/>
  <c r="T29" i="33" s="1"/>
  <c r="W29" i="33" s="1"/>
  <c r="Z29" i="33" s="1"/>
  <c r="E30" i="33"/>
  <c r="E18" i="31"/>
  <c r="E19" i="31" s="1"/>
  <c r="E22" i="31" s="1"/>
  <c r="H17" i="31"/>
  <c r="N40" i="35"/>
  <c r="K41" i="35"/>
  <c r="K42" i="35" s="1"/>
  <c r="K43" i="35" s="1"/>
  <c r="K44" i="35" s="1"/>
  <c r="K45" i="35" s="1"/>
  <c r="K46" i="35" s="1"/>
  <c r="K47" i="35" s="1"/>
  <c r="K48" i="35" s="1"/>
  <c r="K49" i="35" s="1"/>
  <c r="K50" i="35" s="1"/>
  <c r="K51" i="35" s="1"/>
  <c r="K52" i="35" s="1"/>
  <c r="K53" i="35" s="1"/>
  <c r="K54" i="35" s="1"/>
  <c r="K59" i="35" s="1"/>
  <c r="K60" i="35" s="1"/>
  <c r="K61" i="35" s="1"/>
  <c r="K62" i="35" s="1"/>
  <c r="K63" i="35" s="1"/>
  <c r="K64" i="35" s="1"/>
  <c r="H62" i="21"/>
  <c r="E63" i="21"/>
  <c r="E64" i="21" s="1"/>
  <c r="A720" i="10"/>
  <c r="A726" i="10" s="1"/>
  <c r="A732" i="10" s="1"/>
  <c r="A738" i="10" s="1"/>
  <c r="A744" i="10" s="1"/>
  <c r="A750" i="10" s="1"/>
  <c r="A756" i="10" s="1"/>
  <c r="A762" i="10" s="1"/>
  <c r="A768" i="10" s="1"/>
  <c r="A774" i="10" s="1"/>
  <c r="A725" i="10"/>
  <c r="A731" i="10" s="1"/>
  <c r="A737" i="10" s="1"/>
  <c r="A743" i="10" s="1"/>
  <c r="A749" i="10" s="1"/>
  <c r="A755" i="10" s="1"/>
  <c r="A761" i="10" s="1"/>
  <c r="A767" i="10" s="1"/>
  <c r="A773" i="10" s="1"/>
  <c r="A777" i="10" s="1"/>
  <c r="A782" i="10" s="1"/>
  <c r="A323" i="10"/>
  <c r="A328" i="10"/>
  <c r="A132" i="16"/>
  <c r="A136" i="16" s="1"/>
  <c r="A140" i="16" s="1"/>
  <c r="A144" i="16" s="1"/>
  <c r="A148" i="16" s="1"/>
  <c r="A152" i="16" s="1"/>
  <c r="A124" i="16"/>
  <c r="H32" i="19"/>
  <c r="K32" i="19" s="1"/>
  <c r="E33" i="19"/>
  <c r="A326" i="10"/>
  <c r="A321" i="10"/>
  <c r="N12" i="25"/>
  <c r="Q11" i="25"/>
  <c r="T11" i="25" s="1"/>
  <c r="T10" i="35"/>
  <c r="T11" i="35" s="1"/>
  <c r="T12" i="35" s="1"/>
  <c r="T13" i="35" s="1"/>
  <c r="T14" i="35" s="1"/>
  <c r="T15" i="35" s="1"/>
  <c r="T16" i="35" s="1"/>
  <c r="T17" i="35" s="1"/>
  <c r="T18" i="35" s="1"/>
  <c r="T19" i="35" s="1"/>
  <c r="T20" i="35" s="1"/>
  <c r="T21" i="35" s="1"/>
  <c r="T22" i="35" s="1"/>
  <c r="T23" i="35" s="1"/>
  <c r="W9" i="35"/>
  <c r="A723" i="10"/>
  <c r="A729" i="10" s="1"/>
  <c r="A735" i="10" s="1"/>
  <c r="A741" i="10" s="1"/>
  <c r="A747" i="10" s="1"/>
  <c r="A753" i="10" s="1"/>
  <c r="A759" i="10" s="1"/>
  <c r="A765" i="10" s="1"/>
  <c r="A771" i="10" s="1"/>
  <c r="A776" i="10" s="1"/>
  <c r="A780" i="10" s="1"/>
  <c r="A718" i="10"/>
  <c r="A724" i="10" s="1"/>
  <c r="A730" i="10" s="1"/>
  <c r="A736" i="10" s="1"/>
  <c r="A742" i="10" s="1"/>
  <c r="A748" i="10" s="1"/>
  <c r="A754" i="10" s="1"/>
  <c r="A760" i="10" s="1"/>
  <c r="A766" i="10" s="1"/>
  <c r="A772" i="10" s="1"/>
  <c r="E13" i="27"/>
  <c r="H12" i="27"/>
  <c r="K12" i="27" s="1"/>
  <c r="N12" i="27" s="1"/>
  <c r="Q12" i="27" s="1"/>
  <c r="T12" i="27" s="1"/>
  <c r="Q10" i="35"/>
  <c r="N11" i="35"/>
  <c r="E14" i="29"/>
  <c r="H12" i="29"/>
  <c r="K12" i="29" s="1"/>
  <c r="N12" i="29" s="1"/>
  <c r="Q12" i="29" s="1"/>
  <c r="T12" i="29" s="1"/>
  <c r="A786" i="10" l="1"/>
  <c r="A791" i="10" s="1"/>
  <c r="A781" i="10"/>
  <c r="A787" i="10" s="1"/>
  <c r="E34" i="19"/>
  <c r="H33" i="19"/>
  <c r="K33" i="19" s="1"/>
  <c r="A334" i="10"/>
  <c r="A329" i="10"/>
  <c r="E66" i="21"/>
  <c r="H64" i="21"/>
  <c r="K64" i="21" s="1"/>
  <c r="K17" i="31"/>
  <c r="H18" i="31"/>
  <c r="H19" i="31" s="1"/>
  <c r="E20" i="7"/>
  <c r="H18" i="7"/>
  <c r="K18" i="7" s="1"/>
  <c r="W10" i="35"/>
  <c r="W11" i="35" s="1"/>
  <c r="W12" i="35" s="1"/>
  <c r="W13" i="35" s="1"/>
  <c r="W14" i="35" s="1"/>
  <c r="W15" i="35" s="1"/>
  <c r="W16" i="35" s="1"/>
  <c r="W17" i="35" s="1"/>
  <c r="W18" i="35" s="1"/>
  <c r="W19" i="35" s="1"/>
  <c r="W20" i="35" s="1"/>
  <c r="W21" i="35" s="1"/>
  <c r="W22" i="35" s="1"/>
  <c r="W23" i="35" s="1"/>
  <c r="Z9" i="35"/>
  <c r="Z10" i="35" s="1"/>
  <c r="Z11" i="35" s="1"/>
  <c r="Z12" i="35" s="1"/>
  <c r="Z13" i="35" s="1"/>
  <c r="Z14" i="35" s="1"/>
  <c r="Z15" i="35" s="1"/>
  <c r="Z16" i="35" s="1"/>
  <c r="Z17" i="35" s="1"/>
  <c r="Z18" i="35" s="1"/>
  <c r="Z19" i="35" s="1"/>
  <c r="Z20" i="35" s="1"/>
  <c r="Z21" i="35" s="1"/>
  <c r="Z22" i="35" s="1"/>
  <c r="Z23" i="35" s="1"/>
  <c r="E15" i="29"/>
  <c r="H14" i="29"/>
  <c r="K14" i="29" s="1"/>
  <c r="N14" i="29" s="1"/>
  <c r="Q14" i="29" s="1"/>
  <c r="T14" i="29" s="1"/>
  <c r="E14" i="27"/>
  <c r="H13" i="27"/>
  <c r="K13" i="27" s="1"/>
  <c r="N13" i="27" s="1"/>
  <c r="Q13" i="27" s="1"/>
  <c r="T13" i="27" s="1"/>
  <c r="N13" i="25"/>
  <c r="Q12" i="25"/>
  <c r="T12" i="25" s="1"/>
  <c r="H63" i="21"/>
  <c r="K62" i="21"/>
  <c r="K63" i="21" s="1"/>
  <c r="H22" i="31"/>
  <c r="K22" i="31" s="1"/>
  <c r="N22" i="31" s="1"/>
  <c r="Q22" i="31" s="1"/>
  <c r="T22" i="31" s="1"/>
  <c r="W22" i="31" s="1"/>
  <c r="E23" i="31"/>
  <c r="A779" i="10"/>
  <c r="A785" i="10" s="1"/>
  <c r="A784" i="10"/>
  <c r="A790" i="10" s="1"/>
  <c r="A783" i="10"/>
  <c r="A789" i="10" s="1"/>
  <c r="A788" i="10"/>
  <c r="A792" i="10" s="1"/>
  <c r="H30" i="33"/>
  <c r="K30" i="33" s="1"/>
  <c r="N30" i="33" s="1"/>
  <c r="Q30" i="33" s="1"/>
  <c r="T30" i="33" s="1"/>
  <c r="W30" i="33" s="1"/>
  <c r="Z30" i="33" s="1"/>
  <c r="E31" i="33"/>
  <c r="E49" i="1"/>
  <c r="H48" i="1"/>
  <c r="K48" i="1" s="1"/>
  <c r="A393" i="10"/>
  <c r="A388" i="10"/>
  <c r="Q11" i="35"/>
  <c r="N12" i="35"/>
  <c r="A332" i="10"/>
  <c r="A327" i="10"/>
  <c r="Q40" i="35"/>
  <c r="T40" i="35" s="1"/>
  <c r="N41" i="35"/>
  <c r="H13" i="25"/>
  <c r="K13" i="25" s="1"/>
  <c r="E14" i="25"/>
  <c r="H31" i="33" l="1"/>
  <c r="K31" i="33" s="1"/>
  <c r="N31" i="33" s="1"/>
  <c r="Q31" i="33" s="1"/>
  <c r="T31" i="33" s="1"/>
  <c r="W31" i="33" s="1"/>
  <c r="Z31" i="33" s="1"/>
  <c r="E32" i="33"/>
  <c r="A338" i="10"/>
  <c r="A333" i="10"/>
  <c r="Q12" i="35"/>
  <c r="N13" i="35"/>
  <c r="E25" i="31"/>
  <c r="H23" i="31"/>
  <c r="K23" i="31" s="1"/>
  <c r="N23" i="31" s="1"/>
  <c r="Q23" i="31" s="1"/>
  <c r="T23" i="31" s="1"/>
  <c r="W23" i="31" s="1"/>
  <c r="Q41" i="35"/>
  <c r="N42" i="35"/>
  <c r="T41" i="35"/>
  <c r="T42" i="35" s="1"/>
  <c r="T43" i="35" s="1"/>
  <c r="T44" i="35" s="1"/>
  <c r="T45" i="35" s="1"/>
  <c r="T46" i="35" s="1"/>
  <c r="T47" i="35" s="1"/>
  <c r="T48" i="35" s="1"/>
  <c r="T49" i="35" s="1"/>
  <c r="T50" i="35" s="1"/>
  <c r="T51" i="35" s="1"/>
  <c r="T52" i="35" s="1"/>
  <c r="T53" i="35" s="1"/>
  <c r="T54" i="35" s="1"/>
  <c r="W40" i="35"/>
  <c r="E50" i="1"/>
  <c r="H49" i="1"/>
  <c r="K49" i="1" s="1"/>
  <c r="N14" i="25"/>
  <c r="Q13" i="25"/>
  <c r="T13" i="25" s="1"/>
  <c r="E16" i="29"/>
  <c r="H15" i="29"/>
  <c r="K15" i="29" s="1"/>
  <c r="N15" i="29" s="1"/>
  <c r="Q15" i="29" s="1"/>
  <c r="T15" i="29" s="1"/>
  <c r="E21" i="7"/>
  <c r="H20" i="7"/>
  <c r="K20" i="7" s="1"/>
  <c r="E67" i="21"/>
  <c r="H66" i="21"/>
  <c r="K66" i="21" s="1"/>
  <c r="E36" i="19"/>
  <c r="H34" i="19"/>
  <c r="K34" i="19" s="1"/>
  <c r="E15" i="25"/>
  <c r="H14" i="25"/>
  <c r="K14" i="25" s="1"/>
  <c r="A394" i="10"/>
  <c r="A397" i="10"/>
  <c r="E15" i="27"/>
  <c r="H14" i="27"/>
  <c r="K14" i="27" s="1"/>
  <c r="N14" i="27" s="1"/>
  <c r="Q14" i="27" s="1"/>
  <c r="T14" i="27" s="1"/>
  <c r="N17" i="31"/>
  <c r="K18" i="31"/>
  <c r="K19" i="31" s="1"/>
  <c r="A335" i="10"/>
  <c r="A340" i="10"/>
  <c r="N18" i="31" l="1"/>
  <c r="N19" i="31" s="1"/>
  <c r="Q17" i="31"/>
  <c r="Z40" i="35"/>
  <c r="Z41" i="35" s="1"/>
  <c r="Z42" i="35" s="1"/>
  <c r="Z43" i="35" s="1"/>
  <c r="Z44" i="35" s="1"/>
  <c r="Z45" i="35" s="1"/>
  <c r="Z46" i="35" s="1"/>
  <c r="Z47" i="35" s="1"/>
  <c r="Z48" i="35" s="1"/>
  <c r="Z49" i="35" s="1"/>
  <c r="Z50" i="35" s="1"/>
  <c r="Z51" i="35" s="1"/>
  <c r="Z52" i="35" s="1"/>
  <c r="Z53" i="35" s="1"/>
  <c r="Z54" i="35" s="1"/>
  <c r="W41" i="35"/>
  <c r="W42" i="35" s="1"/>
  <c r="W43" i="35" s="1"/>
  <c r="W44" i="35" s="1"/>
  <c r="W45" i="35" s="1"/>
  <c r="W46" i="35" s="1"/>
  <c r="W47" i="35" s="1"/>
  <c r="W48" i="35" s="1"/>
  <c r="W49" i="35" s="1"/>
  <c r="W50" i="35" s="1"/>
  <c r="W51" i="35" s="1"/>
  <c r="W52" i="35" s="1"/>
  <c r="W53" i="35" s="1"/>
  <c r="W54" i="35" s="1"/>
  <c r="H36" i="19"/>
  <c r="K36" i="19" s="1"/>
  <c r="E37" i="19"/>
  <c r="H21" i="7"/>
  <c r="K21" i="7" s="1"/>
  <c r="E22" i="7"/>
  <c r="N15" i="25"/>
  <c r="Q15" i="25" s="1"/>
  <c r="T15" i="25" s="1"/>
  <c r="Q14" i="25"/>
  <c r="T14" i="25" s="1"/>
  <c r="E28" i="31"/>
  <c r="H25" i="31"/>
  <c r="K25" i="31" s="1"/>
  <c r="N25" i="31" s="1"/>
  <c r="Q25" i="31" s="1"/>
  <c r="T25" i="31" s="1"/>
  <c r="W25" i="31" s="1"/>
  <c r="A344" i="10"/>
  <c r="A339" i="10"/>
  <c r="Q42" i="35"/>
  <c r="N43" i="35"/>
  <c r="Q13" i="35"/>
  <c r="N14" i="35"/>
  <c r="H32" i="33"/>
  <c r="K32" i="33" s="1"/>
  <c r="N32" i="33" s="1"/>
  <c r="Q32" i="33" s="1"/>
  <c r="T32" i="33" s="1"/>
  <c r="W32" i="33" s="1"/>
  <c r="Z32" i="33" s="1"/>
  <c r="E38" i="33"/>
  <c r="A346" i="10"/>
  <c r="A341" i="10"/>
  <c r="E16" i="27"/>
  <c r="H15" i="27"/>
  <c r="K15" i="27" s="1"/>
  <c r="N15" i="27" s="1"/>
  <c r="Q15" i="27" s="1"/>
  <c r="T15" i="27" s="1"/>
  <c r="H15" i="25"/>
  <c r="K15" i="25" s="1"/>
  <c r="E16" i="25"/>
  <c r="E68" i="21"/>
  <c r="H67" i="21"/>
  <c r="K67" i="21" s="1"/>
  <c r="E17" i="29"/>
  <c r="H16" i="29"/>
  <c r="K16" i="29" s="1"/>
  <c r="N16" i="29" s="1"/>
  <c r="Q16" i="29" s="1"/>
  <c r="T16" i="29" s="1"/>
  <c r="H50" i="1"/>
  <c r="K50" i="1" s="1"/>
  <c r="E51" i="1"/>
  <c r="H51" i="1" l="1"/>
  <c r="K51" i="1" s="1"/>
  <c r="E52" i="1"/>
  <c r="H38" i="33"/>
  <c r="K38" i="33" s="1"/>
  <c r="N38" i="33" s="1"/>
  <c r="Q38" i="33" s="1"/>
  <c r="T38" i="33" s="1"/>
  <c r="W38" i="33" s="1"/>
  <c r="Z38" i="33" s="1"/>
  <c r="E39" i="33"/>
  <c r="Q43" i="35"/>
  <c r="N44" i="35"/>
  <c r="H22" i="7"/>
  <c r="K22" i="7" s="1"/>
  <c r="E24" i="7"/>
  <c r="H68" i="21"/>
  <c r="K68" i="21" s="1"/>
  <c r="E70" i="21"/>
  <c r="E17" i="25"/>
  <c r="H16" i="25"/>
  <c r="K16" i="25" s="1"/>
  <c r="Q14" i="35"/>
  <c r="N15" i="35"/>
  <c r="H37" i="19"/>
  <c r="K37" i="19" s="1"/>
  <c r="E38" i="19"/>
  <c r="Q18" i="31"/>
  <c r="Q19" i="31" s="1"/>
  <c r="T17" i="31"/>
  <c r="E17" i="27"/>
  <c r="H16" i="27"/>
  <c r="K16" i="27" s="1"/>
  <c r="N16" i="27" s="1"/>
  <c r="Q16" i="27" s="1"/>
  <c r="T16" i="27" s="1"/>
  <c r="H28" i="31"/>
  <c r="K28" i="31" s="1"/>
  <c r="N28" i="31" s="1"/>
  <c r="Q28" i="31" s="1"/>
  <c r="T28" i="31" s="1"/>
  <c r="W28" i="31" s="1"/>
  <c r="E29" i="31"/>
  <c r="E18" i="29"/>
  <c r="H17" i="29"/>
  <c r="K17" i="29" s="1"/>
  <c r="N17" i="29" s="1"/>
  <c r="Q17" i="29" s="1"/>
  <c r="T17" i="29" s="1"/>
  <c r="A347" i="10"/>
  <c r="A352" i="10"/>
  <c r="A350" i="10"/>
  <c r="A345" i="10"/>
  <c r="H38" i="19" l="1"/>
  <c r="K38" i="19" s="1"/>
  <c r="E39" i="19"/>
  <c r="N16" i="25"/>
  <c r="K17" i="25"/>
  <c r="K18" i="25" s="1"/>
  <c r="K19" i="25" s="1"/>
  <c r="E25" i="7"/>
  <c r="H24" i="7"/>
  <c r="K24" i="7" s="1"/>
  <c r="H39" i="33"/>
  <c r="K39" i="33" s="1"/>
  <c r="N39" i="33" s="1"/>
  <c r="Q39" i="33" s="1"/>
  <c r="T39" i="33" s="1"/>
  <c r="W39" i="33" s="1"/>
  <c r="Z39" i="33" s="1"/>
  <c r="E40" i="33"/>
  <c r="E20" i="29"/>
  <c r="H18" i="29"/>
  <c r="K18" i="29" s="1"/>
  <c r="N18" i="29" s="1"/>
  <c r="Q18" i="29" s="1"/>
  <c r="T18" i="29" s="1"/>
  <c r="H17" i="25"/>
  <c r="E18" i="25"/>
  <c r="A356" i="10"/>
  <c r="A351" i="10"/>
  <c r="E18" i="27"/>
  <c r="H17" i="27"/>
  <c r="K17" i="27" s="1"/>
  <c r="N17" i="27" s="1"/>
  <c r="Q17" i="27" s="1"/>
  <c r="T17" i="27" s="1"/>
  <c r="A358" i="10"/>
  <c r="A353" i="10"/>
  <c r="H29" i="31"/>
  <c r="K29" i="31" s="1"/>
  <c r="N29" i="31" s="1"/>
  <c r="Q29" i="31" s="1"/>
  <c r="T29" i="31" s="1"/>
  <c r="W29" i="31" s="1"/>
  <c r="E30" i="31"/>
  <c r="W17" i="31"/>
  <c r="W18" i="31" s="1"/>
  <c r="W19" i="31" s="1"/>
  <c r="T18" i="31"/>
  <c r="T19" i="31" s="1"/>
  <c r="Q15" i="35"/>
  <c r="N16" i="35"/>
  <c r="E71" i="21"/>
  <c r="H70" i="21"/>
  <c r="K70" i="21" s="1"/>
  <c r="Q44" i="35"/>
  <c r="N45" i="35"/>
  <c r="E53" i="1"/>
  <c r="H53" i="1" s="1"/>
  <c r="K53" i="1" s="1"/>
  <c r="H52" i="1"/>
  <c r="K52" i="1" s="1"/>
  <c r="Q16" i="35" l="1"/>
  <c r="N17" i="35"/>
  <c r="E31" i="31"/>
  <c r="H30" i="31"/>
  <c r="K30" i="31" s="1"/>
  <c r="N30" i="31" s="1"/>
  <c r="Q30" i="31" s="1"/>
  <c r="T30" i="31" s="1"/>
  <c r="W30" i="31" s="1"/>
  <c r="E19" i="25"/>
  <c r="H18" i="25"/>
  <c r="H40" i="33"/>
  <c r="K40" i="33" s="1"/>
  <c r="N40" i="33" s="1"/>
  <c r="Q40" i="33" s="1"/>
  <c r="T40" i="33" s="1"/>
  <c r="W40" i="33" s="1"/>
  <c r="Z40" i="33" s="1"/>
  <c r="E41" i="33"/>
  <c r="E19" i="27"/>
  <c r="H18" i="27"/>
  <c r="K18" i="27" s="1"/>
  <c r="N18" i="27" s="1"/>
  <c r="Q18" i="27" s="1"/>
  <c r="T18" i="27" s="1"/>
  <c r="N17" i="25"/>
  <c r="N18" i="25" s="1"/>
  <c r="N19" i="25" s="1"/>
  <c r="N20" i="25" s="1"/>
  <c r="N21" i="25" s="1"/>
  <c r="N22" i="25" s="1"/>
  <c r="N23" i="25" s="1"/>
  <c r="N24" i="25" s="1"/>
  <c r="N25" i="25" s="1"/>
  <c r="N26" i="25" s="1"/>
  <c r="Q16" i="25"/>
  <c r="Q45" i="35"/>
  <c r="N46" i="35"/>
  <c r="E40" i="19"/>
  <c r="H39" i="19"/>
  <c r="K39" i="19" s="1"/>
  <c r="E73" i="21"/>
  <c r="H71" i="21"/>
  <c r="K71" i="21" s="1"/>
  <c r="A359" i="10"/>
  <c r="A364" i="10"/>
  <c r="A362" i="10"/>
  <c r="A357" i="10"/>
  <c r="E21" i="29"/>
  <c r="H20" i="29"/>
  <c r="K20" i="29" s="1"/>
  <c r="N20" i="29" s="1"/>
  <c r="Q20" i="29" s="1"/>
  <c r="T20" i="29" s="1"/>
  <c r="E26" i="7"/>
  <c r="H25" i="7"/>
  <c r="K25" i="7" s="1"/>
  <c r="A370" i="10" l="1"/>
  <c r="A365" i="10"/>
  <c r="Q17" i="25"/>
  <c r="Q18" i="25" s="1"/>
  <c r="Q19" i="25" s="1"/>
  <c r="Q20" i="25" s="1"/>
  <c r="Q21" i="25" s="1"/>
  <c r="Q22" i="25" s="1"/>
  <c r="Q23" i="25" s="1"/>
  <c r="Q24" i="25" s="1"/>
  <c r="Q25" i="25" s="1"/>
  <c r="Q26" i="25" s="1"/>
  <c r="T16" i="25"/>
  <c r="T17" i="25" s="1"/>
  <c r="T18" i="25" s="1"/>
  <c r="T19" i="25" s="1"/>
  <c r="T20" i="25" s="1"/>
  <c r="T21" i="25" s="1"/>
  <c r="T22" i="25" s="1"/>
  <c r="T23" i="25" s="1"/>
  <c r="T24" i="25" s="1"/>
  <c r="T25" i="25" s="1"/>
  <c r="T26" i="25" s="1"/>
  <c r="H41" i="33"/>
  <c r="K41" i="33" s="1"/>
  <c r="N41" i="33" s="1"/>
  <c r="Q41" i="33" s="1"/>
  <c r="T41" i="33" s="1"/>
  <c r="W41" i="33" s="1"/>
  <c r="Z41" i="33" s="1"/>
  <c r="E42" i="33"/>
  <c r="E32" i="31"/>
  <c r="H31" i="31"/>
  <c r="K31" i="31" s="1"/>
  <c r="N31" i="31" s="1"/>
  <c r="Q31" i="31" s="1"/>
  <c r="T31" i="31" s="1"/>
  <c r="W31" i="31" s="1"/>
  <c r="Q46" i="35"/>
  <c r="N47" i="35"/>
  <c r="Q17" i="35"/>
  <c r="N18" i="35"/>
  <c r="E22" i="29"/>
  <c r="H21" i="29"/>
  <c r="K21" i="29" s="1"/>
  <c r="N21" i="29" s="1"/>
  <c r="Q21" i="29" s="1"/>
  <c r="T21" i="29" s="1"/>
  <c r="H40" i="19"/>
  <c r="K40" i="19" s="1"/>
  <c r="E41" i="19"/>
  <c r="H26" i="7"/>
  <c r="K26" i="7" s="1"/>
  <c r="E28" i="7"/>
  <c r="A363" i="10"/>
  <c r="A368" i="10"/>
  <c r="E74" i="21"/>
  <c r="H73" i="21"/>
  <c r="K73" i="21" s="1"/>
  <c r="E20" i="27"/>
  <c r="H19" i="27"/>
  <c r="K19" i="27" s="1"/>
  <c r="N19" i="27" s="1"/>
  <c r="Q19" i="27" s="1"/>
  <c r="T19" i="27" s="1"/>
  <c r="H19" i="25"/>
  <c r="E20" i="25"/>
  <c r="Q18" i="35" l="1"/>
  <c r="N19" i="35"/>
  <c r="H32" i="31"/>
  <c r="K32" i="31" s="1"/>
  <c r="N32" i="31" s="1"/>
  <c r="Q32" i="31" s="1"/>
  <c r="T32" i="31" s="1"/>
  <c r="W32" i="31" s="1"/>
  <c r="E33" i="31"/>
  <c r="H41" i="19"/>
  <c r="K41" i="19" s="1"/>
  <c r="E43" i="19"/>
  <c r="E21" i="25"/>
  <c r="H20" i="25"/>
  <c r="K20" i="25" s="1"/>
  <c r="H28" i="7"/>
  <c r="K28" i="7" s="1"/>
  <c r="E29" i="7"/>
  <c r="Q47" i="35"/>
  <c r="N48" i="35"/>
  <c r="H42" i="33"/>
  <c r="K42" i="33" s="1"/>
  <c r="N42" i="33" s="1"/>
  <c r="Q42" i="33" s="1"/>
  <c r="T42" i="33" s="1"/>
  <c r="W42" i="33" s="1"/>
  <c r="Z42" i="33" s="1"/>
  <c r="E43" i="33"/>
  <c r="A374" i="10"/>
  <c r="A369" i="10"/>
  <c r="E21" i="27"/>
  <c r="H20" i="27"/>
  <c r="K20" i="27" s="1"/>
  <c r="N20" i="27" s="1"/>
  <c r="Q20" i="27" s="1"/>
  <c r="T20" i="27" s="1"/>
  <c r="H74" i="21"/>
  <c r="K74" i="21" s="1"/>
  <c r="E76" i="21"/>
  <c r="E23" i="29"/>
  <c r="H22" i="29"/>
  <c r="K22" i="29" s="1"/>
  <c r="N22" i="29" s="1"/>
  <c r="Q22" i="29" s="1"/>
  <c r="T22" i="29" s="1"/>
  <c r="A371" i="10"/>
  <c r="A376" i="10"/>
  <c r="A381" i="10" l="1"/>
  <c r="A385" i="10" s="1"/>
  <c r="A377" i="10"/>
  <c r="H76" i="21"/>
  <c r="K76" i="21" s="1"/>
  <c r="E77" i="21"/>
  <c r="Q48" i="35"/>
  <c r="N49" i="35"/>
  <c r="H33" i="31"/>
  <c r="K33" i="31" s="1"/>
  <c r="N33" i="31" s="1"/>
  <c r="Q33" i="31" s="1"/>
  <c r="T33" i="31" s="1"/>
  <c r="W33" i="31" s="1"/>
  <c r="E34" i="31"/>
  <c r="A380" i="10"/>
  <c r="A383" i="10" s="1"/>
  <c r="A375" i="10"/>
  <c r="H21" i="25"/>
  <c r="K21" i="25" s="1"/>
  <c r="E22" i="25"/>
  <c r="H43" i="33"/>
  <c r="K43" i="33" s="1"/>
  <c r="N43" i="33" s="1"/>
  <c r="Q43" i="33" s="1"/>
  <c r="T43" i="33" s="1"/>
  <c r="W43" i="33" s="1"/>
  <c r="Z43" i="33" s="1"/>
  <c r="E44" i="33"/>
  <c r="E31" i="7"/>
  <c r="H29" i="7"/>
  <c r="K29" i="7" s="1"/>
  <c r="H43" i="19"/>
  <c r="K43" i="19" s="1"/>
  <c r="E44" i="19"/>
  <c r="Q19" i="35"/>
  <c r="N20" i="35"/>
  <c r="E24" i="29"/>
  <c r="H23" i="29"/>
  <c r="K23" i="29" s="1"/>
  <c r="N23" i="29" s="1"/>
  <c r="Q23" i="29" s="1"/>
  <c r="T23" i="29" s="1"/>
  <c r="E22" i="27"/>
  <c r="H21" i="27"/>
  <c r="K21" i="27" s="1"/>
  <c r="N21" i="27" s="1"/>
  <c r="Q21" i="27" s="1"/>
  <c r="T21" i="27" s="1"/>
  <c r="Q20" i="35" l="1"/>
  <c r="N21" i="35"/>
  <c r="E23" i="25"/>
  <c r="H22" i="25"/>
  <c r="K22" i="25" s="1"/>
  <c r="E37" i="31"/>
  <c r="H34" i="31"/>
  <c r="K34" i="31" s="1"/>
  <c r="N34" i="31" s="1"/>
  <c r="Q34" i="31" s="1"/>
  <c r="T34" i="31" s="1"/>
  <c r="W34" i="31" s="1"/>
  <c r="E79" i="21"/>
  <c r="H77" i="21"/>
  <c r="K77" i="21" s="1"/>
  <c r="E23" i="27"/>
  <c r="H22" i="27"/>
  <c r="K22" i="27" s="1"/>
  <c r="N22" i="27" s="1"/>
  <c r="Q22" i="27" s="1"/>
  <c r="T22" i="27" s="1"/>
  <c r="E32" i="7"/>
  <c r="H31" i="7"/>
  <c r="K31" i="7" s="1"/>
  <c r="E45" i="19"/>
  <c r="H44" i="19"/>
  <c r="K44" i="19" s="1"/>
  <c r="H44" i="33"/>
  <c r="K44" i="33" s="1"/>
  <c r="N44" i="33" s="1"/>
  <c r="Q44" i="33" s="1"/>
  <c r="T44" i="33" s="1"/>
  <c r="W44" i="33" s="1"/>
  <c r="Z44" i="33" s="1"/>
  <c r="E45" i="33"/>
  <c r="Q49" i="35"/>
  <c r="N50" i="35"/>
  <c r="E26" i="29"/>
  <c r="H24" i="29"/>
  <c r="K24" i="29" s="1"/>
  <c r="N24" i="29" s="1"/>
  <c r="Q24" i="29" s="1"/>
  <c r="T24" i="29" s="1"/>
  <c r="A389" i="10"/>
  <c r="A384" i="10"/>
  <c r="A386" i="10"/>
  <c r="A391" i="10"/>
  <c r="H45" i="33" l="1"/>
  <c r="K45" i="33" s="1"/>
  <c r="N45" i="33" s="1"/>
  <c r="Q45" i="33" s="1"/>
  <c r="T45" i="33" s="1"/>
  <c r="W45" i="33" s="1"/>
  <c r="Z45" i="33" s="1"/>
  <c r="E46" i="33"/>
  <c r="H32" i="7"/>
  <c r="K32" i="7" s="1"/>
  <c r="E34" i="7"/>
  <c r="E80" i="21"/>
  <c r="H79" i="21"/>
  <c r="K79" i="21" s="1"/>
  <c r="H23" i="25"/>
  <c r="K23" i="25" s="1"/>
  <c r="E24" i="25"/>
  <c r="A396" i="10"/>
  <c r="A392" i="10"/>
  <c r="Q21" i="35"/>
  <c r="N22" i="35"/>
  <c r="E28" i="29"/>
  <c r="H26" i="29"/>
  <c r="K26" i="29" s="1"/>
  <c r="N26" i="29" s="1"/>
  <c r="Q26" i="29" s="1"/>
  <c r="T26" i="29" s="1"/>
  <c r="Q50" i="35"/>
  <c r="N51" i="35"/>
  <c r="A390" i="10"/>
  <c r="A395" i="10"/>
  <c r="E46" i="19"/>
  <c r="H45" i="19"/>
  <c r="K45" i="19" s="1"/>
  <c r="E24" i="27"/>
  <c r="H23" i="27"/>
  <c r="K23" i="27" s="1"/>
  <c r="N23" i="27" s="1"/>
  <c r="Q23" i="27" s="1"/>
  <c r="T23" i="27" s="1"/>
  <c r="E38" i="31"/>
  <c r="H37" i="31"/>
  <c r="K37" i="31" s="1"/>
  <c r="N37" i="31" s="1"/>
  <c r="Q37" i="31" s="1"/>
  <c r="T37" i="31" s="1"/>
  <c r="W37" i="31" s="1"/>
  <c r="Q51" i="35" l="1"/>
  <c r="N52" i="35"/>
  <c r="Q22" i="35"/>
  <c r="N23" i="35"/>
  <c r="E25" i="25"/>
  <c r="H24" i="25"/>
  <c r="K24" i="25" s="1"/>
  <c r="H34" i="7"/>
  <c r="K34" i="7" s="1"/>
  <c r="E35" i="7"/>
  <c r="H38" i="31"/>
  <c r="K38" i="31" s="1"/>
  <c r="N38" i="31" s="1"/>
  <c r="Q38" i="31" s="1"/>
  <c r="T38" i="31" s="1"/>
  <c r="W38" i="31" s="1"/>
  <c r="E40" i="31"/>
  <c r="H46" i="19"/>
  <c r="K46" i="19" s="1"/>
  <c r="E47" i="19"/>
  <c r="H46" i="33"/>
  <c r="K46" i="33" s="1"/>
  <c r="N46" i="33" s="1"/>
  <c r="Q46" i="33" s="1"/>
  <c r="T46" i="33" s="1"/>
  <c r="W46" i="33" s="1"/>
  <c r="Z46" i="33" s="1"/>
  <c r="E47" i="33"/>
  <c r="E25" i="27"/>
  <c r="H24" i="27"/>
  <c r="K24" i="27" s="1"/>
  <c r="N24" i="27" s="1"/>
  <c r="Q24" i="27" s="1"/>
  <c r="T24" i="27" s="1"/>
  <c r="E29" i="29"/>
  <c r="H28" i="29"/>
  <c r="K28" i="29" s="1"/>
  <c r="N28" i="29" s="1"/>
  <c r="Q28" i="29" s="1"/>
  <c r="T28" i="29" s="1"/>
  <c r="H80" i="21"/>
  <c r="K80" i="21" s="1"/>
  <c r="E82" i="21"/>
  <c r="H82" i="21" l="1"/>
  <c r="K82" i="21" s="1"/>
  <c r="E83" i="21"/>
  <c r="E48" i="19"/>
  <c r="H47" i="19"/>
  <c r="K47" i="19" s="1"/>
  <c r="E37" i="7"/>
  <c r="H35" i="7"/>
  <c r="K35" i="7" s="1"/>
  <c r="Q23" i="35"/>
  <c r="N28" i="35"/>
  <c r="E26" i="27"/>
  <c r="H25" i="27"/>
  <c r="K25" i="27" s="1"/>
  <c r="N25" i="27" s="1"/>
  <c r="Q25" i="27" s="1"/>
  <c r="T25" i="27" s="1"/>
  <c r="H47" i="33"/>
  <c r="K47" i="33" s="1"/>
  <c r="N47" i="33" s="1"/>
  <c r="Q47" i="33" s="1"/>
  <c r="T47" i="33" s="1"/>
  <c r="W47" i="33" s="1"/>
  <c r="Z47" i="33" s="1"/>
  <c r="E48" i="33"/>
  <c r="H40" i="31"/>
  <c r="K40" i="31" s="1"/>
  <c r="N40" i="31" s="1"/>
  <c r="Q40" i="31" s="1"/>
  <c r="T40" i="31" s="1"/>
  <c r="W40" i="31" s="1"/>
  <c r="E45" i="31"/>
  <c r="Q52" i="35"/>
  <c r="N53" i="35"/>
  <c r="E30" i="29"/>
  <c r="H29" i="29"/>
  <c r="K29" i="29" s="1"/>
  <c r="N29" i="29" s="1"/>
  <c r="Q29" i="29" s="1"/>
  <c r="T29" i="29" s="1"/>
  <c r="H25" i="25"/>
  <c r="K25" i="25" s="1"/>
  <c r="E26" i="25"/>
  <c r="E28" i="25" l="1"/>
  <c r="E29" i="25" s="1"/>
  <c r="H26" i="25"/>
  <c r="Q53" i="35"/>
  <c r="N54" i="35"/>
  <c r="H48" i="33"/>
  <c r="K48" i="33" s="1"/>
  <c r="N48" i="33" s="1"/>
  <c r="Q48" i="33" s="1"/>
  <c r="T48" i="33" s="1"/>
  <c r="W48" i="33" s="1"/>
  <c r="Z48" i="33" s="1"/>
  <c r="E49" i="33"/>
  <c r="Q28" i="35"/>
  <c r="T28" i="35" s="1"/>
  <c r="W28" i="35" s="1"/>
  <c r="Z28" i="35" s="1"/>
  <c r="N29" i="35"/>
  <c r="E50" i="19"/>
  <c r="H48" i="19"/>
  <c r="K48" i="19" s="1"/>
  <c r="E46" i="31"/>
  <c r="H45" i="31"/>
  <c r="K45" i="31" s="1"/>
  <c r="N45" i="31" s="1"/>
  <c r="Q45" i="31" s="1"/>
  <c r="T45" i="31" s="1"/>
  <c r="W45" i="31" s="1"/>
  <c r="E85" i="21"/>
  <c r="H83" i="21"/>
  <c r="K83" i="21" s="1"/>
  <c r="E31" i="29"/>
  <c r="H30" i="29"/>
  <c r="K30" i="29" s="1"/>
  <c r="N30" i="29" s="1"/>
  <c r="Q30" i="29" s="1"/>
  <c r="T30" i="29" s="1"/>
  <c r="E28" i="27"/>
  <c r="H26" i="27"/>
  <c r="K26" i="27" s="1"/>
  <c r="N26" i="27" s="1"/>
  <c r="Q26" i="27" s="1"/>
  <c r="T26" i="27" s="1"/>
  <c r="E38" i="7"/>
  <c r="H37" i="7"/>
  <c r="K37" i="7" s="1"/>
  <c r="E29" i="27" l="1"/>
  <c r="H28" i="27"/>
  <c r="K28" i="27" s="1"/>
  <c r="N28" i="27" s="1"/>
  <c r="Q28" i="27" s="1"/>
  <c r="T28" i="27" s="1"/>
  <c r="E51" i="19"/>
  <c r="H50" i="19"/>
  <c r="K50" i="19" s="1"/>
  <c r="Q29" i="35"/>
  <c r="T29" i="35" s="1"/>
  <c r="W29" i="35" s="1"/>
  <c r="Z29" i="35" s="1"/>
  <c r="N30" i="35"/>
  <c r="Q54" i="35"/>
  <c r="N59" i="35"/>
  <c r="E86" i="21"/>
  <c r="H85" i="21"/>
  <c r="K85" i="21" s="1"/>
  <c r="E30" i="25"/>
  <c r="H29" i="25"/>
  <c r="K29" i="25" s="1"/>
  <c r="N29" i="25" s="1"/>
  <c r="Q29" i="25" s="1"/>
  <c r="T29" i="25" s="1"/>
  <c r="H38" i="7"/>
  <c r="K38" i="7" s="1"/>
  <c r="E40" i="7"/>
  <c r="E36" i="29"/>
  <c r="H31" i="29"/>
  <c r="K31" i="29" s="1"/>
  <c r="N31" i="29" s="1"/>
  <c r="Q31" i="29" s="1"/>
  <c r="T31" i="29" s="1"/>
  <c r="E47" i="31"/>
  <c r="H46" i="31"/>
  <c r="K46" i="31" s="1"/>
  <c r="N46" i="31" s="1"/>
  <c r="Q46" i="31" s="1"/>
  <c r="T46" i="31" s="1"/>
  <c r="W46" i="31" s="1"/>
  <c r="H49" i="33"/>
  <c r="K49" i="33" s="1"/>
  <c r="N49" i="33" s="1"/>
  <c r="Q49" i="33" s="1"/>
  <c r="T49" i="33" s="1"/>
  <c r="W49" i="33" s="1"/>
  <c r="Z49" i="33" s="1"/>
  <c r="E50" i="33"/>
  <c r="H28" i="25"/>
  <c r="K28" i="25" s="1"/>
  <c r="N28" i="25" s="1"/>
  <c r="Q28" i="25" s="1"/>
  <c r="T28" i="25" s="1"/>
  <c r="K26" i="25"/>
  <c r="E37" i="29" l="1"/>
  <c r="H36" i="29"/>
  <c r="K36" i="29" s="1"/>
  <c r="N36" i="29" s="1"/>
  <c r="Q36" i="29" s="1"/>
  <c r="T36" i="29" s="1"/>
  <c r="H50" i="33"/>
  <c r="K50" i="33" s="1"/>
  <c r="N50" i="33" s="1"/>
  <c r="Q50" i="33" s="1"/>
  <c r="T50" i="33" s="1"/>
  <c r="W50" i="33" s="1"/>
  <c r="Z50" i="33" s="1"/>
  <c r="E51" i="33"/>
  <c r="Q59" i="35"/>
  <c r="T59" i="35" s="1"/>
  <c r="W59" i="35" s="1"/>
  <c r="Z59" i="35" s="1"/>
  <c r="N60" i="35"/>
  <c r="H30" i="25"/>
  <c r="K30" i="25" s="1"/>
  <c r="N30" i="25" s="1"/>
  <c r="Q30" i="25" s="1"/>
  <c r="T30" i="25" s="1"/>
  <c r="E31" i="25"/>
  <c r="H40" i="7"/>
  <c r="K40" i="7" s="1"/>
  <c r="E41" i="7"/>
  <c r="Q30" i="35"/>
  <c r="T30" i="35" s="1"/>
  <c r="W30" i="35" s="1"/>
  <c r="Z30" i="35" s="1"/>
  <c r="N31" i="35"/>
  <c r="H51" i="19"/>
  <c r="K51" i="19" s="1"/>
  <c r="E52" i="19"/>
  <c r="E49" i="31"/>
  <c r="H47" i="31"/>
  <c r="K47" i="31" s="1"/>
  <c r="N47" i="31" s="1"/>
  <c r="Q47" i="31" s="1"/>
  <c r="T47" i="31" s="1"/>
  <c r="W47" i="31" s="1"/>
  <c r="H86" i="21"/>
  <c r="K86" i="21" s="1"/>
  <c r="E89" i="21"/>
  <c r="E30" i="27"/>
  <c r="H29" i="27"/>
  <c r="K29" i="27" s="1"/>
  <c r="N29" i="27" s="1"/>
  <c r="Q29" i="27" s="1"/>
  <c r="T29" i="27" s="1"/>
  <c r="E32" i="25" l="1"/>
  <c r="H31" i="25"/>
  <c r="K31" i="25" s="1"/>
  <c r="N31" i="25" s="1"/>
  <c r="Q31" i="25" s="1"/>
  <c r="T31" i="25" s="1"/>
  <c r="E55" i="31"/>
  <c r="H49" i="31"/>
  <c r="K49" i="31" s="1"/>
  <c r="N49" i="31" s="1"/>
  <c r="Q49" i="31" s="1"/>
  <c r="T49" i="31" s="1"/>
  <c r="W49" i="31" s="1"/>
  <c r="H51" i="33"/>
  <c r="K51" i="33" s="1"/>
  <c r="N51" i="33" s="1"/>
  <c r="Q51" i="33" s="1"/>
  <c r="T51" i="33" s="1"/>
  <c r="W51" i="33" s="1"/>
  <c r="Z51" i="33" s="1"/>
  <c r="E52" i="33"/>
  <c r="E31" i="27"/>
  <c r="H30" i="27"/>
  <c r="K30" i="27" s="1"/>
  <c r="N30" i="27" s="1"/>
  <c r="Q30" i="27" s="1"/>
  <c r="T30" i="27" s="1"/>
  <c r="E53" i="19"/>
  <c r="H52" i="19"/>
  <c r="K52" i="19" s="1"/>
  <c r="E43" i="7"/>
  <c r="H41" i="7"/>
  <c r="K41" i="7" s="1"/>
  <c r="Q60" i="35"/>
  <c r="T60" i="35" s="1"/>
  <c r="W60" i="35" s="1"/>
  <c r="Z60" i="35" s="1"/>
  <c r="N61" i="35"/>
  <c r="Q31" i="35"/>
  <c r="T31" i="35" s="1"/>
  <c r="W31" i="35" s="1"/>
  <c r="Z31" i="35" s="1"/>
  <c r="N32" i="35"/>
  <c r="H89" i="21"/>
  <c r="K89" i="21" s="1"/>
  <c r="E90" i="21"/>
  <c r="E38" i="29"/>
  <c r="H37" i="29"/>
  <c r="K37" i="29" s="1"/>
  <c r="N37" i="29" s="1"/>
  <c r="Q37" i="29" s="1"/>
  <c r="T37" i="29" s="1"/>
  <c r="Q32" i="35" l="1"/>
  <c r="T32" i="35" s="1"/>
  <c r="W32" i="35" s="1"/>
  <c r="Z32" i="35" s="1"/>
  <c r="N33" i="35"/>
  <c r="Q33" i="35" s="1"/>
  <c r="T33" i="35" s="1"/>
  <c r="W33" i="35" s="1"/>
  <c r="Z33" i="35" s="1"/>
  <c r="E32" i="27"/>
  <c r="H31" i="27"/>
  <c r="K31" i="27" s="1"/>
  <c r="N31" i="27" s="1"/>
  <c r="Q31" i="27" s="1"/>
  <c r="T31" i="27" s="1"/>
  <c r="E91" i="21"/>
  <c r="H90" i="21"/>
  <c r="K90" i="21" s="1"/>
  <c r="Q61" i="35"/>
  <c r="T61" i="35" s="1"/>
  <c r="W61" i="35" s="1"/>
  <c r="Z61" i="35" s="1"/>
  <c r="N62" i="35"/>
  <c r="H52" i="33"/>
  <c r="K52" i="33" s="1"/>
  <c r="N52" i="33" s="1"/>
  <c r="Q52" i="33" s="1"/>
  <c r="T52" i="33" s="1"/>
  <c r="W52" i="33" s="1"/>
  <c r="Z52" i="33" s="1"/>
  <c r="E57" i="33"/>
  <c r="E39" i="29"/>
  <c r="H38" i="29"/>
  <c r="K38" i="29" s="1"/>
  <c r="N38" i="29" s="1"/>
  <c r="Q38" i="29" s="1"/>
  <c r="T38" i="29" s="1"/>
  <c r="E44" i="7"/>
  <c r="H43" i="7"/>
  <c r="K43" i="7" s="1"/>
  <c r="H55" i="31"/>
  <c r="K55" i="31" s="1"/>
  <c r="N55" i="31" s="1"/>
  <c r="Q55" i="31" s="1"/>
  <c r="T55" i="31" s="1"/>
  <c r="W55" i="31" s="1"/>
  <c r="E56" i="31"/>
  <c r="E54" i="19"/>
  <c r="H53" i="19"/>
  <c r="K53" i="19" s="1"/>
  <c r="H32" i="25"/>
  <c r="K32" i="25" s="1"/>
  <c r="N32" i="25" s="1"/>
  <c r="Q32" i="25" s="1"/>
  <c r="T32" i="25" s="1"/>
  <c r="E33" i="25"/>
  <c r="E34" i="25" l="1"/>
  <c r="H33" i="25"/>
  <c r="K33" i="25" s="1"/>
  <c r="N33" i="25" s="1"/>
  <c r="Q33" i="25" s="1"/>
  <c r="T33" i="25" s="1"/>
  <c r="E40" i="29"/>
  <c r="H39" i="29"/>
  <c r="K39" i="29" s="1"/>
  <c r="N39" i="29" s="1"/>
  <c r="Q39" i="29" s="1"/>
  <c r="T39" i="29" s="1"/>
  <c r="E33" i="27"/>
  <c r="H32" i="27"/>
  <c r="K32" i="27" s="1"/>
  <c r="N32" i="27" s="1"/>
  <c r="Q32" i="27" s="1"/>
  <c r="T32" i="27" s="1"/>
  <c r="H56" i="31"/>
  <c r="K56" i="31" s="1"/>
  <c r="N56" i="31" s="1"/>
  <c r="Q56" i="31" s="1"/>
  <c r="T56" i="31" s="1"/>
  <c r="W56" i="31" s="1"/>
  <c r="E57" i="31"/>
  <c r="H57" i="33"/>
  <c r="K57" i="33" s="1"/>
  <c r="N57" i="33" s="1"/>
  <c r="Q57" i="33" s="1"/>
  <c r="T57" i="33" s="1"/>
  <c r="W57" i="33" s="1"/>
  <c r="Z57" i="33" s="1"/>
  <c r="E58" i="33"/>
  <c r="Q62" i="35"/>
  <c r="T62" i="35" s="1"/>
  <c r="W62" i="35" s="1"/>
  <c r="Z62" i="35" s="1"/>
  <c r="N63" i="35"/>
  <c r="H54" i="19"/>
  <c r="K54" i="19" s="1"/>
  <c r="E55" i="19"/>
  <c r="H44" i="7"/>
  <c r="K44" i="7" s="1"/>
  <c r="E47" i="7"/>
  <c r="E93" i="21"/>
  <c r="H91" i="21"/>
  <c r="K91" i="21" s="1"/>
  <c r="E42" i="29" l="1"/>
  <c r="H40" i="29"/>
  <c r="K40" i="29" s="1"/>
  <c r="N40" i="29" s="1"/>
  <c r="Q40" i="29" s="1"/>
  <c r="T40" i="29" s="1"/>
  <c r="H47" i="7"/>
  <c r="K47" i="7" s="1"/>
  <c r="E48" i="7"/>
  <c r="Q63" i="35"/>
  <c r="T63" i="35" s="1"/>
  <c r="W63" i="35" s="1"/>
  <c r="Z63" i="35" s="1"/>
  <c r="N64" i="35"/>
  <c r="Q64" i="35" s="1"/>
  <c r="T64" i="35" s="1"/>
  <c r="W64" i="35" s="1"/>
  <c r="Z64" i="35" s="1"/>
  <c r="H55" i="19"/>
  <c r="K55" i="19" s="1"/>
  <c r="E57" i="19"/>
  <c r="H58" i="33"/>
  <c r="K58" i="33" s="1"/>
  <c r="N58" i="33" s="1"/>
  <c r="Q58" i="33" s="1"/>
  <c r="T58" i="33" s="1"/>
  <c r="W58" i="33" s="1"/>
  <c r="Z58" i="33" s="1"/>
  <c r="E59" i="33"/>
  <c r="E60" i="31"/>
  <c r="H57" i="31"/>
  <c r="K57" i="31" s="1"/>
  <c r="N57" i="31" s="1"/>
  <c r="Q57" i="31" s="1"/>
  <c r="T57" i="31" s="1"/>
  <c r="W57" i="31" s="1"/>
  <c r="H93" i="21"/>
  <c r="K93" i="21" s="1"/>
  <c r="E94" i="21"/>
  <c r="E34" i="27"/>
  <c r="H33" i="27"/>
  <c r="K33" i="27" s="1"/>
  <c r="N33" i="27" s="1"/>
  <c r="Q33" i="27" s="1"/>
  <c r="T33" i="27" s="1"/>
  <c r="H34" i="25"/>
  <c r="K34" i="25" s="1"/>
  <c r="N34" i="25" s="1"/>
  <c r="Q34" i="25" s="1"/>
  <c r="T34" i="25" s="1"/>
  <c r="E35" i="25"/>
  <c r="H57" i="19" l="1"/>
  <c r="K57" i="19" s="1"/>
  <c r="E58" i="19"/>
  <c r="E49" i="7"/>
  <c r="H48" i="7"/>
  <c r="K48" i="7" s="1"/>
  <c r="E36" i="25"/>
  <c r="H35" i="25"/>
  <c r="K35" i="25" s="1"/>
  <c r="N35" i="25" s="1"/>
  <c r="Q35" i="25" s="1"/>
  <c r="T35" i="25" s="1"/>
  <c r="H59" i="33"/>
  <c r="K59" i="33" s="1"/>
  <c r="N59" i="33" s="1"/>
  <c r="Q59" i="33" s="1"/>
  <c r="T59" i="33" s="1"/>
  <c r="W59" i="33" s="1"/>
  <c r="Z59" i="33" s="1"/>
  <c r="E60" i="33"/>
  <c r="E35" i="27"/>
  <c r="H34" i="27"/>
  <c r="K34" i="27" s="1"/>
  <c r="N34" i="27" s="1"/>
  <c r="Q34" i="27" s="1"/>
  <c r="T34" i="27" s="1"/>
  <c r="E61" i="31"/>
  <c r="H60" i="31"/>
  <c r="K60" i="31" s="1"/>
  <c r="N60" i="31" s="1"/>
  <c r="Q60" i="31" s="1"/>
  <c r="T60" i="31" s="1"/>
  <c r="W60" i="31" s="1"/>
  <c r="H94" i="21"/>
  <c r="K94" i="21" s="1"/>
  <c r="E96" i="21"/>
  <c r="E43" i="29"/>
  <c r="H42" i="29"/>
  <c r="K42" i="29" s="1"/>
  <c r="N42" i="29" s="1"/>
  <c r="Q42" i="29" s="1"/>
  <c r="T42" i="29" s="1"/>
  <c r="H60" i="33" l="1"/>
  <c r="K60" i="33" s="1"/>
  <c r="N60" i="33" s="1"/>
  <c r="Q60" i="33" s="1"/>
  <c r="T60" i="33" s="1"/>
  <c r="W60" i="33" s="1"/>
  <c r="Z60" i="33" s="1"/>
  <c r="E61" i="33"/>
  <c r="H61" i="31"/>
  <c r="K61" i="31" s="1"/>
  <c r="N61" i="31" s="1"/>
  <c r="Q61" i="31" s="1"/>
  <c r="T61" i="31" s="1"/>
  <c r="W61" i="31" s="1"/>
  <c r="E62" i="31"/>
  <c r="E51" i="7"/>
  <c r="H49" i="7"/>
  <c r="K49" i="7" s="1"/>
  <c r="E97" i="21"/>
  <c r="H96" i="21"/>
  <c r="K96" i="21" s="1"/>
  <c r="E59" i="19"/>
  <c r="H58" i="19"/>
  <c r="K58" i="19" s="1"/>
  <c r="E44" i="29"/>
  <c r="H43" i="29"/>
  <c r="K43" i="29" s="1"/>
  <c r="N43" i="29" s="1"/>
  <c r="Q43" i="29" s="1"/>
  <c r="T43" i="29" s="1"/>
  <c r="E36" i="27"/>
  <c r="H35" i="27"/>
  <c r="K35" i="27" s="1"/>
  <c r="N35" i="27" s="1"/>
  <c r="Q35" i="27" s="1"/>
  <c r="T35" i="27" s="1"/>
  <c r="H36" i="25"/>
  <c r="K36" i="25" s="1"/>
  <c r="N36" i="25" s="1"/>
  <c r="Q36" i="25" s="1"/>
  <c r="T36" i="25" s="1"/>
  <c r="E37" i="25"/>
  <c r="E38" i="25" l="1"/>
  <c r="H37" i="25"/>
  <c r="K37" i="25" s="1"/>
  <c r="N37" i="25" s="1"/>
  <c r="Q37" i="25" s="1"/>
  <c r="T37" i="25" s="1"/>
  <c r="H62" i="31"/>
  <c r="K62" i="31" s="1"/>
  <c r="N62" i="31" s="1"/>
  <c r="Q62" i="31" s="1"/>
  <c r="T62" i="31" s="1"/>
  <c r="W62" i="31" s="1"/>
  <c r="E63" i="31"/>
  <c r="E45" i="29"/>
  <c r="H44" i="29"/>
  <c r="K44" i="29" s="1"/>
  <c r="N44" i="29" s="1"/>
  <c r="Q44" i="29" s="1"/>
  <c r="T44" i="29" s="1"/>
  <c r="E98" i="21"/>
  <c r="H97" i="21"/>
  <c r="K97" i="21" s="1"/>
  <c r="H61" i="33"/>
  <c r="K61" i="33" s="1"/>
  <c r="N61" i="33" s="1"/>
  <c r="Q61" i="33" s="1"/>
  <c r="T61" i="33" s="1"/>
  <c r="W61" i="33" s="1"/>
  <c r="Z61" i="33" s="1"/>
  <c r="E62" i="33"/>
  <c r="H62" i="33" s="1"/>
  <c r="K62" i="33" s="1"/>
  <c r="N62" i="33" s="1"/>
  <c r="Q62" i="33" s="1"/>
  <c r="T62" i="33" s="1"/>
  <c r="W62" i="33" s="1"/>
  <c r="Z62" i="33" s="1"/>
  <c r="E37" i="27"/>
  <c r="H36" i="27"/>
  <c r="K36" i="27" s="1"/>
  <c r="N36" i="27" s="1"/>
  <c r="Q36" i="27" s="1"/>
  <c r="T36" i="27" s="1"/>
  <c r="H59" i="19"/>
  <c r="K59" i="19" s="1"/>
  <c r="E60" i="19"/>
  <c r="H51" i="7"/>
  <c r="K51" i="7" s="1"/>
  <c r="E52" i="7"/>
  <c r="H52" i="7" l="1"/>
  <c r="K52" i="7" s="1"/>
  <c r="E54" i="7"/>
  <c r="E64" i="31"/>
  <c r="E65" i="31" s="1"/>
  <c r="E68" i="31" s="1"/>
  <c r="E69" i="31" s="1"/>
  <c r="H63" i="31"/>
  <c r="E38" i="27"/>
  <c r="H37" i="27"/>
  <c r="K37" i="27" s="1"/>
  <c r="N37" i="27" s="1"/>
  <c r="Q37" i="27" s="1"/>
  <c r="T37" i="27" s="1"/>
  <c r="H98" i="21"/>
  <c r="K98" i="21" s="1"/>
  <c r="E101" i="21"/>
  <c r="H60" i="19"/>
  <c r="K60" i="19" s="1"/>
  <c r="E61" i="19"/>
  <c r="E46" i="29"/>
  <c r="H45" i="29"/>
  <c r="K45" i="29" s="1"/>
  <c r="N45" i="29" s="1"/>
  <c r="Q45" i="29" s="1"/>
  <c r="T45" i="29" s="1"/>
  <c r="H38" i="25"/>
  <c r="K38" i="25" s="1"/>
  <c r="N38" i="25" s="1"/>
  <c r="Q38" i="25" s="1"/>
  <c r="T38" i="25" s="1"/>
  <c r="E39" i="25"/>
  <c r="H101" i="21" l="1"/>
  <c r="K101" i="21" s="1"/>
  <c r="E102" i="21"/>
  <c r="K63" i="31"/>
  <c r="H64" i="31"/>
  <c r="H65" i="31" s="1"/>
  <c r="H68" i="31" s="1"/>
  <c r="E71" i="31"/>
  <c r="H69" i="31"/>
  <c r="K69" i="31" s="1"/>
  <c r="N69" i="31" s="1"/>
  <c r="Q69" i="31" s="1"/>
  <c r="T69" i="31" s="1"/>
  <c r="W69" i="31" s="1"/>
  <c r="H61" i="19"/>
  <c r="K61" i="19" s="1"/>
  <c r="E62" i="19"/>
  <c r="H54" i="7"/>
  <c r="K54" i="7" s="1"/>
  <c r="E55" i="7"/>
  <c r="E48" i="29"/>
  <c r="H46" i="29"/>
  <c r="K46" i="29" s="1"/>
  <c r="N46" i="29" s="1"/>
  <c r="Q46" i="29" s="1"/>
  <c r="T46" i="29" s="1"/>
  <c r="E40" i="25"/>
  <c r="H39" i="25"/>
  <c r="K39" i="25" s="1"/>
  <c r="N39" i="25" s="1"/>
  <c r="Q39" i="25" s="1"/>
  <c r="T39" i="25" s="1"/>
  <c r="E39" i="27"/>
  <c r="H38" i="27"/>
  <c r="K38" i="27" s="1"/>
  <c r="N38" i="27" s="1"/>
  <c r="Q38" i="27" s="1"/>
  <c r="T38" i="27" s="1"/>
  <c r="E65" i="19" l="1"/>
  <c r="H62" i="19"/>
  <c r="K62" i="19" s="1"/>
  <c r="E49" i="29"/>
  <c r="H48" i="29"/>
  <c r="K48" i="29" s="1"/>
  <c r="N48" i="29" s="1"/>
  <c r="Q48" i="29" s="1"/>
  <c r="T48" i="29" s="1"/>
  <c r="N63" i="31"/>
  <c r="K64" i="31"/>
  <c r="K65" i="31" s="1"/>
  <c r="K68" i="31" s="1"/>
  <c r="E103" i="21"/>
  <c r="H102" i="21"/>
  <c r="K102" i="21" s="1"/>
  <c r="E40" i="27"/>
  <c r="H39" i="27"/>
  <c r="K39" i="27" s="1"/>
  <c r="N39" i="27" s="1"/>
  <c r="Q39" i="27" s="1"/>
  <c r="T39" i="27" s="1"/>
  <c r="E56" i="7"/>
  <c r="H55" i="7"/>
  <c r="K55" i="7" s="1"/>
  <c r="H40" i="25"/>
  <c r="K40" i="25" s="1"/>
  <c r="N40" i="25" s="1"/>
  <c r="Q40" i="25" s="1"/>
  <c r="T40" i="25" s="1"/>
  <c r="E41" i="25"/>
  <c r="E74" i="31"/>
  <c r="H71" i="31"/>
  <c r="K71" i="31" s="1"/>
  <c r="N71" i="31" s="1"/>
  <c r="Q71" i="31" s="1"/>
  <c r="T71" i="31" s="1"/>
  <c r="W71" i="31" s="1"/>
  <c r="E59" i="7" l="1"/>
  <c r="H56" i="7"/>
  <c r="K56" i="7" s="1"/>
  <c r="E104" i="21"/>
  <c r="H103" i="21"/>
  <c r="K103" i="21" s="1"/>
  <c r="E50" i="29"/>
  <c r="H49" i="29"/>
  <c r="K49" i="29" s="1"/>
  <c r="N49" i="29" s="1"/>
  <c r="Q49" i="29" s="1"/>
  <c r="T49" i="29" s="1"/>
  <c r="H74" i="31"/>
  <c r="K74" i="31" s="1"/>
  <c r="N74" i="31" s="1"/>
  <c r="Q74" i="31" s="1"/>
  <c r="T74" i="31" s="1"/>
  <c r="W74" i="31" s="1"/>
  <c r="E75" i="31"/>
  <c r="E42" i="25"/>
  <c r="H41" i="25"/>
  <c r="K41" i="25" s="1"/>
  <c r="N41" i="25" s="1"/>
  <c r="Q41" i="25" s="1"/>
  <c r="T41" i="25" s="1"/>
  <c r="E41" i="27"/>
  <c r="H40" i="27"/>
  <c r="K40" i="27" s="1"/>
  <c r="N40" i="27" s="1"/>
  <c r="Q40" i="27" s="1"/>
  <c r="T40" i="27" s="1"/>
  <c r="N64" i="31"/>
  <c r="N65" i="31" s="1"/>
  <c r="N68" i="31" s="1"/>
  <c r="Q63" i="31"/>
  <c r="E66" i="19"/>
  <c r="H65" i="19"/>
  <c r="K65" i="19" s="1"/>
  <c r="H75" i="31" l="1"/>
  <c r="K75" i="31" s="1"/>
  <c r="N75" i="31" s="1"/>
  <c r="Q75" i="31" s="1"/>
  <c r="T75" i="31" s="1"/>
  <c r="W75" i="31" s="1"/>
  <c r="E76" i="31"/>
  <c r="H104" i="21"/>
  <c r="K104" i="21" s="1"/>
  <c r="E105" i="21"/>
  <c r="H66" i="19"/>
  <c r="K66" i="19" s="1"/>
  <c r="E67" i="19"/>
  <c r="Q64" i="31"/>
  <c r="Q65" i="31" s="1"/>
  <c r="Q68" i="31" s="1"/>
  <c r="T63" i="31"/>
  <c r="E42" i="27"/>
  <c r="H41" i="27"/>
  <c r="K41" i="27" s="1"/>
  <c r="N41" i="27" s="1"/>
  <c r="Q41" i="27" s="1"/>
  <c r="T41" i="27" s="1"/>
  <c r="H42" i="25"/>
  <c r="K42" i="25" s="1"/>
  <c r="N42" i="25" s="1"/>
  <c r="Q42" i="25" s="1"/>
  <c r="T42" i="25" s="1"/>
  <c r="E43" i="25"/>
  <c r="E51" i="29"/>
  <c r="H50" i="29"/>
  <c r="K50" i="29" s="1"/>
  <c r="N50" i="29" s="1"/>
  <c r="Q50" i="29" s="1"/>
  <c r="T50" i="29" s="1"/>
  <c r="H59" i="7"/>
  <c r="K59" i="7" s="1"/>
  <c r="E60" i="7"/>
  <c r="E61" i="7" l="1"/>
  <c r="H60" i="7"/>
  <c r="K60" i="7" s="1"/>
  <c r="E44" i="25"/>
  <c r="H43" i="25"/>
  <c r="K43" i="25" s="1"/>
  <c r="N43" i="25" s="1"/>
  <c r="Q43" i="25" s="1"/>
  <c r="T43" i="25" s="1"/>
  <c r="W63" i="31"/>
  <c r="W64" i="31" s="1"/>
  <c r="W65" i="31" s="1"/>
  <c r="W68" i="31" s="1"/>
  <c r="T64" i="31"/>
  <c r="T65" i="31" s="1"/>
  <c r="T68" i="31" s="1"/>
  <c r="H105" i="21"/>
  <c r="K105" i="21" s="1"/>
  <c r="E106" i="21"/>
  <c r="E69" i="19"/>
  <c r="H67" i="19"/>
  <c r="K67" i="19" s="1"/>
  <c r="E77" i="31"/>
  <c r="H76" i="31"/>
  <c r="K76" i="31" s="1"/>
  <c r="N76" i="31" s="1"/>
  <c r="Q76" i="31" s="1"/>
  <c r="T76" i="31" s="1"/>
  <c r="W76" i="31" s="1"/>
  <c r="E52" i="29"/>
  <c r="H51" i="29"/>
  <c r="K51" i="29" s="1"/>
  <c r="N51" i="29" s="1"/>
  <c r="Q51" i="29" s="1"/>
  <c r="T51" i="29" s="1"/>
  <c r="E43" i="27"/>
  <c r="H42" i="27"/>
  <c r="K42" i="27" s="1"/>
  <c r="N42" i="27" s="1"/>
  <c r="Q42" i="27" s="1"/>
  <c r="T42" i="27" s="1"/>
  <c r="E107" i="21" l="1"/>
  <c r="H106" i="21"/>
  <c r="K106" i="21" s="1"/>
  <c r="E44" i="27"/>
  <c r="H43" i="27"/>
  <c r="K43" i="27" s="1"/>
  <c r="N43" i="27" s="1"/>
  <c r="Q43" i="27" s="1"/>
  <c r="T43" i="27" s="1"/>
  <c r="E78" i="31"/>
  <c r="H77" i="31"/>
  <c r="K77" i="31" s="1"/>
  <c r="N77" i="31" s="1"/>
  <c r="Q77" i="31" s="1"/>
  <c r="T77" i="31" s="1"/>
  <c r="W77" i="31" s="1"/>
  <c r="H44" i="25"/>
  <c r="K44" i="25" s="1"/>
  <c r="N44" i="25" s="1"/>
  <c r="Q44" i="25" s="1"/>
  <c r="T44" i="25" s="1"/>
  <c r="E45" i="25"/>
  <c r="E54" i="29"/>
  <c r="H52" i="29"/>
  <c r="K52" i="29" s="1"/>
  <c r="N52" i="29" s="1"/>
  <c r="Q52" i="29" s="1"/>
  <c r="T52" i="29" s="1"/>
  <c r="E70" i="19"/>
  <c r="H69" i="19"/>
  <c r="K69" i="19" s="1"/>
  <c r="E62" i="7"/>
  <c r="H61" i="7"/>
  <c r="K61" i="7" s="1"/>
  <c r="E46" i="25" l="1"/>
  <c r="H45" i="25"/>
  <c r="K45" i="25" s="1"/>
  <c r="N45" i="25" s="1"/>
  <c r="Q45" i="25" s="1"/>
  <c r="T45" i="25" s="1"/>
  <c r="E45" i="27"/>
  <c r="H44" i="27"/>
  <c r="K44" i="27" s="1"/>
  <c r="N44" i="27" s="1"/>
  <c r="Q44" i="27" s="1"/>
  <c r="T44" i="27" s="1"/>
  <c r="E71" i="19"/>
  <c r="H70" i="19"/>
  <c r="K70" i="19" s="1"/>
  <c r="H62" i="7"/>
  <c r="K62" i="7" s="1"/>
  <c r="E63" i="7"/>
  <c r="E56" i="29"/>
  <c r="H54" i="29"/>
  <c r="K54" i="29" s="1"/>
  <c r="N54" i="29" s="1"/>
  <c r="Q54" i="29" s="1"/>
  <c r="T54" i="29" s="1"/>
  <c r="H78" i="31"/>
  <c r="K78" i="31" s="1"/>
  <c r="N78" i="31" s="1"/>
  <c r="Q78" i="31" s="1"/>
  <c r="T78" i="31" s="1"/>
  <c r="W78" i="31" s="1"/>
  <c r="E79" i="31"/>
  <c r="E108" i="21"/>
  <c r="H107" i="21"/>
  <c r="K107" i="21" s="1"/>
  <c r="H63" i="7" l="1"/>
  <c r="K63" i="7" s="1"/>
  <c r="E64" i="7"/>
  <c r="E46" i="27"/>
  <c r="H45" i="27"/>
  <c r="K45" i="27" s="1"/>
  <c r="N45" i="27" s="1"/>
  <c r="Q45" i="27" s="1"/>
  <c r="T45" i="27" s="1"/>
  <c r="H79" i="31"/>
  <c r="K79" i="31" s="1"/>
  <c r="N79" i="31" s="1"/>
  <c r="Q79" i="31" s="1"/>
  <c r="T79" i="31" s="1"/>
  <c r="W79" i="31" s="1"/>
  <c r="E80" i="31"/>
  <c r="H108" i="21"/>
  <c r="K108" i="21" s="1"/>
  <c r="E110" i="21"/>
  <c r="E57" i="29"/>
  <c r="H56" i="29"/>
  <c r="K56" i="29" s="1"/>
  <c r="N56" i="29" s="1"/>
  <c r="Q56" i="29" s="1"/>
  <c r="T56" i="29" s="1"/>
  <c r="H71" i="19"/>
  <c r="K71" i="19" s="1"/>
  <c r="E74" i="19"/>
  <c r="H46" i="25"/>
  <c r="E49" i="25"/>
  <c r="E50" i="25" s="1"/>
  <c r="E51" i="25" s="1"/>
  <c r="E52" i="25" s="1"/>
  <c r="E53" i="25" s="1"/>
  <c r="E54" i="25" s="1"/>
  <c r="E55" i="25" s="1"/>
  <c r="E56" i="25" s="1"/>
  <c r="E57" i="25" s="1"/>
  <c r="E58" i="25" s="1"/>
  <c r="E59" i="25" s="1"/>
  <c r="E60" i="25" s="1"/>
  <c r="E61" i="25" s="1"/>
  <c r="E62" i="25" s="1"/>
  <c r="E63" i="25" s="1"/>
  <c r="E64" i="25" s="1"/>
  <c r="E65" i="25" s="1"/>
  <c r="E66" i="25" s="1"/>
  <c r="E67" i="25" s="1"/>
  <c r="E68" i="25" s="1"/>
  <c r="E72" i="25" s="1"/>
  <c r="E76" i="19" l="1"/>
  <c r="H74" i="19"/>
  <c r="K74" i="19" s="1"/>
  <c r="H110" i="21"/>
  <c r="K110" i="21" s="1"/>
  <c r="E111" i="21"/>
  <c r="E50" i="27"/>
  <c r="H46" i="27"/>
  <c r="K46" i="27" s="1"/>
  <c r="N46" i="27" s="1"/>
  <c r="Q46" i="27" s="1"/>
  <c r="T46" i="27" s="1"/>
  <c r="E83" i="31"/>
  <c r="H80" i="31"/>
  <c r="K80" i="31" s="1"/>
  <c r="N80" i="31" s="1"/>
  <c r="Q80" i="31" s="1"/>
  <c r="T80" i="31" s="1"/>
  <c r="W80" i="31" s="1"/>
  <c r="E65" i="7"/>
  <c r="H64" i="7"/>
  <c r="K64" i="7" s="1"/>
  <c r="E73" i="25"/>
  <c r="H72" i="25"/>
  <c r="K72" i="25" s="1"/>
  <c r="N72" i="25" s="1"/>
  <c r="Q72" i="25" s="1"/>
  <c r="T72" i="25" s="1"/>
  <c r="H49" i="25"/>
  <c r="H50" i="25" s="1"/>
  <c r="H51" i="25" s="1"/>
  <c r="H52" i="25" s="1"/>
  <c r="H53" i="25" s="1"/>
  <c r="H54" i="25" s="1"/>
  <c r="H55" i="25" s="1"/>
  <c r="H56" i="25" s="1"/>
  <c r="H57" i="25" s="1"/>
  <c r="H58" i="25" s="1"/>
  <c r="H59" i="25" s="1"/>
  <c r="H60" i="25" s="1"/>
  <c r="H61" i="25" s="1"/>
  <c r="H62" i="25" s="1"/>
  <c r="H63" i="25" s="1"/>
  <c r="H64" i="25" s="1"/>
  <c r="H65" i="25" s="1"/>
  <c r="H66" i="25" s="1"/>
  <c r="H67" i="25" s="1"/>
  <c r="H68" i="25" s="1"/>
  <c r="K46" i="25"/>
  <c r="E58" i="29"/>
  <c r="H57" i="29"/>
  <c r="K57" i="29" s="1"/>
  <c r="N57" i="29" s="1"/>
  <c r="Q57" i="29" s="1"/>
  <c r="T57" i="29" s="1"/>
  <c r="E112" i="21" l="1"/>
  <c r="H111" i="21"/>
  <c r="K111" i="21" s="1"/>
  <c r="E59" i="29"/>
  <c r="H58" i="29"/>
  <c r="K58" i="29" s="1"/>
  <c r="N58" i="29" s="1"/>
  <c r="Q58" i="29" s="1"/>
  <c r="T58" i="29" s="1"/>
  <c r="H73" i="25"/>
  <c r="K73" i="25" s="1"/>
  <c r="N73" i="25" s="1"/>
  <c r="Q73" i="25" s="1"/>
  <c r="T73" i="25" s="1"/>
  <c r="E79" i="25"/>
  <c r="E84" i="31"/>
  <c r="H83" i="31"/>
  <c r="K83" i="31" s="1"/>
  <c r="N83" i="31" s="1"/>
  <c r="Q83" i="31" s="1"/>
  <c r="T83" i="31" s="1"/>
  <c r="W83" i="31" s="1"/>
  <c r="K49" i="25"/>
  <c r="K50" i="25" s="1"/>
  <c r="K51" i="25" s="1"/>
  <c r="K52" i="25" s="1"/>
  <c r="K53" i="25" s="1"/>
  <c r="K54" i="25" s="1"/>
  <c r="K55" i="25" s="1"/>
  <c r="K56" i="25" s="1"/>
  <c r="K57" i="25" s="1"/>
  <c r="K58" i="25" s="1"/>
  <c r="K59" i="25" s="1"/>
  <c r="K60" i="25" s="1"/>
  <c r="K61" i="25" s="1"/>
  <c r="K62" i="25" s="1"/>
  <c r="K63" i="25" s="1"/>
  <c r="K64" i="25" s="1"/>
  <c r="K65" i="25" s="1"/>
  <c r="K66" i="25" s="1"/>
  <c r="K67" i="25" s="1"/>
  <c r="K68" i="25" s="1"/>
  <c r="N46" i="25"/>
  <c r="E66" i="7"/>
  <c r="H65" i="7"/>
  <c r="K65" i="7" s="1"/>
  <c r="E51" i="27"/>
  <c r="H50" i="27"/>
  <c r="K50" i="27" s="1"/>
  <c r="N50" i="27" s="1"/>
  <c r="Q50" i="27" s="1"/>
  <c r="T50" i="27" s="1"/>
  <c r="E79" i="19"/>
  <c r="H76" i="19"/>
  <c r="K76" i="19" s="1"/>
  <c r="H79" i="19" l="1"/>
  <c r="K79" i="19" s="1"/>
  <c r="E80" i="19"/>
  <c r="H84" i="31"/>
  <c r="K84" i="31" s="1"/>
  <c r="N84" i="31" s="1"/>
  <c r="Q84" i="31" s="1"/>
  <c r="T84" i="31" s="1"/>
  <c r="W84" i="31" s="1"/>
  <c r="E86" i="31"/>
  <c r="N49" i="25"/>
  <c r="N50" i="25" s="1"/>
  <c r="N51" i="25" s="1"/>
  <c r="N52" i="25" s="1"/>
  <c r="N53" i="25" s="1"/>
  <c r="N54" i="25" s="1"/>
  <c r="N55" i="25" s="1"/>
  <c r="N56" i="25" s="1"/>
  <c r="N57" i="25" s="1"/>
  <c r="N58" i="25" s="1"/>
  <c r="N59" i="25" s="1"/>
  <c r="N60" i="25" s="1"/>
  <c r="N61" i="25" s="1"/>
  <c r="N62" i="25" s="1"/>
  <c r="N63" i="25" s="1"/>
  <c r="N64" i="25" s="1"/>
  <c r="N65" i="25" s="1"/>
  <c r="N66" i="25" s="1"/>
  <c r="N67" i="25" s="1"/>
  <c r="N68" i="25" s="1"/>
  <c r="Q46" i="25"/>
  <c r="E52" i="27"/>
  <c r="H51" i="27"/>
  <c r="K51" i="27" s="1"/>
  <c r="N51" i="27" s="1"/>
  <c r="Q51" i="27" s="1"/>
  <c r="T51" i="27" s="1"/>
  <c r="E80" i="25"/>
  <c r="H79" i="25"/>
  <c r="K79" i="25" s="1"/>
  <c r="N79" i="25" s="1"/>
  <c r="Q79" i="25" s="1"/>
  <c r="T79" i="25" s="1"/>
  <c r="H66" i="7"/>
  <c r="K66" i="7" s="1"/>
  <c r="E68" i="7"/>
  <c r="E64" i="29"/>
  <c r="H59" i="29"/>
  <c r="K59" i="29" s="1"/>
  <c r="N59" i="29" s="1"/>
  <c r="Q59" i="29" s="1"/>
  <c r="T59" i="29" s="1"/>
  <c r="E113" i="21"/>
  <c r="H112" i="21"/>
  <c r="K112" i="21" s="1"/>
  <c r="H68" i="7" l="1"/>
  <c r="K68" i="7" s="1"/>
  <c r="E69" i="7"/>
  <c r="H86" i="31"/>
  <c r="K86" i="31" s="1"/>
  <c r="N86" i="31" s="1"/>
  <c r="Q86" i="31" s="1"/>
  <c r="T86" i="31" s="1"/>
  <c r="W86" i="31" s="1"/>
  <c r="E91" i="31"/>
  <c r="H113" i="21"/>
  <c r="K113" i="21" s="1"/>
  <c r="E114" i="21"/>
  <c r="E53" i="27"/>
  <c r="H52" i="27"/>
  <c r="K52" i="27" s="1"/>
  <c r="N52" i="27" s="1"/>
  <c r="Q52" i="27" s="1"/>
  <c r="T52" i="27" s="1"/>
  <c r="T46" i="25"/>
  <c r="T49" i="25" s="1"/>
  <c r="T50" i="25" s="1"/>
  <c r="T51" i="25" s="1"/>
  <c r="T52" i="25" s="1"/>
  <c r="T53" i="25" s="1"/>
  <c r="T54" i="25" s="1"/>
  <c r="T55" i="25" s="1"/>
  <c r="T56" i="25" s="1"/>
  <c r="T57" i="25" s="1"/>
  <c r="T58" i="25" s="1"/>
  <c r="T59" i="25" s="1"/>
  <c r="T60" i="25" s="1"/>
  <c r="T61" i="25" s="1"/>
  <c r="T62" i="25" s="1"/>
  <c r="T63" i="25" s="1"/>
  <c r="T64" i="25" s="1"/>
  <c r="T65" i="25" s="1"/>
  <c r="T66" i="25" s="1"/>
  <c r="T67" i="25" s="1"/>
  <c r="Q49" i="25"/>
  <c r="Q50" i="25" s="1"/>
  <c r="Q51" i="25" s="1"/>
  <c r="Q52" i="25" s="1"/>
  <c r="Q53" i="25" s="1"/>
  <c r="Q54" i="25" s="1"/>
  <c r="Q55" i="25" s="1"/>
  <c r="Q56" i="25" s="1"/>
  <c r="Q57" i="25" s="1"/>
  <c r="Q58" i="25" s="1"/>
  <c r="Q59" i="25" s="1"/>
  <c r="Q60" i="25" s="1"/>
  <c r="Q61" i="25" s="1"/>
  <c r="Q62" i="25" s="1"/>
  <c r="Q63" i="25" s="1"/>
  <c r="Q64" i="25" s="1"/>
  <c r="Q65" i="25" s="1"/>
  <c r="Q66" i="25" s="1"/>
  <c r="Q67" i="25" s="1"/>
  <c r="Q68" i="25" s="1"/>
  <c r="T68" i="25" s="1"/>
  <c r="H80" i="19"/>
  <c r="K80" i="19" s="1"/>
  <c r="E81" i="19"/>
  <c r="E65" i="29"/>
  <c r="H64" i="29"/>
  <c r="K64" i="29" s="1"/>
  <c r="N64" i="29" s="1"/>
  <c r="Q64" i="29" s="1"/>
  <c r="T64" i="29" s="1"/>
  <c r="H80" i="25"/>
  <c r="K80" i="25" s="1"/>
  <c r="N80" i="25" s="1"/>
  <c r="Q80" i="25" s="1"/>
  <c r="T80" i="25" s="1"/>
  <c r="E81" i="25"/>
  <c r="E82" i="25" l="1"/>
  <c r="H81" i="25"/>
  <c r="K81" i="25" s="1"/>
  <c r="N81" i="25" s="1"/>
  <c r="Q81" i="25" s="1"/>
  <c r="T81" i="25" s="1"/>
  <c r="E92" i="31"/>
  <c r="H91" i="31"/>
  <c r="K91" i="31" s="1"/>
  <c r="N91" i="31" s="1"/>
  <c r="Q91" i="31" s="1"/>
  <c r="T91" i="31" s="1"/>
  <c r="W91" i="31" s="1"/>
  <c r="E54" i="27"/>
  <c r="H53" i="27"/>
  <c r="K53" i="27" s="1"/>
  <c r="N53" i="27" s="1"/>
  <c r="Q53" i="27" s="1"/>
  <c r="T53" i="27" s="1"/>
  <c r="H114" i="21"/>
  <c r="K114" i="21" s="1"/>
  <c r="E115" i="21"/>
  <c r="E70" i="7"/>
  <c r="H69" i="7"/>
  <c r="K69" i="7" s="1"/>
  <c r="H81" i="19"/>
  <c r="K81" i="19" s="1"/>
  <c r="E82" i="19"/>
  <c r="E66" i="29"/>
  <c r="H65" i="29"/>
  <c r="K65" i="29" s="1"/>
  <c r="N65" i="29" s="1"/>
  <c r="Q65" i="29" s="1"/>
  <c r="T65" i="29" s="1"/>
  <c r="E83" i="19" l="1"/>
  <c r="H82" i="19"/>
  <c r="K82" i="19" s="1"/>
  <c r="E119" i="21"/>
  <c r="H115" i="21"/>
  <c r="K115" i="21" s="1"/>
  <c r="E93" i="31"/>
  <c r="H92" i="31"/>
  <c r="K92" i="31" s="1"/>
  <c r="N92" i="31" s="1"/>
  <c r="Q92" i="31" s="1"/>
  <c r="T92" i="31" s="1"/>
  <c r="W92" i="31" s="1"/>
  <c r="E67" i="29"/>
  <c r="H66" i="29"/>
  <c r="K66" i="29" s="1"/>
  <c r="N66" i="29" s="1"/>
  <c r="Q66" i="29" s="1"/>
  <c r="T66" i="29" s="1"/>
  <c r="H70" i="7"/>
  <c r="K70" i="7" s="1"/>
  <c r="E71" i="7"/>
  <c r="E55" i="27"/>
  <c r="H54" i="27"/>
  <c r="K54" i="27" s="1"/>
  <c r="N54" i="27" s="1"/>
  <c r="Q54" i="27" s="1"/>
  <c r="T54" i="27" s="1"/>
  <c r="H82" i="25"/>
  <c r="K82" i="25" s="1"/>
  <c r="N82" i="25" s="1"/>
  <c r="Q82" i="25" s="1"/>
  <c r="T82" i="25" s="1"/>
  <c r="E83" i="25"/>
  <c r="E56" i="27" l="1"/>
  <c r="H55" i="27"/>
  <c r="K55" i="27" s="1"/>
  <c r="N55" i="27" s="1"/>
  <c r="Q55" i="27" s="1"/>
  <c r="T55" i="27" s="1"/>
  <c r="E68" i="29"/>
  <c r="H67" i="29"/>
  <c r="K67" i="29" s="1"/>
  <c r="N67" i="29" s="1"/>
  <c r="Q67" i="29" s="1"/>
  <c r="T67" i="29" s="1"/>
  <c r="E120" i="21"/>
  <c r="H120" i="21" s="1"/>
  <c r="K120" i="21" s="1"/>
  <c r="H119" i="21"/>
  <c r="K119" i="21" s="1"/>
  <c r="E84" i="25"/>
  <c r="H83" i="25"/>
  <c r="K83" i="25" s="1"/>
  <c r="N83" i="25" s="1"/>
  <c r="Q83" i="25" s="1"/>
  <c r="T83" i="25" s="1"/>
  <c r="H71" i="7"/>
  <c r="K71" i="7" s="1"/>
  <c r="E75" i="7"/>
  <c r="H93" i="31"/>
  <c r="K93" i="31" s="1"/>
  <c r="N93" i="31" s="1"/>
  <c r="Q93" i="31" s="1"/>
  <c r="T93" i="31" s="1"/>
  <c r="W93" i="31" s="1"/>
  <c r="E95" i="31"/>
  <c r="H95" i="31" s="1"/>
  <c r="K95" i="31" s="1"/>
  <c r="N95" i="31" s="1"/>
  <c r="Q95" i="31" s="1"/>
  <c r="T95" i="31" s="1"/>
  <c r="W95" i="31" s="1"/>
  <c r="H83" i="19"/>
  <c r="K83" i="19" s="1"/>
  <c r="E85" i="19"/>
  <c r="H84" i="25" l="1"/>
  <c r="K84" i="25" s="1"/>
  <c r="N84" i="25" s="1"/>
  <c r="Q84" i="25" s="1"/>
  <c r="T84" i="25" s="1"/>
  <c r="E85" i="25"/>
  <c r="E70" i="29"/>
  <c r="H68" i="29"/>
  <c r="K68" i="29" s="1"/>
  <c r="N68" i="29" s="1"/>
  <c r="Q68" i="29" s="1"/>
  <c r="T68" i="29" s="1"/>
  <c r="H85" i="19"/>
  <c r="K85" i="19" s="1"/>
  <c r="E86" i="19"/>
  <c r="H75" i="7"/>
  <c r="K75" i="7" s="1"/>
  <c r="E76" i="7"/>
  <c r="H76" i="7" s="1"/>
  <c r="K76" i="7" s="1"/>
  <c r="E57" i="27"/>
  <c r="H56" i="27"/>
  <c r="K56" i="27" s="1"/>
  <c r="N56" i="27" s="1"/>
  <c r="Q56" i="27" s="1"/>
  <c r="T56" i="27" s="1"/>
  <c r="E88" i="19" l="1"/>
  <c r="H86" i="19"/>
  <c r="K86" i="19" s="1"/>
  <c r="E86" i="25"/>
  <c r="H85" i="25"/>
  <c r="K85" i="25" s="1"/>
  <c r="N85" i="25" s="1"/>
  <c r="Q85" i="25" s="1"/>
  <c r="T85" i="25" s="1"/>
  <c r="E71" i="29"/>
  <c r="H70" i="29"/>
  <c r="K70" i="29" s="1"/>
  <c r="N70" i="29" s="1"/>
  <c r="Q70" i="29" s="1"/>
  <c r="T70" i="29" s="1"/>
  <c r="E58" i="27"/>
  <c r="H57" i="27"/>
  <c r="K57" i="27" s="1"/>
  <c r="N57" i="27" s="1"/>
  <c r="Q57" i="27" s="1"/>
  <c r="T57" i="27" s="1"/>
  <c r="H86" i="25" l="1"/>
  <c r="K86" i="25" s="1"/>
  <c r="N86" i="25" s="1"/>
  <c r="Q86" i="25" s="1"/>
  <c r="T86" i="25" s="1"/>
  <c r="E87" i="25"/>
  <c r="E59" i="27"/>
  <c r="H58" i="27"/>
  <c r="K58" i="27" s="1"/>
  <c r="N58" i="27" s="1"/>
  <c r="Q58" i="27" s="1"/>
  <c r="T58" i="27" s="1"/>
  <c r="E72" i="29"/>
  <c r="H71" i="29"/>
  <c r="K71" i="29" s="1"/>
  <c r="N71" i="29" s="1"/>
  <c r="Q71" i="29" s="1"/>
  <c r="T71" i="29" s="1"/>
  <c r="E89" i="19"/>
  <c r="H88" i="19"/>
  <c r="K88" i="19" s="1"/>
  <c r="E88" i="25" l="1"/>
  <c r="H87" i="25"/>
  <c r="K87" i="25" s="1"/>
  <c r="N87" i="25" s="1"/>
  <c r="Q87" i="25" s="1"/>
  <c r="T87" i="25" s="1"/>
  <c r="E90" i="19"/>
  <c r="H89" i="19"/>
  <c r="K89" i="19" s="1"/>
  <c r="E60" i="27"/>
  <c r="H59" i="27"/>
  <c r="K59" i="27" s="1"/>
  <c r="N59" i="27" s="1"/>
  <c r="Q59" i="27" s="1"/>
  <c r="T59" i="27" s="1"/>
  <c r="E73" i="29"/>
  <c r="H72" i="29"/>
  <c r="K72" i="29" s="1"/>
  <c r="N72" i="29" s="1"/>
  <c r="Q72" i="29" s="1"/>
  <c r="T72" i="29" s="1"/>
  <c r="E74" i="29" l="1"/>
  <c r="H73" i="29"/>
  <c r="K73" i="29" s="1"/>
  <c r="N73" i="29" s="1"/>
  <c r="Q73" i="29" s="1"/>
  <c r="T73" i="29" s="1"/>
  <c r="H90" i="19"/>
  <c r="K90" i="19" s="1"/>
  <c r="E91" i="19"/>
  <c r="E61" i="27"/>
  <c r="H60" i="27"/>
  <c r="K60" i="27" s="1"/>
  <c r="N60" i="27" s="1"/>
  <c r="Q60" i="27" s="1"/>
  <c r="T60" i="27" s="1"/>
  <c r="H88" i="25"/>
  <c r="K88" i="25" s="1"/>
  <c r="N88" i="25" s="1"/>
  <c r="Q88" i="25" s="1"/>
  <c r="T88" i="25" s="1"/>
  <c r="E89" i="25"/>
  <c r="E90" i="25" l="1"/>
  <c r="H89" i="25"/>
  <c r="K89" i="25" s="1"/>
  <c r="N89" i="25" s="1"/>
  <c r="Q89" i="25" s="1"/>
  <c r="T89" i="25" s="1"/>
  <c r="E92" i="19"/>
  <c r="H91" i="19"/>
  <c r="K91" i="19" s="1"/>
  <c r="E62" i="27"/>
  <c r="H61" i="27"/>
  <c r="K61" i="27" s="1"/>
  <c r="N61" i="27" s="1"/>
  <c r="Q61" i="27" s="1"/>
  <c r="T61" i="27" s="1"/>
  <c r="E76" i="29"/>
  <c r="H74" i="29"/>
  <c r="K74" i="29" s="1"/>
  <c r="N74" i="29" s="1"/>
  <c r="Q74" i="29" s="1"/>
  <c r="T74" i="29" s="1"/>
  <c r="E93" i="19" l="1"/>
  <c r="H92" i="19"/>
  <c r="K92" i="19" s="1"/>
  <c r="E77" i="29"/>
  <c r="H76" i="29"/>
  <c r="K76" i="29" s="1"/>
  <c r="N76" i="29" s="1"/>
  <c r="Q76" i="29" s="1"/>
  <c r="T76" i="29" s="1"/>
  <c r="E63" i="27"/>
  <c r="H62" i="27"/>
  <c r="K62" i="27" s="1"/>
  <c r="N62" i="27" s="1"/>
  <c r="Q62" i="27" s="1"/>
  <c r="T62" i="27" s="1"/>
  <c r="H90" i="25"/>
  <c r="K90" i="25" s="1"/>
  <c r="N90" i="25" s="1"/>
  <c r="Q90" i="25" s="1"/>
  <c r="T90" i="25" s="1"/>
  <c r="E91" i="25"/>
  <c r="E78" i="29" l="1"/>
  <c r="H77" i="29"/>
  <c r="K77" i="29" s="1"/>
  <c r="N77" i="29" s="1"/>
  <c r="Q77" i="29" s="1"/>
  <c r="T77" i="29" s="1"/>
  <c r="E92" i="25"/>
  <c r="H91" i="25"/>
  <c r="K91" i="25" s="1"/>
  <c r="N91" i="25" s="1"/>
  <c r="Q91" i="25" s="1"/>
  <c r="T91" i="25" s="1"/>
  <c r="E64" i="27"/>
  <c r="H63" i="27"/>
  <c r="K63" i="27" s="1"/>
  <c r="N63" i="27" s="1"/>
  <c r="Q63" i="27" s="1"/>
  <c r="T63" i="27" s="1"/>
  <c r="E98" i="19"/>
  <c r="H93" i="19"/>
  <c r="K93" i="19" s="1"/>
  <c r="H98" i="19" l="1"/>
  <c r="K98" i="19" s="1"/>
  <c r="E99" i="19"/>
  <c r="H92" i="25"/>
  <c r="K92" i="25" s="1"/>
  <c r="N92" i="25" s="1"/>
  <c r="Q92" i="25" s="1"/>
  <c r="T92" i="25" s="1"/>
  <c r="E93" i="25"/>
  <c r="E65" i="27"/>
  <c r="H64" i="27"/>
  <c r="K64" i="27" s="1"/>
  <c r="N64" i="27" s="1"/>
  <c r="Q64" i="27" s="1"/>
  <c r="T64" i="27" s="1"/>
  <c r="E79" i="29"/>
  <c r="H78" i="29"/>
  <c r="K78" i="29" s="1"/>
  <c r="N78" i="29" s="1"/>
  <c r="Q78" i="29" s="1"/>
  <c r="T78" i="29" s="1"/>
  <c r="E80" i="29" l="1"/>
  <c r="H79" i="29"/>
  <c r="K79" i="29" s="1"/>
  <c r="N79" i="29" s="1"/>
  <c r="Q79" i="29" s="1"/>
  <c r="T79" i="29" s="1"/>
  <c r="E94" i="25"/>
  <c r="H93" i="25"/>
  <c r="K93" i="25" s="1"/>
  <c r="N93" i="25" s="1"/>
  <c r="Q93" i="25" s="1"/>
  <c r="T93" i="25" s="1"/>
  <c r="E101" i="19"/>
  <c r="H99" i="19"/>
  <c r="K99" i="19" s="1"/>
  <c r="E66" i="27"/>
  <c r="H65" i="27"/>
  <c r="K65" i="27" s="1"/>
  <c r="N65" i="27" s="1"/>
  <c r="Q65" i="27" s="1"/>
  <c r="T65" i="27" s="1"/>
  <c r="E67" i="27" l="1"/>
  <c r="H66" i="27"/>
  <c r="K66" i="27" s="1"/>
  <c r="N66" i="27" s="1"/>
  <c r="Q66" i="27" s="1"/>
  <c r="T66" i="27" s="1"/>
  <c r="H94" i="25"/>
  <c r="K94" i="25" s="1"/>
  <c r="N94" i="25" s="1"/>
  <c r="Q94" i="25" s="1"/>
  <c r="T94" i="25" s="1"/>
  <c r="E95" i="25"/>
  <c r="E102" i="19"/>
  <c r="H101" i="19"/>
  <c r="K101" i="19" s="1"/>
  <c r="E82" i="29"/>
  <c r="H80" i="29"/>
  <c r="K80" i="29" s="1"/>
  <c r="N80" i="29" s="1"/>
  <c r="Q80" i="29" s="1"/>
  <c r="T80" i="29" s="1"/>
  <c r="E96" i="25" l="1"/>
  <c r="H95" i="25"/>
  <c r="K95" i="25" s="1"/>
  <c r="N95" i="25" s="1"/>
  <c r="Q95" i="25" s="1"/>
  <c r="T95" i="25" s="1"/>
  <c r="E84" i="29"/>
  <c r="H82" i="29"/>
  <c r="K82" i="29" s="1"/>
  <c r="N82" i="29" s="1"/>
  <c r="Q82" i="29" s="1"/>
  <c r="T82" i="29" s="1"/>
  <c r="H102" i="19"/>
  <c r="K102" i="19" s="1"/>
  <c r="E104" i="19"/>
  <c r="E68" i="27"/>
  <c r="H67" i="27"/>
  <c r="K67" i="27" s="1"/>
  <c r="N67" i="27" s="1"/>
  <c r="Q67" i="27" s="1"/>
  <c r="T67" i="27" s="1"/>
  <c r="E69" i="27" l="1"/>
  <c r="H68" i="27"/>
  <c r="K68" i="27" s="1"/>
  <c r="N68" i="27" s="1"/>
  <c r="Q68" i="27" s="1"/>
  <c r="T68" i="27" s="1"/>
  <c r="E85" i="29"/>
  <c r="H84" i="29"/>
  <c r="K84" i="29" s="1"/>
  <c r="N84" i="29" s="1"/>
  <c r="Q84" i="29" s="1"/>
  <c r="T84" i="29" s="1"/>
  <c r="H104" i="19"/>
  <c r="K104" i="19" s="1"/>
  <c r="E105" i="19"/>
  <c r="H96" i="25"/>
  <c r="K96" i="25" s="1"/>
  <c r="N96" i="25" s="1"/>
  <c r="Q96" i="25" s="1"/>
  <c r="T96" i="25" s="1"/>
  <c r="E97" i="25"/>
  <c r="E100" i="25" l="1"/>
  <c r="H97" i="25"/>
  <c r="K97" i="25" s="1"/>
  <c r="N97" i="25" s="1"/>
  <c r="Q97" i="25" s="1"/>
  <c r="T97" i="25" s="1"/>
  <c r="E86" i="29"/>
  <c r="H85" i="29"/>
  <c r="K85" i="29" s="1"/>
  <c r="N85" i="29" s="1"/>
  <c r="Q85" i="29" s="1"/>
  <c r="T85" i="29" s="1"/>
  <c r="H105" i="19"/>
  <c r="K105" i="19" s="1"/>
  <c r="E108" i="19"/>
  <c r="E74" i="27"/>
  <c r="H69" i="27"/>
  <c r="K69" i="27" s="1"/>
  <c r="N69" i="27" s="1"/>
  <c r="Q69" i="27" s="1"/>
  <c r="T69" i="27" s="1"/>
  <c r="E87" i="29" l="1"/>
  <c r="H87" i="29" s="1"/>
  <c r="K87" i="29" s="1"/>
  <c r="N87" i="29" s="1"/>
  <c r="Q87" i="29" s="1"/>
  <c r="T87" i="29" s="1"/>
  <c r="H86" i="29"/>
  <c r="K86" i="29" s="1"/>
  <c r="N86" i="29" s="1"/>
  <c r="Q86" i="29" s="1"/>
  <c r="T86" i="29" s="1"/>
  <c r="E75" i="27"/>
  <c r="H74" i="27"/>
  <c r="K74" i="27" s="1"/>
  <c r="N74" i="27" s="1"/>
  <c r="Q74" i="27" s="1"/>
  <c r="T74" i="27" s="1"/>
  <c r="E109" i="19"/>
  <c r="H108" i="19"/>
  <c r="K108" i="19" s="1"/>
  <c r="H100" i="25"/>
  <c r="K100" i="25" s="1"/>
  <c r="N100" i="25" s="1"/>
  <c r="Q100" i="25" s="1"/>
  <c r="T100" i="25" s="1"/>
  <c r="E101" i="25"/>
  <c r="E76" i="27" l="1"/>
  <c r="H75" i="27"/>
  <c r="K75" i="27" s="1"/>
  <c r="N75" i="27" s="1"/>
  <c r="Q75" i="27" s="1"/>
  <c r="T75" i="27" s="1"/>
  <c r="E102" i="25"/>
  <c r="H101" i="25"/>
  <c r="K101" i="25" s="1"/>
  <c r="N101" i="25" s="1"/>
  <c r="Q101" i="25" s="1"/>
  <c r="T101" i="25" s="1"/>
  <c r="H109" i="19"/>
  <c r="K109" i="19" s="1"/>
  <c r="E111" i="19"/>
  <c r="H102" i="25" l="1"/>
  <c r="K102" i="25" s="1"/>
  <c r="N102" i="25" s="1"/>
  <c r="Q102" i="25" s="1"/>
  <c r="T102" i="25" s="1"/>
  <c r="E103" i="25"/>
  <c r="H111" i="19"/>
  <c r="K111" i="19" s="1"/>
  <c r="E112" i="19"/>
  <c r="E77" i="27"/>
  <c r="H76" i="27"/>
  <c r="K76" i="27" s="1"/>
  <c r="N76" i="27" s="1"/>
  <c r="Q76" i="27" s="1"/>
  <c r="T76" i="27" s="1"/>
  <c r="E113" i="19" l="1"/>
  <c r="H112" i="19"/>
  <c r="K112" i="19" s="1"/>
  <c r="E104" i="25"/>
  <c r="H103" i="25"/>
  <c r="K103" i="25" s="1"/>
  <c r="N103" i="25" s="1"/>
  <c r="Q103" i="25" s="1"/>
  <c r="T103" i="25" s="1"/>
  <c r="E78" i="27"/>
  <c r="H77" i="27"/>
  <c r="K77" i="27" s="1"/>
  <c r="N77" i="27" s="1"/>
  <c r="Q77" i="27" s="1"/>
  <c r="T77" i="27" s="1"/>
  <c r="E105" i="25" l="1"/>
  <c r="H104" i="25"/>
  <c r="K104" i="25" s="1"/>
  <c r="N104" i="25" s="1"/>
  <c r="Q104" i="25" s="1"/>
  <c r="T104" i="25" s="1"/>
  <c r="E79" i="27"/>
  <c r="H78" i="27"/>
  <c r="K78" i="27" s="1"/>
  <c r="N78" i="27" s="1"/>
  <c r="Q78" i="27" s="1"/>
  <c r="T78" i="27" s="1"/>
  <c r="E114" i="19"/>
  <c r="H113" i="19"/>
  <c r="K113" i="19" s="1"/>
  <c r="E80" i="27" l="1"/>
  <c r="H79" i="27"/>
  <c r="K79" i="27" s="1"/>
  <c r="N79" i="27" s="1"/>
  <c r="Q79" i="27" s="1"/>
  <c r="T79" i="27" s="1"/>
  <c r="E115" i="19"/>
  <c r="H114" i="19"/>
  <c r="K114" i="19" s="1"/>
  <c r="E106" i="25"/>
  <c r="H105" i="25"/>
  <c r="K105" i="25" s="1"/>
  <c r="N105" i="25" s="1"/>
  <c r="Q105" i="25" s="1"/>
  <c r="T105" i="25" s="1"/>
  <c r="H115" i="19" l="1"/>
  <c r="K115" i="19" s="1"/>
  <c r="E116" i="19"/>
  <c r="E107" i="25"/>
  <c r="H106" i="25"/>
  <c r="K106" i="25" s="1"/>
  <c r="N106" i="25" s="1"/>
  <c r="Q106" i="25" s="1"/>
  <c r="T106" i="25" s="1"/>
  <c r="E81" i="27"/>
  <c r="H80" i="27"/>
  <c r="K80" i="27" s="1"/>
  <c r="N80" i="27" s="1"/>
  <c r="Q80" i="27" s="1"/>
  <c r="T80" i="27" s="1"/>
  <c r="E108" i="25" l="1"/>
  <c r="H107" i="25"/>
  <c r="K107" i="25" s="1"/>
  <c r="N107" i="25" s="1"/>
  <c r="Q107" i="25" s="1"/>
  <c r="T107" i="25" s="1"/>
  <c r="E118" i="19"/>
  <c r="H116" i="19"/>
  <c r="K116" i="19" s="1"/>
  <c r="E82" i="27"/>
  <c r="H81" i="27"/>
  <c r="K81" i="27" s="1"/>
  <c r="N81" i="27" s="1"/>
  <c r="Q81" i="27" s="1"/>
  <c r="T81" i="27" s="1"/>
  <c r="E119" i="19" l="1"/>
  <c r="H118" i="19"/>
  <c r="K118" i="19" s="1"/>
  <c r="E83" i="27"/>
  <c r="H82" i="27"/>
  <c r="K82" i="27" s="1"/>
  <c r="N82" i="27" s="1"/>
  <c r="Q82" i="27" s="1"/>
  <c r="T82" i="27" s="1"/>
  <c r="E109" i="25"/>
  <c r="H108" i="25"/>
  <c r="K108" i="25" s="1"/>
  <c r="N108" i="25" s="1"/>
  <c r="Q108" i="25" s="1"/>
  <c r="T108" i="25" s="1"/>
  <c r="E84" i="27" l="1"/>
  <c r="H83" i="27"/>
  <c r="K83" i="27" s="1"/>
  <c r="N83" i="27" s="1"/>
  <c r="Q83" i="27" s="1"/>
  <c r="T83" i="27" s="1"/>
  <c r="E110" i="25"/>
  <c r="H109" i="25"/>
  <c r="K109" i="25" s="1"/>
  <c r="N109" i="25" s="1"/>
  <c r="Q109" i="25" s="1"/>
  <c r="T109" i="25" s="1"/>
  <c r="E120" i="19"/>
  <c r="H119" i="19"/>
  <c r="K119" i="19" s="1"/>
  <c r="E111" i="25" l="1"/>
  <c r="H110" i="25"/>
  <c r="K110" i="25" s="1"/>
  <c r="N110" i="25" s="1"/>
  <c r="Q110" i="25" s="1"/>
  <c r="T110" i="25" s="1"/>
  <c r="H120" i="19"/>
  <c r="K120" i="19" s="1"/>
  <c r="E121" i="19"/>
  <c r="E85" i="27"/>
  <c r="H84" i="27"/>
  <c r="K84" i="27" s="1"/>
  <c r="N84" i="27" s="1"/>
  <c r="Q84" i="27" s="1"/>
  <c r="T84" i="27" s="1"/>
  <c r="E122" i="19" l="1"/>
  <c r="H121" i="19"/>
  <c r="K121" i="19" s="1"/>
  <c r="E86" i="27"/>
  <c r="H85" i="27"/>
  <c r="K85" i="27" s="1"/>
  <c r="N85" i="27" s="1"/>
  <c r="Q85" i="27" s="1"/>
  <c r="T85" i="27" s="1"/>
  <c r="E112" i="25"/>
  <c r="H111" i="25"/>
  <c r="K111" i="25" s="1"/>
  <c r="N111" i="25" s="1"/>
  <c r="Q111" i="25" s="1"/>
  <c r="T111" i="25" s="1"/>
  <c r="E87" i="27" l="1"/>
  <c r="H86" i="27"/>
  <c r="K86" i="27" s="1"/>
  <c r="N86" i="27" s="1"/>
  <c r="Q86" i="27" s="1"/>
  <c r="T86" i="27" s="1"/>
  <c r="E113" i="25"/>
  <c r="H112" i="25"/>
  <c r="K112" i="25" s="1"/>
  <c r="N112" i="25" s="1"/>
  <c r="Q112" i="25" s="1"/>
  <c r="T112" i="25" s="1"/>
  <c r="E123" i="19"/>
  <c r="H122" i="19"/>
  <c r="K122" i="19" s="1"/>
  <c r="E114" i="25" l="1"/>
  <c r="H113" i="25"/>
  <c r="K113" i="25" s="1"/>
  <c r="N113" i="25" s="1"/>
  <c r="Q113" i="25" s="1"/>
  <c r="T113" i="25" s="1"/>
  <c r="H123" i="19"/>
  <c r="K123" i="19" s="1"/>
  <c r="E125" i="19"/>
  <c r="E88" i="27"/>
  <c r="H87" i="27"/>
  <c r="K87" i="27" s="1"/>
  <c r="N87" i="27" s="1"/>
  <c r="Q87" i="27" s="1"/>
  <c r="T87" i="27" s="1"/>
  <c r="H125" i="19" l="1"/>
  <c r="K125" i="19" s="1"/>
  <c r="E126" i="19"/>
  <c r="E89" i="27"/>
  <c r="H88" i="27"/>
  <c r="K88" i="27" s="1"/>
  <c r="N88" i="27" s="1"/>
  <c r="Q88" i="27" s="1"/>
  <c r="T88" i="27" s="1"/>
  <c r="E115" i="25"/>
  <c r="H114" i="25"/>
  <c r="K114" i="25" s="1"/>
  <c r="N114" i="25" s="1"/>
  <c r="Q114" i="25" s="1"/>
  <c r="T114" i="25" s="1"/>
  <c r="E90" i="27" l="1"/>
  <c r="H89" i="27"/>
  <c r="K89" i="27" s="1"/>
  <c r="N89" i="27" s="1"/>
  <c r="Q89" i="27" s="1"/>
  <c r="T89" i="27" s="1"/>
  <c r="H126" i="19"/>
  <c r="K126" i="19" s="1"/>
  <c r="E127" i="19"/>
  <c r="E116" i="25"/>
  <c r="H115" i="25"/>
  <c r="K115" i="25" s="1"/>
  <c r="N115" i="25" s="1"/>
  <c r="Q115" i="25" s="1"/>
  <c r="T115" i="25" s="1"/>
  <c r="E128" i="19" l="1"/>
  <c r="H127" i="19"/>
  <c r="K127" i="19" s="1"/>
  <c r="E117" i="25"/>
  <c r="H116" i="25"/>
  <c r="K116" i="25" s="1"/>
  <c r="N116" i="25" s="1"/>
  <c r="Q116" i="25" s="1"/>
  <c r="T116" i="25" s="1"/>
  <c r="E91" i="27"/>
  <c r="H90" i="27"/>
  <c r="K90" i="27" s="1"/>
  <c r="N90" i="27" s="1"/>
  <c r="Q90" i="27" s="1"/>
  <c r="T90" i="27" s="1"/>
  <c r="E118" i="25" l="1"/>
  <c r="H117" i="25"/>
  <c r="K117" i="25" s="1"/>
  <c r="N117" i="25" s="1"/>
  <c r="Q117" i="25" s="1"/>
  <c r="T117" i="25" s="1"/>
  <c r="E92" i="27"/>
  <c r="H91" i="27"/>
  <c r="K91" i="27" s="1"/>
  <c r="N91" i="27" s="1"/>
  <c r="Q91" i="27" s="1"/>
  <c r="T91" i="27" s="1"/>
  <c r="H128" i="19"/>
  <c r="K128" i="19" s="1"/>
  <c r="E129" i="19"/>
  <c r="E96" i="27" l="1"/>
  <c r="H92" i="27"/>
  <c r="K92" i="27" s="1"/>
  <c r="N92" i="27" s="1"/>
  <c r="Q92" i="27" s="1"/>
  <c r="T92" i="27" s="1"/>
  <c r="H129" i="19"/>
  <c r="K129" i="19" s="1"/>
  <c r="E130" i="19"/>
  <c r="E120" i="25"/>
  <c r="H118" i="25"/>
  <c r="K118" i="25" s="1"/>
  <c r="N118" i="25" s="1"/>
  <c r="Q118" i="25" s="1"/>
  <c r="T118" i="25" s="1"/>
  <c r="E132" i="19" l="1"/>
  <c r="H130" i="19"/>
  <c r="K130" i="19" s="1"/>
  <c r="E121" i="25"/>
  <c r="H120" i="25"/>
  <c r="K120" i="25" s="1"/>
  <c r="N120" i="25" s="1"/>
  <c r="Q120" i="25" s="1"/>
  <c r="T120" i="25" s="1"/>
  <c r="E97" i="27"/>
  <c r="H96" i="27"/>
  <c r="K96" i="27" s="1"/>
  <c r="N96" i="27" s="1"/>
  <c r="Q96" i="27" s="1"/>
  <c r="T96" i="27" s="1"/>
  <c r="E122" i="25" l="1"/>
  <c r="H121" i="25"/>
  <c r="K121" i="25" s="1"/>
  <c r="N121" i="25" s="1"/>
  <c r="Q121" i="25" s="1"/>
  <c r="T121" i="25" s="1"/>
  <c r="E98" i="27"/>
  <c r="H97" i="27"/>
  <c r="K97" i="27" s="1"/>
  <c r="N97" i="27" s="1"/>
  <c r="Q97" i="27" s="1"/>
  <c r="T97" i="27" s="1"/>
  <c r="E133" i="19"/>
  <c r="H132" i="19"/>
  <c r="K132" i="19" s="1"/>
  <c r="E99" i="27" l="1"/>
  <c r="H98" i="27"/>
  <c r="K98" i="27" s="1"/>
  <c r="N98" i="27" s="1"/>
  <c r="Q98" i="27" s="1"/>
  <c r="T98" i="27" s="1"/>
  <c r="E134" i="19"/>
  <c r="H133" i="19"/>
  <c r="K133" i="19" s="1"/>
  <c r="E123" i="25"/>
  <c r="H122" i="25"/>
  <c r="K122" i="25" s="1"/>
  <c r="N122" i="25" s="1"/>
  <c r="Q122" i="25" s="1"/>
  <c r="T122" i="25" s="1"/>
  <c r="H134" i="19" l="1"/>
  <c r="K134" i="19" s="1"/>
  <c r="E135" i="19"/>
  <c r="E124" i="25"/>
  <c r="H123" i="25"/>
  <c r="K123" i="25" s="1"/>
  <c r="N123" i="25" s="1"/>
  <c r="Q123" i="25" s="1"/>
  <c r="T123" i="25" s="1"/>
  <c r="E100" i="27"/>
  <c r="H99" i="27"/>
  <c r="K99" i="27" s="1"/>
  <c r="N99" i="27" s="1"/>
  <c r="Q99" i="27" s="1"/>
  <c r="T99" i="27" s="1"/>
  <c r="E125" i="25" l="1"/>
  <c r="H124" i="25"/>
  <c r="K124" i="25" s="1"/>
  <c r="N124" i="25" s="1"/>
  <c r="Q124" i="25" s="1"/>
  <c r="T124" i="25" s="1"/>
  <c r="E136" i="19"/>
  <c r="H135" i="19"/>
  <c r="K135" i="19" s="1"/>
  <c r="E101" i="27"/>
  <c r="H100" i="27"/>
  <c r="K100" i="27" s="1"/>
  <c r="N100" i="27" s="1"/>
  <c r="Q100" i="27" s="1"/>
  <c r="T100" i="27" s="1"/>
  <c r="E137" i="19" l="1"/>
  <c r="H136" i="19"/>
  <c r="K136" i="19" s="1"/>
  <c r="E102" i="27"/>
  <c r="H101" i="27"/>
  <c r="K101" i="27" s="1"/>
  <c r="N101" i="27" s="1"/>
  <c r="Q101" i="27" s="1"/>
  <c r="T101" i="27" s="1"/>
  <c r="E126" i="25"/>
  <c r="H125" i="25"/>
  <c r="K125" i="25" s="1"/>
  <c r="N125" i="25" s="1"/>
  <c r="Q125" i="25" s="1"/>
  <c r="T125" i="25" s="1"/>
  <c r="E103" i="27" l="1"/>
  <c r="H102" i="27"/>
  <c r="K102" i="27" s="1"/>
  <c r="N102" i="27" s="1"/>
  <c r="Q102" i="27" s="1"/>
  <c r="T102" i="27" s="1"/>
  <c r="E127" i="25"/>
  <c r="H126" i="25"/>
  <c r="K126" i="25" s="1"/>
  <c r="N126" i="25" s="1"/>
  <c r="Q126" i="25" s="1"/>
  <c r="T126" i="25" s="1"/>
  <c r="E139" i="19"/>
  <c r="H137" i="19"/>
  <c r="K137" i="19" s="1"/>
  <c r="E128" i="25" l="1"/>
  <c r="H127" i="25"/>
  <c r="K127" i="25" s="1"/>
  <c r="N127" i="25" s="1"/>
  <c r="Q127" i="25" s="1"/>
  <c r="T127" i="25" s="1"/>
  <c r="H139" i="19"/>
  <c r="K139" i="19" s="1"/>
  <c r="E140" i="19"/>
  <c r="E104" i="27"/>
  <c r="H103" i="27"/>
  <c r="K103" i="27" s="1"/>
  <c r="N103" i="27" s="1"/>
  <c r="Q103" i="27" s="1"/>
  <c r="T103" i="27" s="1"/>
  <c r="E141" i="19" l="1"/>
  <c r="H140" i="19"/>
  <c r="K140" i="19" s="1"/>
  <c r="E105" i="27"/>
  <c r="H104" i="27"/>
  <c r="K104" i="27" s="1"/>
  <c r="N104" i="27" s="1"/>
  <c r="Q104" i="27" s="1"/>
  <c r="T104" i="27" s="1"/>
  <c r="E129" i="25"/>
  <c r="H128" i="25"/>
  <c r="K128" i="25" s="1"/>
  <c r="N128" i="25" s="1"/>
  <c r="Q128" i="25" s="1"/>
  <c r="T128" i="25" s="1"/>
  <c r="E106" i="27" l="1"/>
  <c r="H105" i="27"/>
  <c r="K105" i="27" s="1"/>
  <c r="N105" i="27" s="1"/>
  <c r="Q105" i="27" s="1"/>
  <c r="T105" i="27" s="1"/>
  <c r="E130" i="25"/>
  <c r="H129" i="25"/>
  <c r="K129" i="25" s="1"/>
  <c r="N129" i="25" s="1"/>
  <c r="Q129" i="25" s="1"/>
  <c r="T129" i="25" s="1"/>
  <c r="E142" i="19"/>
  <c r="H141" i="19"/>
  <c r="K141" i="19" s="1"/>
  <c r="E131" i="25" l="1"/>
  <c r="H130" i="25"/>
  <c r="K130" i="25" s="1"/>
  <c r="N130" i="25" s="1"/>
  <c r="Q130" i="25" s="1"/>
  <c r="T130" i="25" s="1"/>
  <c r="H142" i="19"/>
  <c r="K142" i="19" s="1"/>
  <c r="E143" i="19"/>
  <c r="E107" i="27"/>
  <c r="H106" i="27"/>
  <c r="K106" i="27" s="1"/>
  <c r="N106" i="27" s="1"/>
  <c r="Q106" i="27" s="1"/>
  <c r="T106" i="27" s="1"/>
  <c r="E144" i="19" l="1"/>
  <c r="H143" i="19"/>
  <c r="K143" i="19" s="1"/>
  <c r="E108" i="27"/>
  <c r="H107" i="27"/>
  <c r="K107" i="27" s="1"/>
  <c r="N107" i="27" s="1"/>
  <c r="Q107" i="27" s="1"/>
  <c r="T107" i="27" s="1"/>
  <c r="E132" i="25"/>
  <c r="H131" i="25"/>
  <c r="K131" i="25" s="1"/>
  <c r="N131" i="25" s="1"/>
  <c r="Q131" i="25" s="1"/>
  <c r="T131" i="25" s="1"/>
  <c r="E109" i="27" l="1"/>
  <c r="H108" i="27"/>
  <c r="K108" i="27" s="1"/>
  <c r="N108" i="27" s="1"/>
  <c r="Q108" i="27" s="1"/>
  <c r="T108" i="27" s="1"/>
  <c r="E133" i="25"/>
  <c r="H132" i="25"/>
  <c r="K132" i="25" s="1"/>
  <c r="N132" i="25" s="1"/>
  <c r="Q132" i="25" s="1"/>
  <c r="T132" i="25" s="1"/>
  <c r="E146" i="19"/>
  <c r="H144" i="19"/>
  <c r="K144" i="19" s="1"/>
  <c r="E134" i="25" l="1"/>
  <c r="H133" i="25"/>
  <c r="K133" i="25" s="1"/>
  <c r="N133" i="25" s="1"/>
  <c r="Q133" i="25" s="1"/>
  <c r="T133" i="25" s="1"/>
  <c r="H146" i="19"/>
  <c r="K146" i="19" s="1"/>
  <c r="E147" i="19"/>
  <c r="E110" i="27"/>
  <c r="H109" i="27"/>
  <c r="K109" i="27" s="1"/>
  <c r="N109" i="27" s="1"/>
  <c r="Q109" i="27" s="1"/>
  <c r="T109" i="27" s="1"/>
  <c r="H147" i="19" l="1"/>
  <c r="K147" i="19" s="1"/>
  <c r="E148" i="19"/>
  <c r="E111" i="27"/>
  <c r="H110" i="27"/>
  <c r="K110" i="27" s="1"/>
  <c r="N110" i="27" s="1"/>
  <c r="Q110" i="27" s="1"/>
  <c r="T110" i="27" s="1"/>
  <c r="E135" i="25"/>
  <c r="H134" i="25"/>
  <c r="K134" i="25" s="1"/>
  <c r="N134" i="25" s="1"/>
  <c r="Q134" i="25" s="1"/>
  <c r="T134" i="25" s="1"/>
  <c r="E112" i="27" l="1"/>
  <c r="H111" i="27"/>
  <c r="K111" i="27" s="1"/>
  <c r="N111" i="27" s="1"/>
  <c r="Q111" i="27" s="1"/>
  <c r="T111" i="27" s="1"/>
  <c r="E149" i="19"/>
  <c r="H148" i="19"/>
  <c r="K148" i="19" s="1"/>
  <c r="E136" i="25"/>
  <c r="H135" i="25"/>
  <c r="K135" i="25" s="1"/>
  <c r="N135" i="25" s="1"/>
  <c r="Q135" i="25" s="1"/>
  <c r="T135" i="25" s="1"/>
  <c r="E150" i="19" l="1"/>
  <c r="H149" i="19"/>
  <c r="K149" i="19" s="1"/>
  <c r="E137" i="25"/>
  <c r="H136" i="25"/>
  <c r="K136" i="25" s="1"/>
  <c r="N136" i="25" s="1"/>
  <c r="Q136" i="25" s="1"/>
  <c r="T136" i="25" s="1"/>
  <c r="E113" i="27"/>
  <c r="E114" i="27" s="1"/>
  <c r="E116" i="27" s="1"/>
  <c r="H112" i="27"/>
  <c r="E138" i="25" l="1"/>
  <c r="H137" i="25"/>
  <c r="K137" i="25" s="1"/>
  <c r="N137" i="25" s="1"/>
  <c r="Q137" i="25" s="1"/>
  <c r="T137" i="25" s="1"/>
  <c r="H113" i="27"/>
  <c r="H114" i="27" s="1"/>
  <c r="K112" i="27"/>
  <c r="E117" i="27"/>
  <c r="H116" i="27"/>
  <c r="K116" i="27" s="1"/>
  <c r="N116" i="27" s="1"/>
  <c r="Q116" i="27" s="1"/>
  <c r="T116" i="27" s="1"/>
  <c r="H150" i="19"/>
  <c r="K150" i="19" s="1"/>
  <c r="E151" i="19"/>
  <c r="H151" i="19" l="1"/>
  <c r="K151" i="19" s="1"/>
  <c r="E155" i="19"/>
  <c r="K113" i="27"/>
  <c r="K114" i="27" s="1"/>
  <c r="N112" i="27"/>
  <c r="E118" i="27"/>
  <c r="H117" i="27"/>
  <c r="K117" i="27" s="1"/>
  <c r="N117" i="27" s="1"/>
  <c r="Q117" i="27" s="1"/>
  <c r="T117" i="27" s="1"/>
  <c r="E139" i="25"/>
  <c r="H138" i="25"/>
  <c r="K138" i="25" s="1"/>
  <c r="N138" i="25" s="1"/>
  <c r="Q138" i="25" s="1"/>
  <c r="T138" i="25" s="1"/>
  <c r="Q112" i="27" l="1"/>
  <c r="N113" i="27"/>
  <c r="N114" i="27" s="1"/>
  <c r="E143" i="25"/>
  <c r="H139" i="25"/>
  <c r="K139" i="25" s="1"/>
  <c r="N139" i="25" s="1"/>
  <c r="Q139" i="25" s="1"/>
  <c r="T139" i="25" s="1"/>
  <c r="E156" i="19"/>
  <c r="H155" i="19"/>
  <c r="K155" i="19" s="1"/>
  <c r="E119" i="27"/>
  <c r="H118" i="27"/>
  <c r="K118" i="27" s="1"/>
  <c r="N118" i="27" s="1"/>
  <c r="Q118" i="27" s="1"/>
  <c r="T118" i="27" s="1"/>
  <c r="E120" i="27" l="1"/>
  <c r="H119" i="27"/>
  <c r="K119" i="27" s="1"/>
  <c r="N119" i="27" s="1"/>
  <c r="Q119" i="27" s="1"/>
  <c r="T119" i="27" s="1"/>
  <c r="E144" i="25"/>
  <c r="H143" i="25"/>
  <c r="K143" i="25" s="1"/>
  <c r="N143" i="25" s="1"/>
  <c r="Q143" i="25" s="1"/>
  <c r="T143" i="25" s="1"/>
  <c r="E157" i="19"/>
  <c r="H156" i="19"/>
  <c r="K156" i="19" s="1"/>
  <c r="Q113" i="27"/>
  <c r="Q114" i="27" s="1"/>
  <c r="T112" i="27"/>
  <c r="T113" i="27" s="1"/>
  <c r="T114" i="27" s="1"/>
  <c r="E150" i="25" l="1"/>
  <c r="H144" i="25"/>
  <c r="K144" i="25" s="1"/>
  <c r="N144" i="25" s="1"/>
  <c r="Q144" i="25" s="1"/>
  <c r="T144" i="25" s="1"/>
  <c r="H157" i="19"/>
  <c r="K157" i="19" s="1"/>
  <c r="E159" i="19"/>
  <c r="E121" i="27"/>
  <c r="H120" i="27"/>
  <c r="K120" i="27" s="1"/>
  <c r="N120" i="27" s="1"/>
  <c r="Q120" i="27" s="1"/>
  <c r="T120" i="27" s="1"/>
  <c r="H159" i="19" l="1"/>
  <c r="K159" i="19" s="1"/>
  <c r="E160" i="19"/>
  <c r="E122" i="27"/>
  <c r="H121" i="27"/>
  <c r="K121" i="27" s="1"/>
  <c r="N121" i="27" s="1"/>
  <c r="Q121" i="27" s="1"/>
  <c r="T121" i="27" s="1"/>
  <c r="E151" i="25"/>
  <c r="H150" i="25"/>
  <c r="K150" i="25" s="1"/>
  <c r="N150" i="25" s="1"/>
  <c r="Q150" i="25" s="1"/>
  <c r="T150" i="25" s="1"/>
  <c r="E123" i="27" l="1"/>
  <c r="H122" i="27"/>
  <c r="K122" i="27" s="1"/>
  <c r="N122" i="27" s="1"/>
  <c r="Q122" i="27" s="1"/>
  <c r="T122" i="27" s="1"/>
  <c r="E161" i="19"/>
  <c r="H160" i="19"/>
  <c r="K160" i="19" s="1"/>
  <c r="E152" i="25"/>
  <c r="H151" i="25"/>
  <c r="K151" i="25" s="1"/>
  <c r="N151" i="25" s="1"/>
  <c r="Q151" i="25" s="1"/>
  <c r="T151" i="25" s="1"/>
  <c r="E163" i="19" l="1"/>
  <c r="H161" i="19"/>
  <c r="K161" i="19" s="1"/>
  <c r="E153" i="25"/>
  <c r="H152" i="25"/>
  <c r="K152" i="25" s="1"/>
  <c r="N152" i="25" s="1"/>
  <c r="Q152" i="25" s="1"/>
  <c r="T152" i="25" s="1"/>
  <c r="E124" i="27"/>
  <c r="H123" i="27"/>
  <c r="K123" i="27" s="1"/>
  <c r="N123" i="27" s="1"/>
  <c r="Q123" i="27" s="1"/>
  <c r="T123" i="27" s="1"/>
  <c r="E154" i="25" l="1"/>
  <c r="H153" i="25"/>
  <c r="K153" i="25" s="1"/>
  <c r="N153" i="25" s="1"/>
  <c r="Q153" i="25" s="1"/>
  <c r="T153" i="25" s="1"/>
  <c r="E125" i="27"/>
  <c r="H124" i="27"/>
  <c r="K124" i="27" s="1"/>
  <c r="N124" i="27" s="1"/>
  <c r="Q124" i="27" s="1"/>
  <c r="T124" i="27" s="1"/>
  <c r="H163" i="19"/>
  <c r="K163" i="19" s="1"/>
  <c r="E165" i="19"/>
  <c r="H125" i="27" l="1"/>
  <c r="K125" i="27" s="1"/>
  <c r="N125" i="27" s="1"/>
  <c r="Q125" i="27" s="1"/>
  <c r="T125" i="27" s="1"/>
  <c r="E126" i="27"/>
  <c r="H165" i="19"/>
  <c r="K165" i="19" s="1"/>
  <c r="E168" i="19"/>
  <c r="E155" i="25"/>
  <c r="H154" i="25"/>
  <c r="K154" i="25" s="1"/>
  <c r="N154" i="25" s="1"/>
  <c r="Q154" i="25" s="1"/>
  <c r="T154" i="25" s="1"/>
  <c r="E169" i="19" l="1"/>
  <c r="H168" i="19"/>
  <c r="K168" i="19" s="1"/>
  <c r="E127" i="27"/>
  <c r="H126" i="27"/>
  <c r="K126" i="27" s="1"/>
  <c r="N126" i="27" s="1"/>
  <c r="Q126" i="27" s="1"/>
  <c r="T126" i="27" s="1"/>
  <c r="E156" i="25"/>
  <c r="H155" i="25"/>
  <c r="K155" i="25" s="1"/>
  <c r="N155" i="25" s="1"/>
  <c r="Q155" i="25" s="1"/>
  <c r="T155" i="25" s="1"/>
  <c r="H127" i="27" l="1"/>
  <c r="K127" i="27" s="1"/>
  <c r="N127" i="27" s="1"/>
  <c r="Q127" i="27" s="1"/>
  <c r="T127" i="27" s="1"/>
  <c r="E128" i="27"/>
  <c r="E157" i="25"/>
  <c r="H156" i="25"/>
  <c r="K156" i="25" s="1"/>
  <c r="N156" i="25" s="1"/>
  <c r="Q156" i="25" s="1"/>
  <c r="T156" i="25" s="1"/>
  <c r="E170" i="19"/>
  <c r="H169" i="19"/>
  <c r="K169" i="19" s="1"/>
  <c r="E158" i="25" l="1"/>
  <c r="H157" i="25"/>
  <c r="K157" i="25" s="1"/>
  <c r="N157" i="25" s="1"/>
  <c r="Q157" i="25" s="1"/>
  <c r="T157" i="25" s="1"/>
  <c r="E129" i="27"/>
  <c r="H128" i="27"/>
  <c r="K128" i="27" s="1"/>
  <c r="N128" i="27" s="1"/>
  <c r="Q128" i="27" s="1"/>
  <c r="T128" i="27" s="1"/>
  <c r="H170" i="19"/>
  <c r="K170" i="19" s="1"/>
  <c r="E171" i="19"/>
  <c r="H129" i="27" l="1"/>
  <c r="K129" i="27" s="1"/>
  <c r="N129" i="27" s="1"/>
  <c r="Q129" i="27" s="1"/>
  <c r="T129" i="27" s="1"/>
  <c r="E130" i="27"/>
  <c r="H171" i="19"/>
  <c r="K171" i="19" s="1"/>
  <c r="E172" i="19"/>
  <c r="E159" i="25"/>
  <c r="H158" i="25"/>
  <c r="K158" i="25" s="1"/>
  <c r="N158" i="25" s="1"/>
  <c r="Q158" i="25" s="1"/>
  <c r="T158" i="25" s="1"/>
  <c r="E174" i="19" l="1"/>
  <c r="H172" i="19"/>
  <c r="K172" i="19" s="1"/>
  <c r="E131" i="27"/>
  <c r="H130" i="27"/>
  <c r="K130" i="27" s="1"/>
  <c r="N130" i="27" s="1"/>
  <c r="Q130" i="27" s="1"/>
  <c r="T130" i="27" s="1"/>
  <c r="E160" i="25"/>
  <c r="H159" i="25"/>
  <c r="K159" i="25" s="1"/>
  <c r="N159" i="25" s="1"/>
  <c r="Q159" i="25" s="1"/>
  <c r="T159" i="25" s="1"/>
  <c r="H131" i="27" l="1"/>
  <c r="K131" i="27" s="1"/>
  <c r="N131" i="27" s="1"/>
  <c r="Q131" i="27" s="1"/>
  <c r="T131" i="27" s="1"/>
  <c r="E132" i="27"/>
  <c r="E161" i="25"/>
  <c r="H160" i="25"/>
  <c r="K160" i="25" s="1"/>
  <c r="N160" i="25" s="1"/>
  <c r="Q160" i="25" s="1"/>
  <c r="T160" i="25" s="1"/>
  <c r="E175" i="19"/>
  <c r="H174" i="19"/>
  <c r="K174" i="19" s="1"/>
  <c r="E162" i="25" l="1"/>
  <c r="H161" i="25"/>
  <c r="K161" i="25" s="1"/>
  <c r="N161" i="25" s="1"/>
  <c r="Q161" i="25" s="1"/>
  <c r="T161" i="25" s="1"/>
  <c r="E133" i="27"/>
  <c r="E134" i="27" s="1"/>
  <c r="E135" i="27" s="1"/>
  <c r="H132" i="27"/>
  <c r="H175" i="19"/>
  <c r="K175" i="19" s="1"/>
  <c r="E177" i="19"/>
  <c r="H133" i="27" l="1"/>
  <c r="H134" i="27" s="1"/>
  <c r="K132" i="27"/>
  <c r="H135" i="27"/>
  <c r="K135" i="27" s="1"/>
  <c r="N135" i="27" s="1"/>
  <c r="Q135" i="27" s="1"/>
  <c r="T135" i="27" s="1"/>
  <c r="E140" i="27"/>
  <c r="H177" i="19"/>
  <c r="K177" i="19" s="1"/>
  <c r="E178" i="19"/>
  <c r="E163" i="25"/>
  <c r="H162" i="25"/>
  <c r="K162" i="25" s="1"/>
  <c r="N162" i="25" s="1"/>
  <c r="Q162" i="25" s="1"/>
  <c r="T162" i="25" s="1"/>
  <c r="E141" i="27" l="1"/>
  <c r="H140" i="27"/>
  <c r="K140" i="27" s="1"/>
  <c r="N140" i="27" s="1"/>
  <c r="Q140" i="27" s="1"/>
  <c r="T140" i="27" s="1"/>
  <c r="E179" i="19"/>
  <c r="H178" i="19"/>
  <c r="K178" i="19" s="1"/>
  <c r="N132" i="27"/>
  <c r="K133" i="27"/>
  <c r="K134" i="27" s="1"/>
  <c r="E164" i="25"/>
  <c r="H163" i="25"/>
  <c r="K163" i="25" s="1"/>
  <c r="N163" i="25" s="1"/>
  <c r="Q163" i="25" s="1"/>
  <c r="T163" i="25" s="1"/>
  <c r="E180" i="19" l="1"/>
  <c r="H179" i="19"/>
  <c r="K179" i="19" s="1"/>
  <c r="E165" i="25"/>
  <c r="H164" i="25"/>
  <c r="K164" i="25" s="1"/>
  <c r="N164" i="25" s="1"/>
  <c r="Q164" i="25" s="1"/>
  <c r="T164" i="25" s="1"/>
  <c r="N133" i="27"/>
  <c r="N134" i="27" s="1"/>
  <c r="Q132" i="27"/>
  <c r="H141" i="27"/>
  <c r="K141" i="27" s="1"/>
  <c r="N141" i="27" s="1"/>
  <c r="Q141" i="27" s="1"/>
  <c r="T141" i="27" s="1"/>
  <c r="E142" i="27"/>
  <c r="E166" i="25" l="1"/>
  <c r="H165" i="25"/>
  <c r="K165" i="25" s="1"/>
  <c r="N165" i="25" s="1"/>
  <c r="Q165" i="25" s="1"/>
  <c r="T165" i="25" s="1"/>
  <c r="E143" i="27"/>
  <c r="H142" i="27"/>
  <c r="K142" i="27" s="1"/>
  <c r="N142" i="27" s="1"/>
  <c r="Q142" i="27" s="1"/>
  <c r="T142" i="27" s="1"/>
  <c r="Q133" i="27"/>
  <c r="Q134" i="27" s="1"/>
  <c r="T132" i="27"/>
  <c r="T133" i="27" s="1"/>
  <c r="T134" i="27" s="1"/>
  <c r="H180" i="19"/>
  <c r="K180" i="19" s="1"/>
  <c r="E181" i="19"/>
  <c r="H143" i="27" l="1"/>
  <c r="K143" i="27" s="1"/>
  <c r="N143" i="27" s="1"/>
  <c r="Q143" i="27" s="1"/>
  <c r="T143" i="27" s="1"/>
  <c r="E144" i="27"/>
  <c r="H181" i="19"/>
  <c r="K181" i="19" s="1"/>
  <c r="E182" i="19"/>
  <c r="E167" i="25"/>
  <c r="H166" i="25"/>
  <c r="K166" i="25" s="1"/>
  <c r="N166" i="25" s="1"/>
  <c r="Q166" i="25" s="1"/>
  <c r="T166" i="25" s="1"/>
  <c r="E188" i="19" l="1"/>
  <c r="H182" i="19"/>
  <c r="K182" i="19" s="1"/>
  <c r="E145" i="27"/>
  <c r="H144" i="27"/>
  <c r="K144" i="27" s="1"/>
  <c r="N144" i="27" s="1"/>
  <c r="Q144" i="27" s="1"/>
  <c r="T144" i="27" s="1"/>
  <c r="E168" i="25"/>
  <c r="H167" i="25"/>
  <c r="K167" i="25" s="1"/>
  <c r="N167" i="25" s="1"/>
  <c r="Q167" i="25" s="1"/>
  <c r="T167" i="25" s="1"/>
  <c r="H145" i="27" l="1"/>
  <c r="K145" i="27" s="1"/>
  <c r="N145" i="27" s="1"/>
  <c r="Q145" i="27" s="1"/>
  <c r="T145" i="27" s="1"/>
  <c r="E146" i="27"/>
  <c r="E170" i="25"/>
  <c r="H168" i="25"/>
  <c r="K168" i="25" s="1"/>
  <c r="N168" i="25" s="1"/>
  <c r="Q168" i="25" s="1"/>
  <c r="T168" i="25" s="1"/>
  <c r="E189" i="19"/>
  <c r="H188" i="19"/>
  <c r="K188" i="19" s="1"/>
  <c r="E171" i="25" l="1"/>
  <c r="H170" i="25"/>
  <c r="K170" i="25" s="1"/>
  <c r="N170" i="25" s="1"/>
  <c r="Q170" i="25" s="1"/>
  <c r="T170" i="25" s="1"/>
  <c r="E147" i="27"/>
  <c r="H146" i="27"/>
  <c r="K146" i="27" s="1"/>
  <c r="N146" i="27" s="1"/>
  <c r="Q146" i="27" s="1"/>
  <c r="T146" i="27" s="1"/>
  <c r="H189" i="19"/>
  <c r="K189" i="19" s="1"/>
  <c r="E190" i="19"/>
  <c r="H147" i="27" l="1"/>
  <c r="K147" i="27" s="1"/>
  <c r="N147" i="27" s="1"/>
  <c r="Q147" i="27" s="1"/>
  <c r="T147" i="27" s="1"/>
  <c r="E148" i="27"/>
  <c r="H190" i="19"/>
  <c r="K190" i="19" s="1"/>
  <c r="E191" i="19"/>
  <c r="E172" i="25"/>
  <c r="H171" i="25"/>
  <c r="K171" i="25" s="1"/>
  <c r="N171" i="25" s="1"/>
  <c r="Q171" i="25" s="1"/>
  <c r="T171" i="25" s="1"/>
  <c r="E192" i="19" l="1"/>
  <c r="H191" i="19"/>
  <c r="K191" i="19" s="1"/>
  <c r="E149" i="27"/>
  <c r="H148" i="27"/>
  <c r="K148" i="27" s="1"/>
  <c r="N148" i="27" s="1"/>
  <c r="Q148" i="27" s="1"/>
  <c r="T148" i="27" s="1"/>
  <c r="E173" i="25"/>
  <c r="H172" i="25"/>
  <c r="K172" i="25" s="1"/>
  <c r="N172" i="25" s="1"/>
  <c r="Q172" i="25" s="1"/>
  <c r="T172" i="25" s="1"/>
  <c r="H149" i="27" l="1"/>
  <c r="K149" i="27" s="1"/>
  <c r="N149" i="27" s="1"/>
  <c r="Q149" i="27" s="1"/>
  <c r="T149" i="27" s="1"/>
  <c r="E150" i="27"/>
  <c r="E174" i="25"/>
  <c r="H173" i="25"/>
  <c r="K173" i="25" s="1"/>
  <c r="N173" i="25" s="1"/>
  <c r="Q173" i="25" s="1"/>
  <c r="T173" i="25" s="1"/>
  <c r="E193" i="19"/>
  <c r="H192" i="19"/>
  <c r="K192" i="19" s="1"/>
  <c r="E175" i="25" l="1"/>
  <c r="H174" i="25"/>
  <c r="K174" i="25" s="1"/>
  <c r="N174" i="25" s="1"/>
  <c r="Q174" i="25" s="1"/>
  <c r="T174" i="25" s="1"/>
  <c r="E151" i="27"/>
  <c r="H150" i="27"/>
  <c r="K150" i="27" s="1"/>
  <c r="N150" i="27" s="1"/>
  <c r="Q150" i="27" s="1"/>
  <c r="T150" i="27" s="1"/>
  <c r="H193" i="19"/>
  <c r="K193" i="19" s="1"/>
  <c r="E195" i="19"/>
  <c r="H151" i="27" l="1"/>
  <c r="K151" i="27" s="1"/>
  <c r="N151" i="27" s="1"/>
  <c r="Q151" i="27" s="1"/>
  <c r="T151" i="27" s="1"/>
  <c r="E152" i="27"/>
  <c r="H195" i="19"/>
  <c r="K195" i="19" s="1"/>
  <c r="E196" i="19"/>
  <c r="E176" i="25"/>
  <c r="H175" i="25"/>
  <c r="K175" i="25" s="1"/>
  <c r="N175" i="25" s="1"/>
  <c r="Q175" i="25" s="1"/>
  <c r="T175" i="25" s="1"/>
  <c r="E197" i="19" l="1"/>
  <c r="H196" i="19"/>
  <c r="K196" i="19" s="1"/>
  <c r="E153" i="27"/>
  <c r="H152" i="27"/>
  <c r="K152" i="27" s="1"/>
  <c r="N152" i="27" s="1"/>
  <c r="Q152" i="27" s="1"/>
  <c r="T152" i="27" s="1"/>
  <c r="E177" i="25"/>
  <c r="H176" i="25"/>
  <c r="K176" i="25" s="1"/>
  <c r="N176" i="25" s="1"/>
  <c r="Q176" i="25" s="1"/>
  <c r="T176" i="25" s="1"/>
  <c r="H153" i="27" l="1"/>
  <c r="K153" i="27" s="1"/>
  <c r="N153" i="27" s="1"/>
  <c r="Q153" i="27" s="1"/>
  <c r="T153" i="27" s="1"/>
  <c r="E154" i="27"/>
  <c r="E178" i="25"/>
  <c r="H177" i="25"/>
  <c r="K177" i="25" s="1"/>
  <c r="N177" i="25" s="1"/>
  <c r="Q177" i="25" s="1"/>
  <c r="T177" i="25" s="1"/>
  <c r="E198" i="19"/>
  <c r="H197" i="19"/>
  <c r="K197" i="19" s="1"/>
  <c r="E179" i="25" l="1"/>
  <c r="H178" i="25"/>
  <c r="K178" i="25" s="1"/>
  <c r="N178" i="25" s="1"/>
  <c r="Q178" i="25" s="1"/>
  <c r="T178" i="25" s="1"/>
  <c r="E155" i="27"/>
  <c r="H154" i="27"/>
  <c r="K154" i="27" s="1"/>
  <c r="N154" i="27" s="1"/>
  <c r="Q154" i="27" s="1"/>
  <c r="T154" i="27" s="1"/>
  <c r="H198" i="19"/>
  <c r="K198" i="19" s="1"/>
  <c r="E199" i="19"/>
  <c r="H155" i="27" l="1"/>
  <c r="K155" i="27" s="1"/>
  <c r="N155" i="27" s="1"/>
  <c r="Q155" i="27" s="1"/>
  <c r="T155" i="27" s="1"/>
  <c r="E156" i="27"/>
  <c r="H199" i="19"/>
  <c r="K199" i="19" s="1"/>
  <c r="E200" i="19"/>
  <c r="E180" i="25"/>
  <c r="H179" i="25"/>
  <c r="K179" i="25" s="1"/>
  <c r="N179" i="25" s="1"/>
  <c r="Q179" i="25" s="1"/>
  <c r="T179" i="25" s="1"/>
  <c r="E202" i="19" l="1"/>
  <c r="H200" i="19"/>
  <c r="K200" i="19" s="1"/>
  <c r="E157" i="27"/>
  <c r="E158" i="27" s="1"/>
  <c r="E160" i="27" s="1"/>
  <c r="H156" i="27"/>
  <c r="E181" i="25"/>
  <c r="H180" i="25"/>
  <c r="K180" i="25" s="1"/>
  <c r="N180" i="25" s="1"/>
  <c r="Q180" i="25" s="1"/>
  <c r="T180" i="25" s="1"/>
  <c r="H157" i="27" l="1"/>
  <c r="H158" i="27" s="1"/>
  <c r="K156" i="27"/>
  <c r="H160" i="27"/>
  <c r="K160" i="27" s="1"/>
  <c r="N160" i="27" s="1"/>
  <c r="Q160" i="27" s="1"/>
  <c r="T160" i="27" s="1"/>
  <c r="E161" i="27"/>
  <c r="E182" i="25"/>
  <c r="H181" i="25"/>
  <c r="K181" i="25" s="1"/>
  <c r="N181" i="25" s="1"/>
  <c r="Q181" i="25" s="1"/>
  <c r="T181" i="25" s="1"/>
  <c r="E203" i="19"/>
  <c r="H202" i="19"/>
  <c r="K202" i="19" s="1"/>
  <c r="E162" i="27" l="1"/>
  <c r="H161" i="27"/>
  <c r="K161" i="27" s="1"/>
  <c r="N161" i="27" s="1"/>
  <c r="Q161" i="27" s="1"/>
  <c r="T161" i="27" s="1"/>
  <c r="H203" i="19"/>
  <c r="K203" i="19" s="1"/>
  <c r="E204" i="19"/>
  <c r="N156" i="27"/>
  <c r="K157" i="27"/>
  <c r="K158" i="27" s="1"/>
  <c r="E183" i="25"/>
  <c r="H182" i="25"/>
  <c r="K182" i="25" s="1"/>
  <c r="N182" i="25" s="1"/>
  <c r="Q182" i="25" s="1"/>
  <c r="T182" i="25" s="1"/>
  <c r="H204" i="19" l="1"/>
  <c r="K204" i="19" s="1"/>
  <c r="E205" i="19"/>
  <c r="E184" i="25"/>
  <c r="H183" i="25"/>
  <c r="K183" i="25" s="1"/>
  <c r="N183" i="25" s="1"/>
  <c r="Q183" i="25" s="1"/>
  <c r="T183" i="25" s="1"/>
  <c r="N157" i="27"/>
  <c r="N158" i="27" s="1"/>
  <c r="Q156" i="27"/>
  <c r="H162" i="27"/>
  <c r="K162" i="27" s="1"/>
  <c r="N162" i="27" s="1"/>
  <c r="Q162" i="27" s="1"/>
  <c r="T162" i="27" s="1"/>
  <c r="E163" i="27"/>
  <c r="E185" i="25" l="1"/>
  <c r="H184" i="25"/>
  <c r="K184" i="25" s="1"/>
  <c r="N184" i="25" s="1"/>
  <c r="Q184" i="25" s="1"/>
  <c r="T184" i="25" s="1"/>
  <c r="E164" i="27"/>
  <c r="H163" i="27"/>
  <c r="K163" i="27" s="1"/>
  <c r="N163" i="27" s="1"/>
  <c r="Q163" i="27" s="1"/>
  <c r="T163" i="27" s="1"/>
  <c r="Q157" i="27"/>
  <c r="Q158" i="27" s="1"/>
  <c r="T156" i="27"/>
  <c r="T157" i="27" s="1"/>
  <c r="T158" i="27" s="1"/>
  <c r="E206" i="19"/>
  <c r="H205" i="19"/>
  <c r="K205" i="19" s="1"/>
  <c r="H164" i="27" l="1"/>
  <c r="K164" i="27" s="1"/>
  <c r="N164" i="27" s="1"/>
  <c r="Q164" i="27" s="1"/>
  <c r="T164" i="27" s="1"/>
  <c r="E165" i="27"/>
  <c r="E207" i="19"/>
  <c r="H206" i="19"/>
  <c r="K206" i="19" s="1"/>
  <c r="E186" i="25"/>
  <c r="H185" i="25"/>
  <c r="K185" i="25" s="1"/>
  <c r="N185" i="25" s="1"/>
  <c r="Q185" i="25" s="1"/>
  <c r="T185" i="25" s="1"/>
  <c r="H207" i="19" l="1"/>
  <c r="K207" i="19" s="1"/>
  <c r="E210" i="19"/>
  <c r="H165" i="27"/>
  <c r="K165" i="27" s="1"/>
  <c r="N165" i="27" s="1"/>
  <c r="Q165" i="27" s="1"/>
  <c r="T165" i="27" s="1"/>
  <c r="E166" i="27"/>
  <c r="E187" i="25"/>
  <c r="H186" i="25"/>
  <c r="K186" i="25" s="1"/>
  <c r="N186" i="25" s="1"/>
  <c r="Q186" i="25" s="1"/>
  <c r="T186" i="25" s="1"/>
  <c r="E167" i="27" l="1"/>
  <c r="H166" i="27"/>
  <c r="K166" i="27" s="1"/>
  <c r="N166" i="27" s="1"/>
  <c r="Q166" i="27" s="1"/>
  <c r="T166" i="27" s="1"/>
  <c r="H210" i="19"/>
  <c r="K210" i="19" s="1"/>
  <c r="E211" i="19"/>
  <c r="E188" i="25"/>
  <c r="H187" i="25"/>
  <c r="K187" i="25" s="1"/>
  <c r="N187" i="25" s="1"/>
  <c r="Q187" i="25" s="1"/>
  <c r="T187" i="25" s="1"/>
  <c r="E212" i="19" l="1"/>
  <c r="H211" i="19"/>
  <c r="K211" i="19" s="1"/>
  <c r="E191" i="25"/>
  <c r="H188" i="25"/>
  <c r="K188" i="25" s="1"/>
  <c r="N188" i="25" s="1"/>
  <c r="Q188" i="25" s="1"/>
  <c r="T188" i="25" s="1"/>
  <c r="H167" i="27"/>
  <c r="K167" i="27" s="1"/>
  <c r="N167" i="27" s="1"/>
  <c r="Q167" i="27" s="1"/>
  <c r="T167" i="27" s="1"/>
  <c r="E168" i="27"/>
  <c r="E192" i="25" l="1"/>
  <c r="H191" i="25"/>
  <c r="K191" i="25" s="1"/>
  <c r="N191" i="25" s="1"/>
  <c r="Q191" i="25" s="1"/>
  <c r="T191" i="25" s="1"/>
  <c r="E169" i="27"/>
  <c r="H168" i="27"/>
  <c r="K168" i="27" s="1"/>
  <c r="N168" i="27" s="1"/>
  <c r="Q168" i="27" s="1"/>
  <c r="T168" i="27" s="1"/>
  <c r="E214" i="19"/>
  <c r="H212" i="19"/>
  <c r="K212" i="19" s="1"/>
  <c r="H169" i="27" l="1"/>
  <c r="K169" i="27" s="1"/>
  <c r="N169" i="27" s="1"/>
  <c r="Q169" i="27" s="1"/>
  <c r="T169" i="27" s="1"/>
  <c r="E170" i="27"/>
  <c r="H214" i="19"/>
  <c r="K214" i="19" s="1"/>
  <c r="E215" i="19"/>
  <c r="E193" i="25"/>
  <c r="H192" i="25"/>
  <c r="K192" i="25" s="1"/>
  <c r="N192" i="25" s="1"/>
  <c r="Q192" i="25" s="1"/>
  <c r="T192" i="25" s="1"/>
  <c r="H215" i="19" l="1"/>
  <c r="K215" i="19" s="1"/>
  <c r="E216" i="19"/>
  <c r="E171" i="27"/>
  <c r="H170" i="27"/>
  <c r="K170" i="27" s="1"/>
  <c r="N170" i="27" s="1"/>
  <c r="Q170" i="27" s="1"/>
  <c r="T170" i="27" s="1"/>
  <c r="E194" i="25"/>
  <c r="H193" i="25"/>
  <c r="K193" i="25" s="1"/>
  <c r="N193" i="25" s="1"/>
  <c r="Q193" i="25" s="1"/>
  <c r="T193" i="25" s="1"/>
  <c r="H171" i="27" l="1"/>
  <c r="K171" i="27" s="1"/>
  <c r="N171" i="27" s="1"/>
  <c r="Q171" i="27" s="1"/>
  <c r="T171" i="27" s="1"/>
  <c r="E172" i="27"/>
  <c r="E217" i="19"/>
  <c r="H216" i="19"/>
  <c r="K216" i="19" s="1"/>
  <c r="E195" i="25"/>
  <c r="H194" i="25"/>
  <c r="K194" i="25" s="1"/>
  <c r="N194" i="25" s="1"/>
  <c r="Q194" i="25" s="1"/>
  <c r="T194" i="25" s="1"/>
  <c r="E218" i="19" l="1"/>
  <c r="H217" i="19"/>
  <c r="K217" i="19" s="1"/>
  <c r="E173" i="27"/>
  <c r="H172" i="27"/>
  <c r="K172" i="27" s="1"/>
  <c r="N172" i="27" s="1"/>
  <c r="Q172" i="27" s="1"/>
  <c r="T172" i="27" s="1"/>
  <c r="E196" i="25"/>
  <c r="H195" i="25"/>
  <c r="K195" i="25" s="1"/>
  <c r="N195" i="25" s="1"/>
  <c r="Q195" i="25" s="1"/>
  <c r="T195" i="25" s="1"/>
  <c r="H173" i="27" l="1"/>
  <c r="K173" i="27" s="1"/>
  <c r="N173" i="27" s="1"/>
  <c r="Q173" i="27" s="1"/>
  <c r="T173" i="27" s="1"/>
  <c r="E174" i="27"/>
  <c r="E197" i="25"/>
  <c r="H196" i="25"/>
  <c r="K196" i="25" s="1"/>
  <c r="N196" i="25" s="1"/>
  <c r="Q196" i="25" s="1"/>
  <c r="T196" i="25" s="1"/>
  <c r="H218" i="19"/>
  <c r="K218" i="19" s="1"/>
  <c r="E219" i="19"/>
  <c r="E198" i="25" l="1"/>
  <c r="H197" i="25"/>
  <c r="K197" i="25" s="1"/>
  <c r="N197" i="25" s="1"/>
  <c r="Q197" i="25" s="1"/>
  <c r="T197" i="25" s="1"/>
  <c r="H219" i="19"/>
  <c r="K219" i="19" s="1"/>
  <c r="E220" i="19"/>
  <c r="E175" i="27"/>
  <c r="H174" i="27"/>
  <c r="K174" i="27" s="1"/>
  <c r="N174" i="27" s="1"/>
  <c r="Q174" i="27" s="1"/>
  <c r="T174" i="27" s="1"/>
  <c r="E222" i="19" l="1"/>
  <c r="H220" i="19"/>
  <c r="K220" i="19" s="1"/>
  <c r="H175" i="27"/>
  <c r="K175" i="27" s="1"/>
  <c r="N175" i="27" s="1"/>
  <c r="Q175" i="27" s="1"/>
  <c r="T175" i="27" s="1"/>
  <c r="E176" i="27"/>
  <c r="E199" i="25"/>
  <c r="H198" i="25"/>
  <c r="K198" i="25" s="1"/>
  <c r="N198" i="25" s="1"/>
  <c r="Q198" i="25" s="1"/>
  <c r="T198" i="25" s="1"/>
  <c r="E177" i="27" l="1"/>
  <c r="E178" i="27" s="1"/>
  <c r="E182" i="27" s="1"/>
  <c r="H176" i="27"/>
  <c r="E200" i="25"/>
  <c r="H199" i="25"/>
  <c r="K199" i="25" s="1"/>
  <c r="N199" i="25" s="1"/>
  <c r="Q199" i="25" s="1"/>
  <c r="T199" i="25" s="1"/>
  <c r="E223" i="19"/>
  <c r="H222" i="19"/>
  <c r="K222" i="19" s="1"/>
  <c r="E201" i="25" l="1"/>
  <c r="H200" i="25"/>
  <c r="K200" i="25" s="1"/>
  <c r="N200" i="25" s="1"/>
  <c r="Q200" i="25" s="1"/>
  <c r="T200" i="25" s="1"/>
  <c r="H177" i="27"/>
  <c r="H178" i="27" s="1"/>
  <c r="K176" i="27"/>
  <c r="H223" i="19"/>
  <c r="K223" i="19" s="1"/>
  <c r="E224" i="19"/>
  <c r="H182" i="27"/>
  <c r="K182" i="27" s="1"/>
  <c r="N182" i="27" s="1"/>
  <c r="Q182" i="27" s="1"/>
  <c r="T182" i="27" s="1"/>
  <c r="E183" i="27"/>
  <c r="N176" i="27" l="1"/>
  <c r="K177" i="27"/>
  <c r="K178" i="27" s="1"/>
  <c r="E184" i="27"/>
  <c r="H183" i="27"/>
  <c r="K183" i="27" s="1"/>
  <c r="N183" i="27" s="1"/>
  <c r="Q183" i="27" s="1"/>
  <c r="T183" i="27" s="1"/>
  <c r="H224" i="19"/>
  <c r="K224" i="19" s="1"/>
  <c r="E225" i="19"/>
  <c r="E202" i="25"/>
  <c r="H201" i="25"/>
  <c r="K201" i="25" s="1"/>
  <c r="N201" i="25" s="1"/>
  <c r="Q201" i="25" s="1"/>
  <c r="T201" i="25" s="1"/>
  <c r="H184" i="27" l="1"/>
  <c r="K184" i="27" s="1"/>
  <c r="N184" i="27" s="1"/>
  <c r="Q184" i="27" s="1"/>
  <c r="T184" i="27" s="1"/>
  <c r="E185" i="27"/>
  <c r="E203" i="25"/>
  <c r="H202" i="25"/>
  <c r="K202" i="25" s="1"/>
  <c r="N202" i="25" s="1"/>
  <c r="Q202" i="25" s="1"/>
  <c r="T202" i="25" s="1"/>
  <c r="E226" i="19"/>
  <c r="H225" i="19"/>
  <c r="K225" i="19" s="1"/>
  <c r="N177" i="27"/>
  <c r="N178" i="27" s="1"/>
  <c r="Q176" i="27"/>
  <c r="Q177" i="27" l="1"/>
  <c r="Q178" i="27" s="1"/>
  <c r="T176" i="27"/>
  <c r="T177" i="27" s="1"/>
  <c r="T178" i="27" s="1"/>
  <c r="E204" i="25"/>
  <c r="H203" i="25"/>
  <c r="K203" i="25" s="1"/>
  <c r="N203" i="25" s="1"/>
  <c r="Q203" i="25" s="1"/>
  <c r="T203" i="25" s="1"/>
  <c r="E186" i="27"/>
  <c r="H185" i="27"/>
  <c r="K185" i="27" s="1"/>
  <c r="N185" i="27" s="1"/>
  <c r="Q185" i="27" s="1"/>
  <c r="T185" i="27" s="1"/>
  <c r="E227" i="19"/>
  <c r="H226" i="19"/>
  <c r="K226" i="19" s="1"/>
  <c r="E205" i="25" l="1"/>
  <c r="H204" i="25"/>
  <c r="K204" i="25" s="1"/>
  <c r="N204" i="25" s="1"/>
  <c r="Q204" i="25" s="1"/>
  <c r="T204" i="25" s="1"/>
  <c r="H227" i="19"/>
  <c r="K227" i="19" s="1"/>
  <c r="E228" i="19"/>
  <c r="H186" i="27"/>
  <c r="K186" i="27" s="1"/>
  <c r="N186" i="27" s="1"/>
  <c r="Q186" i="27" s="1"/>
  <c r="T186" i="27" s="1"/>
  <c r="E187" i="27"/>
  <c r="H228" i="19" l="1"/>
  <c r="K228" i="19" s="1"/>
  <c r="E231" i="19"/>
  <c r="E188" i="27"/>
  <c r="H187" i="27"/>
  <c r="K187" i="27" s="1"/>
  <c r="N187" i="27" s="1"/>
  <c r="Q187" i="27" s="1"/>
  <c r="T187" i="27" s="1"/>
  <c r="E206" i="25"/>
  <c r="H205" i="25"/>
  <c r="K205" i="25" s="1"/>
  <c r="N205" i="25" s="1"/>
  <c r="Q205" i="25" s="1"/>
  <c r="T205" i="25" s="1"/>
  <c r="H188" i="27" l="1"/>
  <c r="K188" i="27" s="1"/>
  <c r="N188" i="27" s="1"/>
  <c r="Q188" i="27" s="1"/>
  <c r="T188" i="27" s="1"/>
  <c r="E189" i="27"/>
  <c r="E232" i="19"/>
  <c r="H231" i="19"/>
  <c r="K231" i="19" s="1"/>
  <c r="E207" i="25"/>
  <c r="H206" i="25"/>
  <c r="K206" i="25" s="1"/>
  <c r="N206" i="25" s="1"/>
  <c r="Q206" i="25" s="1"/>
  <c r="T206" i="25" s="1"/>
  <c r="E233" i="19" l="1"/>
  <c r="H232" i="19"/>
  <c r="K232" i="19" s="1"/>
  <c r="E190" i="27"/>
  <c r="H189" i="27"/>
  <c r="K189" i="27" s="1"/>
  <c r="N189" i="27" s="1"/>
  <c r="Q189" i="27" s="1"/>
  <c r="T189" i="27" s="1"/>
  <c r="E208" i="25"/>
  <c r="H207" i="25"/>
  <c r="K207" i="25" s="1"/>
  <c r="N207" i="25" s="1"/>
  <c r="Q207" i="25" s="1"/>
  <c r="T207" i="25" s="1"/>
  <c r="H190" i="27" l="1"/>
  <c r="K190" i="27" s="1"/>
  <c r="N190" i="27" s="1"/>
  <c r="Q190" i="27" s="1"/>
  <c r="T190" i="27" s="1"/>
  <c r="E191" i="27"/>
  <c r="E209" i="25"/>
  <c r="H208" i="25"/>
  <c r="K208" i="25" s="1"/>
  <c r="N208" i="25" s="1"/>
  <c r="Q208" i="25" s="1"/>
  <c r="T208" i="25" s="1"/>
  <c r="H233" i="19"/>
  <c r="K233" i="19" s="1"/>
  <c r="E234" i="19"/>
  <c r="E210" i="25" l="1"/>
  <c r="H210" i="25" s="1"/>
  <c r="K210" i="25" s="1"/>
  <c r="N210" i="25" s="1"/>
  <c r="Q210" i="25" s="1"/>
  <c r="T210" i="25" s="1"/>
  <c r="H209" i="25"/>
  <c r="K209" i="25" s="1"/>
  <c r="N209" i="25" s="1"/>
  <c r="Q209" i="25" s="1"/>
  <c r="T209" i="25" s="1"/>
  <c r="H234" i="19"/>
  <c r="K234" i="19" s="1"/>
  <c r="E235" i="19"/>
  <c r="H191" i="27"/>
  <c r="K191" i="27" s="1"/>
  <c r="N191" i="27" s="1"/>
  <c r="Q191" i="27" s="1"/>
  <c r="T191" i="27" s="1"/>
  <c r="E192" i="27"/>
  <c r="E236" i="19" l="1"/>
  <c r="H235" i="19"/>
  <c r="K235" i="19" s="1"/>
  <c r="H192" i="27"/>
  <c r="K192" i="27" s="1"/>
  <c r="N192" i="27" s="1"/>
  <c r="Q192" i="27" s="1"/>
  <c r="T192" i="27" s="1"/>
  <c r="E193" i="27"/>
  <c r="E194" i="27" l="1"/>
  <c r="H193" i="27"/>
  <c r="K193" i="27" s="1"/>
  <c r="N193" i="27" s="1"/>
  <c r="Q193" i="27" s="1"/>
  <c r="T193" i="27" s="1"/>
  <c r="E237" i="19"/>
  <c r="H236" i="19"/>
  <c r="K236" i="19" s="1"/>
  <c r="H237" i="19" l="1"/>
  <c r="K237" i="19" s="1"/>
  <c r="E239" i="19"/>
  <c r="H194" i="27"/>
  <c r="K194" i="27" s="1"/>
  <c r="N194" i="27" s="1"/>
  <c r="Q194" i="27" s="1"/>
  <c r="T194" i="27" s="1"/>
  <c r="E195" i="27"/>
  <c r="E196" i="27" l="1"/>
  <c r="H195" i="27"/>
  <c r="K195" i="27" s="1"/>
  <c r="N195" i="27" s="1"/>
  <c r="Q195" i="27" s="1"/>
  <c r="T195" i="27" s="1"/>
  <c r="H239" i="19"/>
  <c r="K239" i="19" s="1"/>
  <c r="E240" i="19"/>
  <c r="E241" i="19" l="1"/>
  <c r="H240" i="19"/>
  <c r="K240" i="19" s="1"/>
  <c r="H196" i="27"/>
  <c r="K196" i="27" s="1"/>
  <c r="N196" i="27" s="1"/>
  <c r="Q196" i="27" s="1"/>
  <c r="T196" i="27" s="1"/>
  <c r="E197" i="27"/>
  <c r="E198" i="27" l="1"/>
  <c r="H197" i="27"/>
  <c r="K197" i="27" s="1"/>
  <c r="N197" i="27" s="1"/>
  <c r="Q197" i="27" s="1"/>
  <c r="T197" i="27" s="1"/>
  <c r="E242" i="19"/>
  <c r="H241" i="19"/>
  <c r="K241" i="19" s="1"/>
  <c r="H242" i="19" l="1"/>
  <c r="K242" i="19" s="1"/>
  <c r="E243" i="19"/>
  <c r="H198" i="27"/>
  <c r="E199" i="27"/>
  <c r="E200" i="27" s="1"/>
  <c r="E201" i="27" s="1"/>
  <c r="H201" i="27" s="1"/>
  <c r="K201" i="27" s="1"/>
  <c r="N201" i="27" s="1"/>
  <c r="Q201" i="27" s="1"/>
  <c r="T201" i="27" s="1"/>
  <c r="H243" i="19" l="1"/>
  <c r="K243" i="19" s="1"/>
  <c r="E244" i="19"/>
  <c r="K198" i="27"/>
  <c r="H199" i="27"/>
  <c r="H200" i="27" s="1"/>
  <c r="E245" i="19" l="1"/>
  <c r="H244" i="19"/>
  <c r="K244" i="19" s="1"/>
  <c r="K199" i="27"/>
  <c r="K200" i="27" s="1"/>
  <c r="N198" i="27"/>
  <c r="N199" i="27" l="1"/>
  <c r="N200" i="27" s="1"/>
  <c r="Q198" i="27"/>
  <c r="E247" i="19"/>
  <c r="H245" i="19"/>
  <c r="K245" i="19" s="1"/>
  <c r="T198" i="27" l="1"/>
  <c r="T199" i="27" s="1"/>
  <c r="T200" i="27" s="1"/>
  <c r="Q199" i="27"/>
  <c r="Q200" i="27" s="1"/>
  <c r="H247" i="19"/>
  <c r="K247" i="19" s="1"/>
  <c r="E248" i="19"/>
  <c r="H248" i="19" l="1"/>
  <c r="K248" i="19" s="1"/>
  <c r="E249" i="19"/>
  <c r="E250" i="19" l="1"/>
  <c r="H249" i="19"/>
  <c r="K249" i="19" s="1"/>
  <c r="E251" i="19" l="1"/>
  <c r="H250" i="19"/>
  <c r="K250" i="19" s="1"/>
  <c r="H251" i="19" l="1"/>
  <c r="K251" i="19" s="1"/>
  <c r="E252" i="19"/>
  <c r="H252" i="19" l="1"/>
  <c r="K252" i="19" s="1"/>
  <c r="E253" i="19"/>
  <c r="E255" i="19" l="1"/>
  <c r="H253" i="19"/>
  <c r="K253" i="19" s="1"/>
  <c r="E256" i="19" l="1"/>
  <c r="H255" i="19"/>
  <c r="K255" i="19" s="1"/>
  <c r="H256" i="19" l="1"/>
  <c r="K256" i="19" s="1"/>
  <c r="E257" i="19"/>
  <c r="H257" i="19" l="1"/>
  <c r="K257" i="19" s="1"/>
  <c r="E258" i="19"/>
  <c r="E259" i="19" l="1"/>
  <c r="H258" i="19"/>
  <c r="K258" i="19" s="1"/>
  <c r="E260" i="19" l="1"/>
  <c r="H259" i="19"/>
  <c r="K259" i="19" s="1"/>
  <c r="H260" i="19" l="1"/>
  <c r="K260" i="19" s="1"/>
  <c r="E261" i="19"/>
  <c r="H261" i="19" l="1"/>
  <c r="K261" i="19" s="1"/>
  <c r="E264" i="19"/>
  <c r="E265" i="19" l="1"/>
  <c r="H264" i="19"/>
  <c r="K264" i="19" s="1"/>
  <c r="E266" i="19" l="1"/>
  <c r="H265" i="19"/>
  <c r="K265" i="19" s="1"/>
  <c r="H266" i="19" l="1"/>
  <c r="K266" i="19" s="1"/>
  <c r="E267" i="19"/>
  <c r="H267" i="19" l="1"/>
  <c r="K267" i="19" s="1"/>
  <c r="E268" i="19"/>
  <c r="E269" i="19" l="1"/>
  <c r="H268" i="19"/>
  <c r="K268" i="19" s="1"/>
  <c r="E271" i="19" l="1"/>
  <c r="H269" i="19"/>
  <c r="K269" i="19" s="1"/>
  <c r="H271" i="19" l="1"/>
  <c r="K271" i="19" s="1"/>
  <c r="E272" i="19"/>
  <c r="H272" i="19" l="1"/>
  <c r="K272" i="19" s="1"/>
  <c r="E273" i="19"/>
  <c r="E274" i="19" l="1"/>
  <c r="H273" i="19"/>
  <c r="K273" i="19" s="1"/>
  <c r="E275" i="19" l="1"/>
  <c r="H274" i="19"/>
  <c r="K274" i="19" s="1"/>
  <c r="H275" i="19" l="1"/>
  <c r="K275" i="19" s="1"/>
  <c r="E276" i="19"/>
  <c r="H276" i="19" l="1"/>
  <c r="K276" i="19" s="1"/>
  <c r="E278" i="19"/>
  <c r="E279" i="19" l="1"/>
  <c r="H278" i="19"/>
  <c r="K278" i="19" s="1"/>
  <c r="E280" i="19" l="1"/>
  <c r="H279" i="19"/>
  <c r="K279" i="19" s="1"/>
  <c r="H280" i="19" l="1"/>
  <c r="K280" i="19" s="1"/>
  <c r="E282" i="19"/>
  <c r="H282" i="19" l="1"/>
  <c r="K282" i="19" s="1"/>
  <c r="E283" i="19"/>
  <c r="E284" i="19" l="1"/>
  <c r="H283" i="19"/>
  <c r="K283" i="19" s="1"/>
  <c r="E285" i="19" l="1"/>
  <c r="H284" i="19"/>
  <c r="K284" i="19" s="1"/>
  <c r="H285" i="19" l="1"/>
  <c r="K285" i="19" s="1"/>
  <c r="E286" i="19"/>
  <c r="H286" i="19" l="1"/>
  <c r="K286" i="19" s="1"/>
  <c r="E289" i="19"/>
  <c r="E290" i="19" l="1"/>
  <c r="H289" i="19"/>
  <c r="K289" i="19" s="1"/>
  <c r="E291" i="19" l="1"/>
  <c r="H290" i="19"/>
  <c r="K290" i="19" s="1"/>
  <c r="H291" i="19" l="1"/>
  <c r="K291" i="19" s="1"/>
  <c r="E292" i="19"/>
  <c r="H292" i="19" l="1"/>
  <c r="K292" i="19" s="1"/>
  <c r="E293" i="19"/>
  <c r="E294" i="19" l="1"/>
  <c r="H293" i="19"/>
  <c r="K293" i="19" s="1"/>
  <c r="E296" i="19" l="1"/>
  <c r="H294" i="19"/>
  <c r="K294" i="19" s="1"/>
  <c r="H296" i="19" l="1"/>
  <c r="K296" i="19" s="1"/>
  <c r="E297" i="19"/>
  <c r="H297" i="19" l="1"/>
  <c r="K297" i="19" s="1"/>
  <c r="E298" i="19"/>
  <c r="E299" i="19" l="1"/>
  <c r="H298" i="19"/>
  <c r="K298" i="19" s="1"/>
  <c r="E300" i="19" l="1"/>
  <c r="H299" i="19"/>
  <c r="K299" i="19" s="1"/>
  <c r="H300" i="19" l="1"/>
  <c r="K300" i="19" s="1"/>
  <c r="E302" i="19"/>
  <c r="H302" i="19" l="1"/>
  <c r="K302" i="19" s="1"/>
  <c r="E303" i="19"/>
  <c r="E304" i="19" l="1"/>
  <c r="H303" i="19"/>
  <c r="K303" i="19" s="1"/>
  <c r="E305" i="19" l="1"/>
  <c r="H304" i="19"/>
  <c r="K304" i="19" s="1"/>
  <c r="H305" i="19" l="1"/>
  <c r="K305" i="19" s="1"/>
  <c r="E306" i="19"/>
  <c r="H306" i="19" l="1"/>
  <c r="K306" i="19" s="1"/>
  <c r="E307" i="19"/>
  <c r="E308" i="19" l="1"/>
  <c r="H307" i="19"/>
  <c r="K307" i="19" s="1"/>
  <c r="E309" i="19" l="1"/>
  <c r="H308" i="19"/>
  <c r="K308" i="19" s="1"/>
  <c r="H309" i="19" l="1"/>
  <c r="K309" i="19" s="1"/>
  <c r="E310" i="19"/>
  <c r="H310" i="19" l="1"/>
  <c r="K310" i="19" s="1"/>
  <c r="E316" i="19"/>
  <c r="E317" i="19" l="1"/>
  <c r="H316" i="19"/>
  <c r="K316" i="19" s="1"/>
  <c r="E318" i="19" l="1"/>
  <c r="H317" i="19"/>
  <c r="K317" i="19" s="1"/>
  <c r="H318" i="19" l="1"/>
  <c r="K318" i="19" s="1"/>
  <c r="E319" i="19"/>
  <c r="H319" i="19" l="1"/>
  <c r="K319" i="19" s="1"/>
  <c r="E320" i="19"/>
  <c r="E321" i="19" l="1"/>
  <c r="H320" i="19"/>
  <c r="K320" i="19" s="1"/>
  <c r="E323" i="19" l="1"/>
  <c r="H321" i="19"/>
  <c r="K321" i="19" s="1"/>
  <c r="H323" i="19" l="1"/>
  <c r="K323" i="19" s="1"/>
  <c r="E324" i="19"/>
  <c r="H324" i="19" l="1"/>
  <c r="K324" i="19" s="1"/>
  <c r="E325" i="19"/>
  <c r="E326" i="19" l="1"/>
  <c r="H325" i="19"/>
  <c r="K325" i="19" s="1"/>
  <c r="E327" i="19" l="1"/>
  <c r="H326" i="19"/>
  <c r="K326" i="19" s="1"/>
  <c r="H327" i="19" l="1"/>
  <c r="K327" i="19" s="1"/>
  <c r="E328" i="19"/>
  <c r="H328" i="19" l="1"/>
  <c r="K328" i="19" s="1"/>
  <c r="E330" i="19"/>
  <c r="E331" i="19" l="1"/>
  <c r="H330" i="19"/>
  <c r="K330" i="19" s="1"/>
  <c r="E332" i="19" l="1"/>
  <c r="H331" i="19"/>
  <c r="K331" i="19" s="1"/>
  <c r="H332" i="19" l="1"/>
  <c r="K332" i="19" s="1"/>
  <c r="E333" i="19"/>
  <c r="H333" i="19" l="1"/>
  <c r="K333" i="19" s="1"/>
  <c r="E334" i="19"/>
  <c r="E335" i="19" l="1"/>
  <c r="H334" i="19"/>
  <c r="K334" i="19" s="1"/>
  <c r="E338" i="19" l="1"/>
  <c r="H335" i="19"/>
  <c r="K335" i="19" s="1"/>
  <c r="H338" i="19" l="1"/>
  <c r="K338" i="19" s="1"/>
  <c r="E339" i="19"/>
  <c r="H339" i="19" l="1"/>
  <c r="K339" i="19" s="1"/>
  <c r="E340" i="19"/>
  <c r="E342" i="19" l="1"/>
  <c r="H340" i="19"/>
  <c r="K340" i="19" s="1"/>
  <c r="E343" i="19" l="1"/>
  <c r="H342" i="19"/>
  <c r="K342" i="19" s="1"/>
  <c r="H343" i="19" l="1"/>
  <c r="K343" i="19" s="1"/>
  <c r="E344" i="19"/>
  <c r="H344" i="19" l="1"/>
  <c r="K344" i="19" s="1"/>
  <c r="E345" i="19"/>
  <c r="E346" i="19" l="1"/>
  <c r="H345" i="19"/>
  <c r="K345" i="19" s="1"/>
  <c r="E347" i="19" l="1"/>
  <c r="H346" i="19"/>
  <c r="K346" i="19" s="1"/>
  <c r="H347" i="19" l="1"/>
  <c r="K347" i="19" s="1"/>
  <c r="E348" i="19"/>
  <c r="H348" i="19" l="1"/>
  <c r="K348" i="19" s="1"/>
  <c r="E350" i="19"/>
  <c r="E351" i="19" l="1"/>
  <c r="H350" i="19"/>
  <c r="K350" i="19" s="1"/>
  <c r="E352" i="19" l="1"/>
  <c r="H351" i="19"/>
  <c r="K351" i="19" s="1"/>
  <c r="H352" i="19" l="1"/>
  <c r="K352" i="19" s="1"/>
  <c r="E353" i="19"/>
  <c r="H353" i="19" l="1"/>
  <c r="K353" i="19" s="1"/>
  <c r="E354" i="19"/>
  <c r="E355" i="19" l="1"/>
  <c r="H354" i="19"/>
  <c r="K354" i="19" s="1"/>
  <c r="E356" i="19" l="1"/>
  <c r="H355" i="19"/>
  <c r="K355" i="19" s="1"/>
  <c r="H356" i="19" l="1"/>
  <c r="K356" i="19" s="1"/>
  <c r="E358" i="19"/>
  <c r="H358" i="19" l="1"/>
  <c r="K358" i="19" s="1"/>
  <c r="E359" i="19"/>
  <c r="E360" i="19" l="1"/>
  <c r="H359" i="19"/>
  <c r="K359" i="19" s="1"/>
  <c r="E361" i="19" l="1"/>
  <c r="H360" i="19"/>
  <c r="K360" i="19" s="1"/>
  <c r="H361" i="19" l="1"/>
  <c r="K361" i="19" s="1"/>
  <c r="E362" i="19"/>
  <c r="H362" i="19" l="1"/>
  <c r="K362" i="19" s="1"/>
  <c r="E363" i="19"/>
  <c r="E364" i="19" l="1"/>
  <c r="H363" i="19"/>
  <c r="K363" i="19" s="1"/>
  <c r="E366" i="19" l="1"/>
  <c r="H364" i="19"/>
  <c r="K364" i="19" s="1"/>
  <c r="H366" i="19" l="1"/>
  <c r="K366" i="19" s="1"/>
  <c r="E367" i="19"/>
  <c r="H367" i="19" l="1"/>
  <c r="K367" i="19" s="1"/>
  <c r="E368" i="19"/>
  <c r="E369" i="19" l="1"/>
  <c r="H368" i="19"/>
  <c r="K368" i="19" s="1"/>
  <c r="E370" i="19" l="1"/>
  <c r="H369" i="19"/>
  <c r="K369" i="19" s="1"/>
  <c r="H370" i="19" l="1"/>
  <c r="K370" i="19" s="1"/>
  <c r="E371" i="19"/>
  <c r="H371" i="19" l="1"/>
  <c r="K371" i="19" s="1"/>
  <c r="E372" i="19"/>
  <c r="E374" i="19" l="1"/>
  <c r="H372" i="19"/>
  <c r="K372" i="19" s="1"/>
  <c r="E375" i="19" l="1"/>
  <c r="H374" i="19"/>
  <c r="K374" i="19" s="1"/>
  <c r="H375" i="19" l="1"/>
  <c r="K375" i="19" s="1"/>
  <c r="E376" i="19"/>
  <c r="H376" i="19" l="1"/>
  <c r="K376" i="19" s="1"/>
  <c r="E377" i="19"/>
  <c r="E378" i="19" l="1"/>
  <c r="H377" i="19"/>
  <c r="K377" i="19" s="1"/>
  <c r="E379" i="19" l="1"/>
  <c r="H378" i="19"/>
  <c r="K378" i="19" s="1"/>
  <c r="H379" i="19" l="1"/>
  <c r="K379" i="19" s="1"/>
  <c r="E380" i="19"/>
  <c r="H380" i="19" l="1"/>
  <c r="K380" i="19" s="1"/>
  <c r="E382" i="19"/>
  <c r="E383" i="19" l="1"/>
  <c r="H382" i="19"/>
  <c r="K382" i="19" s="1"/>
  <c r="E384" i="19" l="1"/>
  <c r="H383" i="19"/>
  <c r="K383" i="19" s="1"/>
  <c r="H384" i="19" l="1"/>
  <c r="K384" i="19" s="1"/>
  <c r="E385" i="19"/>
  <c r="H385" i="19" l="1"/>
  <c r="K385" i="19" s="1"/>
  <c r="E386" i="19"/>
  <c r="E387" i="19" l="1"/>
  <c r="H386" i="19"/>
  <c r="K386" i="19" s="1"/>
  <c r="E388" i="19" l="1"/>
  <c r="H387" i="19"/>
  <c r="K387" i="19" s="1"/>
  <c r="H388" i="19" l="1"/>
  <c r="K388" i="19" s="1"/>
  <c r="E392" i="19"/>
  <c r="H392" i="19" l="1"/>
  <c r="K392" i="19" s="1"/>
  <c r="E393" i="19"/>
  <c r="E394" i="19" l="1"/>
  <c r="H393" i="19"/>
  <c r="K393" i="19" s="1"/>
  <c r="E395" i="19" l="1"/>
  <c r="H394" i="19"/>
  <c r="K394" i="19" s="1"/>
  <c r="H395" i="19" l="1"/>
  <c r="K395" i="19" s="1"/>
  <c r="E396" i="19"/>
  <c r="H396" i="19" l="1"/>
  <c r="K396" i="19" s="1"/>
  <c r="E397" i="19"/>
  <c r="E399" i="19" l="1"/>
  <c r="H397" i="19"/>
  <c r="K397" i="19" s="1"/>
  <c r="E400" i="19" l="1"/>
  <c r="H399" i="19"/>
  <c r="K399" i="19" s="1"/>
  <c r="H400" i="19" l="1"/>
  <c r="K400" i="19" s="1"/>
  <c r="E401" i="19"/>
  <c r="H401" i="19" l="1"/>
  <c r="K401" i="19" s="1"/>
  <c r="E402" i="19"/>
  <c r="E403" i="19" l="1"/>
  <c r="H402" i="19"/>
  <c r="K402" i="19" s="1"/>
  <c r="E404" i="19" l="1"/>
  <c r="H403" i="19"/>
  <c r="K403" i="19" s="1"/>
  <c r="H404" i="19" l="1"/>
  <c r="K404" i="19" s="1"/>
  <c r="E406" i="19"/>
  <c r="H406" i="19" l="1"/>
  <c r="K406" i="19" s="1"/>
  <c r="E407" i="19"/>
  <c r="E408" i="19" l="1"/>
  <c r="H407" i="19"/>
  <c r="K407" i="19" s="1"/>
  <c r="E410" i="19" l="1"/>
  <c r="H408" i="19"/>
  <c r="K408" i="19" s="1"/>
  <c r="H410" i="19" l="1"/>
  <c r="K410" i="19" s="1"/>
  <c r="E411" i="19"/>
  <c r="H411" i="19" l="1"/>
  <c r="K411" i="19" s="1"/>
  <c r="E412" i="19"/>
  <c r="E413" i="19" l="1"/>
  <c r="H412" i="19"/>
  <c r="K412" i="19" s="1"/>
  <c r="E414" i="19" l="1"/>
  <c r="H413" i="19"/>
  <c r="K413" i="19" s="1"/>
  <c r="H414" i="19" l="1"/>
  <c r="K414" i="19" s="1"/>
  <c r="E417" i="19"/>
  <c r="H417" i="19" l="1"/>
  <c r="K417" i="19" s="1"/>
  <c r="E418" i="19"/>
  <c r="E419" i="19" l="1"/>
  <c r="H418" i="19"/>
  <c r="K418" i="19" s="1"/>
  <c r="E420" i="19" l="1"/>
  <c r="H419" i="19"/>
  <c r="K419" i="19" s="1"/>
  <c r="H420" i="19" l="1"/>
  <c r="K420" i="19" s="1"/>
  <c r="E421" i="19"/>
  <c r="H421" i="19" l="1"/>
  <c r="K421" i="19" s="1"/>
  <c r="E422" i="19"/>
  <c r="E424" i="19" l="1"/>
  <c r="H422" i="19"/>
  <c r="K422" i="19" s="1"/>
  <c r="E425" i="19" l="1"/>
  <c r="H424" i="19"/>
  <c r="K424" i="19" s="1"/>
  <c r="H425" i="19" l="1"/>
  <c r="K425" i="19" s="1"/>
  <c r="E426" i="19"/>
  <c r="H426" i="19" l="1"/>
  <c r="K426" i="19" s="1"/>
  <c r="E427" i="19"/>
  <c r="E428" i="19" l="1"/>
  <c r="H427" i="19"/>
  <c r="K427" i="19" s="1"/>
  <c r="E430" i="19" l="1"/>
  <c r="H428" i="19"/>
  <c r="K428" i="19" s="1"/>
  <c r="H430" i="19" l="1"/>
  <c r="K430" i="19" s="1"/>
  <c r="E431" i="19"/>
  <c r="H431" i="19" l="1"/>
  <c r="K431" i="19" s="1"/>
  <c r="E432" i="19"/>
  <c r="E433" i="19" l="1"/>
  <c r="H432" i="19"/>
  <c r="K432" i="19" s="1"/>
  <c r="E434" i="19" l="1"/>
  <c r="H433" i="19"/>
  <c r="K433" i="19" s="1"/>
  <c r="H434" i="19" l="1"/>
  <c r="K434" i="19" s="1"/>
  <c r="E435" i="19"/>
  <c r="H435" i="19" l="1"/>
  <c r="E436" i="19"/>
  <c r="E437" i="19" s="1"/>
  <c r="E438" i="19" s="1"/>
  <c r="E443" i="19" s="1"/>
  <c r="E444" i="19" s="1"/>
  <c r="E445" i="19" s="1"/>
  <c r="E446" i="19" s="1"/>
  <c r="E447" i="19" s="1"/>
  <c r="E448" i="19" s="1"/>
  <c r="K435" i="19" l="1"/>
  <c r="K436" i="19" s="1"/>
  <c r="K437" i="19" s="1"/>
  <c r="K438" i="19" s="1"/>
  <c r="K443" i="19" s="1"/>
  <c r="K444" i="19" s="1"/>
  <c r="K445" i="19" s="1"/>
  <c r="K446" i="19" s="1"/>
  <c r="K447" i="19" s="1"/>
  <c r="K448" i="19" s="1"/>
  <c r="H436" i="19"/>
  <c r="H437" i="19" s="1"/>
  <c r="H438" i="19" s="1"/>
  <c r="H443" i="19" s="1"/>
  <c r="H444" i="19" s="1"/>
  <c r="H445" i="19" s="1"/>
  <c r="H446" i="19" s="1"/>
  <c r="H447" i="19" s="1"/>
  <c r="H448" i="19" s="1"/>
</calcChain>
</file>

<file path=xl/sharedStrings.xml><?xml version="1.0" encoding="utf-8"?>
<sst xmlns="http://schemas.openxmlformats.org/spreadsheetml/2006/main" count="67213" uniqueCount="1985">
  <si>
    <t>Obrazac: BS4-2 – Bilanca</t>
  </si>
  <si>
    <t>IMOVINA</t>
  </si>
  <si>
    <t>Ukupno</t>
  </si>
  <si>
    <t>Strane valute</t>
  </si>
  <si>
    <t>Kune s valutnom klauzulom</t>
  </si>
  <si>
    <t>Gotovina i depoziti kod središnje banke</t>
  </si>
  <si>
    <t>Gotovina</t>
  </si>
  <si>
    <t>Depoziti kod središnje banke</t>
  </si>
  <si>
    <t>Depoziti kod financijskih institucija</t>
  </si>
  <si>
    <t>Trezorski zapisi MF-a i blagajnički zapisi središnje banke</t>
  </si>
  <si>
    <t>Vrijednosni papiri</t>
  </si>
  <si>
    <t>Izvedeni financijski instrumenti</t>
  </si>
  <si>
    <t>Krediti financijskim institucijama</t>
  </si>
  <si>
    <t>Krediti ostalim komitentima</t>
  </si>
  <si>
    <t>Ulaganja u podružnice i pridružena društva i zajedničke pothvate</t>
  </si>
  <si>
    <t>Preuzeta imovina</t>
  </si>
  <si>
    <t>Materijalna imovina (minus amortizacija)</t>
  </si>
  <si>
    <t>Kamate, naknade i ostala imovina</t>
  </si>
  <si>
    <t>Manje: Ispravak vrijednosti za gubitke na skupnoj osnovi</t>
  </si>
  <si>
    <t>UKUPNO IMOVINA</t>
  </si>
  <si>
    <t>OBVEZE</t>
  </si>
  <si>
    <t>Krediti od financijskih institucija</t>
  </si>
  <si>
    <t>Kratkoročni krediti</t>
  </si>
  <si>
    <t>Dugoročni krediti</t>
  </si>
  <si>
    <t>Depoziti</t>
  </si>
  <si>
    <t>Transakcijski računi</t>
  </si>
  <si>
    <t>Štedni depoziti</t>
  </si>
  <si>
    <t>Oročeni depoziti</t>
  </si>
  <si>
    <t>Ostali krediti</t>
  </si>
  <si>
    <t>Izvedeni financijski instrumenti i druge financijske obveze kojima se trguje</t>
  </si>
  <si>
    <t>Izdani dužnički vrijednosni papiri</t>
  </si>
  <si>
    <t>Kratkoročni izdani dužnički vrijednosni papiri</t>
  </si>
  <si>
    <t>Dugoročni izdani dužnički vrijednosni papiri</t>
  </si>
  <si>
    <t>Izdani podređeni instrumenti</t>
  </si>
  <si>
    <t>Izdani hibridni instrumenti</t>
  </si>
  <si>
    <t>Kamate, naknade i ostale obveze</t>
  </si>
  <si>
    <t>UKUPNO OBVEZE</t>
  </si>
  <si>
    <t>KAPITAL</t>
  </si>
  <si>
    <t>Dionički kapital</t>
  </si>
  <si>
    <t>Dobit (gubitak) tekuće godine</t>
  </si>
  <si>
    <t>Zadržana dobit (gubitak)</t>
  </si>
  <si>
    <t>Zakonske rezerve</t>
  </si>
  <si>
    <t>Statutarne i druge kapitalne rezerve</t>
  </si>
  <si>
    <t>Akumulirana ostala sveobuhvatna dobit</t>
  </si>
  <si>
    <t>Dobit (gubitak) prethodne godine</t>
  </si>
  <si>
    <t>Drugi dijelovi kapitala</t>
  </si>
  <si>
    <t>UKUPNO KAPITAL</t>
  </si>
  <si>
    <t>UKUPNO OBVEZE I KAPITAL</t>
  </si>
  <si>
    <t>#!#Šifra_izvještaja=BS4-2</t>
  </si>
  <si>
    <t>Obrazac: BS4-2  Bilanca stanja</t>
  </si>
  <si>
    <t>#Šifra_retka</t>
  </si>
  <si>
    <t>#Vezni_obrazac</t>
  </si>
  <si>
    <t>#Pozicijska_formula</t>
  </si>
  <si>
    <t>#Naziv_R1</t>
  </si>
  <si>
    <t>#Naziv_R2</t>
  </si>
  <si>
    <t>#Izvješće</t>
  </si>
  <si>
    <t>#Konsolidirano ili nekonsolidirano izvješće</t>
  </si>
  <si>
    <t>#Nerevidirano ili revidirano izvješće</t>
  </si>
  <si>
    <t>#Država sjedišta ili međunarodna institucija</t>
  </si>
  <si>
    <t>#Sektor</t>
  </si>
  <si>
    <t>#Instrument</t>
  </si>
  <si>
    <t>#Valuta</t>
  </si>
  <si>
    <t>#Izvorno dospijeće</t>
  </si>
  <si>
    <t>#Indeksacija</t>
  </si>
  <si>
    <t>#Portfelj</t>
  </si>
  <si>
    <t>#Značajke kapitala</t>
  </si>
  <si>
    <t>#Vrsta iznosa</t>
  </si>
  <si>
    <t>BS/GOD4-4</t>
  </si>
  <si>
    <t>P1004</t>
  </si>
  <si>
    <t>P2004</t>
  </si>
  <si>
    <t>P3004</t>
  </si>
  <si>
    <t>P1008</t>
  </si>
  <si>
    <t>P2008</t>
  </si>
  <si>
    <t>P3008</t>
  </si>
  <si>
    <t>P1013</t>
  </si>
  <si>
    <t>P2013</t>
  </si>
  <si>
    <t>P3013</t>
  </si>
  <si>
    <t>BS/VP4-5</t>
  </si>
  <si>
    <t>P1001 + P1002</t>
  </si>
  <si>
    <t>P2001 + P2002</t>
  </si>
  <si>
    <t>P3001 + P3002</t>
  </si>
  <si>
    <t>P1046-(P1001 + P1002)</t>
  </si>
  <si>
    <t>P2046-(P2001 + P2002)</t>
  </si>
  <si>
    <t>P3046-(P3001 + P3002)</t>
  </si>
  <si>
    <t>BS/DER4-6</t>
  </si>
  <si>
    <t>P4028</t>
  </si>
  <si>
    <t>P5028</t>
  </si>
  <si>
    <t>P6028</t>
  </si>
  <si>
    <t>BS/KRED4-7</t>
  </si>
  <si>
    <t>(P1004 +...+  P1009)</t>
  </si>
  <si>
    <t>(P2004 +...+  P2009)</t>
  </si>
  <si>
    <t>(P3004 +...+  P3009)</t>
  </si>
  <si>
    <t>P1022-(P1004 + ...+ P1009)</t>
  </si>
  <si>
    <t>P2022-(P2004 + ...+ P2009)</t>
  </si>
  <si>
    <t>P3022-(P3004 + ...+ P3009)</t>
  </si>
  <si>
    <t>Ulaganja u podružnice, pridružena društva i zajedničke pothvate</t>
  </si>
  <si>
    <t>AA</t>
  </si>
  <si>
    <t>N</t>
  </si>
  <si>
    <t>P, R</t>
  </si>
  <si>
    <t>*</t>
  </si>
  <si>
    <t>A0401, A0402, A0404</t>
  </si>
  <si>
    <t>UPO, UPD, UZP</t>
  </si>
  <si>
    <t>1+2-5-7+8+10</t>
  </si>
  <si>
    <t>NOT (HRK)</t>
  </si>
  <si>
    <t>HRK</t>
  </si>
  <si>
    <t>J, V</t>
  </si>
  <si>
    <t>A0801 do A0807</t>
  </si>
  <si>
    <t>A0901 do A0907, A0234</t>
  </si>
  <si>
    <t>BS/OIO4-10</t>
  </si>
  <si>
    <t>P1006</t>
  </si>
  <si>
    <t>P2006</t>
  </si>
  <si>
    <t>P3006</t>
  </si>
  <si>
    <t>HR</t>
  </si>
  <si>
    <t>A1101, A1102, A1103</t>
  </si>
  <si>
    <t>BS4-2</t>
  </si>
  <si>
    <t>(P1001+P1002+P1003+P1004+P1005+P1006+P1007+P1008+P1009+P1010+P1011+P1012-P1013)</t>
  </si>
  <si>
    <t>(P2001+P2002+P2003+P2004+P2005+P2006+P2007+P2008+P2009+P2010+P2011+P2012-P2013)</t>
  </si>
  <si>
    <t>(P3001+P3002+P3003+P3004+P3005+P3006+P3007+P3008+P3009+P3010+P3011+P3012-P3013)</t>
  </si>
  <si>
    <t>12100, 12201, 12202, 12203, 12301, 12302, 12303, 12401, 12402, 12403, 12501, 12502, 12503, 12601, 12602, 12603, 12701, 12702, 12703, 12801, 12802, 12803, 12901, 12902, 12903</t>
  </si>
  <si>
    <t>P0207 do P0212</t>
  </si>
  <si>
    <t>&lt;=12</t>
  </si>
  <si>
    <t>ATR, GOP</t>
  </si>
  <si>
    <t>N, D ili prazno</t>
  </si>
  <si>
    <t>P0201 do P0206, P0213</t>
  </si>
  <si>
    <t>&gt;12</t>
  </si>
  <si>
    <t>BS/DEP4-8</t>
  </si>
  <si>
    <t>P1016</t>
  </si>
  <si>
    <t>P2016</t>
  </si>
  <si>
    <t>P3016</t>
  </si>
  <si>
    <t>P1032</t>
  </si>
  <si>
    <t>P2032</t>
  </si>
  <si>
    <t>P3032</t>
  </si>
  <si>
    <t>P1048</t>
  </si>
  <si>
    <t>P2048</t>
  </si>
  <si>
    <t>P3048</t>
  </si>
  <si>
    <t>11001, 11002, 11003, 1311, 1312, 1313, 1314, 14, 15002, 15003</t>
  </si>
  <si>
    <t>NOT (HR)</t>
  </si>
  <si>
    <t>1100, 1210, 1220, 1230, 1240, 1260, 1250, 1270, 1280, 1290, 1311, 1312, 1313, 1314, 1400, 1500</t>
  </si>
  <si>
    <t>P4061</t>
  </si>
  <si>
    <t>P5061</t>
  </si>
  <si>
    <t>P6061</t>
  </si>
  <si>
    <t>P0502, P0505, P0506</t>
  </si>
  <si>
    <t>P0501, P0505, P0506</t>
  </si>
  <si>
    <t>P0203, P0204, P0211, P0212, P0501, P0505, P0506</t>
  </si>
  <si>
    <t>P</t>
  </si>
  <si>
    <t>H</t>
  </si>
  <si>
    <t>(P1015+P1016+P1017+P1018+P1019+P1020+P1021+P1022+P1023+P1024+P1025+P1026+P1027)</t>
  </si>
  <si>
    <t>(P2015+P2016+P2017+P2018+P2019+P2020+P2021+P2022+P2023+P2024+P2025+P2026+P2027)</t>
  </si>
  <si>
    <t>(P3015+P3016+P3017+P3018+P3019+P3020+P3021+P3022+P3023+P3024+P3025+P3026+P3027)</t>
  </si>
  <si>
    <t>P1101, P1102, P1104, P1107, P1108, P1126</t>
  </si>
  <si>
    <t>J,V</t>
  </si>
  <si>
    <t>P1111</t>
  </si>
  <si>
    <t>P1117</t>
  </si>
  <si>
    <t>P1109</t>
  </si>
  <si>
    <t>P1112</t>
  </si>
  <si>
    <t>Statutarne i ostale kapitalne rezerve</t>
  </si>
  <si>
    <t>P1113, P1114, P1130</t>
  </si>
  <si>
    <t>P1129</t>
  </si>
  <si>
    <t>P1110</t>
  </si>
  <si>
    <t>P1105, P1127, P1128</t>
  </si>
  <si>
    <t>(P1029+P1030+P1031+P1032+P1033+P1034+P1035+P1036)</t>
  </si>
  <si>
    <t>(P2029+P2030+P2031+P2032+P2033+P2034+P2035+P2036)</t>
  </si>
  <si>
    <t>(P3029+P3030+P3031+P3032+P3033+P3034+P3035+P3036)</t>
  </si>
  <si>
    <t>(P1028+P1037)</t>
  </si>
  <si>
    <t>(P2028+P2037)</t>
  </si>
  <si>
    <t>(P3028+P3037)</t>
  </si>
  <si>
    <t>Obrazac: BS/IBS4-3 – Izvanbilančne stavke</t>
  </si>
  <si>
    <t>IZVANBILANČNE STAVKE</t>
  </si>
  <si>
    <t>Garancije</t>
  </si>
  <si>
    <t>Nepokriveni akreditivi</t>
  </si>
  <si>
    <t>Mjenična jamstva</t>
  </si>
  <si>
    <t>Akceptirane mjenice</t>
  </si>
  <si>
    <t>Revolving krediti</t>
  </si>
  <si>
    <t>Okvirni maržni krediti</t>
  </si>
  <si>
    <t>Ostali okvirni krediti i obveze financiranja</t>
  </si>
  <si>
    <t>Ostale rizične klasične izvanbilančne stavke</t>
  </si>
  <si>
    <t>Ukupno klasične izvanbilančne stavke</t>
  </si>
  <si>
    <t>Izvedeni financijski instrumenti (aktivne stavke)</t>
  </si>
  <si>
    <t>Izvedeni financijski instrumenti (pasivne stavke)</t>
  </si>
  <si>
    <t>Ukupno ugovorena vrijednost izvedenih financijskih instrumenata</t>
  </si>
  <si>
    <t>Bilješka:</t>
  </si>
  <si>
    <t>DOMAĆI SEKTORI</t>
  </si>
  <si>
    <t>Opcije</t>
  </si>
  <si>
    <t>Ugovori o razmjeni (engl. swaps)</t>
  </si>
  <si>
    <t>Terminski ugovori − forvardi (engl. forwards)</t>
  </si>
  <si>
    <t>Terminski ugovori − ročnice (engl. futures)</t>
  </si>
  <si>
    <t>Varanti (engl. warrants)</t>
  </si>
  <si>
    <t>Ostale financijske izvedenice</t>
  </si>
  <si>
    <t>INOZEMSTVO</t>
  </si>
  <si>
    <t>#!#Šifra_izvještaja=BS/IBS4-3</t>
  </si>
  <si>
    <t>Obrazac: BS/IBS4-3  Izvanbilančne stavke</t>
  </si>
  <si>
    <t>#Veza izvještajne institucije i protustranke</t>
  </si>
  <si>
    <t>#Ugrađeni derivat</t>
  </si>
  <si>
    <t>I0101</t>
  </si>
  <si>
    <t>1+2-7+8+10+12</t>
  </si>
  <si>
    <t>I0102</t>
  </si>
  <si>
    <t>I0103</t>
  </si>
  <si>
    <t>I0108</t>
  </si>
  <si>
    <t>I0104</t>
  </si>
  <si>
    <t>I0105</t>
  </si>
  <si>
    <t>I0106</t>
  </si>
  <si>
    <t>I0107</t>
  </si>
  <si>
    <t>BS/IBS4-3(P1001 + … + P1008)</t>
  </si>
  <si>
    <t>BS/IBS4-3(P2001 + … + P2008)</t>
  </si>
  <si>
    <t>BS/IBS4-3(P3001 + … + P3008)</t>
  </si>
  <si>
    <t>P1028</t>
  </si>
  <si>
    <t>P2028</t>
  </si>
  <si>
    <t>P3028</t>
  </si>
  <si>
    <t>P1061</t>
  </si>
  <si>
    <t>P2061</t>
  </si>
  <si>
    <t>P3061</t>
  </si>
  <si>
    <t>BS/IBS4-3 (P1010 + P1011)</t>
  </si>
  <si>
    <t>BS/IBS4-3 (P2010 + P2011)</t>
  </si>
  <si>
    <t>BS/IBS4-3 (P3010 + P3011)</t>
  </si>
  <si>
    <t>BS/IBS4-3 (P1014 + … + P1019)</t>
  </si>
  <si>
    <t>Ukupno domaći sektori</t>
  </si>
  <si>
    <t>BS/IBS4-3 (P2014 + … + P2019)</t>
  </si>
  <si>
    <t>BS/IBS4-3 (P3014 + … + P3019)</t>
  </si>
  <si>
    <t>A0501, P0701</t>
  </si>
  <si>
    <t>A*, P*</t>
  </si>
  <si>
    <t>J***</t>
  </si>
  <si>
    <t>A0502, P0702</t>
  </si>
  <si>
    <t>Terminski ugovori – forvardi (engl. forwards)</t>
  </si>
  <si>
    <t>A0503, P0703</t>
  </si>
  <si>
    <t>Terminski ugovori – ročnice (engl. futures)</t>
  </si>
  <si>
    <t>A0504, P0704</t>
  </si>
  <si>
    <t>A0505, P0705</t>
  </si>
  <si>
    <t>A0506, P0706</t>
  </si>
  <si>
    <t>N, V</t>
  </si>
  <si>
    <t>V</t>
  </si>
  <si>
    <t>BS/IBS4-3(P1021 + … + P1026)</t>
  </si>
  <si>
    <t>Ukupno inozemstvo</t>
  </si>
  <si>
    <t>BS/IBS4-3(P2021 + … + P2026)</t>
  </si>
  <si>
    <t>BS/IBS4-3(P3021 + … + P3026)</t>
  </si>
  <si>
    <t>BS/IBS4-3(P1013 + P1020)</t>
  </si>
  <si>
    <t>BS/IBS4-3(P2013 + P2020)</t>
  </si>
  <si>
    <t>BS/IBS4-3(P3013 + P3020)</t>
  </si>
  <si>
    <t>Obrazac: BS/GOD4-4 – Gotovina i depoziti</t>
  </si>
  <si>
    <t>GOTOVINA I DEPOZITI KOD SREDIŠNJE BANKE</t>
  </si>
  <si>
    <t>Gotovina u blagajni</t>
  </si>
  <si>
    <t>Čekovi i drugi instrumenti plaćanja</t>
  </si>
  <si>
    <t>Kreditne institucije</t>
  </si>
  <si>
    <t>Inozemne financijske institucije</t>
  </si>
  <si>
    <t>Ukupno gotovina</t>
  </si>
  <si>
    <t>Izdvojena obvezna pričuva</t>
  </si>
  <si>
    <t>Žiroračun (račun za namiru) kod središnje banke</t>
  </si>
  <si>
    <t>Ostali depoziti kod središnje banke</t>
  </si>
  <si>
    <t>Ukupno depoziti kod središnje banke</t>
  </si>
  <si>
    <t>DEPOZITI KOD FINANCIJSKIH INSTITUCIJA</t>
  </si>
  <si>
    <t>Druge financijske institucije</t>
  </si>
  <si>
    <t>Depoziti po viđenju</t>
  </si>
  <si>
    <t>Oročeni depoziti i depoziti s otkaznim rokom</t>
  </si>
  <si>
    <t>Ukupno depoziti kod financijskih institucija</t>
  </si>
  <si>
    <t>Iznos gore uključenih depozita kod većinskoga inozemnog vlasnika</t>
  </si>
  <si>
    <t>#!#Šifra_izvještaja=BS/GOD4-4</t>
  </si>
  <si>
    <t>Obrazac: BS/GOD4-4  Gotovina i depoziti</t>
  </si>
  <si>
    <t>#Metoda</t>
  </si>
  <si>
    <t>#Udio glavnice</t>
  </si>
  <si>
    <t>A0101</t>
  </si>
  <si>
    <t>12201, 12202, 12203, 12301, 12302, 12303</t>
  </si>
  <si>
    <t>A0102</t>
  </si>
  <si>
    <t>1210, 1230, 1220, 1240, 1250, 1260, 1270, 1280, 1290</t>
  </si>
  <si>
    <t>BS/GOD4-4(P1001 + P1002 + P1003)</t>
  </si>
  <si>
    <t>BS/GOD4-4(P2001 + P2002 + P2003)</t>
  </si>
  <si>
    <t>BS/GOD4-4(P3001 + P3002 + P3003)</t>
  </si>
  <si>
    <t>A0203</t>
  </si>
  <si>
    <t>A0201</t>
  </si>
  <si>
    <t>A0202, A0204, A0205, A0308</t>
  </si>
  <si>
    <t>BS/GOD4-4(P1005 + P1006 + P1007)</t>
  </si>
  <si>
    <t>BS/GOD4-4(P2005 + P2006 + P2007)</t>
  </si>
  <si>
    <t>BS/GOD4-4(P3005 + P3006 + P3007)</t>
  </si>
  <si>
    <t>A0206, A0231</t>
  </si>
  <si>
    <t>12401, 12402, 12403, 12501, 12502, 12503, 12601, 12602, 12603, 12701, 12702, 12703, 12801, 12802, 12803, 12901, 12902, 12903</t>
  </si>
  <si>
    <t>A0206</t>
  </si>
  <si>
    <t>&gt;0</t>
  </si>
  <si>
    <t>BS/GOD4-4(P1009 + … +  P1012 )</t>
  </si>
  <si>
    <t>BS/GOD4-4(P2009 + … +  P2012 )</t>
  </si>
  <si>
    <t>BS/GOD4-4(P3009 + … +  P3012 )</t>
  </si>
  <si>
    <t>S</t>
  </si>
  <si>
    <t>&gt;50.00</t>
  </si>
  <si>
    <t>S1_S2 metoda</t>
  </si>
  <si>
    <t>PO i (AA ili AN)</t>
  </si>
  <si>
    <t>Obrazac: BS/VP4-5 – Vrijednosni papiri</t>
  </si>
  <si>
    <t>VRIJEDNOSNI PAPIRI</t>
  </si>
  <si>
    <t>Dužnički vrijednosni papiri</t>
  </si>
  <si>
    <t>Trezorski zapisi MF-a</t>
  </si>
  <si>
    <t>Blagajnički zapisi središnje banke</t>
  </si>
  <si>
    <t>Dužnički vrijednosni papiri državnih jedinica</t>
  </si>
  <si>
    <t>Vrijednosni papiri središnje države</t>
  </si>
  <si>
    <t>Instrumenti tržišta novca</t>
  </si>
  <si>
    <t>Obveznice i drugi dugoročni dužnički instrumenti</t>
  </si>
  <si>
    <t>Vrijednosni papiri fondova socijalne sigurnosti</t>
  </si>
  <si>
    <t>Vrijednosni papiri lokalne države</t>
  </si>
  <si>
    <t>Dužnički vrijednosni papiri kreditnih institucija</t>
  </si>
  <si>
    <t>Udjeli u novčanim investicijskim fondovima</t>
  </si>
  <si>
    <t>Dužnički vrijednosni papiri novčanih fondova</t>
  </si>
  <si>
    <t>Udjeli u otvorenim investicijskim fondovima osim novčanih fondova</t>
  </si>
  <si>
    <t>Dužnički vrijednosni papiri investicijskih fondova</t>
  </si>
  <si>
    <t>Dužnički vrijednosni papiri drugih financijskih posrednika</t>
  </si>
  <si>
    <t>Dužnički vrijednosni papiri pomoćnih financijskih institucija</t>
  </si>
  <si>
    <t>Dužnički vrijednosni papiri osiguravajućih društava i mirovinskih fondova</t>
  </si>
  <si>
    <t>Dužnički vrijednosni papiri javnih nefinancijskih društava</t>
  </si>
  <si>
    <t>Dužnički vrijednosni papiri drugih nefinancijskih društava</t>
  </si>
  <si>
    <t>Inozemni dužnički vrijednosni papiri</t>
  </si>
  <si>
    <t>Udjeli u otvorenim investicijskim fondovima</t>
  </si>
  <si>
    <t>Inozemne države</t>
  </si>
  <si>
    <t>Inozemna nefinancijska društva</t>
  </si>
  <si>
    <t>Ukupno dužnički vrijednosni papiri</t>
  </si>
  <si>
    <t>Vlasnički vrijednosni papiri</t>
  </si>
  <si>
    <t>Novčani fondovi</t>
  </si>
  <si>
    <t>Investicijski fondovi osim novčanih fondova</t>
  </si>
  <si>
    <t>Drugi financijski posrednici</t>
  </si>
  <si>
    <t>Pomoćne financijske institucije</t>
  </si>
  <si>
    <t>Osiguravajuća društva i mirovinski fondovi</t>
  </si>
  <si>
    <t>Javna nefinancijska društva</t>
  </si>
  <si>
    <t>Druga nefinancijska društva</t>
  </si>
  <si>
    <t>Inozemni vlasnički vrijednosni papiri</t>
  </si>
  <si>
    <t>Ukupno vlasnički vrijednosni papiri</t>
  </si>
  <si>
    <t>UKUPNO VRIJEDNOSNI PAPIRI</t>
  </si>
  <si>
    <t>Zamjenske obveznice za restrukturiranje gospodarstva RH</t>
  </si>
  <si>
    <t>Obveznice za blokiranu deviznu štednju građana</t>
  </si>
  <si>
    <t>#!#Šifra_izvještaja=BS/VP4-5</t>
  </si>
  <si>
    <t>Obrazac: BS/VP4-5  Vrijednosni papiri</t>
  </si>
  <si>
    <t>#Naziv_R3</t>
  </si>
  <si>
    <t>#Naziv_R4</t>
  </si>
  <si>
    <t>#ISIN</t>
  </si>
  <si>
    <t>A0303</t>
  </si>
  <si>
    <t>A0302, A0307</t>
  </si>
  <si>
    <t>A0301, A0307</t>
  </si>
  <si>
    <t>A0401</t>
  </si>
  <si>
    <t>Vrijednosni papiri fondova socijalnog osiguranja</t>
  </si>
  <si>
    <t>1312, 1313</t>
  </si>
  <si>
    <t>12201, 12202, 12203</t>
  </si>
  <si>
    <t>A0302, A0304, A0307</t>
  </si>
  <si>
    <t>A0301, A0304, A0307</t>
  </si>
  <si>
    <t>Udjeli u novčanim fondovima</t>
  </si>
  <si>
    <t>12301, 12302, 12303</t>
  </si>
  <si>
    <t>A0403</t>
  </si>
  <si>
    <t>12401, 12402, 12403</t>
  </si>
  <si>
    <t>12501, 12502, 12503, 12701, 12702, 12703</t>
  </si>
  <si>
    <t>12601, 12602, 12603</t>
  </si>
  <si>
    <t>12801, 12802, 12803, 12901, 12902, 12903</t>
  </si>
  <si>
    <t>11002, 11003, 14, 15002, 15003</t>
  </si>
  <si>
    <t>A0302, A0303, A0304, A0307</t>
  </si>
  <si>
    <t>1230, 1240, 1250</t>
  </si>
  <si>
    <t>1311, 1312, 1313, 1314</t>
  </si>
  <si>
    <t>A0302, A0303, A0307</t>
  </si>
  <si>
    <t>BS/VP4-5(P1001 + … + P1033)</t>
  </si>
  <si>
    <t>BS/VP4-5(P2001 + … + P2033)</t>
  </si>
  <si>
    <t>BS/VP4-5(P3001 + … + P3033)</t>
  </si>
  <si>
    <t>A0401, A0402</t>
  </si>
  <si>
    <t>NOT (UPO, UPD, UZP)</t>
  </si>
  <si>
    <t>11002, 11003</t>
  </si>
  <si>
    <t>BS/VP4-5(P1035 + … + 1044)</t>
  </si>
  <si>
    <t>BS/VP4-5(P2035 + … + 2044)</t>
  </si>
  <si>
    <t>BS/VP4-5(P3035 + … + 3044)</t>
  </si>
  <si>
    <t>BS/VP4-5(P1034 + 1045)</t>
  </si>
  <si>
    <t>BS/VP4-5(P2034 + 2045)</t>
  </si>
  <si>
    <t>BS/VP4-5(P3034 + 3045)</t>
  </si>
  <si>
    <t>Bilješka</t>
  </si>
  <si>
    <t>A0301</t>
  </si>
  <si>
    <t>HRRHMF09991</t>
  </si>
  <si>
    <t>HRRHMF09992</t>
  </si>
  <si>
    <t>Obrazac: BS/DER4-6 – Izvedeni financijski instrumenti i ostale financijske obveze kojima se trguje</t>
  </si>
  <si>
    <t>Ugovorena vrijednost izvedenih financijskih instrumenata</t>
  </si>
  <si>
    <t>Fer vrijednost izvedenih financijskih instrumenata</t>
  </si>
  <si>
    <t>IMOVINA IZVEDENIH FINANCIJSKIH INSTRUMENATA</t>
  </si>
  <si>
    <t>Ukupno izvedeni financijski instrumenti namijenjeni trgovanju</t>
  </si>
  <si>
    <t>Izvedeni financijski instrumenti kojima je odnosna varijabla kamatna stopa</t>
  </si>
  <si>
    <t>Izvedeni financijski instrumenti kojima je odnosna varijabla tečaj</t>
  </si>
  <si>
    <t>Izvedeni financijski instrumenti kojima je odnosna varijabla cijena vlasničkih VP-a</t>
  </si>
  <si>
    <t>Ukupno ugrađeni derivati</t>
  </si>
  <si>
    <t>Ukupno izvedeni financijski instrumenti koji se koriste kao instrument zaštite</t>
  </si>
  <si>
    <t>Ukupno izvedeni financijski instrumenti kojima je odnosna varijabla kamatna stopa</t>
  </si>
  <si>
    <t>za zaštitu fer vrijednosti</t>
  </si>
  <si>
    <t>za zaštitu novčanog toka</t>
  </si>
  <si>
    <t>za zaštitu neto ulaganja u inozemni subjekt</t>
  </si>
  <si>
    <t>Ukupno izvedeni financijski instrumenti kojima je odnosna varijabla tečaj</t>
  </si>
  <si>
    <t>Ukupno izvedeni financijski instrumenti kojima je odnosna varijabla cijena vlasničkih VP-a</t>
  </si>
  <si>
    <t>UKUPNO IMOVINA IZVEDENIH FINANCIJSKIH INSTRUMENATA</t>
  </si>
  <si>
    <t>OBVEZE IZVEDENIH FINANCIJSKIH INSTRUMENATA</t>
  </si>
  <si>
    <t>UKUPNO OBVEZE IZVEDENIH FINANCIJSKIH INSTRUMENATA</t>
  </si>
  <si>
    <t>UKUPNO OSTALE FINANCIJSKE OBVEZE KOJIMA SE TRGUJE (VRIJEDNOSNI PAPIRI KOJI SU PREDMETOM TRANSAKCIJA "SHORT SELLING")</t>
  </si>
  <si>
    <t>Obveza isporuke instrumenata tržišta novca (kratkoročni dužnički VP)</t>
  </si>
  <si>
    <t>Obveza isporuke obveznica i drugih dugoročnih dužničkih instrumenata</t>
  </si>
  <si>
    <t>Obveza isporuke vlasničkih vrijednosnih papira</t>
  </si>
  <si>
    <t>UKUPNO OBVEZE IZVEDENIH FINANCIJSKIH INSTRUMENATA  I UKUPNO OSTALE FINANCIJSKE OBVEZE KOJIMA SE TRGUJE</t>
  </si>
  <si>
    <t>Državne jedinice</t>
  </si>
  <si>
    <t>Središnja država</t>
  </si>
  <si>
    <t>Fondovi socijalne sigurnosti</t>
  </si>
  <si>
    <t>Lokalna država</t>
  </si>
  <si>
    <t>Financijske institucije</t>
  </si>
  <si>
    <t>Neprofitne institucije koje služe kućanstvima</t>
  </si>
  <si>
    <t>Kućanstva</t>
  </si>
  <si>
    <t>Inozemstvo</t>
  </si>
  <si>
    <t>Inozemstvo − ostali sektori</t>
  </si>
  <si>
    <t>#!#Šifra_izvještaja=BS/DER4-6</t>
  </si>
  <si>
    <t>Obrazac: BS/DER4-6  Izvedeni financijski instrumenti i ostale financijske obveze kojima se trguje</t>
  </si>
  <si>
    <t>#Odnosna varijabla</t>
  </si>
  <si>
    <t>UGOVORENA VRIJEDNOST IZVEDENIH FINANCIJSKIH INSTRUMENATA</t>
  </si>
  <si>
    <t>BS/DER4-6(P1002 + … + 1005)</t>
  </si>
  <si>
    <t>BS/DER4-6(P2002 + … + 2005)</t>
  </si>
  <si>
    <t>BS/DER4-6(P3002 + … + 3005)</t>
  </si>
  <si>
    <t>A0501 do A0506</t>
  </si>
  <si>
    <t>TRG</t>
  </si>
  <si>
    <t>01</t>
  </si>
  <si>
    <t>02</t>
  </si>
  <si>
    <t>Izvedeni financijski instrumenti kojima je odnosna varijabla cijena vlasničkih VP</t>
  </si>
  <si>
    <t>04</t>
  </si>
  <si>
    <t>NOT (01, 02, 04, 08, 09, 10)</t>
  </si>
  <si>
    <t>BS/DER4-6(P1007 + … + 1010)</t>
  </si>
  <si>
    <t>BS/DER4-6(P2007 + … + 2010)</t>
  </si>
  <si>
    <t>BS/DER4-6(P3007 + … + 3010)</t>
  </si>
  <si>
    <t>A*</t>
  </si>
  <si>
    <t>NOT (ZFM, ZFV, ZNT, ZUI)</t>
  </si>
  <si>
    <t>BS/DER4-6(P1012 + P1016 + P1020 + P1024)</t>
  </si>
  <si>
    <t>BS/DER4-6(P2012 + P2016 + P2020 + P2024)</t>
  </si>
  <si>
    <t>BS/DER4-6(P3012 + P3016 + P3020 + P3024)</t>
  </si>
  <si>
    <t>BS/DER4-6(P1013 + P1014 + P1015)</t>
  </si>
  <si>
    <t>BS/DER4-6(P2013 + P2014 + P2015)</t>
  </si>
  <si>
    <t>BS/DER4-6(P3013 + P3014 + P3015)</t>
  </si>
  <si>
    <t>ZFV, ZFM</t>
  </si>
  <si>
    <t>ZNT</t>
  </si>
  <si>
    <t>ZUI</t>
  </si>
  <si>
    <t>BS/DER4-6(P1017 + P1018 + P1019)</t>
  </si>
  <si>
    <t>BS/DER4-6(P2017 + P2018 + P2019)</t>
  </si>
  <si>
    <t>BS/DER4-6(P3017 + P3018 + P3019)</t>
  </si>
  <si>
    <t>BS/DER4-6(P1021 + P1022 + P1023)</t>
  </si>
  <si>
    <t>BS/DER4-6(P2021 + P2022 + P2023)</t>
  </si>
  <si>
    <t>BS/DER4-6(P3021 + P3022 + P3023)</t>
  </si>
  <si>
    <t>BS/DER4-6(P1025 + P1026 + P1027)</t>
  </si>
  <si>
    <t>BS/DER4-6(P2025 + P2026 + P2027)</t>
  </si>
  <si>
    <t>BS/DER4-6(P3025 + P3026 + P3027)</t>
  </si>
  <si>
    <t>BS/DER4-6(P1001 + P1006 + P1011)</t>
  </si>
  <si>
    <t>BS/DER4-6(P2001 + P2006 + P2011)</t>
  </si>
  <si>
    <t>BS/DER4-6(P3001 + P3006 + P3011)</t>
  </si>
  <si>
    <t>BS/DER4-6(P1030 + … + P1033)</t>
  </si>
  <si>
    <t>BS/DER4-6(P2030 + … + P2033)</t>
  </si>
  <si>
    <t>BS/DER4-6(P3030 + … + P3033)</t>
  </si>
  <si>
    <t>P0701 do  P0706</t>
  </si>
  <si>
    <t>BS/DER4-6(P1035 + … + P1038)</t>
  </si>
  <si>
    <t>BS/DER4-6(P2035 + … + P2038)</t>
  </si>
  <si>
    <t>BS/DER4-6(P3035 + … + P3038)</t>
  </si>
  <si>
    <t>P*</t>
  </si>
  <si>
    <t>NOT (ZFV, ZFM, ZNT, ZUI)</t>
  </si>
  <si>
    <t>BS/DER4-6(P1040 + P1044 + P1048 + P1052)</t>
  </si>
  <si>
    <t>BS/DER4-6(P2040 + P2044 + P2048 + P2052)</t>
  </si>
  <si>
    <t>BS/DER4-6(P3040 + P3044 + P3048 + P3052)</t>
  </si>
  <si>
    <t>BS/DER4-6(P1041 + P1042 + P1043)</t>
  </si>
  <si>
    <t>BS/DER4-6(P2041 + P2042 + P2043)</t>
  </si>
  <si>
    <t>BS/DER4-6(P3041 + P3042 + P3043)</t>
  </si>
  <si>
    <t>BS/DER4-6(P1045 + P1046 + P1047)</t>
  </si>
  <si>
    <t>BS/DER4-6(P2045 + P2046 + P2047)</t>
  </si>
  <si>
    <t>BS/DER4-6(P3045 + P3046 + P3047)</t>
  </si>
  <si>
    <t>BS/DER4-6(P1049 + P1050 + P1051)</t>
  </si>
  <si>
    <t>BS/DER4-6(P2049 + P2050 + P2051)</t>
  </si>
  <si>
    <t>BS/DER4-6(P3049 + P3050 + P3051)</t>
  </si>
  <si>
    <t>BS/DER4-6(P1053 + P1054 + P1055)</t>
  </si>
  <si>
    <t>BS/DER4-6(P2053 + P2054 + P2055)</t>
  </si>
  <si>
    <t>BS/DER4-6(P3053 + P3054 + P3055)</t>
  </si>
  <si>
    <t>BS/DER4-6(P1029 + P1034 + P1039)</t>
  </si>
  <si>
    <t>BS/DER4-6(P2029 + P2034 + P2039)</t>
  </si>
  <si>
    <t>BS/DER4-6(P3029 + P3034 + P3039)</t>
  </si>
  <si>
    <t>BS/DER4-6(P1058 + P1059 + P1060)</t>
  </si>
  <si>
    <t>BS/DER4-6(P2058 + P2059 + P2060)</t>
  </si>
  <si>
    <t>BS/DER4-6(P3058 + P3059 + P3060)</t>
  </si>
  <si>
    <t>P0601</t>
  </si>
  <si>
    <t>08</t>
  </si>
  <si>
    <t>09</t>
  </si>
  <si>
    <t>10</t>
  </si>
  <si>
    <t>BS/DER4-6(P1056 + P1057)</t>
  </si>
  <si>
    <t>BS/DER4-6(P2056 + P2057)</t>
  </si>
  <si>
    <t>BS/DER4-6(P3056 + P3057)</t>
  </si>
  <si>
    <t>BS/DER4-6(P1063 + P1064 + P1065)</t>
  </si>
  <si>
    <t>BS/DER4-6(P2063 + P2064 + P2065)</t>
  </si>
  <si>
    <t>BS/DER4-6(P3063 + P3064 + P3065)</t>
  </si>
  <si>
    <t>TRG, ZFV, ZFM, ZNT, ZUI</t>
  </si>
  <si>
    <t>Fondovi socijalnog osiguranja</t>
  </si>
  <si>
    <t>BS/DER4-6(P1067 + … + P1072)</t>
  </si>
  <si>
    <t>BS/DER4-6(P2067 + … + P2072)</t>
  </si>
  <si>
    <t>BS/DER4-6(P3067 + … + P3072)</t>
  </si>
  <si>
    <t>15002, 15003</t>
  </si>
  <si>
    <t>BS/DER4-6(P1078 + P1079)</t>
  </si>
  <si>
    <t>BS/DER4-6(P2078 + P2079)</t>
  </si>
  <si>
    <t>BS/DER4-6(P3078 + P3079)</t>
  </si>
  <si>
    <t>1100, 1311, 1312, 1313, 1314, 1400, 1500</t>
  </si>
  <si>
    <t>BS/DER4-6(P1062 + P1066 + P1073 + … + P1077)</t>
  </si>
  <si>
    <t>BS/DER4-6(P2062 + P2066 + P2073 + … + P2077)</t>
  </si>
  <si>
    <t>BS/DER4-6(P3062 + P3066 + P3073 + … + P3077)</t>
  </si>
  <si>
    <t>BS/DER4-6(P1082 + P1083 + P1084)</t>
  </si>
  <si>
    <t>BS/DER4-6(P2082 + P2083 + P2084)</t>
  </si>
  <si>
    <t>BS/DER4-6(P3082 + P3083 + P3084)</t>
  </si>
  <si>
    <t>P0701 do P0706</t>
  </si>
  <si>
    <t>BS/DER4-6(P1086 + … + P1091)</t>
  </si>
  <si>
    <t>BS/DER4-6(P2086 + … + P2091)</t>
  </si>
  <si>
    <t>BS/DER4-6(P3086 + … + P3091)</t>
  </si>
  <si>
    <t>12201, 12202, 1220</t>
  </si>
  <si>
    <t>BS/DER4-6(P1097 + P1098)</t>
  </si>
  <si>
    <t>BS/DER4-6(P2097 + P2098)</t>
  </si>
  <si>
    <t>BS/DER4-6(P3097 + P3098)</t>
  </si>
  <si>
    <t>BS/DER4-6(P1081 + P1085 + P1092+ P1093+ P1094 + P1095 + P1096)</t>
  </si>
  <si>
    <t>BS/DER4-6(P2081 + P2085 + P2092 + P2093+ P2094 + P2095 + P2096)</t>
  </si>
  <si>
    <t>BS/DER4-6(P3081 + P3085 + P3092 + P3093+ P3094 + P3095 + P3096)</t>
  </si>
  <si>
    <t>FER VRIJEDNOST IZVEDENIH FINANCIJSKIH INSTRUMENATA</t>
  </si>
  <si>
    <t>BS/DER4-6(P4002 + … + P4005)</t>
  </si>
  <si>
    <t>BS/DER4-6(P5002 + … + P5005)</t>
  </si>
  <si>
    <t>BS/DER4-6(P6002 + … + P6005)</t>
  </si>
  <si>
    <t>BS/DER4-6(P4007 + … + P4010)</t>
  </si>
  <si>
    <t>BS/DER4-6(P5007 + … + P5010)</t>
  </si>
  <si>
    <t>BS/DER4-6(P6007 + … + P6010)</t>
  </si>
  <si>
    <t>BS/DER4-6(P4012 + P4016 + P4020 + P4024)</t>
  </si>
  <si>
    <t>BS/DER4-6(P5012 + P5016 + P5020 + P5024)</t>
  </si>
  <si>
    <t>BS/DER4-6(P6012 + P6016 + P6020 + P6024)</t>
  </si>
  <si>
    <t>BS/DER4-6(P4013 + P4014 + P4015)</t>
  </si>
  <si>
    <t>BS/DER4-6(P5013 + P5014 + P5015)</t>
  </si>
  <si>
    <t>BS/DER4-6(P6013 + P6014 + P6015)</t>
  </si>
  <si>
    <t>BS/DER4-6(P4017 + P4018 + P4019)</t>
  </si>
  <si>
    <t>BS/DER4-6(P5017 + P5018 + P5019)</t>
  </si>
  <si>
    <t>BS/DER4-6(P6017 + P6018 + P6019)</t>
  </si>
  <si>
    <t>BS/DER4-6(P4021 + P4022 + P4023)</t>
  </si>
  <si>
    <t>BS/DER4-6(P5021 + P5022 + P5023)</t>
  </si>
  <si>
    <t>BS/DER4-6(P6021 + P6022 + P6023)</t>
  </si>
  <si>
    <t>BS/DER4-6(P4025 + P4026 + P4027)</t>
  </si>
  <si>
    <t>BS/DER4-6(P5025 + P5026 + P5027)</t>
  </si>
  <si>
    <t>BS/DER4-6(P6025 + P6026 + P6027)</t>
  </si>
  <si>
    <t>BS/DER4-6(P4001 + P4006 + P4011)</t>
  </si>
  <si>
    <t>BS/DER4-6(P5001 + P5006 + P5011)</t>
  </si>
  <si>
    <t>BS/DER4-6(P6001 + P6006 + P6011)</t>
  </si>
  <si>
    <t>BS/DER4-6(P4030 + … + P4033)</t>
  </si>
  <si>
    <t>BS/DER4-6(P5030 + … + P5033)</t>
  </si>
  <si>
    <t>BS/DER4-6(P6030 + … + P6033)</t>
  </si>
  <si>
    <t>BS/DER4-6(P4035 + … + P4038)</t>
  </si>
  <si>
    <t>BS/DER4-6(P5035 + … + P5038)</t>
  </si>
  <si>
    <t>BS/DER4-6(P6035 + … + P6038)</t>
  </si>
  <si>
    <t>BS/DER4-6(P4040 + P4044 + P4048 + P4052)</t>
  </si>
  <si>
    <t>BS/DER4-6(P5040 + P5044 + P5048 + P5052)</t>
  </si>
  <si>
    <t>BS/DER4-6(P6040 + P6044 + P6048 + P6052)</t>
  </si>
  <si>
    <t>BS/DER4-6(P4041 + P4042 + P4043)</t>
  </si>
  <si>
    <t>BS/DER4-6(P5041 + P5042 + P5043)</t>
  </si>
  <si>
    <t>BS/DER4-6(P6041 + P6042 + P6043)</t>
  </si>
  <si>
    <t>BS/DER4-6(P4045 + P4046 + P4047)</t>
  </si>
  <si>
    <t>BS/DER4-6(P5045 + P5046 + P5047)</t>
  </si>
  <si>
    <t>BS/DER4-6(P6045 + P6046 + P6047)</t>
  </si>
  <si>
    <t>BS/DER4-6(P4049 + P4050 + P4051)</t>
  </si>
  <si>
    <t>BS/DER4-6(P5049 + P5050 + P5051)</t>
  </si>
  <si>
    <t>BS/DER4-6(P6049 + P6050 + P6051)</t>
  </si>
  <si>
    <t>BS/DER4-6(P4053 + P4054 + P4055)</t>
  </si>
  <si>
    <t>BS/DER4-6(P5053 + P5054 + P5055)</t>
  </si>
  <si>
    <t>BS/DER4-6(P6053 + P6054 + P6055)</t>
  </si>
  <si>
    <t>BS/DER4-6(P4029 + P4034 + P4039)</t>
  </si>
  <si>
    <t>BS/DER4-6(P5029 + P5034 + P5039)</t>
  </si>
  <si>
    <t>BS/DER4-6(P6029 + P6034 + P6039)</t>
  </si>
  <si>
    <t>BS/DER4-6(P4058 + P4059 + P4060)</t>
  </si>
  <si>
    <t>BS/DER4-6(P5058 + P5059 + P5060)</t>
  </si>
  <si>
    <t>BS/DER4-6(P6058 + P6059 + P6060)</t>
  </si>
  <si>
    <t>TRG, GOP</t>
  </si>
  <si>
    <t>Obveza isporuke obveznica i drugih dugoročnih dužničkih instrumenta</t>
  </si>
  <si>
    <t>BS/DER4-6(P4056 + P4057)</t>
  </si>
  <si>
    <t>UKUPNO OBVEZE IZVEDENIH FINANCIJSKIH INSTRUMENATA I UKUPNO OSTALE FINANCIJSKE OBVEZE KOJIMA SE TRGUJE</t>
  </si>
  <si>
    <t>BS/DER4-6(P5056 + P5057)</t>
  </si>
  <si>
    <t>BS/DER4-6(P6056 + P6057)</t>
  </si>
  <si>
    <t>BS/DER4-6(P4063 + P4064 + P4065)</t>
  </si>
  <si>
    <t>BS/DER4-6(P5063 + P5064 + P5065)</t>
  </si>
  <si>
    <t>BS/DER4-6(P6063 + P6064 + P6065)</t>
  </si>
  <si>
    <t>BS/DER4-6(P4067 + … + P4072)</t>
  </si>
  <si>
    <t>BS/DER4-6(P5067 + … + P5072)</t>
  </si>
  <si>
    <t>BS/DER4-6(P6067 + … + P6072)</t>
  </si>
  <si>
    <t>BS/DER4-6(P4078 + P4079)</t>
  </si>
  <si>
    <t>BS/DER4-6(P5078 + P5079)</t>
  </si>
  <si>
    <t>BS/DER4-6(P6078 + P6079)</t>
  </si>
  <si>
    <t>BS/DER4-6(P4062 + P4066 + P4073 +...+ 4077)</t>
  </si>
  <si>
    <t>BS/DER4-6(P5062 + P5066 + P5073 +...+ 5077)</t>
  </si>
  <si>
    <t>BS/DER4-6(P6062 + P6066 + P6073 +...+ 6077)</t>
  </si>
  <si>
    <t>BS/DER4-6(P4082 + P4083 + P4084)</t>
  </si>
  <si>
    <t>BS/DER4-6(P5082 + P5083 + P5084)</t>
  </si>
  <si>
    <t>BS/DER4-6(P6082 + P6083 + P6084)</t>
  </si>
  <si>
    <t>P0701 do P0706, P0601</t>
  </si>
  <si>
    <t>TRG, GOP, ZFV, ZFM, ZNT, ZUI</t>
  </si>
  <si>
    <t>BS/DER4-6(P4086 + ... + P4091)</t>
  </si>
  <si>
    <t>BS/DER4-6(P5086 + ... + P5091)</t>
  </si>
  <si>
    <t>BS/DER4-6(P6086 + ... + P6091)</t>
  </si>
  <si>
    <t>BS/DER4-6(P4097 + P4098)</t>
  </si>
  <si>
    <t>BS/DER4-6(P5097 + P5098)</t>
  </si>
  <si>
    <t>BS/DER4-6(P6097 + P6098)</t>
  </si>
  <si>
    <t>BS/DER4-6(P4081 + P4085 + P4092+ P4093+ P4094+ P4095+P4096)</t>
  </si>
  <si>
    <t>BS/DER4-6(P5081 + P5085 + P5092+ P5093+ P5094+ P5095+P5096)</t>
  </si>
  <si>
    <t>BS/DER4-6(P6081 + P6085 + P6092+ P6093+ P6094+ P6095+P6096)</t>
  </si>
  <si>
    <t>Obrazac: BS/KRED4-7 – Detaljan kreditni portfelj</t>
  </si>
  <si>
    <t>Krediti državnim jedinicama</t>
  </si>
  <si>
    <t>Krediti nefinancijskim društvima</t>
  </si>
  <si>
    <t>Krediti neprofitnim institucijama koje služe kućanstvima</t>
  </si>
  <si>
    <t>Krediti kućanstvima</t>
  </si>
  <si>
    <t>Stambeni krediti</t>
  </si>
  <si>
    <t>Hipotekarni krediti</t>
  </si>
  <si>
    <t>Krediti za kupnju automobila</t>
  </si>
  <si>
    <t>Krediti po kreditnim karticama</t>
  </si>
  <si>
    <t>Prekoračenja po transakcijskim računima</t>
  </si>
  <si>
    <t>Gotovinski nenamjenski krediti</t>
  </si>
  <si>
    <t>Krediti inozemstvu</t>
  </si>
  <si>
    <t>UKUPNO KREDITI</t>
  </si>
  <si>
    <t>Iznos gore uključenih repo i prekonoćnih kredita financijskim institucijama</t>
  </si>
  <si>
    <t>Iznos gore uključenih kredita koji se odnose na izvršena plaćanja s osnove garancija i drugih jamstava</t>
  </si>
  <si>
    <t>Iznos gore uključenih akceptnih kredita</t>
  </si>
  <si>
    <t>Iznos gore uključenih kredita koji se odnose na financijski najam (engl. leasing)</t>
  </si>
  <si>
    <t>Iznos gore uključenih kredita većinskom inozemnom vlasniku</t>
  </si>
  <si>
    <t>Iznos gore uključenih repo kredita inozemnim financijskim institucijama</t>
  </si>
  <si>
    <t>Iznos gore uključenih repo kredita inozemstvu − ostalim sektorima</t>
  </si>
  <si>
    <t>Iznos gore uključenog faktoringa i forfaitinga</t>
  </si>
  <si>
    <t>Iznos gore uključenih kredita s jednosmjernom valutnom klauzulom</t>
  </si>
  <si>
    <t>#!#Šifra_izvještaja=BS/KRED4-7</t>
  </si>
  <si>
    <t>Obrazac: BS/KRED4-7  Detaljan kreditni portfelj</t>
  </si>
  <si>
    <t>A0207 do A0230, A0232, A0233, A0305, A0306</t>
  </si>
  <si>
    <t>A0215</t>
  </si>
  <si>
    <t>A0216</t>
  </si>
  <si>
    <t>A0217</t>
  </si>
  <si>
    <t>A0218, A0219</t>
  </si>
  <si>
    <t>Prekoračenja po transkacijskim računima</t>
  </si>
  <si>
    <t>A0220, A0221</t>
  </si>
  <si>
    <t>A0232, A0233</t>
  </si>
  <si>
    <t>A0207 do A0214, A0222 do A0230, A0305, A0306</t>
  </si>
  <si>
    <t>BS/KRED4-7(P1001 + … + P1021)</t>
  </si>
  <si>
    <t>BS/KRED4-7(P2001 + … + P2021)</t>
  </si>
  <si>
    <t>BS/KRED4-7(P3001 + … + P3021)</t>
  </si>
  <si>
    <t>12201, 12202, 12203, 12301, 12302, 12303, 12401, 12402, 12403, 12501, 12502, 12503, 12601, 12602, 12603, 12701, 12702, 12703, 12801, 12802, 12803, 12901, 12902, 12903</t>
  </si>
  <si>
    <t>A0207, A0209</t>
  </si>
  <si>
    <t>A0208</t>
  </si>
  <si>
    <t>A0211</t>
  </si>
  <si>
    <t>A0212</t>
  </si>
  <si>
    <t>A0209</t>
  </si>
  <si>
    <t>A0305, A0306</t>
  </si>
  <si>
    <t>J</t>
  </si>
  <si>
    <t>Obrazac: BS/DEP4-8 – Primljeni depoziti</t>
  </si>
  <si>
    <t>Depoziti transakcijskih računa</t>
  </si>
  <si>
    <t>Depoziti državnih jedinica</t>
  </si>
  <si>
    <t>Depoziti financijskih institucija</t>
  </si>
  <si>
    <t>Depoziti javnih nefinancijskih društava</t>
  </si>
  <si>
    <t>Depoziti drugih nefinancijskih društava</t>
  </si>
  <si>
    <t>Depoziti neprofitnih institucija koje služe kućanstvima</t>
  </si>
  <si>
    <t>Depoziti kućanstava</t>
  </si>
  <si>
    <t>Depoziti inozemstva</t>
  </si>
  <si>
    <t>Ukupno  depoziti na transakcijskim računima</t>
  </si>
  <si>
    <t>Ukupno štedni depoziti</t>
  </si>
  <si>
    <t>Ukupno oročeni depoziti</t>
  </si>
  <si>
    <t>UKUPNO DEPOZITI</t>
  </si>
  <si>
    <t>Ukupan iznos gore uključenih blokiranih deviznih depozita</t>
  </si>
  <si>
    <t>Depoziti većinskoga inozemnog vlasnika</t>
  </si>
  <si>
    <t>Ukupan iznos depozita koji su osigurani kod Državne agencije za osiguranje štednih uloga i sanaciju banaka</t>
  </si>
  <si>
    <t>Ukupan broj štednih i oročenih depozita</t>
  </si>
  <si>
    <t>Iznos gore uključenih depozita s jednosmjernom valutnom klauzulom</t>
  </si>
  <si>
    <t>#!#Šifra_izvještaja=BS/DEP4-8</t>
  </si>
  <si>
    <t>Obrazac: BS/DEP4-8  Primljeni depoziti</t>
  </si>
  <si>
    <t>P0201, P0301, P0302</t>
  </si>
  <si>
    <t>NOT HR</t>
  </si>
  <si>
    <t>BS/DEP4-8(1001 + … + 1015)</t>
  </si>
  <si>
    <t>Ukupno depoziti na transakcijskim računima</t>
  </si>
  <si>
    <t>BS/DEP4-8(2001 + … + 2015)</t>
  </si>
  <si>
    <t>BS/DEP4-8(3001 + … + 3015)</t>
  </si>
  <si>
    <t>P0202</t>
  </si>
  <si>
    <t>BS/DEP4-8(1017 + … + 1031)</t>
  </si>
  <si>
    <t>BS/DEP4-8(2017 + … + 2031)</t>
  </si>
  <si>
    <t>BS/DEP4-8(3017 + … + 3031)</t>
  </si>
  <si>
    <t>P0203,  P0204, P0213</t>
  </si>
  <si>
    <t>P0203, P0204, P0213</t>
  </si>
  <si>
    <t>P0203, P0204, P0206, P0213</t>
  </si>
  <si>
    <t>BS/DEP4-8(1033 + … + 1047)</t>
  </si>
  <si>
    <t>BS/DEP4-8(2033 + … + 2047)</t>
  </si>
  <si>
    <t>BS/DEP4-8(3033 + … + 3047)</t>
  </si>
  <si>
    <t>BS/DEP4-8(1016 + P1032 + 1048)</t>
  </si>
  <si>
    <t>BS/DEP4-8(2016 + P2032 + 2048)</t>
  </si>
  <si>
    <t>BS/DEP4-8(3016 + P3032 + 3048)</t>
  </si>
  <si>
    <t>P0206</t>
  </si>
  <si>
    <t>P0201, P0202, P0203, P0204, P0213</t>
  </si>
  <si>
    <t>OI</t>
  </si>
  <si>
    <t>D0004</t>
  </si>
  <si>
    <t>D0005</t>
  </si>
  <si>
    <t>Obrazac: BS/OK4-9 – Obveze po kreditima</t>
  </si>
  <si>
    <t>Krediti od državnih jedinica</t>
  </si>
  <si>
    <t>Prekonoćni krediti</t>
  </si>
  <si>
    <t>Središnja banka</t>
  </si>
  <si>
    <t>Ostali krediti od financijskih institucija</t>
  </si>
  <si>
    <t>Krediti od nefinancijskih društava</t>
  </si>
  <si>
    <t>Krediti od inozemstva</t>
  </si>
  <si>
    <t>Ukupno krediti</t>
  </si>
  <si>
    <t>Izdani podređeni instrumenti upisani od inozemnih financijskih institucija</t>
  </si>
  <si>
    <t>U tome: Izdani podređeni instrumenti upisani od većinskoga inozemnog vlasnika</t>
  </si>
  <si>
    <t>Izdani podređeni instrumenti upisani od inozemstva − sektor opća država</t>
  </si>
  <si>
    <t>Izdani podređeni instrumenti upisani od inozemstva osim financijskih institucija i opće države</t>
  </si>
  <si>
    <t>Izdani hibridni instrumenti upisani od inozemnih financijskih institucija</t>
  </si>
  <si>
    <t>U tome: Izdani hibridni instrumenti upisani od većinskoga inozemnog vlasnika</t>
  </si>
  <si>
    <t>Izdani hibridni instrumenti upisani od inozemstva − sektor opća država</t>
  </si>
  <si>
    <t>Izdani hibridni instrumenti upisani od inozemstva osim financijskih institucija i opće države</t>
  </si>
  <si>
    <t>Primljeni krediti od većinskoga inozemnog vlasnika</t>
  </si>
  <si>
    <t>Iznos gore uključenih repo kredita od inozemnih država</t>
  </si>
  <si>
    <t>Iznos gore uključenih repo kredita od inozemnih financijskih institucija</t>
  </si>
  <si>
    <t>Iznos gore uključenih repo kredita od inozemstva − ostalih sektora</t>
  </si>
  <si>
    <t>Iznos gore uključenih kredita s osnove prekoračenja po transakcijskim računima kod inozemnih financijskih institucija</t>
  </si>
  <si>
    <t>Iznos gore uključenih repo kredita od središnje banke</t>
  </si>
  <si>
    <t>#!#Šifra_izvještaja=BS/OK4-9</t>
  </si>
  <si>
    <t>Obrazac: BS/OK4-9  Obveze po kreditima</t>
  </si>
  <si>
    <t>P0208</t>
  </si>
  <si>
    <t>P0201 do P0207, P0209 do P0213</t>
  </si>
  <si>
    <t>P0207, P0209, P0210, P0211, P0212</t>
  </si>
  <si>
    <t>BS/OK4-9(P1001 + … + P1021)</t>
  </si>
  <si>
    <t>BS/OK4-9(P2001 + … + P2021)</t>
  </si>
  <si>
    <t>BS/OK4-9(P3001 + … + P3021)</t>
  </si>
  <si>
    <t>BS/OK4-9(P1024 + P1026 + P1027)</t>
  </si>
  <si>
    <t>BS/OK4-9(P2024 + P2026 + P2027)</t>
  </si>
  <si>
    <t>BS/OK4-9(P3024 + P3026 + P3027)</t>
  </si>
  <si>
    <t>1100, 1400, 1500</t>
  </si>
  <si>
    <t>BS/OK4-9(P1029 + P1031 + P1032)</t>
  </si>
  <si>
    <t>BS/OK4-9(P2029 + P2031 + P2032)</t>
  </si>
  <si>
    <t>BS/OK4-9(P3029 + P3031 + P3032)</t>
  </si>
  <si>
    <t>1210, 1230, 1220, 1240, 1250, 1260, 1270,  1280, 1290</t>
  </si>
  <si>
    <t>P0209</t>
  </si>
  <si>
    <t>P0209 do P0212</t>
  </si>
  <si>
    <t>P0207</t>
  </si>
  <si>
    <t>Obrazac: BS/OIO4-10 – Ostala imovina i obveze</t>
  </si>
  <si>
    <t>Nedospjele kamate i naknade</t>
  </si>
  <si>
    <t>Dospjele kamate i naknade</t>
  </si>
  <si>
    <t>Nematerijalna imovina</t>
  </si>
  <si>
    <t>Plemeniti metali</t>
  </si>
  <si>
    <t>Ostalo</t>
  </si>
  <si>
    <t>Ukupno kamate, naknade i ostala imovina</t>
  </si>
  <si>
    <t>Ograničeni depoziti</t>
  </si>
  <si>
    <t>Obveze po objavljenoj dividendi</t>
  </si>
  <si>
    <t>Posebne rezerve za izvanbilančne stavke</t>
  </si>
  <si>
    <t>Ukupno kamate, naknade i ostale obveze</t>
  </si>
  <si>
    <t>Iznos gore uključenih posebnih rezervi za identificirane gubitke na skupnoj osnovi</t>
  </si>
  <si>
    <t>Iznos gore uključenih rezervacija za sudske sporove pokrenute protiv banke</t>
  </si>
  <si>
    <t>#!#Šifra_izvještaja=BS/OIO4-10</t>
  </si>
  <si>
    <t>Obrazac:  BS/OIO4-10  Ostala imovina i obveze</t>
  </si>
  <si>
    <t>BS/KAM4-11</t>
  </si>
  <si>
    <t>P1065</t>
  </si>
  <si>
    <t>P2065</t>
  </si>
  <si>
    <t>P3065</t>
  </si>
  <si>
    <t>P1130</t>
  </si>
  <si>
    <t>P2130</t>
  </si>
  <si>
    <t>P3130</t>
  </si>
  <si>
    <t>A1001 do A1006</t>
  </si>
  <si>
    <t>A0703</t>
  </si>
  <si>
    <t>A0507, A0601, A0602, A0701, A0702, A9992, A9996, A9997, A9998, A9999</t>
  </si>
  <si>
    <t>1+2+3+4-5-6-7+8+10</t>
  </si>
  <si>
    <t>A0218</t>
  </si>
  <si>
    <t>BS/OIO4-10(P1001 + … + P1005)</t>
  </si>
  <si>
    <t>BS/OIO4-10(P2001 + … + P2005)</t>
  </si>
  <si>
    <t>BS/OIO4-10(P3001 + … + P3005)</t>
  </si>
  <si>
    <t>P0205</t>
  </si>
  <si>
    <t>(P1233 + P1337 + P1338)</t>
  </si>
  <si>
    <t>(P2233 + P2337 + P2338)</t>
  </si>
  <si>
    <t>(P3233 + P3337 + P3338)</t>
  </si>
  <si>
    <t>P1336</t>
  </si>
  <si>
    <t>P2336</t>
  </si>
  <si>
    <t>P3336</t>
  </si>
  <si>
    <t>P1002</t>
  </si>
  <si>
    <t>P0805</t>
  </si>
  <si>
    <t>I*</t>
  </si>
  <si>
    <t>P0708, P0801, P0802, P0803, P0804, P0806, P0807, P0901, P0902, P1003, P9993, P9996, P9997, P9998, P9999</t>
  </si>
  <si>
    <t>P9999</t>
  </si>
  <si>
    <t>-3-4</t>
  </si>
  <si>
    <t>BS/OIO4-10(P1007 + … + P1012)</t>
  </si>
  <si>
    <t>BS/OIO4-10(P2007 + … + P2012)</t>
  </si>
  <si>
    <t>BS/OIO4-10(P3007 + … + P3012)</t>
  </si>
  <si>
    <t>P0802</t>
  </si>
  <si>
    <t>Obrazac: BS/KAM4-11 – Obračunate kamate i naknade</t>
  </si>
  <si>
    <t>POTRAŽIVANJA NA OSNOVI NEDOSPJELIH KAMATA</t>
  </si>
  <si>
    <t>Krediti</t>
  </si>
  <si>
    <t>Deponirana sredstva kod središnje banke</t>
  </si>
  <si>
    <t>Krediti (osim prekonoćnih)</t>
  </si>
  <si>
    <t>Dionice</t>
  </si>
  <si>
    <t>Dionice i ostala vlasnička ulaganja</t>
  </si>
  <si>
    <t>Nefinancijska društva</t>
  </si>
  <si>
    <t>Inozemstvo - sektor opća država</t>
  </si>
  <si>
    <t>Inozemstvo - ostali sektori</t>
  </si>
  <si>
    <t>UKUPNO POTRAŽIVANJA NA OSNOVI OBRAČUNATE NEDOSPJELE KAMATE</t>
  </si>
  <si>
    <t>POTRAŽIVANJA NA OSNOVI OBRAČUNATIH NEDOSPJELIH PROVIZIJA I NAKNADA</t>
  </si>
  <si>
    <t>UKUPNO POTRAŽIVANJA PO NEDOSPJELIM KAMATAMA, PROVIZIJAMA I NAKNADAMA</t>
  </si>
  <si>
    <t>POTRAŽIVANJA NA OSNOVI DOSPJELIH KAMATA</t>
  </si>
  <si>
    <t>UKUPNO POTRAŽIVANJA NA OSNOVI OBRAČUNATIH DOSPJELIH KAMATA</t>
  </si>
  <si>
    <t>POTRAŽIVANJA NA OSNOVI OBRAČUNATIH DOSPJELIH PROVIZIJA I NAKNADA</t>
  </si>
  <si>
    <t>UKUPNO POTRAŽIVANJA PO DOSPJELIM KAMATAMA, NAKNADAMA I PROVIZIJAMA</t>
  </si>
  <si>
    <t>OBVEZE NA OSNOVI OBRAČUNATIH NEDOSPJELIH KAMATA</t>
  </si>
  <si>
    <t>Štedni depoziti po viđenju</t>
  </si>
  <si>
    <t>Hibridni instrumenti</t>
  </si>
  <si>
    <t>Podređeni instrumenti</t>
  </si>
  <si>
    <t>UKUPNO OBVEZE NA OSNOVI OBRAČUNATIH NEDOSPJELIH KAMATA</t>
  </si>
  <si>
    <t>OBVEZE NA OSNOVI OBRAČUNATIH NEDOSPJELIH PROVIZIJA I NAKNADA</t>
  </si>
  <si>
    <t>UKUPNO OBVEZE PO NEDOSPJELIM KAMATAMA, PROVIZIJAMA I NAKNADAMA</t>
  </si>
  <si>
    <t>OBVEZE NA OSNOVI OBRAČUNATIH DOSPJELIH KAMATA</t>
  </si>
  <si>
    <t>UKUPNO OBVEZE NA OSNOVI OBRAČUNATIH DOSPJELIH KAMATA</t>
  </si>
  <si>
    <t>OBVEZE NA OSNOVI OBRAČUNATIH DOSPJELIH PROVIZIJA I NAKNADA</t>
  </si>
  <si>
    <t>UKUPNE OBVEZE PO DOSPJELIM KAMATAMA, PROVIZIJAMA I NAKNADAMA</t>
  </si>
  <si>
    <t>Obveze na osnovi kamatnih troškova na izdane vlastite dužničke vrijednosne papire:</t>
  </si>
  <si>
    <t>Kratkoročni dužnički vrijednosni papiri</t>
  </si>
  <si>
    <t>Dugoročni dužnički vrijednosni papiri</t>
  </si>
  <si>
    <t>Nedospjela potraživanja s osnove kamatnih prihoda po ugovorima o razmjeni (eng. swaps)</t>
  </si>
  <si>
    <t>Dospjela potraživanja s osnove kamatnih prihoda po ugovorima o razmjeni (eng. swaps)</t>
  </si>
  <si>
    <t>Nedospjele obveze s osnove kamatnih troškova po ugovorima o razmjeni (eng. swaps)</t>
  </si>
  <si>
    <r>
      <t xml:space="preserve">Dospjele obveze s osnove kamatnih troškova po ugovorima o razmjeni (eng. </t>
    </r>
    <r>
      <rPr>
        <sz val="8"/>
        <color indexed="8"/>
        <rFont val="Arial"/>
        <family val="2"/>
        <charset val="238"/>
      </rPr>
      <t>swaps</t>
    </r>
    <r>
      <rPr>
        <sz val="10"/>
        <rFont val="Arial"/>
        <family val="2"/>
        <charset val="238"/>
      </rPr>
      <t>)</t>
    </r>
  </si>
  <si>
    <t>#!#Šifra_izvještaja=BS/KAM4-11</t>
  </si>
  <si>
    <t>Obrazac:  BS/KAM4-11  Obračunate kamate i naknade</t>
  </si>
  <si>
    <t/>
  </si>
  <si>
    <t>N, A ili prazno</t>
  </si>
  <si>
    <t>A0301, A0302, A0303, A0307</t>
  </si>
  <si>
    <t>A0301, A0302, A0307</t>
  </si>
  <si>
    <t>A0202, A0203, A0308</t>
  </si>
  <si>
    <t>A0208 do A0230, A0232, A0233, A0305, A0306</t>
  </si>
  <si>
    <t>A0207</t>
  </si>
  <si>
    <t>A0301, A0302, A0304, A0307</t>
  </si>
  <si>
    <t>A0207 do A0230, A0232, A0233, A0305, A0306, A0307</t>
  </si>
  <si>
    <t>A0301, A0302, A0303, A0304, A0307</t>
  </si>
  <si>
    <t>Inozemstvo − sektor opća država</t>
  </si>
  <si>
    <t>BS/KAM4-11(P1001 + … +  P1062 + P1339)</t>
  </si>
  <si>
    <t>BS/KAM4-11(P2001 + … +  P2062 + P2339)</t>
  </si>
  <si>
    <t>BS/KAM4-11(P3001 + … +  P3062 + P3339)</t>
  </si>
  <si>
    <t>A0603</t>
  </si>
  <si>
    <t>BS/KAM4-11(P1063 + P1064)</t>
  </si>
  <si>
    <t>BS/KAM4-11(P2063 + P2064)</t>
  </si>
  <si>
    <t>BS/KAM4-11(P3063 + P3064)</t>
  </si>
  <si>
    <t>4-6</t>
  </si>
  <si>
    <t>BS/KAM4-11(P1066 + … + P1127 + P1340)</t>
  </si>
  <si>
    <t>BS/KAM4-11(P2066 + … + P2127 + P2340)</t>
  </si>
  <si>
    <t>BS/KAM4-11(P3066 + … + P3127 + P3340)</t>
  </si>
  <si>
    <t>2-5</t>
  </si>
  <si>
    <t>BS/KAM4-11(P1128 + P1129)</t>
  </si>
  <si>
    <t>BS/KAM4-11(P2128 + P2129)</t>
  </si>
  <si>
    <t>BS/KAM4-11(P3128 + P3129)</t>
  </si>
  <si>
    <t>P0208 do P0212</t>
  </si>
  <si>
    <t>P0201</t>
  </si>
  <si>
    <t>P0209, P0210, P0211, P0212</t>
  </si>
  <si>
    <t>P0201 do P0207, P0213</t>
  </si>
  <si>
    <t>Tekući računi</t>
  </si>
  <si>
    <t>P0208, P0209, P0210, P0211, P0212</t>
  </si>
  <si>
    <t>14, 15002, 15003</t>
  </si>
  <si>
    <t>P0201, P0202</t>
  </si>
  <si>
    <t>BS/KAM4-11(P1131 + … + P1230 + P1341)</t>
  </si>
  <si>
    <t>BS/KAM4-11(P2131 + … + P2230 + P2341)</t>
  </si>
  <si>
    <t>BS/KAM4-11(P3131 + … + P3230 + P3341)</t>
  </si>
  <si>
    <t>P0602</t>
  </si>
  <si>
    <t>BS/KAM4-11(P1231 + P1232)</t>
  </si>
  <si>
    <t>BS/KAM4-11(P2231 + P2232)</t>
  </si>
  <si>
    <t>BS/KAM4-11(P3231 + P3232)</t>
  </si>
  <si>
    <t>Investicijski fondovi osim novčanih</t>
  </si>
  <si>
    <t>BS/KAM4-11(P1234 + … + P1333 + P1342)</t>
  </si>
  <si>
    <t>BS/KAM4-11(P2234 + … + P2333 + P2342)</t>
  </si>
  <si>
    <t>BS/KAM4-11(P3234 + … + P3333 + P3342)</t>
  </si>
  <si>
    <t>BS/KAM4-11(P1334 + P1335)</t>
  </si>
  <si>
    <t>BS/KAM4-11(P2334 + P2335)</t>
  </si>
  <si>
    <t>BS/KAM4-11(P3334 + P3335)</t>
  </si>
  <si>
    <t>Obveze na osnovi kamatnih troškova na izdane vlastite dužničke vrijednosne papire</t>
  </si>
  <si>
    <t>P0502 do P0506</t>
  </si>
  <si>
    <t>3+4</t>
  </si>
  <si>
    <t>P0501</t>
  </si>
  <si>
    <t>Nedospjela potraživanja s osnove kamatnih prihoda po ugovorima o razmjeni (engl. swaps)</t>
  </si>
  <si>
    <t>A0502</t>
  </si>
  <si>
    <t>01, 02, 03, 04, 05, 06, 07, 08, 09, 10, 99</t>
  </si>
  <si>
    <t>Dospjela potraživanja s osnove kamatnih prihoda po ugovorima o razmjeni (engl. swaps)</t>
  </si>
  <si>
    <t>Nedospjele obveze s osnove kamatnih troškova po ugovorima o razmjeni (engl. swaps)</t>
  </si>
  <si>
    <t>P0702</t>
  </si>
  <si>
    <t>Dospjele obveze s osnove kamatnih troškova po ugovorima o razmjeni (engl. swaps)</t>
  </si>
  <si>
    <t>Obrazac: BS/IV4-12 – Ispravak vrijednosti</t>
  </si>
  <si>
    <t>DEPOZITI</t>
  </si>
  <si>
    <t>KREDITI</t>
  </si>
  <si>
    <t>Krediti neprofitnim institucijama</t>
  </si>
  <si>
    <t>Ostali krediti kućanstvima</t>
  </si>
  <si>
    <t>Instrumenti tržišta novca središnje države</t>
  </si>
  <si>
    <t>Instrumenti tržišta novca fondova socijalne sigurnosti</t>
  </si>
  <si>
    <t>Instrumenti tržišta novca lokalne države</t>
  </si>
  <si>
    <t>Dužnički vrijednosni papiri izdani od kreditnih institucija</t>
  </si>
  <si>
    <t>Dužnički vrijednosni papiri investicijskih fondova osim novčanih fondova</t>
  </si>
  <si>
    <t>UKUPNO DUŽNIČKI VRIJEDNOSNI PAPIRI</t>
  </si>
  <si>
    <t>Vlasnički vrijednosni papiri kreditnih institucija</t>
  </si>
  <si>
    <t>Vlasnički vrijednosni papiri novčanih fondova</t>
  </si>
  <si>
    <t>Vlasnički vrijednosni investicijskih fondova osim novčanih fondova</t>
  </si>
  <si>
    <t>Vlasnički vrijednosni papiri drugih financijskih posrednika</t>
  </si>
  <si>
    <t>Vlasnički vrijednosni papiri pomoćnih financijskih institucija</t>
  </si>
  <si>
    <t>Vlasnički vrijednosni papiri osiguravajućih društava i mirovinskih fondova</t>
  </si>
  <si>
    <t>Vlasnički vrijednosni papiri javnih nefinancijskih društava</t>
  </si>
  <si>
    <t>Vlasnički vrijednosni papiri ostalih nefinancijskih društava</t>
  </si>
  <si>
    <t>Vlasnički vrijednosni papiri inozemnih financijskih institucija</t>
  </si>
  <si>
    <t>Vlasnički vrijednosni papiri inozemnih nefinancijskih društava</t>
  </si>
  <si>
    <t>UKUPNO VLASNIČKI VRIJEDNOSNI PAPIRI</t>
  </si>
  <si>
    <t>Ostala imovina</t>
  </si>
  <si>
    <t>UKUPNO</t>
  </si>
  <si>
    <t>Kamate i naknade</t>
  </si>
  <si>
    <t>Kamate i naknade na kredite kreditnim institucijama domaćih sektora</t>
  </si>
  <si>
    <t>#!#Šifra_izvještaja=BS/IV4-12</t>
  </si>
  <si>
    <t>Obrazac: BS/IV4-12  Ispravak vrijednosti</t>
  </si>
  <si>
    <t>BS/IV4-12(P1001 + … + P1008)</t>
  </si>
  <si>
    <t>BS/IV4-12(P2001 + … + P2008)</t>
  </si>
  <si>
    <t>BS/IV4-12(P3001 + … + P3008)</t>
  </si>
  <si>
    <t>BS/IV4-12(P1010 + … + P1030)</t>
  </si>
  <si>
    <t>BS/IV4-12(P2010 + … + P2030)</t>
  </si>
  <si>
    <t>BS/IV4-12(P3010 + … + P3030)</t>
  </si>
  <si>
    <t>12501, 12502, 12503, 12701, 12702, 12704</t>
  </si>
  <si>
    <t>12501, 12502, 12503, 12701, 12702, 12705</t>
  </si>
  <si>
    <t>BS/IV4-12(P1032 + … + P1064)</t>
  </si>
  <si>
    <t>BS/IV4-12(P2032 + … + P2064)</t>
  </si>
  <si>
    <t>BS/IV4-12(P3032 + … + P3064)</t>
  </si>
  <si>
    <t>Vlasnički vrijednosni papiri investicijskih fondova osim novčanih fondova</t>
  </si>
  <si>
    <t>Vlasnički vrijednosni papiri drugih nefinancijskih društava</t>
  </si>
  <si>
    <t>BS/IV4-12(P1066 + … + P1075)</t>
  </si>
  <si>
    <t>BS/IV4-12(P2066 + … + P2075)</t>
  </si>
  <si>
    <t>BS/IV4-12(P3066 + … + P3075)</t>
  </si>
  <si>
    <t>BS/IV4-12(P1065 + P1076)</t>
  </si>
  <si>
    <t>BS/IV4-12(P2065 + P2076)</t>
  </si>
  <si>
    <t>BS/IV4-12(P3065 + P3076)</t>
  </si>
  <si>
    <t>A* (osim A0206, A0231, A0207 do A0230, A0232, A0233, A0301 do A0307, A0401 do A0404)</t>
  </si>
  <si>
    <t>BS/IV4-12(P1009+P1031+P1077+P1078)</t>
  </si>
  <si>
    <t>BS/IV4-12(P2009+P2031+P2077+P2078)</t>
  </si>
  <si>
    <t>BS/IV4-12(P3009+P3031+P3077+P3078)</t>
  </si>
  <si>
    <t>Kamate i naknade na kredite (domaće kreditne institucije)</t>
  </si>
  <si>
    <t>A0207 do A0231, A0232, A0233, A0305, A0306</t>
  </si>
  <si>
    <t>Obrazac: BS/JAM4-13 – Potraživanja osigurana jamstvima Ministarstva financija RH i Hamag investa</t>
  </si>
  <si>
    <t>Potraživanja od državnih jedinica</t>
  </si>
  <si>
    <t>Potraživanja od financijskih institucija</t>
  </si>
  <si>
    <t>Potraživanja od nefinancijskih društava</t>
  </si>
  <si>
    <t>Potraživanja od neprofitnih institucija koje služe kućanstvima</t>
  </si>
  <si>
    <t>Potraživanja od kućanstava</t>
  </si>
  <si>
    <t>Potraživanja od inozemstva</t>
  </si>
  <si>
    <t>Ukupno potraživanja osigurana jamstvima Ministarstva financija RH i Hamag-Bicro</t>
  </si>
  <si>
    <t>#!#Šifra_izvještaja=BS/JAM4-13</t>
  </si>
  <si>
    <t>Obrazac: BS/JAM4-13  Potraživanja osigurana jamstvima Ministarstva financija RH i HAMAG-BICRO</t>
  </si>
  <si>
    <t>#Davatelj zaštite ili fiducijarni dioničar</t>
  </si>
  <si>
    <t>IZ</t>
  </si>
  <si>
    <t>MB 03205991 (OIB 18683136487) i  MB 00767875  (OIB 25609559342)</t>
  </si>
  <si>
    <t>min (B0000; B0003)</t>
  </si>
  <si>
    <t>if min B0000 ili B0000=B0003, than 20, else 22</t>
  </si>
  <si>
    <t>1100, 1210, 1230, 1220, 1240, 1250, 1260, 1270, 1280, 1290, 1311, 1312, 1313, 1314, 1400, 1500</t>
  </si>
  <si>
    <t>BS/JAM4-13(P1001 + … + P1014)</t>
  </si>
  <si>
    <t>UKUPNO POTRAŽIVANJA OSIGURANA JAMSTVIMA MINISTARSTVA FINANCIJA RH I HAMAG-BICRO</t>
  </si>
  <si>
    <t>BS/JAM4-13(P2001 + … + P2014)</t>
  </si>
  <si>
    <t>BS/JAM4-13(P3001 + … + P3014)</t>
  </si>
  <si>
    <t>Obrazac:  BS/RK4-15 – Ročnost kredita</t>
  </si>
  <si>
    <t>Izvorno dospijeće</t>
  </si>
  <si>
    <t>Ročna struktura kredita - ukupni krediti</t>
  </si>
  <si>
    <t>Do 1 mj.</t>
  </si>
  <si>
    <t>Više od 1 do 3 mj.</t>
  </si>
  <si>
    <t>Više od 3 do 12 mj.</t>
  </si>
  <si>
    <t>Više od 1 do 2 godine</t>
  </si>
  <si>
    <t>Više od 2 do 3 godine</t>
  </si>
  <si>
    <t>Više od 3 godine</t>
  </si>
  <si>
    <t>Kunski krediti</t>
  </si>
  <si>
    <t>Krediti javnim nefinancijskim društvima</t>
  </si>
  <si>
    <t>Krediti drugim nefinancijskim društvima</t>
  </si>
  <si>
    <t>Kunski krediti s valutnom klauzulom</t>
  </si>
  <si>
    <t>Devizni krediti</t>
  </si>
  <si>
    <t>U tome: dospjeli nenaplaćeni krediti</t>
  </si>
  <si>
    <t>Oročeni depoziti i depoziti s otkaznim rokom kod inozemnih financijskih institucija</t>
  </si>
  <si>
    <t>Preostalo dospijeće</t>
  </si>
  <si>
    <t>Mogućnost promjene kamatne stope</t>
  </si>
  <si>
    <t>#!#Šifra_izvještaja=BS/RK4-15</t>
  </si>
  <si>
    <t>Obrazac: BS/RK4-15  Ročnost kredita</t>
  </si>
  <si>
    <t>#Vrsta komitenta</t>
  </si>
  <si>
    <t>#Vremenski razred</t>
  </si>
  <si>
    <t>Ročna struktura kredita − ukupni krediti</t>
  </si>
  <si>
    <t>BS/RK4-15 (P1002 + P1006 +P1013 + … +  P1017)</t>
  </si>
  <si>
    <t>BS/RK4-15 (P2002 + P2006 +P2013 + … +  P2017)</t>
  </si>
  <si>
    <t>BS/RK4-15 (P3002 + P3006 +P3013 + … +  P3017)</t>
  </si>
  <si>
    <t>BS/RK4-15 (P4002 + P4006 +P4013 + … +  P4017)</t>
  </si>
  <si>
    <t>BS/RK4-15 (P5002 + P5006 +P5013 + … +  P5017)</t>
  </si>
  <si>
    <t>BS/RK4-15 (P6002 + P6006 +P6013 + … +  P6017)</t>
  </si>
  <si>
    <t>BS/RK4-15 (P1003 + P1004 + P1005)</t>
  </si>
  <si>
    <t>BS/RK4-15 (P2003 + P2004 + P2005)</t>
  </si>
  <si>
    <t>BS/RK4-15 (P3003 + P3004 + P3005)</t>
  </si>
  <si>
    <t>BS/RK4-15 (P4003 + P4004 + P4005)</t>
  </si>
  <si>
    <t>BS/RK4-15 (P5003 + P5004 + P5005)</t>
  </si>
  <si>
    <t>BS/RK4-15 (P6003 + P6004 + P6005)</t>
  </si>
  <si>
    <t>A0207 do A0230, A0232, A0233, A0305, A0306, A0305, A0306</t>
  </si>
  <si>
    <t>0, 1</t>
  </si>
  <si>
    <t>1+2-7+8+10</t>
  </si>
  <si>
    <t>2, 3</t>
  </si>
  <si>
    <t>4 do 12</t>
  </si>
  <si>
    <t>13 do 24</t>
  </si>
  <si>
    <t>25 do 36</t>
  </si>
  <si>
    <t>37 i više</t>
  </si>
  <si>
    <t>BS/RK4-15 (P1007 + … + P1012)</t>
  </si>
  <si>
    <t>BS/RK4-15 (P2007 + … + P2012)</t>
  </si>
  <si>
    <t>BS/RK4-15 (P3007 + … + P3012)</t>
  </si>
  <si>
    <t>BS/RK4-15 (P4007 + … + P4012)</t>
  </si>
  <si>
    <t>BS/RK4-15 (P5007 + … + P5012)</t>
  </si>
  <si>
    <t>BS/RK4-15 (P6007 + … + P6012)</t>
  </si>
  <si>
    <t>Krediti drugim nefinancijskm društvima</t>
  </si>
  <si>
    <t>BS/RK4-15</t>
  </si>
  <si>
    <t>BS/RK4-15 (P1018 + P1019)</t>
  </si>
  <si>
    <t>BS/RK4-15 (P2018 + P2019)</t>
  </si>
  <si>
    <t>BS/RK4-15 (P3018 + P3019)</t>
  </si>
  <si>
    <t>BS/RK4-15 (P4018 + P4019)</t>
  </si>
  <si>
    <t>BS/RK4-15 (P5018 + P5019)</t>
  </si>
  <si>
    <t>BS/RK4-15 (P6018 + P6019)</t>
  </si>
  <si>
    <t>BS/RK4-15 (P1021 + P1025 + P1032 + … + P1036)</t>
  </si>
  <si>
    <t>BS/RK4-15 (P2021 + P2025 + P2032 + … + P2036)</t>
  </si>
  <si>
    <t>BS/RK4-15 (P3021 + P3025 + P3032 + … + P3036)</t>
  </si>
  <si>
    <t>BS/RK4-15 (P4021 + P4025 + P4032 + … + P4036)</t>
  </si>
  <si>
    <t>BS/RK4-15 (P5021 + P5025 + P5032 + … + P5036)</t>
  </si>
  <si>
    <t>BS/RK4-15 (P6021 + P6025 + P6032 + … + P6036)</t>
  </si>
  <si>
    <t>BS/RK4-15 (P1022 + P1023 + P1024)</t>
  </si>
  <si>
    <t>BS/RK4-15 (P2022 + P2023 + P2024)</t>
  </si>
  <si>
    <t>BS/RK4-15 (P3022 + P3023 + P3024)</t>
  </si>
  <si>
    <t>BS/RK4-15 (P4022 + P4023 + P4024)</t>
  </si>
  <si>
    <t>BS/RK4-15 (P5022 + P5023 + P5024)</t>
  </si>
  <si>
    <t>BS/RK4-15 (P6022 + P6023 + P6024)</t>
  </si>
  <si>
    <t>BS/RK4-15 (P1026 + … + P1031)</t>
  </si>
  <si>
    <t>BS/RK4-15 (P2026 + … + P2031)</t>
  </si>
  <si>
    <t>BS/RK4-15 (P3026 + … + P3031)</t>
  </si>
  <si>
    <t>BS/RK4-15 (P4026 + … + P4031)</t>
  </si>
  <si>
    <t>BS/RK4-15 (P5026 + … + P5031)</t>
  </si>
  <si>
    <t>BS/RK4-15 (P6026 + … + P6031)</t>
  </si>
  <si>
    <t>BS/RK4-15 (P1037 + P1038)</t>
  </si>
  <si>
    <t>BS/RK4-15 (P2037 + P2038)</t>
  </si>
  <si>
    <t>BS/RK4-15 (P3037 + P3038)</t>
  </si>
  <si>
    <t>BS/RK4-15 (P4037 + P4038)</t>
  </si>
  <si>
    <t>BS/RK4-15 (P5037 + P5038)</t>
  </si>
  <si>
    <t>BS/RK4-15 (P6037 + P6038)</t>
  </si>
  <si>
    <t>BS/RK4-15 (P1040 + P1044 + P1051 + … + P1055)</t>
  </si>
  <si>
    <t>BS/RK4-15 (P2040 + P2044 + P2051 + … + P2055)</t>
  </si>
  <si>
    <t>BS/RK4-15 (P3040 + P3044 + P3051 + … + P3055)</t>
  </si>
  <si>
    <t>BS/RK4-15 (P4040 + P4044 + P4051 + … + P4055)</t>
  </si>
  <si>
    <t>BS/RK4-15 (P5040 + P5044 + P5051 + … + P5055)</t>
  </si>
  <si>
    <t>BS/RK4-15 (P6040 + P6044 + P6051 + … + P6055)</t>
  </si>
  <si>
    <t>BS/RK4-15 (P1041 + P1042 + P1043)</t>
  </si>
  <si>
    <t>BS/RK4-15 (P2041 + P2042 + P2043)</t>
  </si>
  <si>
    <t>BS/RK4-15 (P3041 + P3042 + P3043)</t>
  </si>
  <si>
    <t>BS/RK4-15 (P4041 + P4042 + P4043)</t>
  </si>
  <si>
    <t>BS/RK4-15 (P5041 + P5042 + P5043)</t>
  </si>
  <si>
    <t>BS/RK4-15 (P6041 + P6042 + P6043)</t>
  </si>
  <si>
    <t>BS/RK4-15 (P1045 + … + P1050)</t>
  </si>
  <si>
    <t>BS/RK4-15 (P2045 + … + P2050)</t>
  </si>
  <si>
    <t>BS/RK4-15 (P3045 + … + P3050)</t>
  </si>
  <si>
    <t>BS/RK4-15 (P4045 + … + P4050)</t>
  </si>
  <si>
    <t>BS/RK4-15 (P5045 + … + P5050)</t>
  </si>
  <si>
    <t>BS/RK4-15 (P6045 + … + P6050)</t>
  </si>
  <si>
    <t>BS/RK4-15 (P1056 + P1057)</t>
  </si>
  <si>
    <t>BS/RK4-15 (P2056 + P2057)</t>
  </si>
  <si>
    <t>BS/RK4-15 (P3056 + P3057)</t>
  </si>
  <si>
    <t>BS/RK4-15 (P4056 + P4057)</t>
  </si>
  <si>
    <t>BS/RK4-15 (P5056 + P5057)</t>
  </si>
  <si>
    <t>BS/RK4-15 (P6056 + P6057)</t>
  </si>
  <si>
    <t>BS/RK4-15 (P1001 + P1020 + P1039)</t>
  </si>
  <si>
    <t>BS/RK4-15 (P2001 + P2020 + P2039)</t>
  </si>
  <si>
    <t>BS/RK4-15 (P3001 + P3020 + P3039)</t>
  </si>
  <si>
    <t>BS/RK4-15 (P4001 + P4020 + P4039)</t>
  </si>
  <si>
    <t>BS/RK4-15 (P5001 + P5020 + P5039)</t>
  </si>
  <si>
    <t>BS/RK4-15 (P6001 + P6020 + P6039)</t>
  </si>
  <si>
    <t>P,R</t>
  </si>
  <si>
    <t>BS/RK4-15 (P1062 + P1066 + P1073 + … + P1077)</t>
  </si>
  <si>
    <t>BS/RK4-15 (P2062 + P2066 + P2073 + … + P2077)</t>
  </si>
  <si>
    <t>BS/RK4-15 (P3062 + P3066 + P3073 + … + P3077)</t>
  </si>
  <si>
    <t>BS/RK4-15 (P4062 + P4066 + P4073 + … + P4077)</t>
  </si>
  <si>
    <t>BS/RK4-15 (P5062 + P5066 + P5073 + … + P5077)</t>
  </si>
  <si>
    <t>BS/RK4-15 (P6062 + P6066 + P6073 + … + P6077)</t>
  </si>
  <si>
    <t>BS/RK4-15 (P1063 + P1064 + P1065)</t>
  </si>
  <si>
    <t>BS/RK4-15 (P2063 + P2064 + P2065)</t>
  </si>
  <si>
    <t>BS/RK4-15 (P3063 + P3064 + P3065)</t>
  </si>
  <si>
    <t>BS/RK4-15 (P4063 + P4064 + P4065)</t>
  </si>
  <si>
    <t>BS/RK4-15 (P5063 + P5064 +P 5065)</t>
  </si>
  <si>
    <t>BS/RK4-15 (P6063 + P6064 + P6065)</t>
  </si>
  <si>
    <t>AD</t>
  </si>
  <si>
    <t>0, 12, 24, 25</t>
  </si>
  <si>
    <t>V1000, V1001</t>
  </si>
  <si>
    <t>V1002, V1003</t>
  </si>
  <si>
    <t>V1004, V1005</t>
  </si>
  <si>
    <t>24, 25</t>
  </si>
  <si>
    <t>V1006, V1007</t>
  </si>
  <si>
    <t>V1008</t>
  </si>
  <si>
    <t>V1009 do V1012</t>
  </si>
  <si>
    <t>BS/RK4-15 (P1067 + … + P1072)</t>
  </si>
  <si>
    <t>BS/RK4-15 (P2067 + … + P2072)</t>
  </si>
  <si>
    <t>BS/RK4-15 (P3067 + … + P3072)</t>
  </si>
  <si>
    <t>BS/RK4-15 (P4067 + … + P4072)</t>
  </si>
  <si>
    <t>BS/RK4-15 (P5067 + … + P5072)</t>
  </si>
  <si>
    <t>BS/RK4-15 (P6067 + … + P6072)</t>
  </si>
  <si>
    <t>BS/RK4-15 (P1078 + P1079)</t>
  </si>
  <si>
    <t>BS/RK4-15 (P2078 + P2079)</t>
  </si>
  <si>
    <t>BS/RK4-15 (P3078 + P3079)</t>
  </si>
  <si>
    <t>BS/RK4-15 (P4078 + P4079)</t>
  </si>
  <si>
    <t>BS/RK4-15 (P5078 + P5079)</t>
  </si>
  <si>
    <t>BS/RK4-15 (P6078 + P6079)</t>
  </si>
  <si>
    <t>BS/RK4-15 (P1081 + P1085 + P1092 + … + P1096)</t>
  </si>
  <si>
    <t>BS/RK4-15 (P2081 + P2085 + P2092 + … + P2096)</t>
  </si>
  <si>
    <t>BS/RK4-15 (P3081 + P3085 + P3092 + … + P3096)</t>
  </si>
  <si>
    <t>BS/RK4-15 (P4081 + P4085 + P4092 + … + P4096)</t>
  </si>
  <si>
    <t>BS/RK4-15 (P5081 + P5085 + P5092 + … + P5096)</t>
  </si>
  <si>
    <t>BS/RK4-15 (P6081 + P6085 + P6092 + … + P6096)</t>
  </si>
  <si>
    <t>BS/RK4-15 (P1082 + P1083 + P1084)</t>
  </si>
  <si>
    <t>BS/RK4-15 (P2082 + P2083 + P2084)</t>
  </si>
  <si>
    <t>BS/RK4-15 (P3082 + P3083 + P3084)</t>
  </si>
  <si>
    <t>BS/RK4-15 (P4082 + P4083 + P4084)</t>
  </si>
  <si>
    <t>BS/RK4-15 (P5082 + P5083 + P5084)</t>
  </si>
  <si>
    <t>BS/RK4-15 (P6082 + P6083 + P6084)</t>
  </si>
  <si>
    <t>BS/RK4-15 (P1086 + … + P1091)</t>
  </si>
  <si>
    <t>BS/RK4-15 (P2086 + … + P2091)</t>
  </si>
  <si>
    <t>BS/RK4-15 (P3086 + … + P3091)</t>
  </si>
  <si>
    <t>BS/RK4-15 (P4086 + … + P4091)</t>
  </si>
  <si>
    <t>BS/RK4-15 (P5086 + … + P5091)</t>
  </si>
  <si>
    <t>BS/RK4-15 (P6086 + … + P6091)</t>
  </si>
  <si>
    <t>BS/RK4-15 (P1097 + P1098)</t>
  </si>
  <si>
    <t>BS/RK4-15 (P2097 + P2098)</t>
  </si>
  <si>
    <t>BS/RK4-15 (P3097 + P3098)</t>
  </si>
  <si>
    <t>BS/RK4-15 (P4097 + P4098)</t>
  </si>
  <si>
    <t>BS/RK4-15 (P5097 + P5098)</t>
  </si>
  <si>
    <t>BS/RK4-15 (P6097 + P6098)</t>
  </si>
  <si>
    <t>BS/RK4-15 (P1100 + P1104 + P1111 + … + P1115)</t>
  </si>
  <si>
    <t>BS/RK4-15 (P2100 + P2104 + P2111 + … + P2115)</t>
  </si>
  <si>
    <t>BS/RK4-15 (P3100 + P3104 + P3111 + … + P3115)</t>
  </si>
  <si>
    <t>BS/RK4-15 (P4100 + P4104 + P4111 + … + P4115)</t>
  </si>
  <si>
    <t>BS/RK4-15 (P5100 + P5104 + P5111 + … + P5115)</t>
  </si>
  <si>
    <t>BS/RK4-15 (P6100 + P6104 + P6111 + … + P6115)</t>
  </si>
  <si>
    <t>BS/RK4-15 (P1101 + P1102 + P1103)</t>
  </si>
  <si>
    <t>BS/RK4-15 (P2101 + P2102 + P2103)</t>
  </si>
  <si>
    <t>BS/RK4-15 (P3101 + P3102 + P3103)</t>
  </si>
  <si>
    <t>BS/RK4-15 (P4101 + P4102 + P4103)</t>
  </si>
  <si>
    <t>BS/RK4-15 (P5101 + P5102 + P5103)</t>
  </si>
  <si>
    <t>BS/RK4-15 (P6101 + P6102 + P6103)</t>
  </si>
  <si>
    <t>BS/RK4-15 (P1105 + … + P1110)</t>
  </si>
  <si>
    <t>BS/RK4-15 (P2105 + … + P2110)</t>
  </si>
  <si>
    <t>BS/RK4-15 (P3105 + … + P3110)</t>
  </si>
  <si>
    <t>BS/RK4-15 (P4105 + … + P4110)</t>
  </si>
  <si>
    <t>BS/RK4-15 (P5105 + … + P5110)</t>
  </si>
  <si>
    <t>BS/RK4-15 (P6105 + … + P6110)</t>
  </si>
  <si>
    <t>BS/RK4-15 (P1116 + P1117)</t>
  </si>
  <si>
    <t>BS/RK4-15 (P2116 + P2117)</t>
  </si>
  <si>
    <t>BS/RK4-15 (P3116 + P3117)</t>
  </si>
  <si>
    <t>BS/RK4-15 (P4116 + P4117)</t>
  </si>
  <si>
    <t>BS/RK4-15 (P5116 + P5117)</t>
  </si>
  <si>
    <t>BS/RK4-15 (P6116 + P6117)</t>
  </si>
  <si>
    <t>BS/RK4-15 (P1061 + P1080 + P1099)</t>
  </si>
  <si>
    <t>BS/RK4-15 (P2061 + P2080 + P2099)</t>
  </si>
  <si>
    <t>BS/RK4-15 (P3061 + P3080 + P3099)</t>
  </si>
  <si>
    <t>BS/RK4-15 (P4061 + P4080 + P4099)</t>
  </si>
  <si>
    <t>BS/RK4-15 (P5061 + P5080 + P5099)</t>
  </si>
  <si>
    <t>BS/RK4-15 (P6061 + P6080 + P6099)</t>
  </si>
  <si>
    <t>AE</t>
  </si>
  <si>
    <t>Depoziti kod inozemnih financijskih institucija</t>
  </si>
  <si>
    <t>-1-2+7-8-10-12</t>
  </si>
  <si>
    <t>BS/RK4-15 (P1122 + P1126 + P1133 + … + P1137)</t>
  </si>
  <si>
    <t>BS/RK4-15 (P2122 + P2126 + P2133 + … + P2137)</t>
  </si>
  <si>
    <t>BS/RK4-15 (P3122 + P3126 + P3133 + … + P3137)</t>
  </si>
  <si>
    <t>BS/RK4-15 (P4122 + P4126 + P4133 + … + P4137)</t>
  </si>
  <si>
    <t>BS/RK4-15 (P5122 + P5126 + P5133 + … + P5137)</t>
  </si>
  <si>
    <t>BS/RK4-15 (P6122 + P6126 + P6133 + … + P6137)</t>
  </si>
  <si>
    <t>BS/RK4-15 (P1123 + P1124 + P1125)</t>
  </si>
  <si>
    <t>BS/RK4-15 (P2123 + P2124 + P2125)</t>
  </si>
  <si>
    <t>BS/RK4-15 (P3123 + P3124 + P3125)</t>
  </si>
  <si>
    <t>BS/RK4-15 (P4123 + P4124 + P4125)</t>
  </si>
  <si>
    <t>BS/RK4-15 (P5123 + P5124 + P5125)</t>
  </si>
  <si>
    <t>BS/RK4-15 (P6123 + P6124 + P6125)</t>
  </si>
  <si>
    <t>AK</t>
  </si>
  <si>
    <t>MB</t>
  </si>
  <si>
    <t>BS/RK4-15 (P1127 + … + P1132)</t>
  </si>
  <si>
    <t>BS/RK4-15 (P2127 + … + P2132)</t>
  </si>
  <si>
    <t>BS/RK4-15 (P3127 + … + P3132)</t>
  </si>
  <si>
    <t>BS/RK4-15 (P4127 + … + P4132)</t>
  </si>
  <si>
    <t>BS/RK4-15 (P5127 + … + P5132)</t>
  </si>
  <si>
    <t>BS/RK4-15 (P6127 + … + P6132)</t>
  </si>
  <si>
    <t>FZ, OB</t>
  </si>
  <si>
    <t>BS/RK4-15 (P1138 + P1139)</t>
  </si>
  <si>
    <t>BS/RK4-15 (P2138 + P2139)</t>
  </si>
  <si>
    <t>BS/RK4-15 (P3138 + P3139)</t>
  </si>
  <si>
    <t>BS/RK4-15 (P4138 + P4139)</t>
  </si>
  <si>
    <t>BS/RK4-15 (P5138 + P5139)</t>
  </si>
  <si>
    <t>BS/RK4-15 (P6138 + P6139)</t>
  </si>
  <si>
    <t>MF, ND</t>
  </si>
  <si>
    <t>BS/RK4-15 (P1141 + P1145 + P1152 + … + P1156)</t>
  </si>
  <si>
    <t>BS/RK4-15 (P2141 + P2145 + P2152 + … + P2156)</t>
  </si>
  <si>
    <t>BS/RK4-15 (P3141 + P3145 + P3152 + … + P3156)</t>
  </si>
  <si>
    <t>BS/RK4-15 (P4141 + P4145 + P4152 + … + P4156)</t>
  </si>
  <si>
    <t>BS/RK4-15 (P5141 + P5145 + P5152 + … + P5156)</t>
  </si>
  <si>
    <t>BS/RK4-15 (P6141 + P6145 + P6152 + … + P6156)</t>
  </si>
  <si>
    <t>BS/RK4-15 (P1142 + P1143 + P1144)</t>
  </si>
  <si>
    <t>BS/RK4-15 (P2142 + P2143 + P2144)</t>
  </si>
  <si>
    <t>BS/RK4-15 (P3142 + P3143 + P3144)</t>
  </si>
  <si>
    <t>BS/RK4-15 (P4142 + P4143 + P4144)</t>
  </si>
  <si>
    <t>BS/RK4-15 (P5142 + P5143 + P5144)</t>
  </si>
  <si>
    <t>BS/RK4-15 (P6142 + P6143 + P6144)</t>
  </si>
  <si>
    <t>BS/RK4-15 (P1146 + … + P1151)</t>
  </si>
  <si>
    <t>BS/RK4-15 (P2146 + … + P2151)</t>
  </si>
  <si>
    <t>BS/RK4-15 (P3146 + … + P3151)</t>
  </si>
  <si>
    <t>BS/RK4-15 (P4146 + … + P4151)</t>
  </si>
  <si>
    <t>BS/RK4-15 (P5146 + … + P5151)</t>
  </si>
  <si>
    <t>BS/RK4-15 (P6146 + … + P6151)</t>
  </si>
  <si>
    <t>BS/RK4-15 (P1157 + P1158)</t>
  </si>
  <si>
    <t>BS/RK4-15 (P2157 + P2158)</t>
  </si>
  <si>
    <t>BS/RK4-15 (P3157 + P3158)</t>
  </si>
  <si>
    <t>BS/RK4-15 (P4157 + P4158)</t>
  </si>
  <si>
    <t>BS/RK4-15 (P5157 + P5158)</t>
  </si>
  <si>
    <t>BS/RK4-15 (P6157 + P6158)</t>
  </si>
  <si>
    <t>BS/RK4-15 (P1160 + P1164 + P1171 + … + P1175)</t>
  </si>
  <si>
    <t>BS/RK4-15 (P2160 + P2164 + P2171 + … + P2175)</t>
  </si>
  <si>
    <t>BS/RK4-15 (P3160 + P3164 + P3171 + … + P3175)</t>
  </si>
  <si>
    <t>BS/RK4-15 (P4160 + P4164 + P4171 + … + P4175)</t>
  </si>
  <si>
    <t>BS/RK4-15 (P5160 + P5164 + P5171 + … + P5175)</t>
  </si>
  <si>
    <t>BS/RK4-15 (P6160 + P6164 + P6171 + … + P6175)</t>
  </si>
  <si>
    <t>BS/RK4-15 (P1161 + P1162 + P1163)</t>
  </si>
  <si>
    <t>BS/RK4-15 (P2161 + P2162 + P2163)</t>
  </si>
  <si>
    <t>BS/RK4-15 (P3161 + P3162 + P3163)</t>
  </si>
  <si>
    <t>BS/RK4-15 (P4161 + P4162 + P4163)</t>
  </si>
  <si>
    <t>BS/RK4-15 (P5161 + P5162 + P5163)</t>
  </si>
  <si>
    <t>BS/RK4-15 (P6161 + P6162 + P6163)</t>
  </si>
  <si>
    <t>BS/RK4-15 (P1165 + … + P1170)</t>
  </si>
  <si>
    <t>BS/RK4-15 (P2165 + … + P2170)</t>
  </si>
  <si>
    <t>BS/RK4-15 (P3165 + … + P3170)</t>
  </si>
  <si>
    <t>BS/RK4-15 (P4165 + … + P4170)</t>
  </si>
  <si>
    <t>BS/RK4-15 (P5165 + … + P5170)</t>
  </si>
  <si>
    <t>BS/RK4-15 (P6165 + … + P6170)</t>
  </si>
  <si>
    <t>BS/RK4-15 (P1176 + P1177)</t>
  </si>
  <si>
    <t>BS/RK4-15 (P2176 + P2177)</t>
  </si>
  <si>
    <t>BS/RK4-15 (P3176 + P3177)</t>
  </si>
  <si>
    <t>BS/RK4-15 (P4176 + P4177)</t>
  </si>
  <si>
    <t>BS/RK4-15 (P5176 + P5177)</t>
  </si>
  <si>
    <t>BS/RK4-15 (P6176 + P6177)</t>
  </si>
  <si>
    <t>BS/RK4-15 (P1121 + P1140 + P1159)</t>
  </si>
  <si>
    <t>BS/RK4-15 (P2121 + P2140 + P2159)</t>
  </si>
  <si>
    <t>BS/RK4-15 (P3121 + P3140 + P3159)</t>
  </si>
  <si>
    <t>BS/RK4-15 (P4121 + P4140 + P4159)</t>
  </si>
  <si>
    <t>BS/RK4-15 (P5121 + P5140 + P5159)</t>
  </si>
  <si>
    <t>BS/RK4-15 (P6121 + P6140 + P6159)</t>
  </si>
  <si>
    <t>Obrazac:  BS/RD4-16 – Ročnost depozita</t>
  </si>
  <si>
    <t>Ročna struktura depozita - cijeli portfelj</t>
  </si>
  <si>
    <t>Kunski oročeni depoziti</t>
  </si>
  <si>
    <t>Kunski oročeni depoziti s valutnom klauzulom</t>
  </si>
  <si>
    <t>Devizni oročeni depoziti</t>
  </si>
  <si>
    <t>Ukupno depoziti</t>
  </si>
  <si>
    <t>#!#Šifra_izvještaja=BS/RD4-16</t>
  </si>
  <si>
    <t>Obrazac: BS/RD4-16  Ročnost depozita</t>
  </si>
  <si>
    <t>Ročna struktura depozita − cijeli portfelj</t>
  </si>
  <si>
    <t>BS/RD4-16 (P1002 + P1006 +P1013 + … +  P1017)</t>
  </si>
  <si>
    <t>BS/RD4-16 (P2002 + P2006 +P2013 + … +  P2017)</t>
  </si>
  <si>
    <t>BS/RD4-16 (P3002 + P3006 +P3013 + … +  P3017)</t>
  </si>
  <si>
    <t>BS/RD4-16 (P4002 + P4006 +P4013 + … +  P4017)</t>
  </si>
  <si>
    <t>BS/RD4-16 (P5002 + P5006 +P5013 + … +  P5017)</t>
  </si>
  <si>
    <t>BS/RD4-16 (P6002 + P6006 +P6013 + … +  P6017)</t>
  </si>
  <si>
    <t>BS/RD4-16 (P1003 + P1004 + P1005)</t>
  </si>
  <si>
    <t>BS/RD4-16 (P2003 + P2004 + P2005)</t>
  </si>
  <si>
    <t>BS/RD4-16 (P3003 + P3004 + P3005)</t>
  </si>
  <si>
    <t>BS/RD4-16 (P4003 + P4004 + P4005)</t>
  </si>
  <si>
    <t>BS/RD4-16 (P5003 + P5004 + P5005)</t>
  </si>
  <si>
    <t>BS/RD4-16 (P6003 + P6004 + P6005)</t>
  </si>
  <si>
    <t>BS/RD4-16 (P1007 + … + P1012)</t>
  </si>
  <si>
    <t>BS/RD4-16 (P2007 + … + P2012)</t>
  </si>
  <si>
    <t>BS/RD4-16 (P3007 + … + P3012)</t>
  </si>
  <si>
    <t>BS/RD4-16 (P4007 + … + P4012)</t>
  </si>
  <si>
    <t>BS/RD4-16 (P5007 + … + P5012)</t>
  </si>
  <si>
    <t>BS/RD4-16 (P6007 + … + P6012)</t>
  </si>
  <si>
    <t>BS/RD4-16 (P1018 + P1019)</t>
  </si>
  <si>
    <t>BS/RD4-16 (P2018 + P2019)</t>
  </si>
  <si>
    <t>BS/RD4-16 (P3018 + P3019)</t>
  </si>
  <si>
    <t>BS/RD4-16 (P4018 + P4019)</t>
  </si>
  <si>
    <t>BS/RD4-16 (P5018 + P5019)</t>
  </si>
  <si>
    <t>BS/RD4-16 (P6018 + P6019)</t>
  </si>
  <si>
    <t>BS/RD4-16 (P1021 + P1025 + P1032 + … + P1036)</t>
  </si>
  <si>
    <t>BS/RD4-16 (P2021 + P2025 + P2032 + … + P2036)</t>
  </si>
  <si>
    <t>BS/RD4-16 (P3021 + P3025 + P3032 + … + P3036)</t>
  </si>
  <si>
    <t>BS/RD4-16 (P4021 + P4025 + P4032 + … + P4036)</t>
  </si>
  <si>
    <t>BS/RD4-16 (P5021 + P5025 + P5032 + … + P5036)</t>
  </si>
  <si>
    <t>BS/RD4-16 (P6021 + P6025 + P6032 + … + P6036)</t>
  </si>
  <si>
    <t>BS/RD4-16 (P1022 + P1023+ P1024)</t>
  </si>
  <si>
    <t>BS/RD4-16 (P2022 + P2023+ P2024)</t>
  </si>
  <si>
    <t>BS/RD4-16 (P3022 + P3023+ P3024)</t>
  </si>
  <si>
    <t>BS/RD4-16 (P4022 + P4023+ P4024)</t>
  </si>
  <si>
    <t>BS/RD4-16 (P5022 + P5023+ P5024)</t>
  </si>
  <si>
    <t>BS/RD4-16 (P6022 + P6023+ P6024)</t>
  </si>
  <si>
    <t>V, J</t>
  </si>
  <si>
    <t>BS/RD4-16 (P1026 + … + P1031)</t>
  </si>
  <si>
    <t>BS/RD4-16 (P2026 + … + P2031)</t>
  </si>
  <si>
    <t>BS/RD4-16 (P3026 + … + P3031)</t>
  </si>
  <si>
    <t>BS/RD4-16 (P4026 + … + P4031)</t>
  </si>
  <si>
    <t>BS/RD4-16 (P5026 + … + P5031)</t>
  </si>
  <si>
    <t>BS/RD4-16 (P6026 + … + P6031)</t>
  </si>
  <si>
    <t>BS/RD4-16 (P1037 + P1038)</t>
  </si>
  <si>
    <t>BS/RD4-16 (P2037 + P2038)</t>
  </si>
  <si>
    <t>BS/RD4-16 (P3037 + P3038)</t>
  </si>
  <si>
    <t>BS/RD4-16 (P4037 + P4038)</t>
  </si>
  <si>
    <t>BS/RD4-16 (P5037 + P5038)</t>
  </si>
  <si>
    <t>BS/RD4-16 (P6037 + P6038)</t>
  </si>
  <si>
    <t>BS/RD4-16 (P1040 + P1044 + P1051 + … + P1055)</t>
  </si>
  <si>
    <t>BS/RD4-16 (P2040 + P2044 + P2051 + … + P2055)</t>
  </si>
  <si>
    <t>BS/RD4-16 (P3040 + P3044 + P3051 + … + P3055)</t>
  </si>
  <si>
    <t>BS/RD4-16 (P4040 + P4044 + P4051 + … + P4055)</t>
  </si>
  <si>
    <t>BS/RD4-16 (P5040 + P5044 + P5051 + … + P5055)</t>
  </si>
  <si>
    <t>BS/RD4-16 (P6040 + P6044 + P6051 + … + P6055)</t>
  </si>
  <si>
    <t>BS/RD4-16 (P1041 + P1042 + P1043)</t>
  </si>
  <si>
    <t>BS/RD4-16 (P2041 + P2042 + P2043)</t>
  </si>
  <si>
    <t>BS/RD4-16 (P3041 + P3042 + P3043)</t>
  </si>
  <si>
    <t>BS/RD4-16 (P4041 + P4042 + P4043)</t>
  </si>
  <si>
    <t>BS/RD4-16 (P5041 + P5042 + P5043)</t>
  </si>
  <si>
    <t>BS/RD4-16 (P6041 + P6042 + P6043)</t>
  </si>
  <si>
    <t>BS/RD4-16 (P1045 + … + 1050)</t>
  </si>
  <si>
    <t>BS/RD4-16 (P2045 + … + 2050)</t>
  </si>
  <si>
    <t>BS/RD4-16 (P3045 + … + 3050)</t>
  </si>
  <si>
    <t>BS/RD4-16 (P4045 + … + 4050)</t>
  </si>
  <si>
    <t>BS/RD4-16 (P5045 + … + 5050)</t>
  </si>
  <si>
    <t>BS/RD4-16 (P6045 + … + 6050)</t>
  </si>
  <si>
    <t>BS/RD4-16 (P1056 + P1057)</t>
  </si>
  <si>
    <t>BS/RD4-16 (P2056 + P2057)</t>
  </si>
  <si>
    <t>BS/RD4-16 (P3056 + P3057)</t>
  </si>
  <si>
    <t>BS/RD4-16 (P4056 + P4057)</t>
  </si>
  <si>
    <t>BS/RD4-16 (P5056 + P5057)</t>
  </si>
  <si>
    <t>BS/RD4-16 (P6056 + P6057)</t>
  </si>
  <si>
    <t>BS/RD4-16 (P1001 + P1020 + P1039)</t>
  </si>
  <si>
    <t>BS/RD4-16 (P2001 + P2020 + P2039)</t>
  </si>
  <si>
    <t>BS/RD4-16 (P3001 + P3020 + P3039)</t>
  </si>
  <si>
    <t>BS/RD4-16 (P4001 + P4020 + P4039)</t>
  </si>
  <si>
    <t>BS/RD4-16 (P5001 + P5020 + P5039)</t>
  </si>
  <si>
    <t>BS/RD4-16 (P6001 + P6020 + P6039)</t>
  </si>
  <si>
    <t>BS/RD4-16 (P1060 + P1064 + P1071 + … + P1075)</t>
  </si>
  <si>
    <t>BS/RD4-16 (P2060 + P2064 + P2071 + … + P2075)</t>
  </si>
  <si>
    <t>BS/RD4-16 (P3060 + P3064 + P3071 + … + P3075)</t>
  </si>
  <si>
    <t>BS/RD4-16 (P4060 + P4064 + P4071 + … + P4075)</t>
  </si>
  <si>
    <t>BS/RD4-16 (P5060 + P5064 + P5071 + … + P5075)</t>
  </si>
  <si>
    <t>BS/RD4-16 (P6060 + P6064 + P6071 + … + P6075)</t>
  </si>
  <si>
    <t>BS/RD4-16 (P1061 + P1062 + P1063)</t>
  </si>
  <si>
    <t>BS/RD4-16 (P2061 + P2062 + P2063)</t>
  </si>
  <si>
    <t>BS/RD4-16 (P3061 + P3062 + P3063)</t>
  </si>
  <si>
    <t>BS/RD4-16 (P4061 + P4062 + P4063)</t>
  </si>
  <si>
    <t>BS/RD4-16 (P5061 + P5062 + P5063)</t>
  </si>
  <si>
    <t>BS/RD4-16 (P6061 + P6062 + P6063)</t>
  </si>
  <si>
    <t>BS/RD4-16 (P1065 + … + P1070)</t>
  </si>
  <si>
    <t>BS/RD4-16 (P2065 + … + P2070)</t>
  </si>
  <si>
    <t>BS/RD4-16 (P3065 + … + P3070)</t>
  </si>
  <si>
    <t>BS/RD4-16 (P4065 + … + P4070)</t>
  </si>
  <si>
    <t>BS/RD4-16 (P5065 + … + P5070)</t>
  </si>
  <si>
    <t>BS/RD4-16 (P6065 + … + P6070)</t>
  </si>
  <si>
    <t>BS/RD4-16 (P1076+P1077)</t>
  </si>
  <si>
    <t>BS/RD4-16 (P2076+P2077)</t>
  </si>
  <si>
    <t>BS/RD4-16 (P3076+P3077)</t>
  </si>
  <si>
    <t>BS/RD4-16 (P4076+P4077)</t>
  </si>
  <si>
    <t>BS/RD4-16 (P5076+P5077)</t>
  </si>
  <si>
    <t>BS/RD4-16 (P6076+P6077)</t>
  </si>
  <si>
    <t>BS/RD4-16 (P1079 + P1083 + P1090 + … + P1094)</t>
  </si>
  <si>
    <t>BS/RD4-16 (P2079 + P2083 + P2090 + … + P2094)</t>
  </si>
  <si>
    <t>BS/RD4-16 (P3079 + P3083 + P3090 + … + P3094)</t>
  </si>
  <si>
    <t>BS/RD4-16 (P4079 + P4083 + P4090 + … + P4094)</t>
  </si>
  <si>
    <t>BS/RD4-16 (P5079 + P5083 + P5090 + … + P5094)</t>
  </si>
  <si>
    <t>BS/RD4-16 (P6079 + P6083 + P6090 + … + P6094)</t>
  </si>
  <si>
    <t>BS/RD4-16 (P1080 + P1081 + P1082)</t>
  </si>
  <si>
    <t>BS/RD4-16 (P2080 + P2081 + P2082)</t>
  </si>
  <si>
    <t>BS/RD4-16 (P3080 + P3081 + P3082)</t>
  </si>
  <si>
    <t>BS/RD4-16 (P4080 + P4081 + P4082)</t>
  </si>
  <si>
    <t>BS/RD4-16 (P5080 + P5081 + P5082)</t>
  </si>
  <si>
    <t>BS/RD4-16 (P6080 + P6081 + P6082)</t>
  </si>
  <si>
    <t>BS/RD4-16 (P1084 + … + P1089)</t>
  </si>
  <si>
    <t>BS/RD4-16 (P2084 + … + P2089)</t>
  </si>
  <si>
    <t>BS/RD4-16 (P3084 + … + P3089)</t>
  </si>
  <si>
    <t>BS/RD4-16 (P4084 + … + P4089)</t>
  </si>
  <si>
    <t>BS/RD4-16 (P5084 + … + P5089)</t>
  </si>
  <si>
    <t>BS/RD4-16 (P6084 + … + P6089)</t>
  </si>
  <si>
    <t>BS/RD4-16 (P1095 + P1096)</t>
  </si>
  <si>
    <t>BS/RD4-16 (P2095 + P2096)</t>
  </si>
  <si>
    <t>BS/RD4-16 (P3095 + P3096)</t>
  </si>
  <si>
    <t>BS/RD4-16 (P4095 + P4096)</t>
  </si>
  <si>
    <t>BS/RD4-16 (P5095 + P5096)</t>
  </si>
  <si>
    <t>BS/RD4-16 (P6095 + P6096)</t>
  </si>
  <si>
    <t>BS/RD4-16 (P1098 + P1102 + P1109 + … + P1113)</t>
  </si>
  <si>
    <t>BS/RD4-16 (P2098 + P2102 + P2109 + … + P2113)</t>
  </si>
  <si>
    <t>BS/RD4-16 (P3098 + P3102 + P3109 + … + P3113)</t>
  </si>
  <si>
    <t>BS/RD4-16 (P4098 + P4102 + P4109 + … + P4113)</t>
  </si>
  <si>
    <t>BS/RD4-16 (P5098 + P5102 + P5109 + … + P5113)</t>
  </si>
  <si>
    <t>BS/RD4-16 (P6098 + P6102 + P6109 + … + P6113)</t>
  </si>
  <si>
    <t>BS/RD4-16 (P1099 + P1100 + P1101)</t>
  </si>
  <si>
    <t>BS/RD4-16 (P2099 + P2100 + P2101)</t>
  </si>
  <si>
    <t>BS/RD4-16 (P3099 + P3100 + P3101)</t>
  </si>
  <si>
    <t>BS/RD4-16 (P4099 + P4100 + P4101)</t>
  </si>
  <si>
    <t>BS/RD4-16 (P5099 + P5100 + P5101)</t>
  </si>
  <si>
    <t>BS/RD4-16 (P6099 + P6100 + P6101)</t>
  </si>
  <si>
    <t>BS/RD4-16 (P1103 + … + P1108)</t>
  </si>
  <si>
    <t>BS/RD4-16 (P2103 + … + P2108)</t>
  </si>
  <si>
    <t>BS/RD4-16 (P3103 + … + P3108)</t>
  </si>
  <si>
    <t>BS/RD4-16 (P4103 + … + P4108)</t>
  </si>
  <si>
    <t>BS/RD4-16 (P5103 + … + P5108)</t>
  </si>
  <si>
    <t>BS/RD4-16 (P6103 + … + P6108)</t>
  </si>
  <si>
    <t>BS/RD4-16 (P1114 + P1115)</t>
  </si>
  <si>
    <t>BS/RD4-16 (P2114 + P2115)</t>
  </si>
  <si>
    <t>BS/RD4-16 (P3114 + P3115)</t>
  </si>
  <si>
    <t>BS/RD4-16 (P4114 + P4115)</t>
  </si>
  <si>
    <t>BS/RD4-16 (P5114 + P5115)</t>
  </si>
  <si>
    <t>BS/RD4-16 (P6114 + P6115)</t>
  </si>
  <si>
    <t>BS/RD4-16 (P1059 + P1078 + P1097)</t>
  </si>
  <si>
    <t>BS/RD4-16 (P2059 + P2078 + P2097)</t>
  </si>
  <si>
    <t>BS/RD4-16 (P3059 + P3078 + P3097)</t>
  </si>
  <si>
    <t>BS/RD4-16 (P4059 + P4078 + P4097)</t>
  </si>
  <si>
    <t>BS/RD4-16 (P5059 + P5078 + P5097)</t>
  </si>
  <si>
    <t>BS/RD4-16 (P6059 + P6078 + P6097)</t>
  </si>
  <si>
    <t>BS/RD4-16 (P1118 + P1122 + P1129 + … + P1133)</t>
  </si>
  <si>
    <t>BS/RD4-16 (P2118 + P2122 + P2129 + … + P2133)</t>
  </si>
  <si>
    <t>BS/RD4-16 (P3118 + P3122 + P3129 + … + P3133)</t>
  </si>
  <si>
    <t>BS/RD4-16 (P4118 + P4122 + P4129 + … + P4133)</t>
  </si>
  <si>
    <t>BS/RD4-16 (P5118 + P5122 + P5129 + … + P5133)</t>
  </si>
  <si>
    <t>BS/RD4-16 (P6118 + P6122 + P6129 + … + P6133)</t>
  </si>
  <si>
    <t>BS/RD4-16 (P1119 + P1120 + P1121)</t>
  </si>
  <si>
    <t>BS/RD4-16 (P2119 + P2120 + P2121)</t>
  </si>
  <si>
    <t>BS/RD4-16 (P3119 + P3120 + P3121)</t>
  </si>
  <si>
    <t>BS/RD4-16 (P4119 + P4120 + P4121)</t>
  </si>
  <si>
    <t>BS/RD4-16 (P5119 + P5120 + P5121)</t>
  </si>
  <si>
    <t>BS/RD4-16 (P6119 + P6120 + P6121)</t>
  </si>
  <si>
    <t>BS/RD4-16 (P1123 + … + P1128)</t>
  </si>
  <si>
    <t>BS/RD4-16 (P2123 + … + P2128)</t>
  </si>
  <si>
    <t>BS/RD4-16 (P3123 + … + P3128)</t>
  </si>
  <si>
    <t>BS/RD4-16 (P4123 + … + P4128)</t>
  </si>
  <si>
    <t>BS/RD4-16 (P5123 + … + P5128)</t>
  </si>
  <si>
    <t>BS/RD4-16 (P6123 + … + P6128)</t>
  </si>
  <si>
    <t>BS/RD4-16 (P1134 +P1135)</t>
  </si>
  <si>
    <t>BS/RD4-16 (P2134 +P2135)</t>
  </si>
  <si>
    <t>BS/RD4-16 (P3134 +P3135)</t>
  </si>
  <si>
    <t>BS/RD4-16 (P4134 +P4135)</t>
  </si>
  <si>
    <t>BS/RD4-16 (P5134 +P5135)</t>
  </si>
  <si>
    <t>BS/RD4-16 (P6134 +P6135)</t>
  </si>
  <si>
    <t>BS/RD4-16 (P1137 + P1141 + P1148 + … + P1152)</t>
  </si>
  <si>
    <t>BS/RD4-16 (P2137 + P2141 + P2148 + … + P2152)</t>
  </si>
  <si>
    <t>BS/RD4-16 (P3137 + P3141 + P3148 + … + P3152)</t>
  </si>
  <si>
    <t>BS/RD4-16 (P4137 + P4141 + P4148 + … + P4152)</t>
  </si>
  <si>
    <t>BS/RD4-16 (P5137 + P5141 + P5148 + … + P5152)</t>
  </si>
  <si>
    <t>BS/RD4-16 (P6137 + P6141 + P6148 + … + P6152)</t>
  </si>
  <si>
    <t>BS/RD4-16 (P1138 + P1139 + P1140)</t>
  </si>
  <si>
    <t>BS/RD4-16 (P2138 + P2139 + P2140)</t>
  </si>
  <si>
    <t>BS/RD4-16 (P3138 + P3139 + P3140)</t>
  </si>
  <si>
    <t>BS/RD4-16 (P4138 + P4139 + P4140)</t>
  </si>
  <si>
    <t>BS/RD4-16 (P5138 + P5139 + P5140)</t>
  </si>
  <si>
    <t>BS/RD4-16 (P6138 + P6139 + P6140)</t>
  </si>
  <si>
    <t>BS/RD4-16 (P1142 + … + P1147)</t>
  </si>
  <si>
    <t>BS/RD4-16 (P2142 + … + P2147)</t>
  </si>
  <si>
    <t>BS/RD4-16 (P3142 + … + P3147)</t>
  </si>
  <si>
    <t>BS/RD4-16 (P4142 + … + P4147)</t>
  </si>
  <si>
    <t>BS/RD4-16 (P5142 + … + P5147)</t>
  </si>
  <si>
    <t>BS/RD4-16 (P6142 + … + P6147)</t>
  </si>
  <si>
    <t>BS/RD4-16 (P1153+P1154)</t>
  </si>
  <si>
    <t>BS/RD4-16 (P2153+P2154)</t>
  </si>
  <si>
    <t>BS/RD4-16 (P3153+P3154)</t>
  </si>
  <si>
    <t>BS/RD4-16 (P4153+P4154)</t>
  </si>
  <si>
    <t>BS/RD4-16 (P5153+P5154)</t>
  </si>
  <si>
    <t>BS/RD4-16 (P6153+P6154)</t>
  </si>
  <si>
    <t>BS/RD4-16 (P1156 + P1160 + P1167 + … + P1171)</t>
  </si>
  <si>
    <t>BS/RD4-16 (P2156 + P2160 + P2167 + … + P2171)</t>
  </si>
  <si>
    <t>BS/RD4-16 (P3156 + P3160 + P3167 + … + P3171)</t>
  </si>
  <si>
    <t>BS/RD4-16 (P4156 + P4160 + P4167 + … + P4171)</t>
  </si>
  <si>
    <t>BS/RD4-16 (P5156 + P5160 + P5167 + … + P5171)</t>
  </si>
  <si>
    <t>BS/RD4-16 (P6156 + P6160 + P6167 + … + P6171)</t>
  </si>
  <si>
    <t>BS/RD4-16 (P1157 + P1158 + P1159)</t>
  </si>
  <si>
    <t>BS/RD4-16 (P2157 + P2158 + P2159)</t>
  </si>
  <si>
    <t>BS/RD4-16 (P3157 + P3158 + P3159)</t>
  </si>
  <si>
    <t>BS/RD4-16 (P4157 + P4158 + P4159)</t>
  </si>
  <si>
    <t>BS/RD4-16 (P5157 + P5158 + P5159)</t>
  </si>
  <si>
    <t>BS/RD4-16 (P6157 + P6158 + P6159)</t>
  </si>
  <si>
    <t>BS/RD4-16 (P1161 + … + P1166)</t>
  </si>
  <si>
    <t>BS/RD4-16 (P2161 + … + P2166)</t>
  </si>
  <si>
    <t>BS/RD4-16 (P3161 + … + P3166)</t>
  </si>
  <si>
    <t>BS/RD4-16 (P4161 + … + P4166)</t>
  </si>
  <si>
    <t>BS/RD4-16 (P5161 + … + P5166)</t>
  </si>
  <si>
    <t>BS/RD4-16 (P6161 + … + P6166)</t>
  </si>
  <si>
    <t>BS/RD4-16 (P1172 + P1173)</t>
  </si>
  <si>
    <t>BS/RD4-16 (P2172 + P2173)</t>
  </si>
  <si>
    <t>BS/RD4-16 (P3172 + P3173)</t>
  </si>
  <si>
    <t>BS/RD4-16 (P4172 + P4173)</t>
  </si>
  <si>
    <t>BS/RD4-16 (P5172 + P5173)</t>
  </si>
  <si>
    <t>BS/RD4-16 (P6172 + P6173)</t>
  </si>
  <si>
    <t>BS/RD4-16 (P1117 + P1136 + P1155)</t>
  </si>
  <si>
    <t>BS/RD4-16 (P2117 + P2136 + P2155)</t>
  </si>
  <si>
    <t>BS/RD4-16 (P3117 + P3136 + P3155)</t>
  </si>
  <si>
    <t>BS/RD4-16 (P4117 + P4136 + P4155)</t>
  </si>
  <si>
    <t>BS/RD4-16 (P5117 + P5136 + P5155)</t>
  </si>
  <si>
    <t>BS/RD4-16 (P6117 + P6136 + P6155)</t>
  </si>
  <si>
    <t>Obrazac:  BS/RPK4-17 – Ročnost primljenih kredita</t>
  </si>
  <si>
    <t>Ročna struktura kredita - cijeli portfelj</t>
  </si>
  <si>
    <t>1001</t>
  </si>
  <si>
    <t>Domaći sektori</t>
  </si>
  <si>
    <t>#!#Šifra_izvještaja=BS/RPK4-17</t>
  </si>
  <si>
    <t>Obrazac: BS/RPK4-17  Ročnost primljenih kredita</t>
  </si>
  <si>
    <t>Ročna struktura kredita − cijeli portfelj</t>
  </si>
  <si>
    <t>BS/RPK4-17 (P1002 + P1003)</t>
  </si>
  <si>
    <t>BS/RPK4-17 (P2002 + P2003)</t>
  </si>
  <si>
    <t>BS/RPK4-17 (P3002 + P3003)</t>
  </si>
  <si>
    <t>BS/RPK4-17 (P4002 + P4003)</t>
  </si>
  <si>
    <t>BS/RPK4-17 (P5002 + P5003)</t>
  </si>
  <si>
    <t>BS/RPK4-17 (P6002 + P6003)</t>
  </si>
  <si>
    <t>11001, 11002, 11003, 12100, 12201, 12202, 12203, 12301, 12302, 12303, 12401, 12402, 12403, 12501, 12502, 12503, 12601, 12602, 12603, 12701, 12702, 12703, 12801, 12802, 12803, 12901, 12902, 12903, 1311, 1312, 1313, 1314, 14, 15002, 15003</t>
  </si>
  <si>
    <t>N ili prazno</t>
  </si>
  <si>
    <t>BS/RPK4-17 (P1004 + P1005)</t>
  </si>
  <si>
    <t>BS/RPK4-17 (P2004 + P2005)</t>
  </si>
  <si>
    <t>BS/RPK4-17 (P3004 + P3005)</t>
  </si>
  <si>
    <t>BS/RPK4-17 (P4004 + P4005)</t>
  </si>
  <si>
    <t>BS/RPK4-17 (P5004 + P5005)</t>
  </si>
  <si>
    <t>BS/RPK4-17 (P6004 + P6005)</t>
  </si>
  <si>
    <t>BS/RPK4-17 (P1007 + P1008)</t>
  </si>
  <si>
    <t>BS/RPK4-17 (P2007 + P2008)</t>
  </si>
  <si>
    <t>BS/RPK4-17 (P3007 + P3008)</t>
  </si>
  <si>
    <t>BS/RPK4-17 (P4007 + P4008)</t>
  </si>
  <si>
    <t>BS/RPK4-17 (P5007 + P5008)</t>
  </si>
  <si>
    <t>BS/RPK4-17 (P6007 + P6008)</t>
  </si>
  <si>
    <t>BS/RPK4-17 (P1009 + P1010)</t>
  </si>
  <si>
    <t>BS/RPK4-17 (P2009 + P2010)</t>
  </si>
  <si>
    <t>BS/RPK4-17 (P3009 + P3010)</t>
  </si>
  <si>
    <t>BS/RPK4-17 (P4009 + P4010)</t>
  </si>
  <si>
    <t>BS/RPK4-17 (P5009 + P5010)</t>
  </si>
  <si>
    <t>BS/RPK4-17 (P6009 + P6010)</t>
  </si>
  <si>
    <t>BS/RPK4-17 (P1012 + P1013)</t>
  </si>
  <si>
    <t>BS/RPK4-17 (P2012 + P2013)</t>
  </si>
  <si>
    <t>BS/RPK4-17 (P3012 + P3013)</t>
  </si>
  <si>
    <t>BS/RPK4-17 (P4012 + P4013)</t>
  </si>
  <si>
    <t>BS/RPK4-17 (P5012 + P5013)</t>
  </si>
  <si>
    <t>BS/RPK4-17 (P6012 + P6013)</t>
  </si>
  <si>
    <t>BS/RPK4-17 (P1014 + P1015)</t>
  </si>
  <si>
    <t>BS/RPK4-17 (P2014 + P2015)</t>
  </si>
  <si>
    <t>BS/RPK4-17 (P3014 + P3015)</t>
  </si>
  <si>
    <t>BS/RPK4-17 (P4014 + P4015)</t>
  </si>
  <si>
    <t>BS/RPK4-17 (P5014 + P5015)</t>
  </si>
  <si>
    <t>BS/RPK4-17 (P6014 + P6015)</t>
  </si>
  <si>
    <t>BS/RPK4-17 (P1001 + P1006 + P1011)</t>
  </si>
  <si>
    <t>BS/RPK4-17 (P2001 + P2006 + P2011)</t>
  </si>
  <si>
    <t>BS/RPK4-17 (P3001 + P3006 + P3011)</t>
  </si>
  <si>
    <t>BS/RPK4-17 (P4001 + P4006 + P4011)</t>
  </si>
  <si>
    <t>BS/RPK4-17 (P5001 + P5006 + P5011)</t>
  </si>
  <si>
    <t>BS/RPK4-17 (P6001 + P6006 + P6011)</t>
  </si>
  <si>
    <t>P0501, P0502, P0503, P0504, P0505, P0506</t>
  </si>
  <si>
    <t>BS/RPK4-17 (P1016 + … +  P1019)</t>
  </si>
  <si>
    <t>BS/RPK4-17 (P2016 + … + P2019)</t>
  </si>
  <si>
    <t>BS/RPK4-17 (P3016 + … + P3019)</t>
  </si>
  <si>
    <t>BS/RPK4-17 (P4016 + … + P4019)</t>
  </si>
  <si>
    <t>BS/RPK4-17 (P5016 + … + P5019)</t>
  </si>
  <si>
    <t>BS/RPK4-17 (P6016 + … + P6019)</t>
  </si>
  <si>
    <t>BS/RPK4-17 (P1022 + P1023)</t>
  </si>
  <si>
    <t>BS/RPK4-17 (P2022 + P2023)</t>
  </si>
  <si>
    <t>BS/RPK4-17 (P3022 + P3023)</t>
  </si>
  <si>
    <t>BS/RPK4-17 (P4022 + P4023)</t>
  </si>
  <si>
    <t>BS/RPK4-17 (P5022 + P5023)</t>
  </si>
  <si>
    <t>BS/RPK4-17 (P6022 + P6023)</t>
  </si>
  <si>
    <t>BS/RPK4-17 (P1024 + P1025)</t>
  </si>
  <si>
    <t>BS/RPK4-17 (P2024 + P2025)</t>
  </si>
  <si>
    <t>BS/RPK4-17 (P3024 + P3025)</t>
  </si>
  <si>
    <t>BS/RPK4-17 (P4024 + P4025)</t>
  </si>
  <si>
    <t>BS/RPK4-17 (P5024 + P5025)</t>
  </si>
  <si>
    <t>BS/RPK4-17 (P6024 + P6025)</t>
  </si>
  <si>
    <t>BS/RPK4-17 (P1027 + P1028)</t>
  </si>
  <si>
    <t>BS/RPK4-17 (P2027 + P2028)</t>
  </si>
  <si>
    <t>BS/RPK4-17 (P3027 + P3028)</t>
  </si>
  <si>
    <t>BS/RPK4-17 (P4027 + P4028)</t>
  </si>
  <si>
    <t>BS/RPK4-17 (P5027 + P5028)</t>
  </si>
  <si>
    <t>BS/RPK4-17 (P6027 + P6028)</t>
  </si>
  <si>
    <t>BS/RPK4-17 (P1029 + P1030)</t>
  </si>
  <si>
    <t>BS/RPK4-17 (P2029 + P2030)</t>
  </si>
  <si>
    <t>BS/RPK4-17 (P3029 + P3030)</t>
  </si>
  <si>
    <t>BS/RPK4-17 (P4029 + P4030)</t>
  </si>
  <si>
    <t>BS/RPK4-17 (P5029 + P5030)</t>
  </si>
  <si>
    <t>BS/RPK4-17 (P6029 + P6030)</t>
  </si>
  <si>
    <t>BS/RPK4-17 (P1032 + P1033)</t>
  </si>
  <si>
    <t>BS/RPK4-17 (P2032 + P2033)</t>
  </si>
  <si>
    <t>BS/RPK4-17 (P3032 + P3033)</t>
  </si>
  <si>
    <t>BS/RPK4-17 (P4032 + P4033)</t>
  </si>
  <si>
    <t>BS/RPK4-17 (P5032 + P5033)</t>
  </si>
  <si>
    <t>BS/RPK4-17 (P6032 + P6033)</t>
  </si>
  <si>
    <t>BS/RPK4-17 (P1034 + P1035)</t>
  </si>
  <si>
    <t>BS/RPK4-17 (P2034 + P2035)</t>
  </si>
  <si>
    <t>BS/RPK4-17 (P3034 + P3035)</t>
  </si>
  <si>
    <t>BS/RPK4-17 (P4034 + P4035)</t>
  </si>
  <si>
    <t>BS/RPK4-17 (P5034 + P5035)</t>
  </si>
  <si>
    <t>BS/RPK4-17 (P6034 + P6035)</t>
  </si>
  <si>
    <t>BS/RPK4-17 (P1021 + P1026 + P1031)</t>
  </si>
  <si>
    <t>BS/RPK4-17 (P2021 + P2026 + P2031)</t>
  </si>
  <si>
    <t>BS/RPK4-17 (P3021 + P3026 + P3031)</t>
  </si>
  <si>
    <t>BS/RPK4-17 (P4021 + P4026 + P4031)</t>
  </si>
  <si>
    <t>BS/RPK4-17 (P5021 + P5026 + P5031)</t>
  </si>
  <si>
    <t>BS/RPK4-17 (P6021 + P6026 + P6031)</t>
  </si>
  <si>
    <t>BS/RPK4-17 (P1036 + … + P1039)</t>
  </si>
  <si>
    <t>BS/RPK4-17 (P2036 + … + P2039)</t>
  </si>
  <si>
    <t>BS/RPK4-17 (P3036 + … + P3039)</t>
  </si>
  <si>
    <t>BS/RPK4-17 (P4036 + … + P4039)</t>
  </si>
  <si>
    <t>BS/RPK4-17 (P5036 + … + P5039)</t>
  </si>
  <si>
    <t>BS/RPK4-17 (P6036 + … + P6039)</t>
  </si>
  <si>
    <t>BS/RPK4-17 (P1042 + P1043)</t>
  </si>
  <si>
    <t>BS/RPK4-17 (P2042 + P2043)</t>
  </si>
  <si>
    <t>BS/RPK4-17 (P3042 + P3043)</t>
  </si>
  <si>
    <t>BS/RPK4-17 (P4042 + P4043)</t>
  </si>
  <si>
    <t>BS/RPK4-17 (P5042 + P5043)</t>
  </si>
  <si>
    <t>BS/RPK4-17 (P6042 + P6043)</t>
  </si>
  <si>
    <t>MB, FZ, OB</t>
  </si>
  <si>
    <t>BS/RPK4-17 (P1044 + P1045)</t>
  </si>
  <si>
    <t>BS/RPK4-17 (P2044 + P2045)</t>
  </si>
  <si>
    <t>BS/RPK4-17 (P3044 + P3045)</t>
  </si>
  <si>
    <t>BS/RPK4-17 (P4044 + P4045)</t>
  </si>
  <si>
    <t>BS/RPK4-17 (P5044 + P5045)</t>
  </si>
  <si>
    <t>BS/RPK4-17 (P6044 + P6045)</t>
  </si>
  <si>
    <t>BS/RPK4-17 (P1047+P1048)</t>
  </si>
  <si>
    <t>BS/RPK4-17 (P2047+P2048)</t>
  </si>
  <si>
    <t>BS/RPK4-17 (P3047+P3048)</t>
  </si>
  <si>
    <t>BS/RPK4-17 (P4047+P4048)</t>
  </si>
  <si>
    <t>BS/RPK4-17 (P5047+P5048)</t>
  </si>
  <si>
    <t>BS/RPK4-17 (P6047+P6048)</t>
  </si>
  <si>
    <t>BS/RPK4-17 (P1049 + P1050)</t>
  </si>
  <si>
    <t>BS/RPK4-17 (P2049 + P2050)</t>
  </si>
  <si>
    <t>BS/RPK4-17 (P3049 + P3050)</t>
  </si>
  <si>
    <t>BS/RPK4-17 (P4049 + P4050)</t>
  </si>
  <si>
    <t>BS/RPK4-17 (P5049 + P5050)</t>
  </si>
  <si>
    <t>BS/RPK4-17 (P6049 + P6050)</t>
  </si>
  <si>
    <t>BS/RPK4-17 (P1052 + P1053)</t>
  </si>
  <si>
    <t>BS/RPK4-17 (P2052 + P2053)</t>
  </si>
  <si>
    <t>BS/RPK4-17 (P3052 + P3053)</t>
  </si>
  <si>
    <t>BS/RPK4-17 (P4052 + P4053)</t>
  </si>
  <si>
    <t>BS/RPK4-17 (P5052 + P5053)</t>
  </si>
  <si>
    <t>BS/RPK4-17 (P6052 + P6053)</t>
  </si>
  <si>
    <t>BS/RPK4-17 (P1054 + P1055)</t>
  </si>
  <si>
    <t>BS/RPK4-17 (P2054 + P2055)</t>
  </si>
  <si>
    <t>BS/RPK4-17 (P3054 + P3055)</t>
  </si>
  <si>
    <t>BS/RPK4-17 (P4054 + P4055)</t>
  </si>
  <si>
    <t>BS/RPK4-17 (P5054 + P5055)</t>
  </si>
  <si>
    <t>BS/RPK4-17 (P6054 + P6055)</t>
  </si>
  <si>
    <t>BS/RPK4-17 (P1041 + P1046 + P1051)</t>
  </si>
  <si>
    <t>BS/RPK4-17 (P2041 + P2046 + P2051)</t>
  </si>
  <si>
    <t>BS/RPK4-17 (P3041 + P3046 + P3051)</t>
  </si>
  <si>
    <t>BS/RPK4-17 (P4041 + P4046 + P4051)</t>
  </si>
  <si>
    <t>BS/RPK4-17 (P5041 + P5046 + P5051)</t>
  </si>
  <si>
    <t>BS/RPK4-17 (P6041 + P6046 + P6051)</t>
  </si>
  <si>
    <t>BS/RPK4-17 (P1056 + … + P1059)</t>
  </si>
  <si>
    <t>BS/RPK4-17 (P2056 + … + P2059)</t>
  </si>
  <si>
    <t>BS/RPK4-17 (P3056 + … + P3059)</t>
  </si>
  <si>
    <t>BS/RPK4-17 (P4056 + … + P4059)</t>
  </si>
  <si>
    <t>BS/RPK4-17 (P5056 + … + P5059)</t>
  </si>
  <si>
    <t>BS/RPK4-17 (P6056 + … + P6059)</t>
  </si>
  <si>
    <t>Obrazac:  BS/DNP4-18 – Dospjela nenaplaćena potraživanja</t>
  </si>
  <si>
    <t>I. Metoda ukupnih dospjelih potraživanja</t>
  </si>
  <si>
    <t>Dospjelo do 30 dana</t>
  </si>
  <si>
    <t>Dospjelo 31 - 90 dana</t>
  </si>
  <si>
    <t>Dospjelo 91 - 180 dana</t>
  </si>
  <si>
    <t>Dospjelo 181 - 365 dana</t>
  </si>
  <si>
    <t>Dospjelo 1 do 2 godine</t>
  </si>
  <si>
    <t>Dospjelo 2 do 3 godine</t>
  </si>
  <si>
    <t>Dospjelo preko 3 godine</t>
  </si>
  <si>
    <t>1002</t>
  </si>
  <si>
    <t>1003</t>
  </si>
  <si>
    <t>VRIJEDNOSNI PAPIRI, DEPOZITI I OSTALA POTRAŽIVANJA</t>
  </si>
  <si>
    <t>Ostala dospjela potraživanja</t>
  </si>
  <si>
    <t>UKUPNO DOSPJELA NENAPLAĆENA POTRAŽIVANJA</t>
  </si>
  <si>
    <t>II. Metoda dospjelog dijela potraživanja</t>
  </si>
  <si>
    <t>#!#Šifra_izvještaja=BS/DNP4-18</t>
  </si>
  <si>
    <t>Obrazac: BS/DNP4-18  Dospjela nenaplaćena potraživanja</t>
  </si>
  <si>
    <t>V1004</t>
  </si>
  <si>
    <t>V1005</t>
  </si>
  <si>
    <t>V1009, V1010, V1011, V1012</t>
  </si>
  <si>
    <t>BS/DNP4-18 (P1001 + … + 1021)</t>
  </si>
  <si>
    <t>BS/DNP4-18 (P2001 + … + 2021)</t>
  </si>
  <si>
    <t>BS/DNP4-18 (P3001 + … + 3021)</t>
  </si>
  <si>
    <t>BS/DNP4-18 (P4001 + … + 4021)</t>
  </si>
  <si>
    <t>BS/DNP4-18 (P5001 + … + 5021)</t>
  </si>
  <si>
    <t>BS/DNP4-18 (P6001 + … + 6021)</t>
  </si>
  <si>
    <t>BS/DNP4-18 (P7001 + … + 7021)</t>
  </si>
  <si>
    <t>A0301 do A0304, A0307, A0401 do A0404</t>
  </si>
  <si>
    <t>Ostala potraživanja</t>
  </si>
  <si>
    <t>A*, NOT (A0206 do A0233, A0301 do A0307, A0401 do A0404)</t>
  </si>
  <si>
    <t>18, 19</t>
  </si>
  <si>
    <t>A0206 do A0233, A0301 do A0307, A0401 do A0404</t>
  </si>
  <si>
    <t>BS/DNP4-18 (P1022 + … + P1025)</t>
  </si>
  <si>
    <t>BS/DNP4-18 (P2022 + … + P2025)</t>
  </si>
  <si>
    <t>BS/DNP4-18 (P3022 + … + P3025)</t>
  </si>
  <si>
    <t>BS/DNP4-18 (P4022 + … + P4025)</t>
  </si>
  <si>
    <t>BS/DNP4-18 (P5022 + … + P5025)</t>
  </si>
  <si>
    <t>BS/DNP4-18 (P6022 + … + P6025)</t>
  </si>
  <si>
    <t>BS/DNP4-18 (P7022 + … + P7025)</t>
  </si>
  <si>
    <t>BS/DNP4-18 (P1027 + … + 1047)</t>
  </si>
  <si>
    <t>BS/DNP4-18 (P2027 + … + 2047)</t>
  </si>
  <si>
    <t>BS/DNP4-18 (P3027 + … + 3047)</t>
  </si>
  <si>
    <t>BS/DNP4-18 (P4027 + … + 4047)</t>
  </si>
  <si>
    <t>BS/DNP4-18 (P5027 + … + 5047)</t>
  </si>
  <si>
    <t>BS/DNP4-18 (P6027 + … + 6047)</t>
  </si>
  <si>
    <t>BS/DNP4-18 (P7027 + … + 7047)</t>
  </si>
  <si>
    <t>2, 4</t>
  </si>
  <si>
    <t>BS/DNP4-18 (P1048 + … + P1051)</t>
  </si>
  <si>
    <t>BS/DNP4-18 (P2048 + … + P2051)</t>
  </si>
  <si>
    <t>BS/DNP4-18 (P3048 + … + P3051)</t>
  </si>
  <si>
    <t>BS/DNP4-18 (P4048 + … + P4051)</t>
  </si>
  <si>
    <t>BS/DNP4-18 (P5048 + … + P5051)</t>
  </si>
  <si>
    <t>BS/DNP4-18 (P6048 + … + P6051)</t>
  </si>
  <si>
    <t>BS/DNP4-18 (P7048 + … + P7051)</t>
  </si>
  <si>
    <t>Obrazac:  VSI4-19 – Valutna struktura imovine</t>
  </si>
  <si>
    <t>Depoziti - Domaće financijske institucije</t>
  </si>
  <si>
    <t>Depoziti - Inozemne financijske institucije</t>
  </si>
  <si>
    <t>Krediti - Domaće financijske institucije</t>
  </si>
  <si>
    <t>Krediti - Kućanstva</t>
  </si>
  <si>
    <t>Krediti - Nefinancijska društva</t>
  </si>
  <si>
    <t>Krediti - Državne jedinice</t>
  </si>
  <si>
    <t>Krediti - Inozemstvo</t>
  </si>
  <si>
    <t>Ostala bilančna imovina</t>
  </si>
  <si>
    <t>Šifra valute:</t>
  </si>
  <si>
    <t>1. EUR</t>
  </si>
  <si>
    <t>2. AUD</t>
  </si>
  <si>
    <t>3. CAD</t>
  </si>
  <si>
    <t>4. CZK</t>
  </si>
  <si>
    <t>5. DKK</t>
  </si>
  <si>
    <t>6. HUF</t>
  </si>
  <si>
    <t>7. JPY</t>
  </si>
  <si>
    <t>8. NOK</t>
  </si>
  <si>
    <t>9. SEK</t>
  </si>
  <si>
    <t>10. CHF</t>
  </si>
  <si>
    <t>11. GBP</t>
  </si>
  <si>
    <t>12. USD</t>
  </si>
  <si>
    <t>13. PLN</t>
  </si>
  <si>
    <t>14. Ostale valute:</t>
  </si>
  <si>
    <t>Iznos gore uključenih repo kredita nerezidentima:</t>
  </si>
  <si>
    <t>2. JPY</t>
  </si>
  <si>
    <t>3. CHF</t>
  </si>
  <si>
    <t>4. GBP</t>
  </si>
  <si>
    <t>5. USD</t>
  </si>
  <si>
    <t>6. Ostale valute:</t>
  </si>
  <si>
    <t>#!#Šifra_izvještaja=VSI4-19</t>
  </si>
  <si>
    <t>Obrazac: VSI4-19  Valutna struktura imovine</t>
  </si>
  <si>
    <t>Imovina</t>
  </si>
  <si>
    <t>EUR</t>
  </si>
  <si>
    <t>12100, 12201, 12202, 12203, 12301, 12302, 12303, 12401, 12402, 12403, 12501, 12502, 12503, 12701, 12702, 12703</t>
  </si>
  <si>
    <t>A0201 do A0206, A0231</t>
  </si>
  <si>
    <t>JEUR, VEUR</t>
  </si>
  <si>
    <t>11001, 11002, 11003</t>
  </si>
  <si>
    <t>NOT(HR)</t>
  </si>
  <si>
    <t>A***, NOT (A0201 do A0233, A0305, A0306)</t>
  </si>
  <si>
    <t>1+2+3+4-5-6-7+8+10+12</t>
  </si>
  <si>
    <t>12601, 12602, 12603, 12801, 12802, 12803, 12901, 12902, 12903, 1311</t>
  </si>
  <si>
    <t>A0201 do A0233, A0305, A0306</t>
  </si>
  <si>
    <t>3+4-6+12</t>
  </si>
  <si>
    <t>AUD</t>
  </si>
  <si>
    <t>JAUD, VAUD</t>
  </si>
  <si>
    <t>CAD</t>
  </si>
  <si>
    <t>JCAD, VCAD</t>
  </si>
  <si>
    <t>CZK</t>
  </si>
  <si>
    <t>JCZK, VCZK</t>
  </si>
  <si>
    <t>DKK</t>
  </si>
  <si>
    <t>JDKK, VDKK</t>
  </si>
  <si>
    <t>HUF</t>
  </si>
  <si>
    <t>JHUF, VHUF</t>
  </si>
  <si>
    <t>JPY</t>
  </si>
  <si>
    <t>JJPY, VJPY</t>
  </si>
  <si>
    <t>NOK</t>
  </si>
  <si>
    <t>JNOK, VNOK</t>
  </si>
  <si>
    <t>SEK</t>
  </si>
  <si>
    <t>JSEK, VSEK</t>
  </si>
  <si>
    <t>CHF</t>
  </si>
  <si>
    <t>JCHF, VCHF</t>
  </si>
  <si>
    <t>GBP</t>
  </si>
  <si>
    <t>JGBP, VGBP</t>
  </si>
  <si>
    <t>USD</t>
  </si>
  <si>
    <t>JUSD, VUSD</t>
  </si>
  <si>
    <t>PLN</t>
  </si>
  <si>
    <t>JPLN, VPLN</t>
  </si>
  <si>
    <t>ostale valute</t>
  </si>
  <si>
    <t>J***, V*** (*** &lt;&gt; EUR, AUD, CAD, CZK, DKK, HUF, JPY, NOK, SEK, CHF, GBP, USD, PLN, HRK)</t>
  </si>
  <si>
    <t>VSI4-19 (P1001 + … + 1014)</t>
  </si>
  <si>
    <t>VSI4-19 (P2001 + … +2014)</t>
  </si>
  <si>
    <t>VSI4-19 (P3001 + … + 3014)</t>
  </si>
  <si>
    <t>VSI4-19 (P4001 + … + 4014)</t>
  </si>
  <si>
    <t>VSI4-19 (P5001 + … + 5014)</t>
  </si>
  <si>
    <t>VSI4-19 (P6001 + … + 6014)</t>
  </si>
  <si>
    <t>VSI4-19 (P7001 + … + 7014)</t>
  </si>
  <si>
    <t>VSI4-19 (P8001 + … + 8014)</t>
  </si>
  <si>
    <t>Iznos gore uključenih repo kredita inozemstvu:</t>
  </si>
  <si>
    <t>1.</t>
  </si>
  <si>
    <t>2.</t>
  </si>
  <si>
    <t>3.</t>
  </si>
  <si>
    <t>4.</t>
  </si>
  <si>
    <t>5.</t>
  </si>
  <si>
    <t>6.</t>
  </si>
  <si>
    <t>ostale valute:</t>
  </si>
  <si>
    <t>J***, V*** (*** &lt;&gt; EUR, JPY, CHF, GBP, USD, HRK)</t>
  </si>
  <si>
    <t>NOT (EUR, AUD, CAD, CZK, DKK, HUF, JPY, NOK, SEK, CHF, GBP, USD, PLN, HRK)</t>
  </si>
  <si>
    <t>VSI4-19 (P1022 + … + 1035)</t>
  </si>
  <si>
    <t>VSI4-19 (P2022 + … + 2035)</t>
  </si>
  <si>
    <t>VSI4-19 (P3022 + … + 3035)</t>
  </si>
  <si>
    <t>VSI4-19 (P4022 + … + 4035)</t>
  </si>
  <si>
    <t>VSI4-19 (P5022 + … + 5035)</t>
  </si>
  <si>
    <t>VSI4-19 (P6022 + … + 6035)</t>
  </si>
  <si>
    <t>VSI4-19 (P7022 + … + 7035)</t>
  </si>
  <si>
    <t>VSI4-19 (P8022 + … + 8035)</t>
  </si>
  <si>
    <t>NOT (EUR, JPY, CHF, GBP, USD, HRK)</t>
  </si>
  <si>
    <t>Obrazac:  VSO4-20 – Valutna struktura obveza</t>
  </si>
  <si>
    <t>Depoziti - Ostali domaći sektori</t>
  </si>
  <si>
    <t>Depoziti - Inozemstvo - Financijske institucije</t>
  </si>
  <si>
    <t>Depoziti - Inozemstvo - Ostali sektori</t>
  </si>
  <si>
    <t>Krediti - Ostali domaći sektori</t>
  </si>
  <si>
    <t>Ostale bilančne obveze</t>
  </si>
  <si>
    <t>Iznos gore uključenih repo kredita od nerezidenata:</t>
  </si>
  <si>
    <t>#!#Šifra_izvještaja=VSO4-20</t>
  </si>
  <si>
    <t>Obrazac: VSO4-20  Valutna struktura obveza</t>
  </si>
  <si>
    <t>Obveze</t>
  </si>
  <si>
    <t>VSO4-20</t>
  </si>
  <si>
    <t>P0201, P0202, P0203, P0204, P0206, P0213</t>
  </si>
  <si>
    <t>1100, 1230, 1210, 1220, 1240, 1250, 1260, 1270, 1280, 1290, 1311, 1312, 1313, 1314, 1400, 1500</t>
  </si>
  <si>
    <t>P0201 do P0204, P0206 do P0213</t>
  </si>
  <si>
    <t>P, H</t>
  </si>
  <si>
    <t>P***, NOT (P0201 do P0204, P0206 do P0213)</t>
  </si>
  <si>
    <t>VSO4-20 (P1001 + … + 1014)</t>
  </si>
  <si>
    <t>VSO4-20 (P2001 + … + 2014)</t>
  </si>
  <si>
    <t>VSO4-20 (P3001 + … + 3014)</t>
  </si>
  <si>
    <t>VSO4-20 (P4001 + … + 4014)</t>
  </si>
  <si>
    <t>VSO4-20 (P5001 + … + 5014)</t>
  </si>
  <si>
    <t>VSO4-20 (P6001 + … + 6014)</t>
  </si>
  <si>
    <t>VSO4-20 (P7001 + … + 7014)</t>
  </si>
  <si>
    <t>VSO4-20 (P8001 + … + 8014)</t>
  </si>
  <si>
    <t>Iznos gore uključenih repo kredita od inozemstva:</t>
  </si>
  <si>
    <t>VEUR, JEUR</t>
  </si>
  <si>
    <t>VJPY, JJPY</t>
  </si>
  <si>
    <t>VCHF, JCHF</t>
  </si>
  <si>
    <t>VGBP, JGBP</t>
  </si>
  <si>
    <t>VUSD, JUSD</t>
  </si>
  <si>
    <t>J***, V*** (*** &lt;&gt; EUR, JPY, CHF, GBP, USD)</t>
  </si>
  <si>
    <t>P0201, P0202, P0203, P0204, P0206, P0213, P0301, P0302</t>
  </si>
  <si>
    <t>VSO4-20 (P1022 + … + 1035)</t>
  </si>
  <si>
    <t>VSO4-20 (P2022 + … + 2035)</t>
  </si>
  <si>
    <t>VSO4-20 (P3022 + … + 3035)</t>
  </si>
  <si>
    <t>VSO4-20 (P4022 + … + 4035)</t>
  </si>
  <si>
    <t>VSO4-20 (P5022 + … + 5035)</t>
  </si>
  <si>
    <t>VSO4-20 (P6022 + … + 6035)</t>
  </si>
  <si>
    <t>VSO4-20 (P7022 + … + 7035)</t>
  </si>
  <si>
    <t>VSO4-20 (P8022 + … + 8035)</t>
  </si>
  <si>
    <t>Obrazac: DVP4-21 – Dužnički vrijednosni papiri</t>
  </si>
  <si>
    <t>Valuta</t>
  </si>
  <si>
    <t>Indeksacija</t>
  </si>
  <si>
    <t>Tip protustranke</t>
  </si>
  <si>
    <t>Sektor</t>
  </si>
  <si>
    <t>Instrument</t>
  </si>
  <si>
    <t>ISIN</t>
  </si>
  <si>
    <t>Iznos</t>
  </si>
  <si>
    <t>Obrazac: DVP4-21  Dužnički vrijednosni papiri</t>
  </si>
  <si>
    <t>Dužnički vrijednosni papiri u kunama</t>
  </si>
  <si>
    <t>Dužnički vrijednosni papiri financijskih institucija</t>
  </si>
  <si>
    <t>…</t>
  </si>
  <si>
    <t>Dužnički vrijednosni papiri nefinancijskih društava</t>
  </si>
  <si>
    <t>Dužnički vrijednosni papiri inozemstva</t>
  </si>
  <si>
    <t>Dužnički vrijednosni papiri u kunama uz valutnu klauzulu</t>
  </si>
  <si>
    <t>Dužnički vrijednosni financijskih institucija</t>
  </si>
  <si>
    <t>Društva za osiguranje i mirovinski fondovi</t>
  </si>
  <si>
    <t>Dužnički vrijednosni papiri u inozemnoj valuti</t>
  </si>
  <si>
    <t>#!#Šifra_izvještaja=DVP4-21</t>
  </si>
  <si>
    <t>#Naziv_R5</t>
  </si>
  <si>
    <t>#iznos2 (valuta)</t>
  </si>
  <si>
    <t>#iznos3 (rezident)</t>
  </si>
  <si>
    <t>#iznos4 (država, finan. i trg. društva)</t>
  </si>
  <si>
    <t>#iznos5 (instrument tn i obveznice)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</si>
  <si>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</si>
  <si>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</si>
  <si>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</si>
  <si>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</si>
  <si>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</si>
  <si>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</si>
  <si>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</si>
  <si>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</si>
  <si>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</si>
  <si>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</si>
  <si>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</si>
  <si>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12402, 12402, 12403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</si>
  <si>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</si>
  <si>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</si>
  <si>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</si>
  <si>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</si>
  <si>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</si>
  <si>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</si>
  <si>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</si>
  <si>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</si>
  <si>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</si>
  <si>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</si>
  <si>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</si>
  <si>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</si>
  <si>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</si>
  <si>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</si>
  <si>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</si>
  <si>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</si>
  <si>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</si>
  <si>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</si>
  <si>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</si>
  <si>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</si>
  <si>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</si>
  <si>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</si>
  <si>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</si>
  <si>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</si>
  <si>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</si>
  <si>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</si>
  <si>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</si>
  <si>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</si>
  <si>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</si>
  <si>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</si>
  <si>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1210, 1220, 1240, 1250, 1260, 1270, 1280, 1290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</si>
  <si>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</si>
  <si>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</si>
  <si>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</si>
  <si>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</si>
  <si>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</si>
  <si>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</si>
  <si>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</si>
  <si>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</si>
  <si>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</si>
  <si>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</si>
  <si>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Dužnički vrijednosni papiri u kunama s valutnom klauzulom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</si>
  <si>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</si>
  <si>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</si>
  <si>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</si>
  <si>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</si>
  <si>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</si>
  <si>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</si>
  <si>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</si>
  <si>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</si>
  <si>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</si>
  <si>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</si>
  <si>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</si>
  <si>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</si>
  <si>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</si>
  <si>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</si>
  <si>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</si>
  <si>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x67</t>
  </si>
  <si>
    <t>x68</t>
  </si>
  <si>
    <t>x69</t>
  </si>
  <si>
    <t>x70</t>
  </si>
  <si>
    <t>x71</t>
  </si>
  <si>
    <t>x72</t>
  </si>
  <si>
    <t>x73</t>
  </si>
  <si>
    <t>x74</t>
  </si>
  <si>
    <t>x75</t>
  </si>
  <si>
    <t>x76</t>
  </si>
  <si>
    <t>x77</t>
  </si>
  <si>
    <t>x78</t>
  </si>
  <si>
    <t>x79</t>
  </si>
  <si>
    <t>x80</t>
  </si>
  <si>
    <t>x81</t>
  </si>
  <si>
    <t>x82</t>
  </si>
  <si>
    <t>x83</t>
  </si>
  <si>
    <t>x84</t>
  </si>
  <si>
    <t>x85</t>
  </si>
  <si>
    <t>x86</t>
  </si>
  <si>
    <t>x87</t>
  </si>
  <si>
    <t>x88</t>
  </si>
  <si>
    <t>x89</t>
  </si>
  <si>
    <t>x90</t>
  </si>
  <si>
    <t>x91</t>
  </si>
  <si>
    <t>x92</t>
  </si>
  <si>
    <t>x93</t>
  </si>
  <si>
    <t>x94</t>
  </si>
  <si>
    <t>x95</t>
  </si>
  <si>
    <t>x96</t>
  </si>
  <si>
    <t>x97</t>
  </si>
  <si>
    <t>x98</t>
  </si>
  <si>
    <t>x99</t>
  </si>
  <si>
    <t>x100</t>
  </si>
  <si>
    <t>x101</t>
  </si>
  <si>
    <t>Dužnički vrijednosni papiri u stranoj valuti</t>
  </si>
  <si>
    <t>x102</t>
  </si>
  <si>
    <t>x103</t>
  </si>
  <si>
    <t>x104</t>
  </si>
  <si>
    <t>x105</t>
  </si>
  <si>
    <t>x106</t>
  </si>
  <si>
    <t>x107</t>
  </si>
  <si>
    <t>x108</t>
  </si>
  <si>
    <t>x109</t>
  </si>
  <si>
    <t>x110</t>
  </si>
  <si>
    <t>x111</t>
  </si>
  <si>
    <t>x112</t>
  </si>
  <si>
    <t>x113</t>
  </si>
  <si>
    <t>x114</t>
  </si>
  <si>
    <t>x115</t>
  </si>
  <si>
    <t>x116</t>
  </si>
  <si>
    <t>x117</t>
  </si>
  <si>
    <t>x118</t>
  </si>
  <si>
    <t>x119</t>
  </si>
  <si>
    <t>x120</t>
  </si>
  <si>
    <t>x121</t>
  </si>
  <si>
    <t>x122</t>
  </si>
  <si>
    <t>x123</t>
  </si>
  <si>
    <t>x124</t>
  </si>
  <si>
    <t>x125</t>
  </si>
  <si>
    <t>x126</t>
  </si>
  <si>
    <t>x127</t>
  </si>
  <si>
    <t>x128</t>
  </si>
  <si>
    <t>x129</t>
  </si>
  <si>
    <t>x130</t>
  </si>
  <si>
    <t>x131</t>
  </si>
  <si>
    <t>x132</t>
  </si>
  <si>
    <t>x133</t>
  </si>
  <si>
    <t>x134</t>
  </si>
  <si>
    <t>x135</t>
  </si>
  <si>
    <t>x136</t>
  </si>
  <si>
    <t>x137</t>
  </si>
  <si>
    <t>x138</t>
  </si>
  <si>
    <t>x139</t>
  </si>
  <si>
    <t>x140</t>
  </si>
  <si>
    <t>x141</t>
  </si>
  <si>
    <t>x142</t>
  </si>
  <si>
    <t>x143</t>
  </si>
  <si>
    <t>x144</t>
  </si>
  <si>
    <t>x145</t>
  </si>
  <si>
    <t>x146</t>
  </si>
  <si>
    <t>x147</t>
  </si>
  <si>
    <t>x148</t>
  </si>
  <si>
    <t>Ostali financijski instrumenti koji u skladu s MSFI udovoljavaju definiciji derivata</t>
  </si>
  <si>
    <t>Ukupno ostali financijski instrumenti koji u skladu s MSFI udovoljavaju definiciji derivata</t>
  </si>
  <si>
    <t>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</si>
</sst>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7"/>
      <color indexed="8"/>
      <name val="Arial"/>
      <family val="2"/>
      <charset val="238"/>
    </font>
    <font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8"/>
      <name val="Arial CE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0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14" fontId="21" fillId="0" borderId="0" applyProtection="0">
      <alignment vertical="center"/>
    </xf>
    <xf numFmtId="14" fontId="21" fillId="0" borderId="0" applyProtection="0">
      <alignment vertical="center"/>
    </xf>
    <xf numFmtId="0" fontId="22" fillId="0" borderId="0" applyNumberFormat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10" applyNumberFormat="0" applyFill="0" applyAlignment="0" applyProtection="0"/>
    <xf numFmtId="0" fontId="23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Protection="0">
      <alignment horizontal="right" vertical="center" wrapText="1"/>
    </xf>
  </cellStyleXfs>
  <cellXfs count="1010">
    <xf numFmtId="0" fontId="0" fillId="0" borderId="0" xfId="0"/>
    <xf numFmtId="0" fontId="23" fillId="0" borderId="12" xfId="58" applyNumberFormat="1" applyFill="1" applyAlignment="1">
      <alignment horizontal="center" vertical="center" wrapText="1"/>
    </xf>
    <xf numFmtId="0" fontId="24" fillId="0" borderId="0" xfId="45" applyNumberFormat="1" applyFont="1" applyFill="1" applyBorder="1"/>
    <xf numFmtId="0" fontId="22" fillId="0" borderId="0" xfId="45" applyNumberFormat="1" applyFill="1"/>
    <xf numFmtId="0" fontId="24" fillId="0" borderId="0" xfId="45" applyNumberFormat="1" applyFont="1" applyFill="1" applyBorder="1" applyAlignment="1">
      <alignment horizontal="center"/>
    </xf>
    <xf numFmtId="0" fontId="27" fillId="0" borderId="0" xfId="44" applyNumberFormat="1" applyFont="1" applyFill="1" applyAlignment="1">
      <alignment vertical="center"/>
    </xf>
    <xf numFmtId="0" fontId="19" fillId="0" borderId="0" xfId="2" applyNumberFormat="1" applyFont="1" applyFill="1" applyBorder="1"/>
    <xf numFmtId="0" fontId="24" fillId="0" borderId="0" xfId="45" applyNumberFormat="1" applyFont="1" applyFill="1" applyBorder="1" applyAlignment="1">
      <alignment horizontal="center" vertical="center"/>
    </xf>
    <xf numFmtId="0" fontId="23" fillId="0" borderId="12" xfId="58" applyNumberFormat="1" applyFill="1" applyAlignment="1">
      <alignment horizontal="left" vertical="center"/>
    </xf>
    <xf numFmtId="0" fontId="23" fillId="0" borderId="12" xfId="58" applyNumberFormat="1" applyFill="1">
      <alignment horizontal="right" vertical="center" wrapText="1"/>
    </xf>
    <xf numFmtId="0" fontId="23" fillId="0" borderId="12" xfId="58" applyNumberFormat="1" applyFill="1" applyAlignment="1">
      <alignment horizontal="center" vertical="center" wrapText="1"/>
    </xf>
    <xf numFmtId="0" fontId="24" fillId="0" borderId="0" xfId="45" applyNumberFormat="1" applyFont="1" applyFill="1" applyBorder="1" applyAlignment="1"/>
    <xf numFmtId="0" fontId="24" fillId="0" borderId="0" xfId="45" applyNumberFormat="1" applyFont="1" applyFill="1" applyBorder="1" applyAlignment="1">
      <alignment wrapText="1"/>
    </xf>
    <xf numFmtId="3" fontId="24" fillId="0" borderId="0" xfId="45" applyNumberFormat="1" applyFont="1" applyFill="1" applyBorder="1"/>
    <xf numFmtId="0" fontId="25" fillId="0" borderId="0" xfId="45" applyNumberFormat="1" applyFont="1" applyFill="1" applyBorder="1"/>
    <xf numFmtId="0" fontId="23" fillId="0" borderId="10" xfId="55" applyNumberFormat="1" applyFill="1" applyAlignment="1"/>
    <xf numFmtId="0" fontId="23" fillId="0" borderId="10" xfId="55" applyNumberFormat="1" applyFill="1" applyAlignment="1">
      <alignment wrapText="1"/>
    </xf>
    <xf numFmtId="0" fontId="23" fillId="0" borderId="10" xfId="55" applyNumberFormat="1" applyFill="1" applyAlignment="1">
      <alignment horizontal="center"/>
    </xf>
    <xf numFmtId="3" fontId="23" fillId="0" borderId="10" xfId="55" applyNumberFormat="1" applyFill="1"/>
    <xf numFmtId="0" fontId="25" fillId="0" borderId="0" xfId="45" applyNumberFormat="1" applyFont="1" applyFill="1" applyBorder="1" applyAlignment="1">
      <alignment wrapText="1"/>
    </xf>
    <xf numFmtId="0" fontId="25" fillId="0" borderId="0" xfId="45" applyNumberFormat="1" applyFont="1" applyFill="1" applyBorder="1" applyAlignment="1">
      <alignment horizontal="center"/>
    </xf>
    <xf numFmtId="3" fontId="25" fillId="0" borderId="0" xfId="45" applyNumberFormat="1" applyFont="1" applyFill="1" applyBorder="1"/>
    <xf numFmtId="0" fontId="25" fillId="0" borderId="0" xfId="45" applyNumberFormat="1" applyFont="1" applyFill="1" applyBorder="1" applyAlignment="1"/>
    <xf numFmtId="0" fontId="23" fillId="0" borderId="11" xfId="56" applyNumberFormat="1" applyFill="1" applyAlignment="1"/>
    <xf numFmtId="0" fontId="23" fillId="0" borderId="11" xfId="56" applyNumberFormat="1" applyFill="1" applyAlignment="1">
      <alignment wrapText="1"/>
    </xf>
    <xf numFmtId="0" fontId="23" fillId="0" borderId="11" xfId="56" applyNumberFormat="1" applyFill="1" applyAlignment="1">
      <alignment horizontal="center"/>
    </xf>
    <xf numFmtId="3" fontId="23" fillId="0" borderId="11" xfId="56" applyNumberFormat="1" applyFill="1"/>
    <xf numFmtId="0" fontId="24" fillId="0" borderId="0" xfId="0" applyFont="1" applyFill="1"/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1" fontId="24" fillId="0" borderId="0" xfId="0" applyNumberFormat="1" applyFont="1" applyFill="1"/>
    <xf numFmtId="0" fontId="24" fillId="0" borderId="0" xfId="47" applyFont="1" applyFill="1"/>
    <xf numFmtId="0" fontId="27" fillId="0" borderId="0" xfId="44" applyNumberFormat="1" applyFont="1" applyFill="1" applyAlignment="1">
      <alignment horizontal="left" vertical="center"/>
    </xf>
    <xf numFmtId="0" fontId="27" fillId="0" borderId="0" xfId="44" applyNumberFormat="1" applyFont="1" applyFill="1" applyAlignment="1"/>
    <xf numFmtId="0" fontId="24" fillId="0" borderId="0" xfId="47" applyFont="1" applyFill="1" applyBorder="1"/>
    <xf numFmtId="0" fontId="27" fillId="0" borderId="0" xfId="47" applyFont="1" applyFill="1" applyAlignment="1">
      <alignment vertical="center"/>
    </xf>
    <xf numFmtId="0" fontId="24" fillId="0" borderId="0" xfId="47" applyFont="1" applyFill="1" applyAlignment="1">
      <alignment horizontal="left" vertical="center"/>
    </xf>
    <xf numFmtId="0" fontId="24" fillId="0" borderId="0" xfId="47" applyFont="1" applyFill="1" applyAlignment="1">
      <alignment horizontal="center"/>
    </xf>
    <xf numFmtId="0" fontId="28" fillId="0" borderId="13" xfId="44" applyNumberFormat="1" applyFont="1" applyFill="1" applyBorder="1" applyAlignment="1">
      <alignment horizontal="center" vertical="center"/>
    </xf>
    <xf numFmtId="0" fontId="28" fillId="0" borderId="13" xfId="43" applyNumberFormat="1" applyFont="1" applyFill="1" applyBorder="1" applyAlignment="1">
      <alignment horizontal="center" vertical="center"/>
    </xf>
    <xf numFmtId="0" fontId="28" fillId="0" borderId="14" xfId="43" applyNumberFormat="1" applyFont="1" applyFill="1" applyBorder="1" applyAlignment="1">
      <alignment horizontal="center" vertical="center"/>
    </xf>
    <xf numFmtId="14" fontId="28" fillId="0" borderId="13" xfId="43" applyFont="1" applyFill="1" applyBorder="1" applyAlignment="1">
      <alignment horizontal="center" vertical="center" wrapText="1"/>
    </xf>
    <xf numFmtId="14" fontId="28" fillId="0" borderId="15" xfId="43" applyFont="1" applyFill="1" applyBorder="1" applyAlignment="1">
      <alignment horizontal="center" vertical="center" wrapText="1"/>
    </xf>
    <xf numFmtId="0" fontId="28" fillId="33" borderId="13" xfId="47" applyFont="1" applyFill="1" applyBorder="1" applyAlignment="1">
      <alignment horizontal="center" vertical="center" wrapText="1"/>
    </xf>
    <xf numFmtId="0" fontId="28" fillId="34" borderId="13" xfId="47" applyFont="1" applyFill="1" applyBorder="1" applyAlignment="1">
      <alignment horizontal="center" vertical="center" wrapText="1"/>
    </xf>
    <xf numFmtId="0" fontId="28" fillId="34" borderId="13" xfId="54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0" xfId="0" applyFont="1"/>
    <xf numFmtId="1" fontId="24" fillId="0" borderId="0" xfId="0" applyNumberFormat="1" applyFont="1"/>
    <xf numFmtId="1" fontId="24" fillId="34" borderId="13" xfId="0" applyNumberFormat="1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left" vertical="center"/>
    </xf>
    <xf numFmtId="1" fontId="24" fillId="34" borderId="14" xfId="0" applyNumberFormat="1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vertical="center"/>
    </xf>
    <xf numFmtId="1" fontId="24" fillId="34" borderId="14" xfId="0" applyNumberFormat="1" applyFont="1" applyFill="1" applyBorder="1"/>
    <xf numFmtId="1" fontId="24" fillId="34" borderId="17" xfId="0" applyNumberFormat="1" applyFont="1" applyFill="1" applyBorder="1"/>
    <xf numFmtId="0" fontId="24" fillId="34" borderId="17" xfId="0" applyFont="1" applyFill="1" applyBorder="1"/>
    <xf numFmtId="0" fontId="24" fillId="34" borderId="18" xfId="0" applyFont="1" applyFill="1" applyBorder="1"/>
    <xf numFmtId="1" fontId="24" fillId="34" borderId="0" xfId="0" applyNumberFormat="1" applyFont="1" applyFill="1" applyBorder="1"/>
    <xf numFmtId="0" fontId="24" fillId="34" borderId="0" xfId="0" applyFont="1" applyFill="1" applyBorder="1"/>
    <xf numFmtId="0" fontId="24" fillId="34" borderId="19" xfId="0" applyFont="1" applyFill="1" applyBorder="1"/>
    <xf numFmtId="1" fontId="24" fillId="34" borderId="10" xfId="0" applyNumberFormat="1" applyFont="1" applyFill="1" applyBorder="1"/>
    <xf numFmtId="0" fontId="24" fillId="34" borderId="10" xfId="0" applyFont="1" applyFill="1" applyBorder="1"/>
    <xf numFmtId="0" fontId="24" fillId="34" borderId="20" xfId="0" applyFont="1" applyFill="1" applyBorder="1"/>
    <xf numFmtId="1" fontId="24" fillId="34" borderId="15" xfId="0" applyNumberFormat="1" applyFont="1" applyFill="1" applyBorder="1"/>
    <xf numFmtId="0" fontId="24" fillId="34" borderId="15" xfId="0" applyFont="1" applyFill="1" applyBorder="1"/>
    <xf numFmtId="0" fontId="24" fillId="34" borderId="21" xfId="0" applyFont="1" applyFill="1" applyBorder="1"/>
    <xf numFmtId="1" fontId="24" fillId="34" borderId="13" xfId="47" applyNumberFormat="1" applyFont="1" applyFill="1" applyBorder="1" applyAlignment="1">
      <alignment horizontal="left" vertical="center"/>
    </xf>
    <xf numFmtId="1" fontId="24" fillId="34" borderId="22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/>
    </xf>
    <xf numFmtId="1" fontId="24" fillId="34" borderId="16" xfId="0" applyNumberFormat="1" applyFont="1" applyFill="1" applyBorder="1" applyAlignment="1">
      <alignment horizontal="center" vertical="center"/>
    </xf>
    <xf numFmtId="1" fontId="24" fillId="34" borderId="13" xfId="0" applyNumberFormat="1" applyFont="1" applyFill="1" applyBorder="1" applyAlignment="1">
      <alignment horizontal="left" vertical="center"/>
    </xf>
    <xf numFmtId="1" fontId="24" fillId="34" borderId="14" xfId="0" applyNumberFormat="1" applyFont="1" applyFill="1" applyBorder="1" applyAlignment="1">
      <alignment horizontal="center"/>
    </xf>
    <xf numFmtId="0" fontId="29" fillId="34" borderId="13" xfId="0" applyFont="1" applyFill="1" applyBorder="1" applyAlignment="1">
      <alignment vertical="center"/>
    </xf>
    <xf numFmtId="0" fontId="24" fillId="34" borderId="0" xfId="0" applyFont="1" applyFill="1"/>
    <xf numFmtId="0" fontId="24" fillId="0" borderId="15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/>
    </xf>
    <xf numFmtId="1" fontId="24" fillId="0" borderId="22" xfId="0" applyNumberFormat="1" applyFont="1" applyBorder="1" applyAlignment="1">
      <alignment horizontal="center" vertical="center"/>
    </xf>
    <xf numFmtId="0" fontId="24" fillId="0" borderId="20" xfId="47" applyFont="1" applyFill="1" applyBorder="1"/>
    <xf numFmtId="1" fontId="25" fillId="34" borderId="13" xfId="0" applyNumberFormat="1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left" vertical="center" wrapText="1"/>
    </xf>
    <xf numFmtId="0" fontId="25" fillId="34" borderId="23" xfId="0" applyFont="1" applyFill="1" applyBorder="1" applyAlignment="1">
      <alignment horizontal="center" wrapText="1"/>
    </xf>
    <xf numFmtId="0" fontId="25" fillId="34" borderId="13" xfId="0" applyFont="1" applyFill="1" applyBorder="1" applyAlignment="1">
      <alignment vertical="center"/>
    </xf>
    <xf numFmtId="0" fontId="25" fillId="34" borderId="14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4" fillId="34" borderId="14" xfId="0" applyNumberFormat="1" applyFont="1" applyFill="1" applyBorder="1" applyAlignment="1">
      <alignment horizontal="left" vertical="center"/>
    </xf>
    <xf numFmtId="1" fontId="24" fillId="34" borderId="13" xfId="0" applyNumberFormat="1" applyFont="1" applyFill="1" applyBorder="1" applyAlignment="1">
      <alignment horizontal="center"/>
    </xf>
    <xf numFmtId="1" fontId="24" fillId="34" borderId="23" xfId="0" applyNumberFormat="1" applyFont="1" applyFill="1" applyBorder="1" applyAlignment="1">
      <alignment horizontal="left" vertical="center"/>
    </xf>
    <xf numFmtId="1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" fontId="24" fillId="34" borderId="13" xfId="47" applyNumberFormat="1" applyFont="1" applyFill="1" applyBorder="1" applyAlignment="1">
      <alignment horizontal="center" vertical="center"/>
    </xf>
    <xf numFmtId="0" fontId="24" fillId="35" borderId="0" xfId="0" applyNumberFormat="1" applyFont="1" applyFill="1" applyBorder="1" applyAlignment="1">
      <alignment vertical="top" wrapText="1"/>
    </xf>
    <xf numFmtId="0" fontId="24" fillId="36" borderId="13" xfId="0" applyFont="1" applyFill="1" applyBorder="1" applyAlignment="1">
      <alignment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22" xfId="0" applyNumberFormat="1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 wrapText="1"/>
    </xf>
    <xf numFmtId="0" fontId="19" fillId="0" borderId="0" xfId="2" applyNumberFormat="1" applyFont="1" applyFill="1" applyBorder="1" applyAlignment="1"/>
    <xf numFmtId="0" fontId="25" fillId="0" borderId="0" xfId="45" applyNumberFormat="1" applyFont="1" applyFill="1" applyBorder="1" applyAlignment="1">
      <alignment horizontal="center" vertical="center"/>
    </xf>
    <xf numFmtId="0" fontId="23" fillId="0" borderId="11" xfId="56" applyNumberFormat="1" applyFill="1"/>
    <xf numFmtId="0" fontId="28" fillId="33" borderId="14" xfId="47" applyFont="1" applyFill="1" applyBorder="1" applyAlignment="1">
      <alignment horizontal="center" vertical="center" wrapText="1"/>
    </xf>
    <xf numFmtId="0" fontId="28" fillId="34" borderId="14" xfId="47" applyFont="1" applyFill="1" applyBorder="1" applyAlignment="1">
      <alignment horizontal="center" vertical="center" wrapText="1"/>
    </xf>
    <xf numFmtId="0" fontId="28" fillId="34" borderId="18" xfId="54" applyFont="1" applyFill="1" applyBorder="1" applyAlignment="1">
      <alignment horizontal="center" vertical="center" wrapText="1"/>
    </xf>
    <xf numFmtId="0" fontId="25" fillId="0" borderId="0" xfId="0" applyFont="1"/>
    <xf numFmtId="0" fontId="24" fillId="0" borderId="10" xfId="0" applyFont="1" applyBorder="1"/>
    <xf numFmtId="0" fontId="24" fillId="0" borderId="13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4" xfId="0" applyFont="1" applyBorder="1"/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/>
    </xf>
    <xf numFmtId="0" fontId="24" fillId="0" borderId="26" xfId="0" applyFont="1" applyBorder="1"/>
    <xf numFmtId="0" fontId="24" fillId="0" borderId="2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4" fillId="0" borderId="23" xfId="0" applyFont="1" applyBorder="1"/>
    <xf numFmtId="0" fontId="24" fillId="0" borderId="23" xfId="0" applyFont="1" applyFill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5" fillId="0" borderId="0" xfId="0" applyFont="1" applyFill="1"/>
    <xf numFmtId="0" fontId="25" fillId="34" borderId="13" xfId="0" applyNumberFormat="1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24" xfId="0" applyFont="1" applyFill="1" applyBorder="1"/>
    <xf numFmtId="0" fontId="25" fillId="34" borderId="15" xfId="0" applyFont="1" applyFill="1" applyBorder="1"/>
    <xf numFmtId="0" fontId="25" fillId="34" borderId="21" xfId="0" applyFont="1" applyFill="1" applyBorder="1"/>
    <xf numFmtId="0" fontId="25" fillId="34" borderId="26" xfId="0" applyFont="1" applyFill="1" applyBorder="1"/>
    <xf numFmtId="0" fontId="25" fillId="34" borderId="0" xfId="0" applyFont="1" applyFill="1" applyBorder="1"/>
    <xf numFmtId="0" fontId="25" fillId="34" borderId="19" xfId="0" applyFont="1" applyFill="1" applyBorder="1"/>
    <xf numFmtId="0" fontId="25" fillId="34" borderId="23" xfId="0" applyFont="1" applyFill="1" applyBorder="1"/>
    <xf numFmtId="0" fontId="25" fillId="34" borderId="10" xfId="0" applyFont="1" applyFill="1" applyBorder="1"/>
    <xf numFmtId="0" fontId="25" fillId="34" borderId="20" xfId="0" applyFont="1" applyFill="1" applyBorder="1"/>
    <xf numFmtId="0" fontId="24" fillId="34" borderId="16" xfId="0" applyNumberFormat="1" applyFont="1" applyFill="1" applyBorder="1" applyAlignment="1">
      <alignment horizontal="center"/>
    </xf>
    <xf numFmtId="0" fontId="24" fillId="36" borderId="24" xfId="0" applyFont="1" applyFill="1" applyBorder="1"/>
    <xf numFmtId="0" fontId="24" fillId="34" borderId="2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3" xfId="0" applyNumberFormat="1" applyFont="1" applyFill="1" applyBorder="1" applyAlignment="1">
      <alignment horizontal="center"/>
    </xf>
    <xf numFmtId="0" fontId="24" fillId="34" borderId="26" xfId="0" applyFont="1" applyFill="1" applyBorder="1"/>
    <xf numFmtId="0" fontId="24" fillId="34" borderId="26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5" fillId="36" borderId="24" xfId="0" applyFont="1" applyFill="1" applyBorder="1" applyAlignment="1">
      <alignment wrapText="1"/>
    </xf>
    <xf numFmtId="0" fontId="25" fillId="34" borderId="26" xfId="0" applyFont="1" applyFill="1" applyBorder="1" applyAlignment="1">
      <alignment wrapText="1"/>
    </xf>
    <xf numFmtId="0" fontId="25" fillId="34" borderId="23" xfId="0" applyFont="1" applyFill="1" applyBorder="1" applyAlignment="1">
      <alignment wrapText="1"/>
    </xf>
    <xf numFmtId="0" fontId="25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left" wrapText="1"/>
    </xf>
    <xf numFmtId="0" fontId="24" fillId="0" borderId="26" xfId="0" applyFont="1" applyBorder="1" applyAlignment="1">
      <alignment horizontal="left" indent="1"/>
    </xf>
    <xf numFmtId="0" fontId="24" fillId="0" borderId="13" xfId="0" applyNumberFormat="1" applyFont="1" applyFill="1" applyBorder="1" applyAlignment="1">
      <alignment horizontal="center"/>
    </xf>
    <xf numFmtId="0" fontId="24" fillId="0" borderId="24" xfId="0" applyFont="1" applyBorder="1" applyAlignment="1">
      <alignment horizontal="left" indent="1"/>
    </xf>
    <xf numFmtId="0" fontId="24" fillId="0" borderId="23" xfId="0" applyFont="1" applyBorder="1" applyAlignment="1">
      <alignment horizontal="left" indent="1"/>
    </xf>
    <xf numFmtId="0" fontId="24" fillId="0" borderId="22" xfId="0" applyNumberFormat="1" applyFont="1" applyFill="1" applyBorder="1"/>
    <xf numFmtId="0" fontId="24" fillId="0" borderId="22" xfId="0" applyNumberFormat="1" applyFont="1" applyFill="1" applyBorder="1" applyAlignment="1">
      <alignment horizontal="center"/>
    </xf>
    <xf numFmtId="0" fontId="24" fillId="0" borderId="24" xfId="0" applyNumberFormat="1" applyFont="1" applyFill="1" applyBorder="1"/>
    <xf numFmtId="0" fontId="24" fillId="0" borderId="0" xfId="0" applyNumberFormat="1" applyFont="1"/>
    <xf numFmtId="0" fontId="24" fillId="0" borderId="17" xfId="0" applyFont="1" applyBorder="1" applyAlignment="1">
      <alignment horizontal="center"/>
    </xf>
    <xf numFmtId="0" fontId="25" fillId="0" borderId="12" xfId="45" applyNumberFormat="1" applyFont="1" applyFill="1" applyBorder="1" applyAlignment="1">
      <alignment vertical="center"/>
    </xf>
    <xf numFmtId="0" fontId="24" fillId="0" borderId="11" xfId="57" applyNumberFormat="1" applyFont="1" applyFill="1" applyAlignment="1"/>
    <xf numFmtId="0" fontId="24" fillId="0" borderId="11" xfId="57" applyNumberFormat="1" applyFont="1" applyFill="1"/>
    <xf numFmtId="0" fontId="22" fillId="0" borderId="11" xfId="57" applyNumberFormat="1" applyFill="1" applyAlignment="1">
      <alignment horizontal="center"/>
    </xf>
    <xf numFmtId="3" fontId="22" fillId="0" borderId="11" xfId="57" applyNumberFormat="1" applyFill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22" xfId="0" applyFont="1" applyFill="1" applyBorder="1"/>
    <xf numFmtId="0" fontId="24" fillId="0" borderId="0" xfId="0" applyFont="1" applyFill="1" applyBorder="1"/>
    <xf numFmtId="0" fontId="24" fillId="0" borderId="24" xfId="0" applyFont="1" applyBorder="1" applyAlignment="1">
      <alignment vertical="center"/>
    </xf>
    <xf numFmtId="0" fontId="24" fillId="0" borderId="25" xfId="0" applyFont="1" applyFill="1" applyBorder="1"/>
    <xf numFmtId="0" fontId="24" fillId="0" borderId="26" xfId="0" applyFont="1" applyBorder="1" applyAlignment="1">
      <alignment vertical="center"/>
    </xf>
    <xf numFmtId="0" fontId="24" fillId="0" borderId="16" xfId="0" applyFont="1" applyFill="1" applyBorder="1"/>
    <xf numFmtId="0" fontId="24" fillId="0" borderId="2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4" fillId="0" borderId="24" xfId="0" applyFont="1" applyBorder="1" applyAlignment="1">
      <alignment horizontal="left" vertical="center" indent="2"/>
    </xf>
    <xf numFmtId="0" fontId="24" fillId="0" borderId="15" xfId="47" applyFont="1" applyFill="1" applyBorder="1" applyAlignment="1">
      <alignment horizontal="center" vertical="center"/>
    </xf>
    <xf numFmtId="0" fontId="24" fillId="0" borderId="26" xfId="0" applyFont="1" applyBorder="1" applyAlignment="1">
      <alignment horizontal="left" vertical="center"/>
    </xf>
    <xf numFmtId="0" fontId="24" fillId="0" borderId="0" xfId="47" applyFont="1" applyFill="1" applyBorder="1" applyAlignment="1">
      <alignment horizontal="center" vertical="center"/>
    </xf>
    <xf numFmtId="0" fontId="24" fillId="0" borderId="23" xfId="0" applyFont="1" applyBorder="1" applyAlignment="1">
      <alignment horizontal="left" vertical="center"/>
    </xf>
    <xf numFmtId="0" fontId="24" fillId="0" borderId="10" xfId="47" applyFont="1" applyFill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25" fillId="34" borderId="24" xfId="0" applyFont="1" applyFill="1" applyBorder="1" applyAlignment="1">
      <alignment horizontal="center"/>
    </xf>
    <xf numFmtId="0" fontId="25" fillId="34" borderId="2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5" fillId="34" borderId="26" xfId="0" applyFont="1" applyFill="1" applyBorder="1" applyAlignment="1">
      <alignment horizontal="center"/>
    </xf>
    <xf numFmtId="0" fontId="25" fillId="34" borderId="26" xfId="0" applyFont="1" applyFill="1" applyBorder="1" applyAlignment="1">
      <alignment vertical="center"/>
    </xf>
    <xf numFmtId="0" fontId="24" fillId="34" borderId="0" xfId="0" applyFont="1" applyFill="1" applyBorder="1" applyAlignment="1">
      <alignment vertical="center"/>
    </xf>
    <xf numFmtId="0" fontId="25" fillId="34" borderId="23" xfId="0" applyFont="1" applyFill="1" applyBorder="1" applyAlignment="1">
      <alignment horizontal="center"/>
    </xf>
    <xf numFmtId="0" fontId="25" fillId="34" borderId="23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/>
    </xf>
    <xf numFmtId="0" fontId="24" fillId="34" borderId="23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34" borderId="0" xfId="0" applyFont="1" applyFill="1" applyAlignment="1">
      <alignment vertical="center"/>
    </xf>
    <xf numFmtId="49" fontId="24" fillId="0" borderId="19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0" fontId="25" fillId="0" borderId="25" xfId="0" applyFont="1" applyFill="1" applyBorder="1"/>
    <xf numFmtId="0" fontId="25" fillId="0" borderId="0" xfId="0" applyFont="1" applyFill="1" applyBorder="1"/>
    <xf numFmtId="0" fontId="25" fillId="0" borderId="16" xfId="0" applyFont="1" applyFill="1" applyBorder="1"/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left" indent="2"/>
    </xf>
    <xf numFmtId="0" fontId="24" fillId="0" borderId="0" xfId="45" applyNumberFormat="1" applyFont="1" applyFill="1" applyBorder="1" applyAlignment="1">
      <alignment horizontal="left"/>
    </xf>
    <xf numFmtId="0" fontId="24" fillId="0" borderId="0" xfId="45" applyNumberFormat="1" applyFont="1" applyFill="1" applyBorder="1" applyAlignment="1">
      <alignment vertical="top"/>
    </xf>
    <xf numFmtId="0" fontId="25" fillId="0" borderId="0" xfId="45" applyNumberFormat="1" applyFont="1" applyFill="1" applyBorder="1" applyAlignment="1">
      <alignment horizontal="left"/>
    </xf>
    <xf numFmtId="0" fontId="25" fillId="0" borderId="0" xfId="45" applyFont="1" applyFill="1" applyBorder="1" applyAlignment="1">
      <alignment wrapText="1"/>
    </xf>
    <xf numFmtId="0" fontId="25" fillId="0" borderId="0" xfId="45" applyNumberFormat="1" applyFont="1" applyFill="1" applyBorder="1" applyAlignment="1">
      <alignment vertical="top"/>
    </xf>
    <xf numFmtId="0" fontId="25" fillId="0" borderId="11" xfId="45" applyNumberFormat="1" applyFont="1" applyFill="1" applyBorder="1"/>
    <xf numFmtId="0" fontId="23" fillId="0" borderId="11" xfId="56" applyNumberFormat="1" applyFill="1" applyBorder="1"/>
    <xf numFmtId="0" fontId="24" fillId="0" borderId="11" xfId="45" applyNumberFormat="1" applyFont="1" applyFill="1" applyBorder="1"/>
    <xf numFmtId="0" fontId="22" fillId="0" borderId="11" xfId="57" applyNumberFormat="1" applyFill="1"/>
    <xf numFmtId="49" fontId="24" fillId="0" borderId="0" xfId="0" applyNumberFormat="1" applyFont="1" applyFill="1" applyAlignment="1">
      <alignment horizontal="left"/>
    </xf>
    <xf numFmtId="0" fontId="27" fillId="0" borderId="0" xfId="44" applyNumberFormat="1" applyFont="1" applyFill="1" applyBorder="1" applyAlignment="1">
      <alignment vertical="center"/>
    </xf>
    <xf numFmtId="0" fontId="24" fillId="0" borderId="27" xfId="0" applyFont="1" applyFill="1" applyBorder="1"/>
    <xf numFmtId="49" fontId="24" fillId="0" borderId="27" xfId="0" applyNumberFormat="1" applyFont="1" applyFill="1" applyBorder="1" applyAlignment="1">
      <alignment horizontal="left"/>
    </xf>
    <xf numFmtId="0" fontId="27" fillId="0" borderId="0" xfId="47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8" fillId="0" borderId="14" xfId="44" applyNumberFormat="1" applyFont="1" applyFill="1" applyBorder="1" applyAlignment="1">
      <alignment horizontal="center" vertical="center"/>
    </xf>
    <xf numFmtId="1" fontId="24" fillId="0" borderId="0" xfId="47" applyNumberFormat="1" applyFont="1" applyFill="1" applyAlignment="1">
      <alignment horizontal="centerContinuous"/>
    </xf>
    <xf numFmtId="0" fontId="24" fillId="0" borderId="0" xfId="47" applyFont="1" applyFill="1" applyAlignment="1">
      <alignment horizontal="center" vertical="center"/>
    </xf>
    <xf numFmtId="1" fontId="24" fillId="0" borderId="0" xfId="47" applyNumberFormat="1" applyFont="1" applyFill="1" applyBorder="1"/>
    <xf numFmtId="0" fontId="30" fillId="0" borderId="0" xfId="0" applyFont="1" applyFill="1"/>
    <xf numFmtId="1" fontId="24" fillId="0" borderId="13" xfId="47" applyNumberFormat="1" applyFont="1" applyFill="1" applyBorder="1" applyAlignment="1">
      <alignment horizontal="center" vertical="center"/>
    </xf>
    <xf numFmtId="0" fontId="24" fillId="0" borderId="22" xfId="47" applyFont="1" applyFill="1" applyBorder="1" applyAlignment="1">
      <alignment horizontal="center" vertical="center"/>
    </xf>
    <xf numFmtId="0" fontId="25" fillId="0" borderId="24" xfId="0" applyFont="1" applyFill="1" applyBorder="1"/>
    <xf numFmtId="0" fontId="24" fillId="0" borderId="15" xfId="0" applyFont="1" applyFill="1" applyBorder="1"/>
    <xf numFmtId="0" fontId="24" fillId="0" borderId="24" xfId="47" applyFont="1" applyFill="1" applyBorder="1" applyAlignment="1">
      <alignment horizontal="center" vertical="center"/>
    </xf>
    <xf numFmtId="0" fontId="24" fillId="0" borderId="21" xfId="47" applyFont="1" applyFill="1" applyBorder="1" applyAlignment="1">
      <alignment horizontal="center" vertical="center"/>
    </xf>
    <xf numFmtId="0" fontId="25" fillId="0" borderId="26" xfId="0" applyFont="1" applyFill="1" applyBorder="1"/>
    <xf numFmtId="0" fontId="24" fillId="0" borderId="26" xfId="47" applyFont="1" applyFill="1" applyBorder="1" applyAlignment="1">
      <alignment horizontal="center" vertical="center"/>
    </xf>
    <xf numFmtId="0" fontId="24" fillId="0" borderId="19" xfId="47" applyFont="1" applyFill="1" applyBorder="1" applyAlignment="1">
      <alignment horizontal="center" vertical="center"/>
    </xf>
    <xf numFmtId="0" fontId="25" fillId="0" borderId="23" xfId="0" applyFont="1" applyFill="1" applyBorder="1"/>
    <xf numFmtId="0" fontId="24" fillId="0" borderId="10" xfId="0" applyFont="1" applyFill="1" applyBorder="1"/>
    <xf numFmtId="0" fontId="24" fillId="0" borderId="20" xfId="47" applyFont="1" applyFill="1" applyBorder="1" applyAlignment="1">
      <alignment horizontal="center" vertical="center"/>
    </xf>
    <xf numFmtId="0" fontId="24" fillId="0" borderId="23" xfId="47" applyFont="1" applyFill="1" applyBorder="1" applyAlignment="1">
      <alignment horizontal="center" vertical="center"/>
    </xf>
    <xf numFmtId="1" fontId="24" fillId="0" borderId="15" xfId="47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1" fontId="24" fillId="0" borderId="10" xfId="47" applyNumberFormat="1" applyFont="1" applyFill="1" applyBorder="1" applyAlignment="1">
      <alignment horizontal="center" vertical="center"/>
    </xf>
    <xf numFmtId="0" fontId="24" fillId="0" borderId="24" xfId="0" applyFont="1" applyFill="1" applyBorder="1"/>
    <xf numFmtId="0" fontId="24" fillId="0" borderId="26" xfId="0" applyFont="1" applyFill="1" applyBorder="1"/>
    <xf numFmtId="0" fontId="24" fillId="0" borderId="23" xfId="0" applyFont="1" applyFill="1" applyBorder="1"/>
    <xf numFmtId="0" fontId="25" fillId="0" borderId="24" xfId="0" applyFont="1" applyFill="1" applyBorder="1" applyAlignment="1">
      <alignment vertical="top"/>
    </xf>
    <xf numFmtId="0" fontId="25" fillId="0" borderId="26" xfId="0" applyFont="1" applyFill="1" applyBorder="1" applyAlignment="1">
      <alignment vertical="top"/>
    </xf>
    <xf numFmtId="0" fontId="25" fillId="0" borderId="23" xfId="0" applyFont="1" applyFill="1" applyBorder="1" applyAlignment="1">
      <alignment vertical="top"/>
    </xf>
    <xf numFmtId="1" fontId="24" fillId="0" borderId="0" xfId="47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vertical="top"/>
    </xf>
    <xf numFmtId="0" fontId="24" fillId="0" borderId="10" xfId="0" applyFont="1" applyBorder="1" applyAlignment="1">
      <alignment horizont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1" fontId="24" fillId="0" borderId="0" xfId="47" applyNumberFormat="1" applyFont="1" applyFill="1"/>
    <xf numFmtId="0" fontId="24" fillId="0" borderId="22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47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/>
    </xf>
    <xf numFmtId="0" fontId="25" fillId="0" borderId="0" xfId="47" applyFont="1" applyFill="1" applyAlignment="1">
      <alignment horizontal="center"/>
    </xf>
    <xf numFmtId="0" fontId="25" fillId="0" borderId="0" xfId="47" applyFont="1" applyFill="1"/>
    <xf numFmtId="1" fontId="25" fillId="34" borderId="13" xfId="47" applyNumberFormat="1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34" borderId="22" xfId="0" applyFont="1" applyFill="1" applyBorder="1" applyAlignment="1">
      <alignment vertical="top"/>
    </xf>
    <xf numFmtId="0" fontId="25" fillId="34" borderId="22" xfId="0" applyFont="1" applyFill="1" applyBorder="1"/>
    <xf numFmtId="0" fontId="25" fillId="34" borderId="24" xfId="47" applyFont="1" applyFill="1" applyBorder="1" applyAlignment="1">
      <alignment horizontal="center" vertical="center"/>
    </xf>
    <xf numFmtId="0" fontId="25" fillId="34" borderId="15" xfId="47" applyFont="1" applyFill="1" applyBorder="1" applyAlignment="1">
      <alignment horizontal="center" vertical="center"/>
    </xf>
    <xf numFmtId="0" fontId="25" fillId="34" borderId="21" xfId="47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vertical="top"/>
    </xf>
    <xf numFmtId="0" fontId="25" fillId="34" borderId="26" xfId="47" applyFont="1" applyFill="1" applyBorder="1" applyAlignment="1">
      <alignment horizontal="center" vertical="center"/>
    </xf>
    <xf numFmtId="0" fontId="25" fillId="34" borderId="0" xfId="47" applyFont="1" applyFill="1" applyBorder="1" applyAlignment="1">
      <alignment horizontal="center" vertical="center"/>
    </xf>
    <xf numFmtId="0" fontId="25" fillId="34" borderId="19" xfId="47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vertical="top"/>
    </xf>
    <xf numFmtId="0" fontId="25" fillId="34" borderId="23" xfId="47" applyFont="1" applyFill="1" applyBorder="1" applyAlignment="1">
      <alignment horizontal="center" vertical="center"/>
    </xf>
    <xf numFmtId="0" fontId="25" fillId="34" borderId="10" xfId="47" applyFont="1" applyFill="1" applyBorder="1" applyAlignment="1">
      <alignment horizontal="center" vertical="center"/>
    </xf>
    <xf numFmtId="0" fontId="25" fillId="34" borderId="20" xfId="47" applyFont="1" applyFill="1" applyBorder="1" applyAlignment="1">
      <alignment horizontal="center" vertical="center"/>
    </xf>
    <xf numFmtId="0" fontId="24" fillId="0" borderId="15" xfId="0" applyFont="1" applyBorder="1"/>
    <xf numFmtId="0" fontId="24" fillId="0" borderId="22" xfId="47" applyFont="1" applyFill="1" applyBorder="1" applyAlignment="1">
      <alignment horizontal="center"/>
    </xf>
    <xf numFmtId="0" fontId="24" fillId="0" borderId="25" xfId="47" applyFont="1" applyFill="1" applyBorder="1" applyAlignment="1">
      <alignment horizontal="center"/>
    </xf>
    <xf numFmtId="0" fontId="24" fillId="0" borderId="16" xfId="47" applyFont="1" applyFill="1" applyBorder="1" applyAlignment="1">
      <alignment horizontal="center"/>
    </xf>
    <xf numFmtId="0" fontId="24" fillId="0" borderId="0" xfId="47" applyFont="1" applyFill="1" applyBorder="1" applyAlignment="1">
      <alignment horizontal="center" vertical="center" wrapText="1"/>
    </xf>
    <xf numFmtId="1" fontId="24" fillId="0" borderId="14" xfId="47" applyNumberFormat="1" applyFont="1" applyFill="1" applyBorder="1" applyAlignment="1">
      <alignment horizontal="center" vertical="center"/>
    </xf>
    <xf numFmtId="0" fontId="24" fillId="0" borderId="17" xfId="47" applyFont="1" applyFill="1" applyBorder="1" applyAlignment="1">
      <alignment horizontal="center"/>
    </xf>
    <xf numFmtId="0" fontId="24" fillId="0" borderId="17" xfId="0" applyFont="1" applyBorder="1"/>
    <xf numFmtId="0" fontId="25" fillId="34" borderId="0" xfId="0" applyFont="1" applyFill="1"/>
    <xf numFmtId="0" fontId="25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4" fillId="0" borderId="28" xfId="0" applyFont="1" applyBorder="1"/>
    <xf numFmtId="0" fontId="24" fillId="0" borderId="28" xfId="0" applyFont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5" fillId="0" borderId="28" xfId="0" applyFont="1" applyFill="1" applyBorder="1"/>
    <xf numFmtId="0" fontId="24" fillId="0" borderId="28" xfId="0" applyFont="1" applyFill="1" applyBorder="1"/>
    <xf numFmtId="0" fontId="25" fillId="0" borderId="0" xfId="0" applyFont="1" applyFill="1" applyAlignment="1">
      <alignment horizontal="left"/>
    </xf>
    <xf numFmtId="0" fontId="24" fillId="0" borderId="0" xfId="0" applyFont="1" applyAlignment="1">
      <alignment horizontal="center" vertical="center"/>
    </xf>
    <xf numFmtId="0" fontId="24" fillId="0" borderId="0" xfId="45" applyNumberFormat="1" applyFont="1" applyFill="1" applyBorder="1" applyAlignment="1">
      <alignment horizontal="right"/>
    </xf>
    <xf numFmtId="0" fontId="23" fillId="0" borderId="12" xfId="58" applyNumberFormat="1" applyFill="1" applyBorder="1" applyAlignment="1">
      <alignment vertical="center" wrapText="1"/>
    </xf>
    <xf numFmtId="0" fontId="23" fillId="0" borderId="12" xfId="58" applyNumberFormat="1" applyFill="1" applyBorder="1" applyAlignment="1">
      <alignment horizontal="center" vertical="center" wrapText="1"/>
    </xf>
    <xf numFmtId="0" fontId="23" fillId="0" borderId="12" xfId="58" applyNumberFormat="1" applyFill="1" applyBorder="1" applyAlignment="1">
      <alignment vertical="center"/>
    </xf>
    <xf numFmtId="0" fontId="23" fillId="0" borderId="10" xfId="55" applyNumberFormat="1" applyFill="1"/>
    <xf numFmtId="3" fontId="25" fillId="0" borderId="0" xfId="45" applyNumberFormat="1" applyFont="1" applyFill="1" applyBorder="1" applyAlignment="1">
      <alignment horizontal="right"/>
    </xf>
    <xf numFmtId="0" fontId="25" fillId="0" borderId="0" xfId="45" applyNumberFormat="1" applyFont="1" applyFill="1" applyBorder="1" applyAlignment="1">
      <alignment horizontal="right"/>
    </xf>
    <xf numFmtId="0" fontId="23" fillId="0" borderId="11" xfId="56" applyFill="1" applyAlignment="1">
      <alignment horizontal="right"/>
    </xf>
    <xf numFmtId="0" fontId="24" fillId="0" borderId="0" xfId="47" applyNumberFormat="1" applyFont="1" applyFill="1"/>
    <xf numFmtId="49" fontId="24" fillId="0" borderId="0" xfId="47" applyNumberFormat="1" applyFont="1" applyFill="1"/>
    <xf numFmtId="0" fontId="27" fillId="0" borderId="0" xfId="47" applyNumberFormat="1" applyFont="1" applyFill="1" applyAlignment="1">
      <alignment vertical="center"/>
    </xf>
    <xf numFmtId="0" fontId="25" fillId="0" borderId="0" xfId="47" applyFont="1" applyFill="1" applyBorder="1" applyAlignment="1">
      <alignment horizontal="left" vertical="center"/>
    </xf>
    <xf numFmtId="0" fontId="24" fillId="0" borderId="0" xfId="47" applyFont="1" applyFill="1" applyBorder="1" applyAlignment="1">
      <alignment horizontal="left" vertical="center"/>
    </xf>
    <xf numFmtId="49" fontId="24" fillId="0" borderId="0" xfId="47" applyNumberFormat="1" applyFont="1" applyFill="1" applyBorder="1" applyAlignment="1">
      <alignment horizontal="center" vertical="center"/>
    </xf>
    <xf numFmtId="0" fontId="25" fillId="0" borderId="19" xfId="47" applyFont="1" applyFill="1" applyBorder="1" applyAlignment="1">
      <alignment horizontal="left" vertical="center"/>
    </xf>
    <xf numFmtId="0" fontId="24" fillId="0" borderId="26" xfId="47" applyFont="1" applyFill="1" applyBorder="1" applyAlignment="1">
      <alignment horizontal="left" vertical="center"/>
    </xf>
    <xf numFmtId="0" fontId="25" fillId="34" borderId="13" xfId="47" applyNumberFormat="1" applyFont="1" applyFill="1" applyBorder="1" applyAlignment="1">
      <alignment horizontal="center" vertical="center"/>
    </xf>
    <xf numFmtId="0" fontId="25" fillId="34" borderId="22" xfId="47" applyFont="1" applyFill="1" applyBorder="1" applyAlignment="1">
      <alignment horizontal="center"/>
    </xf>
    <xf numFmtId="0" fontId="25" fillId="0" borderId="19" xfId="47" applyFont="1" applyFill="1" applyBorder="1"/>
    <xf numFmtId="0" fontId="25" fillId="34" borderId="22" xfId="47" applyFont="1" applyFill="1" applyBorder="1" applyAlignment="1">
      <alignment horizontal="left" vertical="center"/>
    </xf>
    <xf numFmtId="0" fontId="25" fillId="34" borderId="24" xfId="47" applyFont="1" applyFill="1" applyBorder="1" applyAlignment="1">
      <alignment horizontal="left" vertical="center"/>
    </xf>
    <xf numFmtId="0" fontId="25" fillId="34" borderId="15" xfId="49" applyFont="1" applyFill="1" applyBorder="1" applyAlignment="1">
      <alignment horizontal="center" vertical="center" wrapText="1"/>
    </xf>
    <xf numFmtId="0" fontId="25" fillId="34" borderId="21" xfId="49" applyFont="1" applyFill="1" applyBorder="1" applyAlignment="1">
      <alignment horizontal="center" vertical="center" wrapText="1"/>
    </xf>
    <xf numFmtId="0" fontId="25" fillId="34" borderId="26" xfId="47" applyFont="1" applyFill="1" applyBorder="1" applyAlignment="1">
      <alignment horizontal="left" vertical="center"/>
    </xf>
    <xf numFmtId="0" fontId="25" fillId="34" borderId="0" xfId="47" applyFont="1" applyFill="1" applyBorder="1" applyAlignment="1">
      <alignment horizontal="left" vertical="center"/>
    </xf>
    <xf numFmtId="0" fontId="25" fillId="34" borderId="0" xfId="49" applyFont="1" applyFill="1" applyBorder="1" applyAlignment="1">
      <alignment horizontal="center" vertical="center" wrapText="1"/>
    </xf>
    <xf numFmtId="0" fontId="25" fillId="34" borderId="19" xfId="49" applyFont="1" applyFill="1" applyBorder="1" applyAlignment="1">
      <alignment horizontal="center" vertical="center" wrapText="1"/>
    </xf>
    <xf numFmtId="0" fontId="25" fillId="34" borderId="13" xfId="47" applyFont="1" applyFill="1" applyBorder="1" applyAlignment="1">
      <alignment horizontal="center"/>
    </xf>
    <xf numFmtId="0" fontId="25" fillId="34" borderId="23" xfId="47" applyFont="1" applyFill="1" applyBorder="1" applyAlignment="1">
      <alignment horizontal="left" vertical="center"/>
    </xf>
    <xf numFmtId="0" fontId="25" fillId="34" borderId="10" xfId="47" applyFont="1" applyFill="1" applyBorder="1" applyAlignment="1">
      <alignment horizontal="left" vertical="center"/>
    </xf>
    <xf numFmtId="0" fontId="25" fillId="34" borderId="10" xfId="49" applyFont="1" applyFill="1" applyBorder="1" applyAlignment="1">
      <alignment horizontal="center" vertical="center" wrapText="1"/>
    </xf>
    <xf numFmtId="0" fontId="25" fillId="34" borderId="20" xfId="49" applyFont="1" applyFill="1" applyBorder="1" applyAlignment="1">
      <alignment horizontal="center" vertical="center" wrapText="1"/>
    </xf>
    <xf numFmtId="0" fontId="24" fillId="0" borderId="13" xfId="47" applyNumberFormat="1" applyFont="1" applyFill="1" applyBorder="1" applyAlignment="1">
      <alignment horizontal="center" vertical="center"/>
    </xf>
    <xf numFmtId="0" fontId="24" fillId="0" borderId="24" xfId="47" applyFont="1" applyFill="1" applyBorder="1" applyAlignment="1">
      <alignment horizontal="left" vertical="center"/>
    </xf>
    <xf numFmtId="0" fontId="24" fillId="0" borderId="15" xfId="47" applyFont="1" applyFill="1" applyBorder="1" applyAlignment="1">
      <alignment horizontal="left" vertical="center"/>
    </xf>
    <xf numFmtId="49" fontId="24" fillId="0" borderId="15" xfId="47" applyNumberFormat="1" applyFont="1" applyFill="1" applyBorder="1" applyAlignment="1">
      <alignment horizontal="center" vertical="center"/>
    </xf>
    <xf numFmtId="0" fontId="24" fillId="0" borderId="23" xfId="47" applyFont="1" applyFill="1" applyBorder="1" applyAlignment="1">
      <alignment horizontal="left" vertical="center"/>
    </xf>
    <xf numFmtId="0" fontId="24" fillId="0" borderId="10" xfId="47" applyFont="1" applyFill="1" applyBorder="1" applyAlignment="1">
      <alignment horizontal="left" vertical="center"/>
    </xf>
    <xf numFmtId="10" fontId="24" fillId="0" borderId="15" xfId="47" applyNumberFormat="1" applyFont="1" applyFill="1" applyBorder="1" applyAlignment="1">
      <alignment horizontal="center" vertical="center" wrapText="1"/>
    </xf>
    <xf numFmtId="10" fontId="24" fillId="0" borderId="0" xfId="47" applyNumberFormat="1" applyFont="1" applyFill="1" applyBorder="1" applyAlignment="1">
      <alignment horizontal="center" vertical="center" wrapText="1"/>
    </xf>
    <xf numFmtId="0" fontId="24" fillId="0" borderId="19" xfId="47" applyFont="1" applyFill="1" applyBorder="1"/>
    <xf numFmtId="0" fontId="25" fillId="34" borderId="19" xfId="47" applyFont="1" applyFill="1" applyBorder="1" applyAlignment="1">
      <alignment horizontal="left" vertical="center"/>
    </xf>
    <xf numFmtId="0" fontId="24" fillId="34" borderId="15" xfId="49" applyFont="1" applyFill="1" applyBorder="1" applyAlignment="1">
      <alignment horizontal="center" vertical="center" wrapText="1"/>
    </xf>
    <xf numFmtId="0" fontId="24" fillId="34" borderId="21" xfId="49" applyFont="1" applyFill="1" applyBorder="1" applyAlignment="1">
      <alignment horizontal="center" vertical="center" wrapText="1"/>
    </xf>
    <xf numFmtId="0" fontId="24" fillId="34" borderId="0" xfId="49" applyFont="1" applyFill="1" applyBorder="1" applyAlignment="1">
      <alignment horizontal="center" vertical="center" wrapText="1"/>
    </xf>
    <xf numFmtId="0" fontId="24" fillId="34" borderId="19" xfId="49" applyFont="1" applyFill="1" applyBorder="1" applyAlignment="1">
      <alignment horizontal="center" vertical="center" wrapText="1"/>
    </xf>
    <xf numFmtId="0" fontId="24" fillId="34" borderId="10" xfId="49" applyFont="1" applyFill="1" applyBorder="1" applyAlignment="1">
      <alignment horizontal="center" vertical="center" wrapText="1"/>
    </xf>
    <xf numFmtId="0" fontId="24" fillId="34" borderId="20" xfId="49" applyFont="1" applyFill="1" applyBorder="1" applyAlignment="1">
      <alignment horizontal="center" vertical="center" wrapText="1"/>
    </xf>
    <xf numFmtId="0" fontId="24" fillId="0" borderId="10" xfId="47" applyFont="1" applyFill="1" applyBorder="1" applyAlignment="1">
      <alignment horizontal="center" vertical="center" wrapText="1"/>
    </xf>
    <xf numFmtId="49" fontId="24" fillId="0" borderId="10" xfId="47" applyNumberFormat="1" applyFont="1" applyFill="1" applyBorder="1" applyAlignment="1">
      <alignment horizontal="center" vertical="center"/>
    </xf>
    <xf numFmtId="0" fontId="24" fillId="0" borderId="15" xfId="47" applyFont="1" applyFill="1" applyBorder="1" applyAlignment="1">
      <alignment horizontal="left" vertical="center" indent="2"/>
    </xf>
    <xf numFmtId="0" fontId="25" fillId="34" borderId="15" xfId="47" applyFont="1" applyFill="1" applyBorder="1" applyAlignment="1">
      <alignment horizontal="left" vertical="center"/>
    </xf>
    <xf numFmtId="0" fontId="24" fillId="34" borderId="15" xfId="47" applyFont="1" applyFill="1" applyBorder="1" applyAlignment="1">
      <alignment horizontal="center" vertical="center"/>
    </xf>
    <xf numFmtId="0" fontId="24" fillId="34" borderId="15" xfId="47" applyFont="1" applyFill="1" applyBorder="1" applyAlignment="1">
      <alignment horizontal="center" vertical="center" wrapText="1"/>
    </xf>
    <xf numFmtId="49" fontId="24" fillId="34" borderId="15" xfId="47" applyNumberFormat="1" applyFont="1" applyFill="1" applyBorder="1" applyAlignment="1">
      <alignment horizontal="center" vertical="center"/>
    </xf>
    <xf numFmtId="0" fontId="24" fillId="34" borderId="21" xfId="47" applyFont="1" applyFill="1" applyBorder="1" applyAlignment="1">
      <alignment horizontal="center" vertical="center"/>
    </xf>
    <xf numFmtId="0" fontId="24" fillId="34" borderId="0" xfId="47" applyFont="1" applyFill="1" applyBorder="1" applyAlignment="1">
      <alignment horizontal="center" vertical="center"/>
    </xf>
    <xf numFmtId="0" fontId="24" fillId="34" borderId="0" xfId="47" applyFont="1" applyFill="1" applyBorder="1" applyAlignment="1">
      <alignment horizontal="center" vertical="center" wrapText="1"/>
    </xf>
    <xf numFmtId="49" fontId="24" fillId="34" borderId="0" xfId="47" applyNumberFormat="1" applyFont="1" applyFill="1" applyBorder="1" applyAlignment="1">
      <alignment horizontal="center" vertical="center"/>
    </xf>
    <xf numFmtId="0" fontId="24" fillId="34" borderId="19" xfId="47" applyFont="1" applyFill="1" applyBorder="1" applyAlignment="1">
      <alignment horizontal="center" vertical="center"/>
    </xf>
    <xf numFmtId="0" fontId="24" fillId="34" borderId="10" xfId="47" applyFont="1" applyFill="1" applyBorder="1" applyAlignment="1">
      <alignment horizontal="center" vertical="center"/>
    </xf>
    <xf numFmtId="0" fontId="24" fillId="34" borderId="20" xfId="47" applyFont="1" applyFill="1" applyBorder="1" applyAlignment="1">
      <alignment horizontal="center" vertical="center"/>
    </xf>
    <xf numFmtId="0" fontId="24" fillId="0" borderId="0" xfId="47" applyNumberFormat="1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/>
    </xf>
    <xf numFmtId="0" fontId="24" fillId="34" borderId="0" xfId="49" applyFont="1" applyFill="1" applyAlignment="1">
      <alignment horizontal="center" vertical="center" wrapText="1"/>
    </xf>
    <xf numFmtId="49" fontId="24" fillId="34" borderId="0" xfId="47" applyNumberFormat="1" applyFont="1" applyFill="1" applyBorder="1" applyAlignment="1">
      <alignment horizontal="center" vertical="center" wrapText="1"/>
    </xf>
    <xf numFmtId="0" fontId="24" fillId="34" borderId="15" xfId="47" applyFont="1" applyFill="1" applyBorder="1"/>
    <xf numFmtId="0" fontId="24" fillId="34" borderId="15" xfId="47" applyFont="1" applyFill="1" applyBorder="1" applyAlignment="1">
      <alignment horizontal="center"/>
    </xf>
    <xf numFmtId="0" fontId="24" fillId="34" borderId="21" xfId="47" applyFont="1" applyFill="1" applyBorder="1"/>
    <xf numFmtId="0" fontId="24" fillId="34" borderId="0" xfId="47" applyFont="1" applyFill="1" applyBorder="1"/>
    <xf numFmtId="0" fontId="24" fillId="34" borderId="0" xfId="47" applyFont="1" applyFill="1" applyBorder="1" applyAlignment="1">
      <alignment horizontal="center"/>
    </xf>
    <xf numFmtId="0" fontId="24" fillId="34" borderId="19" xfId="47" applyFont="1" applyFill="1" applyBorder="1"/>
    <xf numFmtId="0" fontId="24" fillId="34" borderId="10" xfId="47" applyFont="1" applyFill="1" applyBorder="1"/>
    <xf numFmtId="0" fontId="24" fillId="34" borderId="10" xfId="47" applyFont="1" applyFill="1" applyBorder="1" applyAlignment="1">
      <alignment horizontal="center"/>
    </xf>
    <xf numFmtId="0" fontId="24" fillId="34" borderId="20" xfId="47" applyFont="1" applyFill="1" applyBorder="1"/>
    <xf numFmtId="0" fontId="24" fillId="0" borderId="15" xfId="47" applyNumberFormat="1" applyFont="1" applyFill="1" applyBorder="1" applyAlignment="1">
      <alignment horizontal="center" vertical="center"/>
    </xf>
    <xf numFmtId="0" fontId="24" fillId="0" borderId="15" xfId="47" applyNumberFormat="1" applyFont="1" applyFill="1" applyBorder="1" applyAlignment="1">
      <alignment horizontal="center" vertical="center" wrapText="1"/>
    </xf>
    <xf numFmtId="0" fontId="24" fillId="0" borderId="15" xfId="47" quotePrefix="1" applyNumberFormat="1" applyFont="1" applyFill="1" applyBorder="1" applyAlignment="1">
      <alignment horizontal="center" vertical="center" wrapText="1"/>
    </xf>
    <xf numFmtId="0" fontId="24" fillId="0" borderId="21" xfId="47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 applyAlignment="1">
      <alignment horizontal="center" vertical="center" wrapText="1"/>
    </xf>
    <xf numFmtId="0" fontId="24" fillId="0" borderId="0" xfId="47" quotePrefix="1" applyNumberFormat="1" applyFont="1" applyFill="1" applyBorder="1" applyAlignment="1">
      <alignment horizontal="center" vertical="center" wrapText="1"/>
    </xf>
    <xf numFmtId="0" fontId="24" fillId="0" borderId="19" xfId="47" applyNumberFormat="1" applyFont="1" applyFill="1" applyBorder="1" applyAlignment="1">
      <alignment horizontal="center" vertical="center"/>
    </xf>
    <xf numFmtId="0" fontId="24" fillId="0" borderId="10" xfId="47" applyNumberFormat="1" applyFont="1" applyFill="1" applyBorder="1" applyAlignment="1">
      <alignment horizontal="center" vertical="center"/>
    </xf>
    <xf numFmtId="0" fontId="24" fillId="0" borderId="20" xfId="47" applyNumberFormat="1" applyFont="1" applyFill="1" applyBorder="1" applyAlignment="1">
      <alignment horizontal="center" vertical="center"/>
    </xf>
    <xf numFmtId="0" fontId="25" fillId="36" borderId="24" xfId="47" applyFont="1" applyFill="1" applyBorder="1" applyAlignment="1">
      <alignment horizontal="left" vertical="center"/>
    </xf>
    <xf numFmtId="0" fontId="25" fillId="36" borderId="21" xfId="47" applyFont="1" applyFill="1" applyBorder="1" applyAlignment="1">
      <alignment horizontal="left" vertical="center"/>
    </xf>
    <xf numFmtId="0" fontId="24" fillId="36" borderId="24" xfId="47" applyFont="1" applyFill="1" applyBorder="1" applyAlignment="1">
      <alignment horizontal="left" vertical="center"/>
    </xf>
    <xf numFmtId="0" fontId="24" fillId="36" borderId="15" xfId="49" applyFont="1" applyFill="1" applyBorder="1" applyAlignment="1">
      <alignment horizontal="center" vertical="center" wrapText="1"/>
    </xf>
    <xf numFmtId="0" fontId="24" fillId="34" borderId="26" xfId="47" applyFont="1" applyFill="1" applyBorder="1" applyAlignment="1">
      <alignment horizontal="left" vertical="center"/>
    </xf>
    <xf numFmtId="0" fontId="24" fillId="34" borderId="0" xfId="47" applyFont="1" applyFill="1" applyBorder="1" applyAlignment="1">
      <alignment horizontal="left" vertical="center"/>
    </xf>
    <xf numFmtId="0" fontId="24" fillId="34" borderId="23" xfId="47" applyFont="1" applyFill="1" applyBorder="1" applyAlignment="1">
      <alignment horizontal="left" vertical="center"/>
    </xf>
    <xf numFmtId="0" fontId="24" fillId="34" borderId="10" xfId="47" applyFont="1" applyFill="1" applyBorder="1" applyAlignment="1">
      <alignment horizontal="left" vertical="center"/>
    </xf>
    <xf numFmtId="0" fontId="25" fillId="0" borderId="10" xfId="47" applyFont="1" applyFill="1" applyBorder="1" applyAlignment="1">
      <alignment horizontal="left" vertical="center"/>
    </xf>
    <xf numFmtId="0" fontId="24" fillId="0" borderId="0" xfId="47" applyFont="1" applyFill="1" applyBorder="1" applyAlignment="1">
      <alignment horizontal="left" vertical="center" indent="2"/>
    </xf>
    <xf numFmtId="0" fontId="24" fillId="0" borderId="0" xfId="49" applyFont="1" applyFill="1" applyBorder="1" applyAlignment="1">
      <alignment horizontal="center" vertical="center" wrapText="1"/>
    </xf>
    <xf numFmtId="0" fontId="24" fillId="0" borderId="10" xfId="49" applyFont="1" applyFill="1" applyBorder="1" applyAlignment="1">
      <alignment horizontal="center" vertical="center" wrapText="1"/>
    </xf>
    <xf numFmtId="0" fontId="24" fillId="0" borderId="15" xfId="49" applyFont="1" applyFill="1" applyBorder="1" applyAlignment="1">
      <alignment horizontal="center" vertical="center" wrapText="1"/>
    </xf>
    <xf numFmtId="0" fontId="24" fillId="0" borderId="23" xfId="47" applyNumberFormat="1" applyFont="1" applyFill="1" applyBorder="1" applyAlignment="1">
      <alignment horizontal="center" vertical="center"/>
    </xf>
    <xf numFmtId="0" fontId="24" fillId="0" borderId="10" xfId="47" applyFont="1" applyFill="1" applyBorder="1" applyAlignment="1">
      <alignment horizontal="left" vertical="center" indent="2"/>
    </xf>
    <xf numFmtId="0" fontId="25" fillId="34" borderId="21" xfId="47" applyFont="1" applyFill="1" applyBorder="1" applyAlignment="1">
      <alignment horizontal="left" vertical="center"/>
    </xf>
    <xf numFmtId="0" fontId="25" fillId="34" borderId="16" xfId="47" applyFont="1" applyFill="1" applyBorder="1" applyAlignment="1">
      <alignment horizontal="center"/>
    </xf>
    <xf numFmtId="0" fontId="25" fillId="34" borderId="16" xfId="47" applyNumberFormat="1" applyFont="1" applyFill="1" applyBorder="1" applyAlignment="1">
      <alignment horizontal="center" vertical="center"/>
    </xf>
    <xf numFmtId="0" fontId="24" fillId="0" borderId="24" xfId="47" applyNumberFormat="1" applyFont="1" applyFill="1" applyBorder="1" applyAlignment="1">
      <alignment horizontal="center" vertical="center"/>
    </xf>
    <xf numFmtId="0" fontId="24" fillId="0" borderId="26" xfId="47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/>
    <xf numFmtId="49" fontId="24" fillId="34" borderId="15" xfId="47" applyNumberFormat="1" applyFont="1" applyFill="1" applyBorder="1" applyAlignment="1">
      <alignment horizontal="center" vertical="center" wrapText="1"/>
    </xf>
    <xf numFmtId="49" fontId="24" fillId="0" borderId="21" xfId="47" applyNumberFormat="1" applyFont="1" applyFill="1" applyBorder="1" applyAlignment="1">
      <alignment horizontal="center" vertical="center"/>
    </xf>
    <xf numFmtId="49" fontId="24" fillId="0" borderId="19" xfId="47" applyNumberFormat="1" applyFont="1" applyFill="1" applyBorder="1" applyAlignment="1">
      <alignment horizontal="center" vertical="center"/>
    </xf>
    <xf numFmtId="49" fontId="24" fillId="0" borderId="20" xfId="47" applyNumberFormat="1" applyFont="1" applyFill="1" applyBorder="1" applyAlignment="1">
      <alignment horizontal="center" vertical="center"/>
    </xf>
    <xf numFmtId="49" fontId="24" fillId="0" borderId="15" xfId="47" applyNumberFormat="1" applyFont="1" applyFill="1" applyBorder="1" applyAlignment="1">
      <alignment horizontal="center" vertical="center" wrapText="1"/>
    </xf>
    <xf numFmtId="49" fontId="24" fillId="0" borderId="15" xfId="47" quotePrefix="1" applyNumberFormat="1" applyFont="1" applyFill="1" applyBorder="1" applyAlignment="1">
      <alignment horizontal="center" vertical="center" wrapText="1"/>
    </xf>
    <xf numFmtId="49" fontId="24" fillId="0" borderId="0" xfId="47" applyNumberFormat="1" applyFont="1" applyFill="1" applyBorder="1" applyAlignment="1">
      <alignment horizontal="center" vertical="center" wrapText="1"/>
    </xf>
    <xf numFmtId="49" fontId="24" fillId="0" borderId="0" xfId="47" quotePrefix="1" applyNumberFormat="1" applyFont="1" applyFill="1" applyBorder="1" applyAlignment="1">
      <alignment horizontal="center" vertical="center" wrapText="1"/>
    </xf>
    <xf numFmtId="0" fontId="25" fillId="36" borderId="22" xfId="47" applyFont="1" applyFill="1" applyBorder="1" applyAlignment="1">
      <alignment horizontal="left" vertical="center"/>
    </xf>
    <xf numFmtId="0" fontId="24" fillId="0" borderId="21" xfId="49" applyFont="1" applyFill="1" applyBorder="1" applyAlignment="1">
      <alignment horizontal="center" vertical="center" wrapText="1"/>
    </xf>
    <xf numFmtId="0" fontId="24" fillId="0" borderId="19" xfId="49" applyFont="1" applyFill="1" applyBorder="1" applyAlignment="1">
      <alignment horizontal="center" vertical="center" wrapText="1"/>
    </xf>
    <xf numFmtId="0" fontId="24" fillId="0" borderId="20" xfId="49" applyFont="1" applyFill="1" applyBorder="1" applyAlignment="1">
      <alignment horizontal="center" vertical="center" wrapText="1"/>
    </xf>
    <xf numFmtId="0" fontId="24" fillId="0" borderId="16" xfId="47" applyFont="1" applyFill="1" applyBorder="1"/>
    <xf numFmtId="0" fontId="23" fillId="0" borderId="12" xfId="58" applyNumberFormat="1" applyFill="1" applyAlignment="1">
      <alignment horizontal="left" vertical="center" wrapText="1"/>
    </xf>
    <xf numFmtId="0" fontId="24" fillId="0" borderId="0" xfId="45" applyNumberFormat="1" applyFont="1" applyFill="1" applyBorder="1" applyAlignment="1">
      <alignment vertical="center" wrapText="1"/>
    </xf>
    <xf numFmtId="0" fontId="24" fillId="0" borderId="17" xfId="47" applyFont="1" applyFill="1" applyBorder="1"/>
    <xf numFmtId="0" fontId="24" fillId="0" borderId="10" xfId="47" applyFont="1" applyFill="1" applyBorder="1"/>
    <xf numFmtId="0" fontId="25" fillId="0" borderId="0" xfId="50" applyFont="1" applyFill="1"/>
    <xf numFmtId="0" fontId="24" fillId="0" borderId="25" xfId="47" applyFont="1" applyFill="1" applyBorder="1"/>
    <xf numFmtId="0" fontId="24" fillId="0" borderId="26" xfId="47" applyFont="1" applyFill="1" applyBorder="1"/>
    <xf numFmtId="0" fontId="24" fillId="0" borderId="2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1" fontId="24" fillId="0" borderId="22" xfId="47" applyNumberFormat="1" applyFont="1" applyFill="1" applyBorder="1" applyAlignment="1">
      <alignment horizontal="center" vertical="center"/>
    </xf>
    <xf numFmtId="0" fontId="24" fillId="0" borderId="23" xfId="47" applyFont="1" applyFill="1" applyBorder="1"/>
    <xf numFmtId="0" fontId="24" fillId="0" borderId="25" xfId="47" applyFont="1" applyFill="1" applyBorder="1" applyAlignment="1">
      <alignment horizontal="left" vertical="center"/>
    </xf>
    <xf numFmtId="0" fontId="24" fillId="0" borderId="16" xfId="47" applyFont="1" applyFill="1" applyBorder="1" applyAlignment="1">
      <alignment horizontal="left" vertical="center"/>
    </xf>
    <xf numFmtId="0" fontId="24" fillId="0" borderId="20" xfId="0" applyFont="1" applyBorder="1" applyAlignment="1">
      <alignment horizontal="center" vertical="center" wrapText="1"/>
    </xf>
    <xf numFmtId="1" fontId="24" fillId="0" borderId="17" xfId="47" applyNumberFormat="1" applyFont="1" applyFill="1" applyBorder="1" applyAlignment="1">
      <alignment horizontal="center" vertical="center"/>
    </xf>
    <xf numFmtId="0" fontId="24" fillId="0" borderId="22" xfId="47" applyFont="1" applyFill="1" applyBorder="1" applyAlignment="1">
      <alignment horizontal="left" vertical="center"/>
    </xf>
    <xf numFmtId="1" fontId="24" fillId="0" borderId="16" xfId="47" applyNumberFormat="1" applyFont="1" applyFill="1" applyBorder="1" applyAlignment="1">
      <alignment horizontal="center" vertical="center"/>
    </xf>
    <xf numFmtId="0" fontId="24" fillId="0" borderId="14" xfId="47" applyFont="1" applyFill="1" applyBorder="1"/>
    <xf numFmtId="0" fontId="24" fillId="0" borderId="25" xfId="0" applyFont="1" applyFill="1" applyBorder="1" applyAlignment="1">
      <alignment horizontal="left"/>
    </xf>
    <xf numFmtId="0" fontId="25" fillId="34" borderId="24" xfId="47" applyFont="1" applyFill="1" applyBorder="1" applyAlignment="1">
      <alignment horizontal="center"/>
    </xf>
    <xf numFmtId="0" fontId="25" fillId="34" borderId="0" xfId="49" applyFont="1" applyFill="1" applyAlignment="1">
      <alignment horizontal="center" vertical="center" wrapText="1"/>
    </xf>
    <xf numFmtId="0" fontId="25" fillId="34" borderId="26" xfId="47" applyFont="1" applyFill="1" applyBorder="1" applyAlignment="1">
      <alignment horizontal="center"/>
    </xf>
    <xf numFmtId="0" fontId="25" fillId="34" borderId="23" xfId="47" applyFont="1" applyFill="1" applyBorder="1" applyAlignment="1">
      <alignment horizontal="center"/>
    </xf>
    <xf numFmtId="0" fontId="24" fillId="0" borderId="0" xfId="50" applyFont="1" applyFill="1" applyBorder="1"/>
    <xf numFmtId="0" fontId="25" fillId="0" borderId="0" xfId="50" applyFont="1" applyFill="1" applyBorder="1"/>
    <xf numFmtId="0" fontId="24" fillId="0" borderId="22" xfId="47" applyFont="1" applyFill="1" applyBorder="1"/>
    <xf numFmtId="0" fontId="24" fillId="0" borderId="24" xfId="47" applyFont="1" applyFill="1" applyBorder="1"/>
    <xf numFmtId="0" fontId="25" fillId="0" borderId="10" xfId="0" applyFont="1" applyFill="1" applyBorder="1"/>
    <xf numFmtId="0" fontId="25" fillId="0" borderId="0" xfId="45" applyFont="1" applyFill="1" applyBorder="1" applyAlignment="1">
      <alignment vertical="center" wrapText="1"/>
    </xf>
    <xf numFmtId="49" fontId="25" fillId="0" borderId="0" xfId="0" applyNumberFormat="1" applyFont="1" applyFill="1" applyAlignment="1"/>
    <xf numFmtId="0" fontId="25" fillId="0" borderId="0" xfId="47" applyFont="1" applyFill="1" applyBorder="1"/>
    <xf numFmtId="0" fontId="28" fillId="0" borderId="0" xfId="47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49" fontId="24" fillId="0" borderId="0" xfId="0" applyNumberFormat="1" applyFont="1" applyFill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24" xfId="0" applyFont="1" applyFill="1" applyBorder="1" applyAlignment="1"/>
    <xf numFmtId="0" fontId="25" fillId="0" borderId="25" xfId="0" applyFont="1" applyFill="1" applyBorder="1" applyAlignment="1">
      <alignment horizontal="center"/>
    </xf>
    <xf numFmtId="0" fontId="24" fillId="0" borderId="26" xfId="0" applyFont="1" applyFill="1" applyBorder="1" applyAlignment="1"/>
    <xf numFmtId="0" fontId="25" fillId="0" borderId="16" xfId="0" applyFont="1" applyFill="1" applyBorder="1" applyAlignment="1">
      <alignment horizontal="center"/>
    </xf>
    <xf numFmtId="0" fontId="24" fillId="0" borderId="23" xfId="0" applyFont="1" applyFill="1" applyBorder="1" applyAlignment="1"/>
    <xf numFmtId="1" fontId="24" fillId="0" borderId="16" xfId="0" applyNumberFormat="1" applyFont="1" applyBorder="1" applyAlignment="1">
      <alignment horizontal="center"/>
    </xf>
    <xf numFmtId="0" fontId="24" fillId="0" borderId="24" xfId="0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" fontId="25" fillId="34" borderId="13" xfId="0" applyNumberFormat="1" applyFont="1" applyFill="1" applyBorder="1" applyAlignment="1">
      <alignment horizontal="center"/>
    </xf>
    <xf numFmtId="0" fontId="24" fillId="34" borderId="24" xfId="0" applyFont="1" applyFill="1" applyBorder="1"/>
    <xf numFmtId="49" fontId="24" fillId="34" borderId="15" xfId="0" applyNumberFormat="1" applyFont="1" applyFill="1" applyBorder="1" applyAlignment="1">
      <alignment horizontal="center"/>
    </xf>
    <xf numFmtId="49" fontId="24" fillId="34" borderId="15" xfId="0" applyNumberFormat="1" applyFont="1" applyFill="1" applyBorder="1" applyAlignment="1"/>
    <xf numFmtId="49" fontId="24" fillId="34" borderId="0" xfId="0" applyNumberFormat="1" applyFont="1" applyFill="1" applyBorder="1" applyAlignment="1">
      <alignment horizontal="center"/>
    </xf>
    <xf numFmtId="49" fontId="24" fillId="34" borderId="0" xfId="0" applyNumberFormat="1" applyFont="1" applyFill="1" applyBorder="1" applyAlignment="1"/>
    <xf numFmtId="0" fontId="24" fillId="34" borderId="23" xfId="0" applyFont="1" applyFill="1" applyBorder="1"/>
    <xf numFmtId="49" fontId="24" fillId="34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/>
    <xf numFmtId="49" fontId="25" fillId="0" borderId="0" xfId="0" applyNumberFormat="1" applyFont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0" fontId="24" fillId="0" borderId="25" xfId="0" applyFont="1" applyFill="1" applyBorder="1" applyAlignment="1"/>
    <xf numFmtId="0" fontId="24" fillId="0" borderId="16" xfId="0" applyFont="1" applyFill="1" applyBorder="1" applyAlignment="1"/>
    <xf numFmtId="0" fontId="24" fillId="0" borderId="0" xfId="0" applyFont="1" applyBorder="1"/>
    <xf numFmtId="49" fontId="24" fillId="34" borderId="24" xfId="0" applyNumberFormat="1" applyFont="1" applyFill="1" applyBorder="1" applyAlignment="1">
      <alignment horizontal="center"/>
    </xf>
    <xf numFmtId="49" fontId="24" fillId="34" borderId="26" xfId="0" applyNumberFormat="1" applyFont="1" applyFill="1" applyBorder="1" applyAlignment="1">
      <alignment horizontal="center"/>
    </xf>
    <xf numFmtId="49" fontId="24" fillId="34" borderId="23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 horizontal="left"/>
    </xf>
    <xf numFmtId="0" fontId="24" fillId="0" borderId="17" xfId="0" applyFont="1" applyFill="1" applyBorder="1"/>
    <xf numFmtId="0" fontId="24" fillId="0" borderId="20" xfId="0" applyFont="1" applyFill="1" applyBorder="1"/>
    <xf numFmtId="49" fontId="24" fillId="0" borderId="0" xfId="0" applyNumberFormat="1" applyFont="1" applyBorder="1" applyAlignment="1"/>
    <xf numFmtId="0" fontId="24" fillId="0" borderId="2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1" fontId="24" fillId="0" borderId="1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wrapText="1"/>
    </xf>
    <xf numFmtId="1" fontId="24" fillId="0" borderId="16" xfId="0" applyNumberFormat="1" applyFont="1" applyBorder="1" applyAlignment="1">
      <alignment horizontal="center" vertical="center"/>
    </xf>
    <xf numFmtId="0" fontId="24" fillId="0" borderId="26" xfId="0" applyFont="1" applyFill="1" applyBorder="1" applyAlignment="1">
      <alignment wrapText="1"/>
    </xf>
    <xf numFmtId="0" fontId="24" fillId="0" borderId="23" xfId="0" applyFont="1" applyFill="1" applyBorder="1" applyAlignment="1">
      <alignment wrapText="1"/>
    </xf>
    <xf numFmtId="49" fontId="24" fillId="0" borderId="0" xfId="0" applyNumberFormat="1" applyFont="1" applyFill="1" applyAlignment="1"/>
    <xf numFmtId="49" fontId="24" fillId="0" borderId="0" xfId="0" applyNumberFormat="1" applyFont="1" applyAlignment="1"/>
    <xf numFmtId="49" fontId="24" fillId="0" borderId="0" xfId="0" applyNumberFormat="1" applyFont="1" applyFill="1" applyBorder="1" applyAlignment="1"/>
    <xf numFmtId="49" fontId="25" fillId="0" borderId="0" xfId="0" applyNumberFormat="1" applyFont="1" applyFill="1" applyBorder="1" applyAlignment="1"/>
    <xf numFmtId="0" fontId="25" fillId="0" borderId="0" xfId="0" applyFont="1" applyBorder="1"/>
    <xf numFmtId="49" fontId="25" fillId="0" borderId="0" xfId="0" applyNumberFormat="1" applyFont="1" applyBorder="1" applyAlignment="1"/>
    <xf numFmtId="0" fontId="22" fillId="0" borderId="11" xfId="57" applyNumberFormat="1" applyFill="1" applyAlignment="1"/>
    <xf numFmtId="0" fontId="24" fillId="0" borderId="23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 indent="2"/>
    </xf>
    <xf numFmtId="0" fontId="24" fillId="0" borderId="26" xfId="0" applyFont="1" applyFill="1" applyBorder="1" applyAlignment="1">
      <alignment horizontal="left" indent="2"/>
    </xf>
    <xf numFmtId="0" fontId="24" fillId="0" borderId="23" xfId="0" applyFont="1" applyFill="1" applyBorder="1" applyAlignment="1">
      <alignment horizontal="left" indent="2"/>
    </xf>
    <xf numFmtId="49" fontId="24" fillId="0" borderId="0" xfId="0" applyNumberFormat="1" applyFont="1" applyAlignment="1">
      <alignment horizontal="centerContinuous"/>
    </xf>
    <xf numFmtId="0" fontId="25" fillId="0" borderId="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26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left" wrapText="1" indent="2"/>
    </xf>
    <xf numFmtId="0" fontId="24" fillId="0" borderId="26" xfId="0" applyFont="1" applyFill="1" applyBorder="1" applyAlignment="1">
      <alignment horizontal="left" wrapText="1" indent="2"/>
    </xf>
    <xf numFmtId="0" fontId="24" fillId="0" borderId="25" xfId="0" applyFont="1" applyFill="1" applyBorder="1" applyAlignment="1">
      <alignment horizontal="left" wrapText="1" indent="2"/>
    </xf>
    <xf numFmtId="1" fontId="24" fillId="0" borderId="16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left" wrapText="1" indent="3"/>
    </xf>
    <xf numFmtId="0" fontId="24" fillId="0" borderId="26" xfId="0" applyFont="1" applyFill="1" applyBorder="1" applyAlignment="1">
      <alignment horizontal="left" wrapText="1" indent="3"/>
    </xf>
    <xf numFmtId="0" fontId="24" fillId="0" borderId="25" xfId="0" applyFont="1" applyFill="1" applyBorder="1" applyAlignment="1">
      <alignment horizontal="left" wrapText="1" indent="3"/>
    </xf>
    <xf numFmtId="0" fontId="24" fillId="0" borderId="15" xfId="0" quotePrefix="1" applyFont="1" applyFill="1" applyBorder="1" applyAlignment="1">
      <alignment horizontal="center"/>
    </xf>
    <xf numFmtId="0" fontId="24" fillId="0" borderId="0" xfId="0" quotePrefix="1" applyFont="1" applyFill="1" applyBorder="1" applyAlignment="1">
      <alignment horizontal="center"/>
    </xf>
    <xf numFmtId="0" fontId="24" fillId="0" borderId="10" xfId="0" quotePrefix="1" applyFont="1" applyFill="1" applyBorder="1" applyAlignment="1">
      <alignment horizontal="center"/>
    </xf>
    <xf numFmtId="0" fontId="24" fillId="0" borderId="19" xfId="0" applyFont="1" applyFill="1" applyBorder="1" applyAlignment="1">
      <alignment wrapText="1"/>
    </xf>
    <xf numFmtId="0" fontId="24" fillId="0" borderId="23" xfId="0" applyFont="1" applyFill="1" applyBorder="1" applyAlignment="1">
      <alignment horizontal="center"/>
    </xf>
    <xf numFmtId="0" fontId="24" fillId="0" borderId="20" xfId="0" applyFont="1" applyFill="1" applyBorder="1" applyAlignment="1">
      <alignment wrapText="1"/>
    </xf>
    <xf numFmtId="1" fontId="24" fillId="0" borderId="0" xfId="0" applyNumberFormat="1" applyFont="1" applyAlignment="1">
      <alignment horizontal="left"/>
    </xf>
    <xf numFmtId="49" fontId="24" fillId="0" borderId="0" xfId="0" applyNumberFormat="1" applyFont="1"/>
    <xf numFmtId="14" fontId="28" fillId="0" borderId="14" xfId="43" applyFont="1" applyFill="1" applyBorder="1" applyAlignment="1">
      <alignment horizontal="center" vertical="center" wrapText="1"/>
    </xf>
    <xf numFmtId="49" fontId="28" fillId="34" borderId="13" xfId="54" applyNumberFormat="1" applyFont="1" applyFill="1" applyBorder="1" applyAlignment="1">
      <alignment horizontal="center" vertical="center" wrapText="1"/>
    </xf>
    <xf numFmtId="1" fontId="24" fillId="37" borderId="13" xfId="0" applyNumberFormat="1" applyFont="1" applyFill="1" applyBorder="1" applyAlignment="1">
      <alignment horizontal="center" vertical="center"/>
    </xf>
    <xf numFmtId="49" fontId="24" fillId="34" borderId="21" xfId="0" applyNumberFormat="1" applyFont="1" applyFill="1" applyBorder="1" applyAlignment="1">
      <alignment horizontal="center" vertical="center" wrapText="1"/>
    </xf>
    <xf numFmtId="49" fontId="24" fillId="34" borderId="19" xfId="0" applyNumberFormat="1" applyFont="1" applyFill="1" applyBorder="1" applyAlignment="1">
      <alignment horizontal="center" vertical="center" wrapText="1"/>
    </xf>
    <xf numFmtId="49" fontId="24" fillId="34" borderId="20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2" xfId="0" applyFont="1" applyBorder="1"/>
    <xf numFmtId="0" fontId="24" fillId="0" borderId="26" xfId="0" applyFont="1" applyBorder="1" applyAlignment="1">
      <alignment horizontal="center"/>
    </xf>
    <xf numFmtId="0" fontId="24" fillId="0" borderId="25" xfId="0" applyFont="1" applyBorder="1"/>
    <xf numFmtId="2" fontId="24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left"/>
    </xf>
    <xf numFmtId="1" fontId="25" fillId="34" borderId="16" xfId="0" applyNumberFormat="1" applyFont="1" applyFill="1" applyBorder="1" applyAlignment="1">
      <alignment horizontal="center"/>
    </xf>
    <xf numFmtId="49" fontId="25" fillId="34" borderId="21" xfId="0" applyNumberFormat="1" applyFont="1" applyFill="1" applyBorder="1"/>
    <xf numFmtId="49" fontId="25" fillId="34" borderId="19" xfId="0" applyNumberFormat="1" applyFont="1" applyFill="1" applyBorder="1"/>
    <xf numFmtId="49" fontId="25" fillId="34" borderId="20" xfId="0" applyNumberFormat="1" applyFont="1" applyFill="1" applyBorder="1"/>
    <xf numFmtId="1" fontId="24" fillId="0" borderId="0" xfId="0" applyNumberFormat="1" applyFont="1" applyBorder="1" applyAlignment="1">
      <alignment horizontal="left"/>
    </xf>
    <xf numFmtId="1" fontId="24" fillId="37" borderId="13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 horizontal="left"/>
    </xf>
    <xf numFmtId="1" fontId="24" fillId="34" borderId="0" xfId="0" applyNumberFormat="1" applyFont="1" applyFill="1" applyAlignment="1">
      <alignment horizontal="left"/>
    </xf>
    <xf numFmtId="49" fontId="24" fillId="34" borderId="21" xfId="0" applyNumberFormat="1" applyFont="1" applyFill="1" applyBorder="1"/>
    <xf numFmtId="49" fontId="24" fillId="34" borderId="19" xfId="0" applyNumberFormat="1" applyFont="1" applyFill="1" applyBorder="1"/>
    <xf numFmtId="1" fontId="24" fillId="34" borderId="10" xfId="0" applyNumberFormat="1" applyFont="1" applyFill="1" applyBorder="1" applyAlignment="1">
      <alignment horizontal="left"/>
    </xf>
    <xf numFmtId="49" fontId="24" fillId="34" borderId="20" xfId="0" applyNumberFormat="1" applyFont="1" applyFill="1" applyBorder="1"/>
    <xf numFmtId="49" fontId="24" fillId="0" borderId="28" xfId="0" applyNumberFormat="1" applyFont="1" applyBorder="1"/>
    <xf numFmtId="0" fontId="24" fillId="0" borderId="27" xfId="0" applyFont="1" applyBorder="1"/>
    <xf numFmtId="0" fontId="25" fillId="0" borderId="27" xfId="0" applyFont="1" applyBorder="1"/>
    <xf numFmtId="0" fontId="24" fillId="0" borderId="24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24" fillId="0" borderId="24" xfId="0" applyFont="1" applyFill="1" applyBorder="1" applyAlignment="1">
      <alignment horizontal="left" wrapText="1"/>
    </xf>
    <xf numFmtId="0" fontId="25" fillId="0" borderId="0" xfId="45" applyNumberFormat="1" applyFont="1" applyFill="1" applyBorder="1" applyAlignment="1">
      <alignment vertical="center"/>
    </xf>
    <xf numFmtId="0" fontId="25" fillId="0" borderId="0" xfId="45" applyNumberFormat="1" applyFont="1" applyFill="1" applyBorder="1" applyAlignment="1">
      <alignment horizontal="left" wrapText="1"/>
    </xf>
    <xf numFmtId="0" fontId="25" fillId="0" borderId="0" xfId="45" applyNumberFormat="1" applyFont="1" applyFill="1" applyBorder="1" applyAlignment="1">
      <alignment horizontal="left" vertical="center" wrapText="1"/>
    </xf>
    <xf numFmtId="0" fontId="24" fillId="0" borderId="0" xfId="45" applyNumberFormat="1" applyFont="1" applyFill="1" applyBorder="1" applyAlignment="1">
      <alignment vertical="center"/>
    </xf>
    <xf numFmtId="0" fontId="23" fillId="0" borderId="10" xfId="55" applyNumberFormat="1" applyFill="1" applyBorder="1"/>
    <xf numFmtId="0" fontId="23" fillId="0" borderId="10" xfId="55" applyNumberFormat="1" applyFill="1" applyBorder="1" applyAlignment="1">
      <alignment horizontal="center"/>
    </xf>
    <xf numFmtId="3" fontId="23" fillId="0" borderId="10" xfId="55" applyNumberFormat="1" applyFill="1" applyBorder="1"/>
    <xf numFmtId="0" fontId="23" fillId="0" borderId="0" xfId="55" applyNumberFormat="1" applyFill="1" applyBorder="1" applyAlignment="1">
      <alignment horizontal="center"/>
    </xf>
    <xf numFmtId="3" fontId="23" fillId="0" borderId="0" xfId="55" applyNumberFormat="1" applyFill="1" applyBorder="1"/>
    <xf numFmtId="0" fontId="18" fillId="0" borderId="11" xfId="57" applyNumberFormat="1" applyFont="1" applyFill="1"/>
    <xf numFmtId="0" fontId="24" fillId="0" borderId="13" xfId="0" applyFont="1" applyBorder="1" applyAlignment="1">
      <alignment horizontal="center"/>
    </xf>
    <xf numFmtId="0" fontId="24" fillId="0" borderId="22" xfId="0" applyFont="1" applyBorder="1" applyAlignment="1">
      <alignment horizontal="left" indent="2"/>
    </xf>
    <xf numFmtId="0" fontId="24" fillId="0" borderId="25" xfId="0" applyFont="1" applyBorder="1" applyAlignment="1">
      <alignment horizontal="left" indent="2"/>
    </xf>
    <xf numFmtId="0" fontId="24" fillId="0" borderId="16" xfId="0" applyFont="1" applyBorder="1" applyAlignment="1">
      <alignment horizontal="left" indent="2"/>
    </xf>
    <xf numFmtId="1" fontId="25" fillId="34" borderId="24" xfId="0" applyNumberFormat="1" applyFont="1" applyFill="1" applyBorder="1" applyAlignment="1">
      <alignment horizontal="left"/>
    </xf>
    <xf numFmtId="0" fontId="25" fillId="34" borderId="21" xfId="0" applyFont="1" applyFill="1" applyBorder="1" applyAlignment="1">
      <alignment wrapText="1"/>
    </xf>
    <xf numFmtId="0" fontId="24" fillId="34" borderId="24" xfId="47" applyFont="1" applyFill="1" applyBorder="1" applyAlignment="1">
      <alignment horizontal="center" vertical="center"/>
    </xf>
    <xf numFmtId="1" fontId="25" fillId="34" borderId="26" xfId="0" applyNumberFormat="1" applyFont="1" applyFill="1" applyBorder="1" applyAlignment="1">
      <alignment horizontal="left"/>
    </xf>
    <xf numFmtId="0" fontId="25" fillId="34" borderId="19" xfId="0" applyFont="1" applyFill="1" applyBorder="1" applyAlignment="1">
      <alignment wrapText="1"/>
    </xf>
    <xf numFmtId="0" fontId="24" fillId="34" borderId="26" xfId="47" applyFont="1" applyFill="1" applyBorder="1" applyAlignment="1">
      <alignment horizontal="center" vertical="center"/>
    </xf>
    <xf numFmtId="1" fontId="25" fillId="34" borderId="23" xfId="0" applyNumberFormat="1" applyFont="1" applyFill="1" applyBorder="1" applyAlignment="1">
      <alignment horizontal="left"/>
    </xf>
    <xf numFmtId="0" fontId="25" fillId="34" borderId="20" xfId="0" applyFont="1" applyFill="1" applyBorder="1" applyAlignment="1">
      <alignment wrapText="1"/>
    </xf>
    <xf numFmtId="0" fontId="24" fillId="34" borderId="23" xfId="47" applyFont="1" applyFill="1" applyBorder="1" applyAlignment="1">
      <alignment horizontal="center" vertical="center"/>
    </xf>
    <xf numFmtId="1" fontId="24" fillId="0" borderId="24" xfId="0" applyNumberFormat="1" applyFont="1" applyBorder="1" applyAlignment="1">
      <alignment horizontal="left"/>
    </xf>
    <xf numFmtId="1" fontId="24" fillId="0" borderId="21" xfId="0" applyNumberFormat="1" applyFont="1" applyBorder="1" applyAlignment="1">
      <alignment horizontal="left"/>
    </xf>
    <xf numFmtId="1" fontId="24" fillId="0" borderId="26" xfId="0" applyNumberFormat="1" applyFont="1" applyBorder="1" applyAlignment="1">
      <alignment horizontal="left"/>
    </xf>
    <xf numFmtId="1" fontId="24" fillId="0" borderId="19" xfId="0" applyNumberFormat="1" applyFont="1" applyBorder="1" applyAlignment="1">
      <alignment horizontal="left"/>
    </xf>
    <xf numFmtId="1" fontId="24" fillId="0" borderId="23" xfId="0" applyNumberFormat="1" applyFont="1" applyBorder="1" applyAlignment="1">
      <alignment horizontal="left"/>
    </xf>
    <xf numFmtId="1" fontId="24" fillId="0" borderId="20" xfId="0" applyNumberFormat="1" applyFont="1" applyBorder="1" applyAlignment="1">
      <alignment horizontal="left"/>
    </xf>
    <xf numFmtId="1" fontId="25" fillId="34" borderId="21" xfId="0" applyNumberFormat="1" applyFont="1" applyFill="1" applyBorder="1" applyAlignment="1">
      <alignment horizontal="left"/>
    </xf>
    <xf numFmtId="1" fontId="25" fillId="34" borderId="19" xfId="0" applyNumberFormat="1" applyFont="1" applyFill="1" applyBorder="1" applyAlignment="1">
      <alignment horizontal="left"/>
    </xf>
    <xf numFmtId="1" fontId="25" fillId="34" borderId="20" xfId="0" applyNumberFormat="1" applyFont="1" applyFill="1" applyBorder="1" applyAlignment="1">
      <alignment horizontal="left"/>
    </xf>
    <xf numFmtId="16" fontId="24" fillId="0" borderId="21" xfId="0" quotePrefix="1" applyNumberFormat="1" applyFont="1" applyFill="1" applyBorder="1" applyAlignment="1">
      <alignment horizontal="center" vertical="center" wrapText="1"/>
    </xf>
    <xf numFmtId="0" fontId="24" fillId="0" borderId="19" xfId="0" quotePrefix="1" applyFont="1" applyFill="1" applyBorder="1" applyAlignment="1">
      <alignment horizontal="center" vertical="center" wrapText="1"/>
    </xf>
    <xf numFmtId="0" fontId="24" fillId="0" borderId="20" xfId="0" quotePrefix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left" indent="2"/>
    </xf>
    <xf numFmtId="0" fontId="24" fillId="0" borderId="21" xfId="0" quotePrefix="1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left" indent="2"/>
    </xf>
    <xf numFmtId="0" fontId="24" fillId="0" borderId="26" xfId="0" applyFont="1" applyBorder="1" applyAlignment="1">
      <alignment horizontal="left" indent="2"/>
    </xf>
    <xf numFmtId="0" fontId="24" fillId="0" borderId="23" xfId="0" applyFont="1" applyBorder="1" applyAlignment="1">
      <alignment horizontal="left" indent="2"/>
    </xf>
    <xf numFmtId="0" fontId="24" fillId="0" borderId="13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left" indent="2"/>
    </xf>
    <xf numFmtId="0" fontId="24" fillId="0" borderId="16" xfId="0" applyFont="1" applyFill="1" applyBorder="1" applyAlignment="1">
      <alignment horizontal="left" indent="2"/>
    </xf>
    <xf numFmtId="1" fontId="24" fillId="0" borderId="17" xfId="0" applyNumberFormat="1" applyFont="1" applyFill="1" applyBorder="1" applyAlignment="1">
      <alignment horizontal="center" vertical="center"/>
    </xf>
    <xf numFmtId="0" fontId="24" fillId="0" borderId="16" xfId="0" applyFont="1" applyBorder="1"/>
    <xf numFmtId="0" fontId="25" fillId="0" borderId="28" xfId="0" applyFont="1" applyFill="1" applyBorder="1" applyAlignment="1">
      <alignment horizontal="center"/>
    </xf>
    <xf numFmtId="0" fontId="24" fillId="0" borderId="0" xfId="0" applyFont="1" applyAlignment="1">
      <alignment vertical="top"/>
    </xf>
    <xf numFmtId="0" fontId="24" fillId="0" borderId="22" xfId="0" applyFont="1" applyBorder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16" xfId="0" applyFont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21" xfId="0" applyFont="1" applyFill="1" applyBorder="1"/>
    <xf numFmtId="0" fontId="24" fillId="0" borderId="19" xfId="0" applyFont="1" applyFill="1" applyBorder="1"/>
    <xf numFmtId="1" fontId="24" fillId="0" borderId="0" xfId="0" applyNumberFormat="1" applyFont="1" applyFill="1" applyAlignment="1">
      <alignment horizontal="center"/>
    </xf>
    <xf numFmtId="0" fontId="24" fillId="0" borderId="10" xfId="45" applyNumberFormat="1" applyFont="1" applyFill="1" applyBorder="1" applyAlignment="1">
      <alignment horizontal="center"/>
    </xf>
    <xf numFmtId="3" fontId="24" fillId="0" borderId="10" xfId="45" applyNumberFormat="1" applyFont="1" applyFill="1" applyBorder="1"/>
    <xf numFmtId="0" fontId="30" fillId="0" borderId="0" xfId="45" applyNumberFormat="1" applyFont="1" applyFill="1" applyBorder="1"/>
    <xf numFmtId="0" fontId="24" fillId="0" borderId="0" xfId="51" applyFont="1" applyFill="1"/>
    <xf numFmtId="49" fontId="24" fillId="0" borderId="0" xfId="51" applyNumberFormat="1" applyFont="1" applyFill="1" applyAlignment="1">
      <alignment horizontal="center"/>
    </xf>
    <xf numFmtId="0" fontId="25" fillId="0" borderId="0" xfId="51" applyFont="1" applyFill="1" applyBorder="1"/>
    <xf numFmtId="0" fontId="24" fillId="0" borderId="0" xfId="51" applyFont="1" applyFill="1" applyBorder="1"/>
    <xf numFmtId="0" fontId="24" fillId="0" borderId="0" xfId="51" applyFont="1" applyFill="1" applyBorder="1" applyAlignment="1">
      <alignment horizontal="center"/>
    </xf>
    <xf numFmtId="0" fontId="24" fillId="0" borderId="0" xfId="51" applyFont="1" applyFill="1" applyAlignment="1">
      <alignment horizontal="center" vertical="center" wrapText="1"/>
    </xf>
    <xf numFmtId="0" fontId="25" fillId="0" borderId="10" xfId="51" applyFont="1" applyFill="1" applyBorder="1" applyAlignment="1">
      <alignment vertical="center"/>
    </xf>
    <xf numFmtId="0" fontId="24" fillId="0" borderId="10" xfId="51" applyFont="1" applyFill="1" applyBorder="1" applyAlignment="1">
      <alignment vertical="center"/>
    </xf>
    <xf numFmtId="49" fontId="24" fillId="0" borderId="10" xfId="51" applyNumberFormat="1" applyFont="1" applyFill="1" applyBorder="1" applyAlignment="1">
      <alignment horizontal="center" vertical="center"/>
    </xf>
    <xf numFmtId="1" fontId="24" fillId="0" borderId="13" xfId="51" applyNumberFormat="1" applyFont="1" applyFill="1" applyBorder="1" applyAlignment="1">
      <alignment horizontal="center" vertical="center"/>
    </xf>
    <xf numFmtId="0" fontId="24" fillId="0" borderId="18" xfId="51" applyFont="1" applyFill="1" applyBorder="1" applyAlignment="1">
      <alignment vertical="center"/>
    </xf>
    <xf numFmtId="0" fontId="24" fillId="0" borderId="22" xfId="51" applyFont="1" applyFill="1" applyBorder="1" applyAlignment="1">
      <alignment horizontal="center"/>
    </xf>
    <xf numFmtId="0" fontId="24" fillId="0" borderId="0" xfId="51" applyFont="1" applyFill="1" applyBorder="1" applyAlignment="1">
      <alignment vertical="center"/>
    </xf>
    <xf numFmtId="0" fontId="24" fillId="0" borderId="15" xfId="51" applyFont="1" applyFill="1" applyBorder="1"/>
    <xf numFmtId="0" fontId="24" fillId="0" borderId="15" xfId="51" applyFont="1" applyFill="1" applyBorder="1" applyAlignment="1">
      <alignment horizontal="center" vertical="center" wrapText="1"/>
    </xf>
    <xf numFmtId="0" fontId="24" fillId="0" borderId="21" xfId="51" applyFont="1" applyFill="1" applyBorder="1" applyAlignment="1">
      <alignment horizontal="center" vertical="center" wrapText="1"/>
    </xf>
    <xf numFmtId="0" fontId="24" fillId="0" borderId="25" xfId="51" applyFont="1" applyFill="1" applyBorder="1" applyAlignment="1">
      <alignment horizontal="center"/>
    </xf>
    <xf numFmtId="0" fontId="24" fillId="0" borderId="0" xfId="51" applyFont="1" applyFill="1" applyBorder="1" applyAlignment="1">
      <alignment horizontal="center" vertical="center" wrapText="1"/>
    </xf>
    <xf numFmtId="0" fontId="24" fillId="0" borderId="19" xfId="51" applyFont="1" applyFill="1" applyBorder="1" applyAlignment="1">
      <alignment horizontal="center" vertical="center" wrapText="1"/>
    </xf>
    <xf numFmtId="0" fontId="24" fillId="0" borderId="16" xfId="51" applyFont="1" applyFill="1" applyBorder="1" applyAlignment="1">
      <alignment horizontal="center"/>
    </xf>
    <xf numFmtId="0" fontId="24" fillId="0" borderId="10" xfId="51" applyFont="1" applyFill="1" applyBorder="1"/>
    <xf numFmtId="0" fontId="24" fillId="0" borderId="10" xfId="51" applyFont="1" applyFill="1" applyBorder="1" applyAlignment="1">
      <alignment horizontal="center" vertical="center" wrapText="1"/>
    </xf>
    <xf numFmtId="0" fontId="24" fillId="0" borderId="20" xfId="51" applyFont="1" applyFill="1" applyBorder="1" applyAlignment="1">
      <alignment horizontal="center" vertical="center" wrapText="1"/>
    </xf>
    <xf numFmtId="49" fontId="24" fillId="0" borderId="0" xfId="51" applyNumberFormat="1" applyFont="1" applyFill="1" applyBorder="1" applyAlignment="1">
      <alignment horizontal="center" vertical="center"/>
    </xf>
    <xf numFmtId="0" fontId="24" fillId="0" borderId="0" xfId="51" applyFont="1" applyFill="1" applyAlignment="1">
      <alignment vertical="center"/>
    </xf>
    <xf numFmtId="0" fontId="24" fillId="0" borderId="0" xfId="51" applyFont="1" applyFill="1" applyAlignment="1">
      <alignment horizontal="center"/>
    </xf>
    <xf numFmtId="0" fontId="24" fillId="0" borderId="0" xfId="0" applyNumberFormat="1" applyFont="1" applyFill="1" applyBorder="1"/>
    <xf numFmtId="0" fontId="24" fillId="0" borderId="15" xfId="51" applyFont="1" applyFill="1" applyBorder="1" applyAlignment="1">
      <alignment vertical="center"/>
    </xf>
    <xf numFmtId="0" fontId="24" fillId="0" borderId="23" xfId="51" applyFont="1" applyFill="1" applyBorder="1" applyAlignment="1">
      <alignment vertical="center"/>
    </xf>
    <xf numFmtId="0" fontId="24" fillId="0" borderId="21" xfId="51" applyFont="1" applyFill="1" applyBorder="1" applyAlignment="1">
      <alignment vertical="center"/>
    </xf>
    <xf numFmtId="0" fontId="25" fillId="0" borderId="0" xfId="51" applyFont="1" applyFill="1"/>
    <xf numFmtId="1" fontId="25" fillId="34" borderId="13" xfId="51" applyNumberFormat="1" applyFont="1" applyFill="1" applyBorder="1" applyAlignment="1">
      <alignment horizontal="center" vertical="center"/>
    </xf>
    <xf numFmtId="0" fontId="25" fillId="34" borderId="18" xfId="51" applyFont="1" applyFill="1" applyBorder="1" applyAlignment="1">
      <alignment vertical="center"/>
    </xf>
    <xf numFmtId="0" fontId="25" fillId="34" borderId="13" xfId="51" applyFont="1" applyFill="1" applyBorder="1" applyAlignment="1">
      <alignment horizontal="center"/>
    </xf>
    <xf numFmtId="0" fontId="25" fillId="34" borderId="26" xfId="51" applyFont="1" applyFill="1" applyBorder="1" applyAlignment="1">
      <alignment vertical="center"/>
    </xf>
    <xf numFmtId="0" fontId="25" fillId="34" borderId="0" xfId="51" applyFont="1" applyFill="1" applyAlignment="1">
      <alignment vertical="center"/>
    </xf>
    <xf numFmtId="0" fontId="25" fillId="34" borderId="0" xfId="51" applyFont="1" applyFill="1"/>
    <xf numFmtId="0" fontId="25" fillId="34" borderId="0" xfId="51" applyFont="1" applyFill="1" applyBorder="1"/>
    <xf numFmtId="0" fontId="25" fillId="34" borderId="15" xfId="51" applyFont="1" applyFill="1" applyBorder="1" applyAlignment="1">
      <alignment horizontal="center" vertical="center" wrapText="1"/>
    </xf>
    <xf numFmtId="0" fontId="25" fillId="34" borderId="21" xfId="51" applyFont="1" applyFill="1" applyBorder="1" applyAlignment="1">
      <alignment horizontal="center" vertical="center" wrapText="1"/>
    </xf>
    <xf numFmtId="0" fontId="25" fillId="34" borderId="0" xfId="51" applyFont="1" applyFill="1" applyBorder="1" applyAlignment="1">
      <alignment horizontal="center" vertical="center" wrapText="1"/>
    </xf>
    <xf numFmtId="0" fontId="25" fillId="34" borderId="19" xfId="51" applyFont="1" applyFill="1" applyBorder="1" applyAlignment="1">
      <alignment horizontal="center" vertical="center" wrapText="1"/>
    </xf>
    <xf numFmtId="0" fontId="25" fillId="34" borderId="23" xfId="51" applyFont="1" applyFill="1" applyBorder="1" applyAlignment="1">
      <alignment vertical="center"/>
    </xf>
    <xf numFmtId="0" fontId="25" fillId="34" borderId="10" xfId="51" applyFont="1" applyFill="1" applyBorder="1" applyAlignment="1">
      <alignment vertical="center"/>
    </xf>
    <xf numFmtId="0" fontId="25" fillId="34" borderId="10" xfId="51" applyFont="1" applyFill="1" applyBorder="1"/>
    <xf numFmtId="0" fontId="25" fillId="34" borderId="10" xfId="51" applyFont="1" applyFill="1" applyBorder="1" applyAlignment="1">
      <alignment horizontal="center" vertical="center" wrapText="1"/>
    </xf>
    <xf numFmtId="0" fontId="25" fillId="34" borderId="20" xfId="51" applyFont="1" applyFill="1" applyBorder="1" applyAlignment="1">
      <alignment horizontal="center" vertical="center" wrapText="1"/>
    </xf>
    <xf numFmtId="1" fontId="24" fillId="0" borderId="0" xfId="51" applyNumberFormat="1" applyFont="1" applyFill="1" applyBorder="1" applyAlignment="1">
      <alignment horizontal="center" vertical="center"/>
    </xf>
    <xf numFmtId="0" fontId="25" fillId="0" borderId="0" xfId="51" applyFont="1" applyFill="1" applyBorder="1" applyAlignment="1">
      <alignment vertical="center"/>
    </xf>
    <xf numFmtId="0" fontId="24" fillId="0" borderId="10" xfId="51" applyFont="1" applyFill="1" applyBorder="1" applyAlignment="1">
      <alignment horizontal="center"/>
    </xf>
    <xf numFmtId="0" fontId="25" fillId="0" borderId="10" xfId="50" applyFont="1" applyFill="1" applyBorder="1"/>
    <xf numFmtId="1" fontId="24" fillId="0" borderId="18" xfId="47" applyNumberFormat="1" applyFont="1" applyFill="1" applyBorder="1" applyAlignment="1">
      <alignment horizontal="center" vertical="center"/>
    </xf>
    <xf numFmtId="0" fontId="24" fillId="0" borderId="25" xfId="51" applyFont="1" applyFill="1" applyBorder="1" applyAlignment="1">
      <alignment horizontal="center" vertical="center" wrapText="1"/>
    </xf>
    <xf numFmtId="1" fontId="24" fillId="0" borderId="21" xfId="47" applyNumberFormat="1" applyFont="1" applyFill="1" applyBorder="1" applyAlignment="1">
      <alignment horizontal="center" vertical="center"/>
    </xf>
    <xf numFmtId="0" fontId="24" fillId="0" borderId="16" xfId="51" applyFont="1" applyFill="1" applyBorder="1" applyAlignment="1">
      <alignment horizontal="center" vertical="center" wrapText="1"/>
    </xf>
    <xf numFmtId="0" fontId="24" fillId="0" borderId="22" xfId="51" applyFont="1" applyFill="1" applyBorder="1" applyAlignment="1">
      <alignment horizontal="center" vertical="center" wrapText="1"/>
    </xf>
    <xf numFmtId="0" fontId="25" fillId="0" borderId="0" xfId="50" applyFont="1" applyFill="1" applyBorder="1" applyAlignment="1">
      <alignment vertical="center"/>
    </xf>
    <xf numFmtId="0" fontId="25" fillId="0" borderId="17" xfId="50" applyFont="1" applyFill="1" applyBorder="1"/>
    <xf numFmtId="0" fontId="24" fillId="0" borderId="17" xfId="51" applyFont="1" applyFill="1" applyBorder="1"/>
    <xf numFmtId="0" fontId="25" fillId="34" borderId="13" xfId="51" applyFont="1" applyFill="1" applyBorder="1" applyAlignment="1">
      <alignment horizontal="center" vertical="center" wrapText="1"/>
    </xf>
    <xf numFmtId="1" fontId="25" fillId="34" borderId="0" xfId="47" applyNumberFormat="1" applyFont="1" applyFill="1" applyBorder="1" applyAlignment="1">
      <alignment horizontal="center" vertical="center"/>
    </xf>
    <xf numFmtId="0" fontId="25" fillId="0" borderId="0" xfId="51" applyFont="1" applyFill="1" applyBorder="1" applyAlignment="1">
      <alignment horizontal="center" vertical="center" wrapText="1"/>
    </xf>
    <xf numFmtId="1" fontId="25" fillId="34" borderId="10" xfId="47" applyNumberFormat="1" applyFont="1" applyFill="1" applyBorder="1" applyAlignment="1">
      <alignment horizontal="center" vertical="center"/>
    </xf>
    <xf numFmtId="49" fontId="24" fillId="0" borderId="0" xfId="51" applyNumberFormat="1" applyFont="1" applyFill="1" applyBorder="1" applyAlignment="1">
      <alignment horizontal="center"/>
    </xf>
    <xf numFmtId="0" fontId="25" fillId="0" borderId="24" xfId="51" applyFont="1" applyFill="1" applyBorder="1"/>
    <xf numFmtId="0" fontId="25" fillId="0" borderId="26" xfId="51" applyFont="1" applyFill="1" applyBorder="1"/>
    <xf numFmtId="0" fontId="25" fillId="0" borderId="23" xfId="51" applyFont="1" applyFill="1" applyBorder="1"/>
    <xf numFmtId="1" fontId="24" fillId="0" borderId="24" xfId="47" applyNumberFormat="1" applyFont="1" applyFill="1" applyBorder="1" applyAlignment="1">
      <alignment horizontal="center" vertical="center"/>
    </xf>
    <xf numFmtId="1" fontId="24" fillId="0" borderId="23" xfId="47" applyNumberFormat="1" applyFont="1" applyFill="1" applyBorder="1" applyAlignment="1">
      <alignment horizontal="center" vertical="center"/>
    </xf>
    <xf numFmtId="0" fontId="24" fillId="0" borderId="24" xfId="51" applyFont="1" applyFill="1" applyBorder="1"/>
    <xf numFmtId="0" fontId="24" fillId="0" borderId="26" xfId="51" applyFont="1" applyFill="1" applyBorder="1"/>
    <xf numFmtId="0" fontId="24" fillId="0" borderId="23" xfId="51" applyFont="1" applyFill="1" applyBorder="1"/>
    <xf numFmtId="0" fontId="25" fillId="0" borderId="24" xfId="51" applyFont="1" applyFill="1" applyBorder="1" applyAlignment="1">
      <alignment vertical="top"/>
    </xf>
    <xf numFmtId="0" fontId="24" fillId="0" borderId="15" xfId="51" applyFont="1" applyFill="1" applyBorder="1" applyAlignment="1">
      <alignment vertical="top"/>
    </xf>
    <xf numFmtId="0" fontId="24" fillId="0" borderId="0" xfId="51" applyFont="1" applyFill="1" applyBorder="1" applyAlignment="1">
      <alignment vertical="top"/>
    </xf>
    <xf numFmtId="0" fontId="24" fillId="0" borderId="10" xfId="51" applyFont="1" applyFill="1" applyBorder="1" applyAlignment="1">
      <alignment vertical="top"/>
    </xf>
    <xf numFmtId="0" fontId="24" fillId="0" borderId="17" xfId="51" applyFont="1" applyFill="1" applyBorder="1" applyAlignment="1">
      <alignment horizontal="center"/>
    </xf>
    <xf numFmtId="0" fontId="25" fillId="0" borderId="0" xfId="51" applyFont="1" applyFill="1" applyAlignment="1">
      <alignment vertical="top"/>
    </xf>
    <xf numFmtId="0" fontId="25" fillId="34" borderId="0" xfId="51" applyFont="1" applyFill="1" applyAlignment="1">
      <alignment vertical="top"/>
    </xf>
    <xf numFmtId="0" fontId="25" fillId="34" borderId="26" xfId="51" applyFont="1" applyFill="1" applyBorder="1" applyAlignment="1">
      <alignment horizontal="center"/>
    </xf>
    <xf numFmtId="0" fontId="25" fillId="34" borderId="23" xfId="51" applyFont="1" applyFill="1" applyBorder="1" applyAlignment="1">
      <alignment horizontal="center"/>
    </xf>
    <xf numFmtId="0" fontId="25" fillId="34" borderId="10" xfId="51" applyFont="1" applyFill="1" applyBorder="1" applyAlignment="1">
      <alignment vertical="top"/>
    </xf>
    <xf numFmtId="0" fontId="30" fillId="0" borderId="0" xfId="51" applyFont="1" applyFill="1"/>
    <xf numFmtId="0" fontId="24" fillId="0" borderId="17" xfId="47" applyFont="1" applyFill="1" applyBorder="1" applyAlignment="1">
      <alignment horizontal="center" vertical="center" wrapText="1"/>
    </xf>
    <xf numFmtId="0" fontId="25" fillId="34" borderId="24" xfId="51" applyFont="1" applyFill="1" applyBorder="1" applyAlignment="1">
      <alignment horizontal="center"/>
    </xf>
    <xf numFmtId="0" fontId="25" fillId="34" borderId="15" xfId="51" applyFont="1" applyFill="1" applyBorder="1" applyAlignment="1">
      <alignment vertical="top"/>
    </xf>
    <xf numFmtId="0" fontId="25" fillId="34" borderId="15" xfId="51" applyFont="1" applyFill="1" applyBorder="1"/>
    <xf numFmtId="0" fontId="25" fillId="34" borderId="0" xfId="51" applyFont="1" applyFill="1" applyBorder="1" applyAlignment="1">
      <alignment vertical="top"/>
    </xf>
    <xf numFmtId="0" fontId="25" fillId="34" borderId="24" xfId="51" applyFont="1" applyFill="1" applyBorder="1" applyAlignment="1">
      <alignment horizontal="left"/>
    </xf>
    <xf numFmtId="49" fontId="24" fillId="0" borderId="0" xfId="51" applyNumberFormat="1" applyFont="1" applyFill="1" applyAlignment="1">
      <alignment horizontal="left"/>
    </xf>
    <xf numFmtId="0" fontId="24" fillId="0" borderId="24" xfId="51" applyFont="1" applyFill="1" applyBorder="1" applyAlignment="1">
      <alignment horizontal="center"/>
    </xf>
    <xf numFmtId="0" fontId="24" fillId="0" borderId="0" xfId="53" applyFont="1" applyFill="1" applyAlignment="1">
      <alignment horizontal="center" vertical="center" wrapText="1"/>
    </xf>
    <xf numFmtId="49" fontId="24" fillId="0" borderId="0" xfId="51" applyNumberFormat="1" applyFont="1" applyFill="1" applyBorder="1" applyAlignment="1">
      <alignment horizontal="left"/>
    </xf>
    <xf numFmtId="49" fontId="24" fillId="0" borderId="10" xfId="51" applyNumberFormat="1" applyFont="1" applyFill="1" applyBorder="1" applyAlignment="1">
      <alignment horizontal="left"/>
    </xf>
    <xf numFmtId="0" fontId="25" fillId="34" borderId="26" xfId="51" applyFont="1" applyFill="1" applyBorder="1" applyAlignment="1">
      <alignment horizontal="left"/>
    </xf>
    <xf numFmtId="0" fontId="24" fillId="0" borderId="28" xfId="51" applyFont="1" applyFill="1" applyBorder="1"/>
    <xf numFmtId="0" fontId="24" fillId="0" borderId="28" xfId="51" applyFont="1" applyFill="1" applyBorder="1" applyAlignment="1">
      <alignment horizontal="center"/>
    </xf>
    <xf numFmtId="49" fontId="24" fillId="0" borderId="28" xfId="51" applyNumberFormat="1" applyFont="1" applyFill="1" applyBorder="1" applyAlignment="1">
      <alignment horizontal="center"/>
    </xf>
    <xf numFmtId="0" fontId="24" fillId="0" borderId="24" xfId="51" applyFont="1" applyFill="1" applyBorder="1" applyAlignment="1">
      <alignment vertical="top"/>
    </xf>
    <xf numFmtId="0" fontId="24" fillId="0" borderId="26" xfId="51" applyFont="1" applyFill="1" applyBorder="1" applyAlignment="1">
      <alignment vertical="top"/>
    </xf>
    <xf numFmtId="1" fontId="24" fillId="0" borderId="16" xfId="51" applyNumberFormat="1" applyFont="1" applyFill="1" applyBorder="1" applyAlignment="1">
      <alignment horizontal="center" vertical="center"/>
    </xf>
    <xf numFmtId="49" fontId="24" fillId="0" borderId="10" xfId="51" applyNumberFormat="1" applyFont="1" applyFill="1" applyBorder="1" applyAlignment="1">
      <alignment horizontal="center"/>
    </xf>
    <xf numFmtId="0" fontId="23" fillId="0" borderId="12" xfId="58" applyNumberFormat="1" applyFill="1" applyBorder="1" applyAlignment="1">
      <alignment horizontal="left" vertical="center"/>
    </xf>
    <xf numFmtId="0" fontId="25" fillId="0" borderId="12" xfId="45" applyNumberFormat="1" applyFont="1" applyFill="1" applyBorder="1" applyAlignment="1">
      <alignment horizontal="center" vertical="center"/>
    </xf>
    <xf numFmtId="0" fontId="25" fillId="0" borderId="0" xfId="45" applyNumberFormat="1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1" fontId="25" fillId="34" borderId="0" xfId="0" applyNumberFormat="1" applyFont="1" applyFill="1" applyBorder="1" applyAlignment="1">
      <alignment horizontal="center"/>
    </xf>
    <xf numFmtId="1" fontId="25" fillId="34" borderId="10" xfId="0" applyNumberFormat="1" applyFont="1" applyFill="1" applyBorder="1" applyAlignment="1">
      <alignment horizontal="center"/>
    </xf>
    <xf numFmtId="0" fontId="24" fillId="0" borderId="0" xfId="46" applyFont="1" applyFill="1" applyBorder="1"/>
    <xf numFmtId="49" fontId="24" fillId="0" borderId="0" xfId="46" applyNumberFormat="1" applyFont="1" applyFill="1" applyBorder="1" applyAlignment="1">
      <alignment horizontal="center"/>
    </xf>
    <xf numFmtId="0" fontId="24" fillId="0" borderId="0" xfId="46" applyFont="1" applyFill="1" applyBorder="1" applyAlignment="1">
      <alignment horizontal="center"/>
    </xf>
    <xf numFmtId="0" fontId="24" fillId="0" borderId="0" xfId="46" applyFont="1" applyFill="1" applyBorder="1" applyAlignment="1"/>
    <xf numFmtId="0" fontId="25" fillId="0" borderId="0" xfId="46" applyFont="1" applyFill="1" applyBorder="1" applyAlignment="1">
      <alignment horizontal="center" vertical="center"/>
    </xf>
    <xf numFmtId="49" fontId="25" fillId="0" borderId="0" xfId="46" applyNumberFormat="1" applyFont="1" applyFill="1" applyBorder="1" applyAlignment="1">
      <alignment vertical="center"/>
    </xf>
    <xf numFmtId="0" fontId="23" fillId="0" borderId="12" xfId="58" applyNumberFormat="1" applyFill="1" applyBorder="1" applyAlignment="1">
      <alignment horizontal="left" vertical="center" wrapText="1"/>
    </xf>
    <xf numFmtId="0" fontId="25" fillId="0" borderId="0" xfId="46" applyFont="1" applyFill="1" applyBorder="1"/>
    <xf numFmtId="1" fontId="25" fillId="0" borderId="0" xfId="46" applyNumberFormat="1" applyFont="1" applyFill="1" applyBorder="1" applyAlignment="1">
      <alignment horizontal="center"/>
    </xf>
    <xf numFmtId="1" fontId="24" fillId="0" borderId="0" xfId="46" applyNumberFormat="1" applyFont="1" applyFill="1" applyBorder="1" applyAlignment="1">
      <alignment horizontal="center"/>
    </xf>
    <xf numFmtId="0" fontId="24" fillId="0" borderId="0" xfId="46" applyFont="1" applyFill="1" applyBorder="1" applyAlignment="1">
      <alignment horizontal="left"/>
    </xf>
    <xf numFmtId="16" fontId="24" fillId="0" borderId="0" xfId="46" applyNumberFormat="1" applyFont="1" applyFill="1" applyBorder="1"/>
    <xf numFmtId="1" fontId="23" fillId="0" borderId="11" xfId="56" applyNumberFormat="1" applyFill="1" applyAlignment="1">
      <alignment horizontal="center"/>
    </xf>
    <xf numFmtId="49" fontId="23" fillId="0" borderId="11" xfId="56" applyNumberFormat="1" applyFill="1" applyAlignment="1">
      <alignment horizontal="center"/>
    </xf>
    <xf numFmtId="1" fontId="22" fillId="0" borderId="11" xfId="57" applyNumberFormat="1" applyFill="1" applyAlignment="1">
      <alignment horizontal="center" vertical="center"/>
    </xf>
    <xf numFmtId="0" fontId="25" fillId="0" borderId="0" xfId="46" applyFont="1" applyFill="1" applyBorder="1" applyAlignment="1">
      <alignment horizontal="center"/>
    </xf>
    <xf numFmtId="0" fontId="24" fillId="0" borderId="0" xfId="52" applyFont="1" applyFill="1"/>
    <xf numFmtId="49" fontId="24" fillId="0" borderId="0" xfId="52" applyNumberFormat="1" applyFont="1" applyFill="1"/>
    <xf numFmtId="49" fontId="24" fillId="0" borderId="0" xfId="47" applyNumberFormat="1" applyFont="1" applyFill="1" applyAlignment="1">
      <alignment horizontal="center" vertical="center"/>
    </xf>
    <xf numFmtId="0" fontId="25" fillId="0" borderId="10" xfId="52" applyFont="1" applyFill="1" applyBorder="1"/>
    <xf numFmtId="0" fontId="24" fillId="0" borderId="10" xfId="52" applyFont="1" applyFill="1" applyBorder="1"/>
    <xf numFmtId="1" fontId="25" fillId="34" borderId="13" xfId="52" applyNumberFormat="1" applyFont="1" applyFill="1" applyBorder="1" applyAlignment="1">
      <alignment horizontal="center"/>
    </xf>
    <xf numFmtId="1" fontId="25" fillId="34" borderId="22" xfId="52" applyNumberFormat="1" applyFont="1" applyFill="1" applyBorder="1" applyAlignment="1">
      <alignment horizontal="center"/>
    </xf>
    <xf numFmtId="0" fontId="25" fillId="34" borderId="22" xfId="52" applyFont="1" applyFill="1" applyBorder="1" applyAlignment="1">
      <alignment horizontal="center"/>
    </xf>
    <xf numFmtId="0" fontId="25" fillId="34" borderId="24" xfId="52" applyFont="1" applyFill="1" applyBorder="1"/>
    <xf numFmtId="0" fontId="24" fillId="34" borderId="0" xfId="52" applyFont="1" applyFill="1"/>
    <xf numFmtId="0" fontId="24" fillId="34" borderId="24" xfId="52" applyFont="1" applyFill="1" applyBorder="1"/>
    <xf numFmtId="0" fontId="24" fillId="34" borderId="15" xfId="52" applyFont="1" applyFill="1" applyBorder="1"/>
    <xf numFmtId="49" fontId="24" fillId="34" borderId="21" xfId="52" applyNumberFormat="1" applyFont="1" applyFill="1" applyBorder="1"/>
    <xf numFmtId="0" fontId="24" fillId="34" borderId="26" xfId="52" applyFont="1" applyFill="1" applyBorder="1"/>
    <xf numFmtId="0" fontId="24" fillId="34" borderId="0" xfId="52" applyFont="1" applyFill="1" applyBorder="1"/>
    <xf numFmtId="49" fontId="24" fillId="34" borderId="19" xfId="52" applyNumberFormat="1" applyFont="1" applyFill="1" applyBorder="1"/>
    <xf numFmtId="0" fontId="24" fillId="34" borderId="23" xfId="52" applyFont="1" applyFill="1" applyBorder="1"/>
    <xf numFmtId="0" fontId="24" fillId="34" borderId="20" xfId="52" applyFont="1" applyFill="1" applyBorder="1"/>
    <xf numFmtId="0" fontId="24" fillId="34" borderId="10" xfId="52" applyFont="1" applyFill="1" applyBorder="1"/>
    <xf numFmtId="49" fontId="24" fillId="34" borderId="20" xfId="52" applyNumberFormat="1" applyFont="1" applyFill="1" applyBorder="1"/>
    <xf numFmtId="0" fontId="25" fillId="34" borderId="13" xfId="52" applyFont="1" applyFill="1" applyBorder="1" applyAlignment="1">
      <alignment horizontal="center"/>
    </xf>
    <xf numFmtId="0" fontId="25" fillId="34" borderId="0" xfId="52" applyFont="1" applyFill="1"/>
    <xf numFmtId="1" fontId="24" fillId="0" borderId="13" xfId="52" applyNumberFormat="1" applyFont="1" applyFill="1" applyBorder="1" applyAlignment="1">
      <alignment horizontal="center"/>
    </xf>
    <xf numFmtId="1" fontId="24" fillId="0" borderId="25" xfId="52" applyNumberFormat="1" applyFont="1" applyFill="1" applyBorder="1" applyAlignment="1">
      <alignment horizontal="center"/>
    </xf>
    <xf numFmtId="0" fontId="25" fillId="0" borderId="25" xfId="52" applyFont="1" applyFill="1" applyBorder="1" applyAlignment="1">
      <alignment horizontal="center"/>
    </xf>
    <xf numFmtId="0" fontId="24" fillId="0" borderId="24" xfId="52" applyFont="1" applyFill="1" applyBorder="1" applyAlignment="1"/>
    <xf numFmtId="0" fontId="24" fillId="0" borderId="24" xfId="52" applyFont="1" applyFill="1" applyBorder="1" applyAlignment="1">
      <alignment horizontal="center" vertical="center" wrapText="1"/>
    </xf>
    <xf numFmtId="0" fontId="24" fillId="0" borderId="15" xfId="52" applyFont="1" applyFill="1" applyBorder="1" applyAlignment="1">
      <alignment horizontal="center" vertical="center" wrapText="1"/>
    </xf>
    <xf numFmtId="49" fontId="24" fillId="0" borderId="21" xfId="52" applyNumberFormat="1" applyFont="1" applyFill="1" applyBorder="1" applyAlignment="1">
      <alignment horizontal="center" vertical="center" wrapText="1"/>
    </xf>
    <xf numFmtId="0" fontId="24" fillId="0" borderId="26" xfId="52" applyFont="1" applyFill="1" applyBorder="1" applyAlignment="1"/>
    <xf numFmtId="0" fontId="24" fillId="0" borderId="26" xfId="52" applyFont="1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</xf>
    <xf numFmtId="49" fontId="24" fillId="0" borderId="19" xfId="52" applyNumberFormat="1" applyFont="1" applyFill="1" applyBorder="1" applyAlignment="1">
      <alignment horizontal="center" vertical="center" wrapText="1"/>
    </xf>
    <xf numFmtId="16" fontId="24" fillId="0" borderId="0" xfId="52" applyNumberFormat="1" applyFont="1" applyFill="1" applyBorder="1" applyAlignment="1">
      <alignment horizontal="center" vertical="center" wrapText="1"/>
    </xf>
    <xf numFmtId="0" fontId="25" fillId="0" borderId="16" xfId="52" applyFont="1" applyFill="1" applyBorder="1" applyAlignment="1">
      <alignment horizontal="center"/>
    </xf>
    <xf numFmtId="0" fontId="24" fillId="0" borderId="23" xfId="52" applyFont="1" applyFill="1" applyBorder="1" applyAlignment="1"/>
    <xf numFmtId="0" fontId="24" fillId="0" borderId="23" xfId="52" applyFont="1" applyFill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</xf>
    <xf numFmtId="49" fontId="24" fillId="0" borderId="20" xfId="52" applyNumberFormat="1" applyFont="1" applyFill="1" applyBorder="1" applyAlignment="1">
      <alignment horizontal="center" vertical="center" wrapText="1"/>
    </xf>
    <xf numFmtId="0" fontId="25" fillId="34" borderId="0" xfId="52" applyFont="1" applyFill="1" applyBorder="1" applyAlignment="1"/>
    <xf numFmtId="0" fontId="24" fillId="34" borderId="26" xfId="52" applyFont="1" applyFill="1" applyBorder="1" applyAlignment="1">
      <alignment horizontal="center" vertical="center" wrapText="1"/>
    </xf>
    <xf numFmtId="0" fontId="24" fillId="34" borderId="0" xfId="52" applyFont="1" applyFill="1" applyBorder="1" applyAlignment="1">
      <alignment horizontal="center" vertical="center" wrapText="1"/>
    </xf>
    <xf numFmtId="49" fontId="24" fillId="34" borderId="19" xfId="52" applyNumberFormat="1" applyFont="1" applyFill="1" applyBorder="1" applyAlignment="1">
      <alignment horizontal="center" vertical="center" wrapText="1"/>
    </xf>
    <xf numFmtId="0" fontId="24" fillId="34" borderId="0" xfId="52" applyFont="1" applyFill="1" applyBorder="1" applyAlignment="1"/>
    <xf numFmtId="0" fontId="24" fillId="0" borderId="24" xfId="52" applyFont="1" applyFill="1" applyBorder="1"/>
    <xf numFmtId="0" fontId="24" fillId="0" borderId="26" xfId="52" applyFont="1" applyFill="1" applyBorder="1"/>
    <xf numFmtId="0" fontId="24" fillId="0" borderId="0" xfId="52" applyFont="1" applyFill="1" applyBorder="1"/>
    <xf numFmtId="0" fontId="24" fillId="0" borderId="16" xfId="52" applyFont="1" applyFill="1" applyBorder="1"/>
    <xf numFmtId="0" fontId="25" fillId="34" borderId="0" xfId="52" applyFont="1" applyFill="1" applyBorder="1"/>
    <xf numFmtId="0" fontId="24" fillId="0" borderId="24" xfId="52" applyFont="1" applyFill="1" applyBorder="1" applyAlignment="1">
      <alignment horizontal="left" indent="2"/>
    </xf>
    <xf numFmtId="1" fontId="24" fillId="0" borderId="16" xfId="52" applyNumberFormat="1" applyFont="1" applyFill="1" applyBorder="1" applyAlignment="1">
      <alignment horizontal="center"/>
    </xf>
    <xf numFmtId="0" fontId="25" fillId="34" borderId="15" xfId="52" applyFont="1" applyFill="1" applyBorder="1"/>
    <xf numFmtId="1" fontId="24" fillId="0" borderId="22" xfId="52" applyNumberFormat="1" applyFont="1" applyFill="1" applyBorder="1" applyAlignment="1">
      <alignment horizontal="center"/>
    </xf>
    <xf numFmtId="0" fontId="25" fillId="0" borderId="0" xfId="52" applyFont="1" applyFill="1"/>
    <xf numFmtId="0" fontId="25" fillId="34" borderId="26" xfId="52" applyFont="1" applyFill="1" applyBorder="1" applyAlignment="1">
      <alignment horizontal="center" vertical="center" wrapText="1"/>
    </xf>
    <xf numFmtId="0" fontId="25" fillId="34" borderId="0" xfId="52" applyFont="1" applyFill="1" applyBorder="1" applyAlignment="1">
      <alignment horizontal="center" vertical="center" wrapText="1"/>
    </xf>
    <xf numFmtId="0" fontId="25" fillId="34" borderId="0" xfId="47" applyFont="1" applyFill="1" applyBorder="1" applyAlignment="1">
      <alignment horizontal="center" vertical="center" wrapText="1"/>
    </xf>
    <xf numFmtId="49" fontId="25" fillId="34" borderId="19" xfId="52" applyNumberFormat="1" applyFont="1" applyFill="1" applyBorder="1" applyAlignment="1">
      <alignment horizontal="center" vertical="center" wrapText="1"/>
    </xf>
    <xf numFmtId="0" fontId="25" fillId="34" borderId="26" xfId="52" applyFont="1" applyFill="1" applyBorder="1"/>
    <xf numFmtId="0" fontId="25" fillId="34" borderId="23" xfId="52" applyFont="1" applyFill="1" applyBorder="1"/>
    <xf numFmtId="0" fontId="24" fillId="0" borderId="19" xfId="52" applyFont="1" applyFill="1" applyBorder="1"/>
    <xf numFmtId="0" fontId="24" fillId="0" borderId="22" xfId="52" applyFont="1" applyFill="1" applyBorder="1"/>
    <xf numFmtId="0" fontId="25" fillId="0" borderId="25" xfId="52" applyFont="1" applyFill="1" applyBorder="1"/>
    <xf numFmtId="0" fontId="24" fillId="0" borderId="25" xfId="52" applyFont="1" applyFill="1" applyBorder="1"/>
    <xf numFmtId="1" fontId="25" fillId="34" borderId="16" xfId="52" applyNumberFormat="1" applyFont="1" applyFill="1" applyBorder="1" applyAlignment="1">
      <alignment horizontal="center"/>
    </xf>
    <xf numFmtId="0" fontId="24" fillId="0" borderId="26" xfId="52" applyFont="1" applyFill="1" applyBorder="1" applyAlignment="1">
      <alignment horizontal="left" indent="2"/>
    </xf>
    <xf numFmtId="1" fontId="24" fillId="0" borderId="15" xfId="52" applyNumberFormat="1" applyFont="1" applyFill="1" applyBorder="1" applyAlignment="1">
      <alignment horizontal="center"/>
    </xf>
    <xf numFmtId="0" fontId="25" fillId="0" borderId="0" xfId="52" applyFont="1" applyFill="1" applyAlignment="1">
      <alignment horizontal="center"/>
    </xf>
    <xf numFmtId="1" fontId="24" fillId="0" borderId="10" xfId="52" applyNumberFormat="1" applyFont="1" applyFill="1" applyBorder="1" applyAlignment="1">
      <alignment horizontal="center"/>
    </xf>
    <xf numFmtId="0" fontId="25" fillId="0" borderId="22" xfId="52" applyFont="1" applyFill="1" applyBorder="1" applyAlignment="1">
      <alignment horizontal="center"/>
    </xf>
    <xf numFmtId="1" fontId="24" fillId="0" borderId="17" xfId="52" applyNumberFormat="1" applyFont="1" applyFill="1" applyBorder="1" applyAlignment="1">
      <alignment horizontal="center"/>
    </xf>
    <xf numFmtId="0" fontId="24" fillId="0" borderId="17" xfId="52" applyFont="1" applyFill="1" applyBorder="1"/>
    <xf numFmtId="0" fontId="24" fillId="0" borderId="10" xfId="52" applyFont="1" applyFill="1" applyBorder="1" applyAlignment="1">
      <alignment horizontal="center"/>
    </xf>
    <xf numFmtId="0" fontId="24" fillId="0" borderId="13" xfId="52" applyFont="1" applyFill="1" applyBorder="1" applyAlignment="1">
      <alignment horizontal="center"/>
    </xf>
    <xf numFmtId="0" fontId="24" fillId="0" borderId="14" xfId="52" applyFont="1" applyFill="1" applyBorder="1" applyAlignment="1">
      <alignment horizontal="center"/>
    </xf>
    <xf numFmtId="0" fontId="24" fillId="0" borderId="23" xfId="52" applyFont="1" applyFill="1" applyBorder="1"/>
    <xf numFmtId="0" fontId="24" fillId="38" borderId="15" xfId="52" applyFont="1" applyFill="1" applyBorder="1" applyAlignment="1">
      <alignment horizontal="center" vertical="center" wrapText="1"/>
    </xf>
    <xf numFmtId="0" fontId="24" fillId="38" borderId="0" xfId="52" applyFont="1" applyFill="1" applyBorder="1" applyAlignment="1">
      <alignment horizontal="center" vertical="center" wrapText="1"/>
    </xf>
    <xf numFmtId="0" fontId="24" fillId="0" borderId="28" xfId="52" applyFont="1" applyFill="1" applyBorder="1"/>
    <xf numFmtId="0" fontId="25" fillId="0" borderId="28" xfId="52" applyFont="1" applyFill="1" applyBorder="1" applyAlignment="1">
      <alignment horizontal="center"/>
    </xf>
    <xf numFmtId="49" fontId="24" fillId="0" borderId="28" xfId="52" applyNumberFormat="1" applyFont="1" applyFill="1" applyBorder="1"/>
    <xf numFmtId="0" fontId="25" fillId="0" borderId="29" xfId="52" applyFont="1" applyFill="1" applyBorder="1"/>
    <xf numFmtId="0" fontId="24" fillId="0" borderId="15" xfId="52" applyFont="1" applyFill="1" applyBorder="1"/>
    <xf numFmtId="0" fontId="24" fillId="39" borderId="0" xfId="52" applyFont="1" applyFill="1" applyBorder="1" applyAlignment="1">
      <alignment horizontal="center" vertical="center" wrapText="1"/>
    </xf>
    <xf numFmtId="0" fontId="24" fillId="39" borderId="0" xfId="47" applyFont="1" applyFill="1" applyBorder="1" applyAlignment="1">
      <alignment horizontal="center" vertical="center" wrapText="1"/>
    </xf>
    <xf numFmtId="49" fontId="24" fillId="39" borderId="19" xfId="52" applyNumberFormat="1" applyFont="1" applyFill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/>
    </xf>
    <xf numFmtId="0" fontId="24" fillId="0" borderId="20" xfId="52" applyFont="1" applyFill="1" applyBorder="1"/>
    <xf numFmtId="0" fontId="24" fillId="39" borderId="10" xfId="52" applyFont="1" applyFill="1" applyBorder="1" applyAlignment="1">
      <alignment horizontal="center" vertical="center" wrapText="1"/>
    </xf>
    <xf numFmtId="0" fontId="24" fillId="39" borderId="10" xfId="47" applyFont="1" applyFill="1" applyBorder="1" applyAlignment="1">
      <alignment horizontal="center" vertical="center" wrapText="1"/>
    </xf>
    <xf numFmtId="49" fontId="24" fillId="39" borderId="20" xfId="52" applyNumberFormat="1" applyFont="1" applyFill="1" applyBorder="1" applyAlignment="1">
      <alignment horizontal="center" vertical="center" wrapText="1"/>
    </xf>
    <xf numFmtId="0" fontId="24" fillId="0" borderId="26" xfId="52" applyFont="1" applyFill="1" applyBorder="1" applyAlignment="1">
      <alignment vertical="top" wrapText="1"/>
    </xf>
    <xf numFmtId="0" fontId="24" fillId="0" borderId="19" xfId="52" applyFont="1" applyFill="1" applyBorder="1" applyAlignment="1">
      <alignment vertical="top" wrapText="1"/>
    </xf>
    <xf numFmtId="0" fontId="25" fillId="0" borderId="0" xfId="52" applyFont="1" applyFill="1" applyBorder="1"/>
    <xf numFmtId="3" fontId="24" fillId="0" borderId="0" xfId="46" applyNumberFormat="1" applyFont="1" applyFill="1" applyBorder="1" applyAlignment="1">
      <alignment horizontal="right"/>
    </xf>
    <xf numFmtId="3" fontId="24" fillId="0" borderId="0" xfId="46" applyNumberFormat="1" applyFont="1" applyFill="1" applyBorder="1" applyAlignment="1">
      <alignment horizontal="center"/>
    </xf>
    <xf numFmtId="3" fontId="25" fillId="0" borderId="0" xfId="46" applyNumberFormat="1" applyFont="1" applyFill="1" applyBorder="1" applyAlignment="1">
      <alignment horizontal="right" vertical="center"/>
    </xf>
    <xf numFmtId="1" fontId="25" fillId="0" borderId="0" xfId="46" applyNumberFormat="1" applyFont="1" applyFill="1" applyBorder="1" applyAlignment="1">
      <alignment vertical="center"/>
    </xf>
    <xf numFmtId="1" fontId="25" fillId="0" borderId="0" xfId="46" applyNumberFormat="1" applyFont="1" applyFill="1" applyBorder="1" applyAlignment="1">
      <alignment horizontal="center" vertical="center"/>
    </xf>
    <xf numFmtId="1" fontId="24" fillId="0" borderId="0" xfId="46" applyNumberFormat="1" applyFont="1" applyFill="1" applyBorder="1" applyAlignment="1">
      <alignment horizontal="center" vertical="center"/>
    </xf>
    <xf numFmtId="3" fontId="25" fillId="0" borderId="0" xfId="46" applyNumberFormat="1" applyFont="1" applyFill="1" applyBorder="1" applyAlignment="1">
      <alignment horizontal="right"/>
    </xf>
    <xf numFmtId="3" fontId="25" fillId="0" borderId="0" xfId="46" applyNumberFormat="1" applyFont="1" applyFill="1" applyBorder="1" applyAlignment="1">
      <alignment horizontal="center"/>
    </xf>
    <xf numFmtId="0" fontId="28" fillId="34" borderId="13" xfId="54" applyFont="1" applyFill="1" applyBorder="1" applyAlignment="1">
      <alignment vertical="center" wrapText="1"/>
    </xf>
    <xf numFmtId="0" fontId="24" fillId="34" borderId="21" xfId="52" applyFont="1" applyFill="1" applyBorder="1"/>
    <xf numFmtId="0" fontId="24" fillId="34" borderId="19" xfId="52" applyFont="1" applyFill="1" applyBorder="1"/>
    <xf numFmtId="0" fontId="24" fillId="0" borderId="25" xfId="52" applyFont="1" applyFill="1" applyBorder="1" applyAlignment="1">
      <alignment horizontal="center"/>
    </xf>
    <xf numFmtId="0" fontId="24" fillId="0" borderId="21" xfId="52" applyFont="1" applyFill="1" applyBorder="1" applyAlignment="1">
      <alignment horizontal="center" vertical="center" wrapText="1"/>
    </xf>
    <xf numFmtId="0" fontId="24" fillId="0" borderId="19" xfId="52" applyFont="1" applyFill="1" applyBorder="1" applyAlignment="1">
      <alignment horizontal="center" vertical="center" wrapText="1"/>
    </xf>
    <xf numFmtId="0" fontId="24" fillId="0" borderId="16" xfId="52" applyFont="1" applyFill="1" applyBorder="1" applyAlignment="1">
      <alignment horizontal="center"/>
    </xf>
    <xf numFmtId="0" fontId="24" fillId="0" borderId="20" xfId="52" applyFont="1" applyFill="1" applyBorder="1" applyAlignment="1">
      <alignment horizontal="center" vertical="center" wrapText="1"/>
    </xf>
    <xf numFmtId="0" fontId="25" fillId="34" borderId="19" xfId="52" applyFont="1" applyFill="1" applyBorder="1" applyAlignment="1">
      <alignment horizontal="center" vertical="center" wrapText="1"/>
    </xf>
    <xf numFmtId="0" fontId="24" fillId="34" borderId="24" xfId="52" applyFont="1" applyFill="1" applyBorder="1" applyAlignment="1">
      <alignment horizontal="center" vertical="center" wrapText="1"/>
    </xf>
    <xf numFmtId="0" fontId="24" fillId="34" borderId="15" xfId="52" applyFont="1" applyFill="1" applyBorder="1" applyAlignment="1">
      <alignment horizontal="center" vertical="center" wrapText="1"/>
    </xf>
    <xf numFmtId="0" fontId="24" fillId="34" borderId="21" xfId="52" applyFont="1" applyFill="1" applyBorder="1" applyAlignment="1">
      <alignment horizontal="center" vertical="center" wrapText="1"/>
    </xf>
    <xf numFmtId="0" fontId="24" fillId="34" borderId="19" xfId="52" applyFont="1" applyFill="1" applyBorder="1" applyAlignment="1">
      <alignment horizontal="center" vertical="center" wrapText="1"/>
    </xf>
    <xf numFmtId="16" fontId="24" fillId="34" borderId="0" xfId="52" applyNumberFormat="1" applyFont="1" applyFill="1" applyBorder="1" applyAlignment="1">
      <alignment horizontal="center" vertical="center" wrapText="1"/>
    </xf>
    <xf numFmtId="0" fontId="24" fillId="34" borderId="23" xfId="52" applyFont="1" applyFill="1" applyBorder="1" applyAlignment="1">
      <alignment horizontal="center" vertical="center" wrapText="1"/>
    </xf>
    <xf numFmtId="0" fontId="25" fillId="34" borderId="10" xfId="52" applyFont="1" applyFill="1" applyBorder="1"/>
    <xf numFmtId="0" fontId="25" fillId="34" borderId="10" xfId="52" applyFont="1" applyFill="1" applyBorder="1" applyAlignment="1">
      <alignment horizontal="center" vertical="center" wrapText="1"/>
    </xf>
    <xf numFmtId="0" fontId="25" fillId="34" borderId="20" xfId="52" applyFont="1" applyFill="1" applyBorder="1" applyAlignment="1">
      <alignment horizontal="center" vertical="center" wrapText="1"/>
    </xf>
    <xf numFmtId="0" fontId="24" fillId="34" borderId="10" xfId="52" applyFont="1" applyFill="1" applyBorder="1" applyAlignment="1">
      <alignment horizontal="center" vertical="center" wrapText="1"/>
    </xf>
    <xf numFmtId="0" fontId="24" fillId="34" borderId="20" xfId="52" applyFont="1" applyFill="1" applyBorder="1" applyAlignment="1">
      <alignment horizontal="center" vertical="center" wrapText="1"/>
    </xf>
    <xf numFmtId="0" fontId="25" fillId="34" borderId="24" xfId="52" applyFont="1" applyFill="1" applyBorder="1" applyAlignment="1">
      <alignment horizontal="center" vertical="center" wrapText="1"/>
    </xf>
    <xf numFmtId="0" fontId="25" fillId="34" borderId="15" xfId="52" applyFont="1" applyFill="1" applyBorder="1" applyAlignment="1">
      <alignment horizontal="center" vertical="center" wrapText="1"/>
    </xf>
    <xf numFmtId="0" fontId="25" fillId="34" borderId="21" xfId="52" applyFont="1" applyFill="1" applyBorder="1" applyAlignment="1">
      <alignment horizontal="center" vertical="center" wrapText="1"/>
    </xf>
    <xf numFmtId="16" fontId="25" fillId="34" borderId="0" xfId="52" applyNumberFormat="1" applyFont="1" applyFill="1" applyBorder="1" applyAlignment="1">
      <alignment horizontal="center" vertical="center" wrapText="1"/>
    </xf>
    <xf numFmtId="0" fontId="25" fillId="34" borderId="23" xfId="52" applyFont="1" applyFill="1" applyBorder="1" applyAlignment="1">
      <alignment horizontal="center" vertical="center" wrapText="1"/>
    </xf>
    <xf numFmtId="0" fontId="25" fillId="0" borderId="0" xfId="52" applyFont="1" applyFill="1" applyBorder="1" applyAlignment="1">
      <alignment horizontal="center"/>
    </xf>
    <xf numFmtId="0" fontId="24" fillId="0" borderId="0" xfId="52" applyFont="1" applyFill="1" applyAlignment="1">
      <alignment horizontal="center"/>
    </xf>
    <xf numFmtId="0" fontId="25" fillId="0" borderId="26" xfId="52" applyFont="1" applyFill="1" applyBorder="1"/>
    <xf numFmtId="0" fontId="25" fillId="0" borderId="16" xfId="52" applyFont="1" applyFill="1" applyBorder="1"/>
    <xf numFmtId="0" fontId="25" fillId="34" borderId="21" xfId="52" applyFont="1" applyFill="1" applyBorder="1"/>
    <xf numFmtId="0" fontId="25" fillId="0" borderId="23" xfId="52" applyFont="1" applyFill="1" applyBorder="1"/>
    <xf numFmtId="0" fontId="24" fillId="0" borderId="21" xfId="52" applyFont="1" applyFill="1" applyBorder="1"/>
    <xf numFmtId="0" fontId="24" fillId="0" borderId="0" xfId="52" applyFont="1" applyFill="1" applyBorder="1" applyAlignment="1">
      <alignment horizontal="center"/>
    </xf>
    <xf numFmtId="49" fontId="25" fillId="0" borderId="0" xfId="46" applyNumberFormat="1" applyFont="1" applyFill="1" applyBorder="1" applyAlignment="1">
      <alignment horizontal="center" vertical="center"/>
    </xf>
    <xf numFmtId="49" fontId="25" fillId="0" borderId="0" xfId="46" applyNumberFormat="1" applyFont="1" applyFill="1" applyBorder="1" applyAlignment="1">
      <alignment horizontal="center"/>
    </xf>
    <xf numFmtId="49" fontId="24" fillId="0" borderId="0" xfId="46" applyNumberFormat="1" applyFont="1" applyFill="1" applyBorder="1" applyAlignment="1">
      <alignment horizontal="center" vertical="center"/>
    </xf>
    <xf numFmtId="0" fontId="24" fillId="0" borderId="0" xfId="45" applyNumberFormat="1" applyFont="1" applyFill="1" applyBorder="1" applyAlignment="1">
      <alignment horizontal="left" indent="2"/>
    </xf>
    <xf numFmtId="49" fontId="24" fillId="0" borderId="0" xfId="46" applyNumberFormat="1" applyFont="1" applyFill="1" applyBorder="1" applyAlignment="1"/>
    <xf numFmtId="0" fontId="24" fillId="0" borderId="0" xfId="46" applyFont="1" applyFill="1" applyBorder="1" applyAlignment="1">
      <alignment horizontal="centerContinuous"/>
    </xf>
    <xf numFmtId="1" fontId="24" fillId="0" borderId="0" xfId="46" applyNumberFormat="1" applyFont="1" applyFill="1" applyBorder="1" applyAlignment="1"/>
    <xf numFmtId="1" fontId="24" fillId="0" borderId="13" xfId="52" applyNumberFormat="1" applyFont="1" applyFill="1" applyBorder="1" applyAlignment="1">
      <alignment horizontal="center" vertical="center"/>
    </xf>
    <xf numFmtId="0" fontId="24" fillId="0" borderId="24" xfId="52" applyFont="1" applyFill="1" applyBorder="1" applyAlignment="1">
      <alignment horizontal="left"/>
    </xf>
    <xf numFmtId="0" fontId="24" fillId="0" borderId="26" xfId="52" applyFont="1" applyFill="1" applyBorder="1" applyAlignment="1">
      <alignment horizontal="left"/>
    </xf>
    <xf numFmtId="0" fontId="24" fillId="0" borderId="25" xfId="52" applyFont="1" applyFill="1" applyBorder="1" applyAlignment="1">
      <alignment horizontal="left"/>
    </xf>
    <xf numFmtId="0" fontId="24" fillId="0" borderId="23" xfId="52" applyFont="1" applyFill="1" applyBorder="1" applyAlignment="1">
      <alignment horizontal="left"/>
    </xf>
    <xf numFmtId="0" fontId="25" fillId="34" borderId="0" xfId="52" applyFont="1" applyFill="1" applyAlignment="1">
      <alignment horizontal="left"/>
    </xf>
    <xf numFmtId="0" fontId="24" fillId="34" borderId="0" xfId="52" applyFont="1" applyFill="1" applyAlignment="1">
      <alignment horizontal="left"/>
    </xf>
    <xf numFmtId="0" fontId="24" fillId="0" borderId="23" xfId="52" applyFont="1" applyFill="1" applyBorder="1" applyAlignment="1">
      <alignment horizontal="left" indent="2"/>
    </xf>
    <xf numFmtId="0" fontId="25" fillId="0" borderId="0" xfId="46" applyFont="1" applyFill="1" applyBorder="1" applyAlignment="1">
      <alignment vertical="center"/>
    </xf>
    <xf numFmtId="0" fontId="25" fillId="0" borderId="0" xfId="46" applyFont="1" applyFill="1" applyBorder="1" applyAlignment="1"/>
    <xf numFmtId="49" fontId="23" fillId="0" borderId="10" xfId="55" applyNumberFormat="1" applyFill="1" applyAlignment="1">
      <alignment horizontal="center"/>
    </xf>
    <xf numFmtId="1" fontId="23" fillId="0" borderId="10" xfId="55" applyNumberFormat="1" applyFill="1" applyAlignment="1">
      <alignment horizontal="center"/>
    </xf>
    <xf numFmtId="0" fontId="23" fillId="0" borderId="11" xfId="56" applyNumberFormat="1" applyFill="1" applyAlignment="1">
      <alignment horizontal="left" vertical="center" wrapText="1"/>
    </xf>
    <xf numFmtId="49" fontId="23" fillId="0" borderId="11" xfId="56" applyNumberFormat="1" applyFill="1" applyAlignment="1">
      <alignment horizontal="center" vertical="center"/>
    </xf>
    <xf numFmtId="3" fontId="23" fillId="0" borderId="11" xfId="56" applyNumberFormat="1" applyFill="1" applyAlignment="1">
      <alignment vertical="center"/>
    </xf>
    <xf numFmtId="1" fontId="23" fillId="0" borderId="11" xfId="56" applyNumberFormat="1" applyFill="1" applyAlignment="1">
      <alignment horizontal="center" vertical="center"/>
    </xf>
    <xf numFmtId="0" fontId="20" fillId="0" borderId="0" xfId="42" applyNumberFormat="1" applyFill="1" applyBorder="1" applyAlignment="1"/>
    <xf numFmtId="0" fontId="25" fillId="33" borderId="13" xfId="47" applyFont="1" applyFill="1" applyBorder="1" applyAlignment="1">
      <alignment horizontal="center" vertical="center" wrapText="1"/>
    </xf>
    <xf numFmtId="0" fontId="25" fillId="34" borderId="13" xfId="47" applyFont="1" applyFill="1" applyBorder="1" applyAlignment="1">
      <alignment horizontal="center" vertical="center" wrapText="1"/>
    </xf>
    <xf numFmtId="0" fontId="25" fillId="34" borderId="13" xfId="54" applyFont="1" applyFill="1" applyBorder="1" applyAlignment="1">
      <alignment vertical="center" wrapText="1"/>
    </xf>
    <xf numFmtId="0" fontId="25" fillId="0" borderId="10" xfId="0" applyFont="1" applyBorder="1"/>
    <xf numFmtId="0" fontId="24" fillId="37" borderId="22" xfId="0" applyFont="1" applyFill="1" applyBorder="1"/>
    <xf numFmtId="0" fontId="25" fillId="34" borderId="17" xfId="0" applyFont="1" applyFill="1" applyBorder="1"/>
    <xf numFmtId="16" fontId="24" fillId="0" borderId="0" xfId="0" applyNumberFormat="1" applyFont="1" applyFill="1" applyBorder="1" applyAlignment="1">
      <alignment horizontal="center" vertical="center" wrapText="1"/>
    </xf>
    <xf numFmtId="1" fontId="25" fillId="34" borderId="15" xfId="0" applyNumberFormat="1" applyFont="1" applyFill="1" applyBorder="1" applyAlignment="1">
      <alignment horizontal="center"/>
    </xf>
    <xf numFmtId="0" fontId="25" fillId="34" borderId="14" xfId="0" applyFont="1" applyFill="1" applyBorder="1"/>
    <xf numFmtId="1" fontId="25" fillId="0" borderId="0" xfId="0" applyNumberFormat="1" applyFont="1" applyFill="1" applyBorder="1" applyAlignment="1">
      <alignment horizontal="center"/>
    </xf>
    <xf numFmtId="0" fontId="25" fillId="0" borderId="19" xfId="0" applyFont="1" applyBorder="1"/>
    <xf numFmtId="3" fontId="23" fillId="0" borderId="12" xfId="58" applyNumberFormat="1" applyFill="1">
      <alignment horizontal="right" vertical="center" wrapText="1"/>
    </xf>
    <xf numFmtId="0" fontId="24" fillId="0" borderId="0" xfId="46" applyFont="1" applyFill="1" applyBorder="1" applyAlignment="1">
      <alignment horizontal="center" vertical="center"/>
    </xf>
    <xf numFmtId="3" fontId="24" fillId="0" borderId="0" xfId="46" applyNumberFormat="1" applyFont="1" applyFill="1" applyBorder="1" applyAlignment="1">
      <alignment horizontal="right" vertical="center" wrapText="1"/>
    </xf>
    <xf numFmtId="0" fontId="25" fillId="0" borderId="0" xfId="46" applyFont="1" applyFill="1" applyBorder="1" applyAlignment="1">
      <alignment horizontal="center" vertical="center" wrapText="1"/>
    </xf>
    <xf numFmtId="3" fontId="25" fillId="0" borderId="0" xfId="46" applyNumberFormat="1" applyFont="1" applyFill="1" applyBorder="1" applyAlignment="1">
      <alignment horizontal="right" vertical="center" wrapText="1"/>
    </xf>
    <xf numFmtId="1" fontId="24" fillId="0" borderId="0" xfId="45" applyNumberFormat="1" applyFont="1" applyFill="1" applyBorder="1" applyAlignment="1">
      <alignment horizontal="center"/>
    </xf>
    <xf numFmtId="3" fontId="23" fillId="0" borderId="11" xfId="56" applyNumberFormat="1" applyFill="1" applyAlignment="1">
      <alignment horizontal="right"/>
    </xf>
    <xf numFmtId="3" fontId="22" fillId="0" borderId="11" xfId="57" applyNumberFormat="1" applyFill="1" applyAlignment="1">
      <alignment horizontal="right"/>
    </xf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indent="1"/>
    </xf>
    <xf numFmtId="0" fontId="24" fillId="0" borderId="16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40" borderId="15" xfId="0" applyFont="1" applyFill="1" applyBorder="1" applyAlignment="1">
      <alignment horizontal="center"/>
    </xf>
    <xf numFmtId="0" fontId="24" fillId="40" borderId="0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40" borderId="10" xfId="0" applyFont="1" applyFill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21" xfId="0" applyFont="1" applyBorder="1"/>
    <xf numFmtId="0" fontId="24" fillId="40" borderId="21" xfId="0" applyFont="1" applyFill="1" applyBorder="1" applyAlignment="1">
      <alignment horizontal="center"/>
    </xf>
    <xf numFmtId="0" fontId="24" fillId="40" borderId="19" xfId="0" applyFont="1" applyFill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4" fillId="40" borderId="20" xfId="0" applyFont="1" applyFill="1" applyBorder="1" applyAlignment="1">
      <alignment horizontal="center"/>
    </xf>
    <xf numFmtId="0" fontId="22" fillId="0" borderId="11" xfId="57" applyNumberFormat="1" applyFill="1" applyAlignment="1">
      <alignment horizontal="left"/>
    </xf>
    <xf numFmtId="0" fontId="25" fillId="34" borderId="13" xfId="0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13" xfId="0" applyFont="1" applyFill="1" applyBorder="1"/>
    <xf numFmtId="0" fontId="24" fillId="40" borderId="15" xfId="0" applyFont="1" applyFill="1" applyBorder="1"/>
    <xf numFmtId="0" fontId="24" fillId="40" borderId="21" xfId="0" applyFont="1" applyFill="1" applyBorder="1"/>
    <xf numFmtId="0" fontId="24" fillId="40" borderId="0" xfId="0" applyFont="1" applyFill="1" applyBorder="1"/>
    <xf numFmtId="0" fontId="24" fillId="40" borderId="19" xfId="0" applyFont="1" applyFill="1" applyBorder="1"/>
    <xf numFmtId="0" fontId="25" fillId="41" borderId="0" xfId="47" applyFont="1" applyFill="1"/>
    <xf numFmtId="0" fontId="24" fillId="40" borderId="10" xfId="0" applyFont="1" applyFill="1" applyBorder="1"/>
    <xf numFmtId="0" fontId="24" fillId="40" borderId="20" xfId="0" applyFont="1" applyFill="1" applyBorder="1"/>
    <xf numFmtId="0" fontId="31" fillId="0" borderId="0" xfId="48" applyFont="1" applyFill="1"/>
    <xf numFmtId="0" fontId="24" fillId="0" borderId="0" xfId="48" applyFont="1" applyFill="1"/>
    <xf numFmtId="0" fontId="24" fillId="0" borderId="0" xfId="48" applyFont="1" applyFill="1" applyAlignment="1">
      <alignment horizontal="center"/>
    </xf>
    <xf numFmtId="0" fontId="30" fillId="0" borderId="0" xfId="50" applyFont="1" applyFill="1"/>
    <xf numFmtId="0" fontId="24" fillId="0" borderId="0" xfId="50" applyFont="1" applyFill="1"/>
    <xf numFmtId="0" fontId="31" fillId="0" borderId="0" xfId="48" applyFont="1" applyFill="1" applyBorder="1" applyAlignment="1">
      <alignment horizontal="center"/>
    </xf>
    <xf numFmtId="0" fontId="31" fillId="0" borderId="0" xfId="48" applyFont="1" applyFill="1" applyBorder="1"/>
    <xf numFmtId="49" fontId="24" fillId="0" borderId="0" xfId="50" applyNumberFormat="1" applyFont="1" applyFill="1" applyAlignment="1">
      <alignment horizontal="left"/>
    </xf>
    <xf numFmtId="49" fontId="24" fillId="0" borderId="0" xfId="50" applyNumberFormat="1" applyFont="1" applyFill="1" applyBorder="1" applyAlignment="1">
      <alignment horizontal="left"/>
    </xf>
    <xf numFmtId="49" fontId="24" fillId="0" borderId="14" xfId="50" applyNumberFormat="1" applyFont="1" applyFill="1" applyBorder="1" applyAlignment="1">
      <alignment horizontal="left"/>
    </xf>
    <xf numFmtId="0" fontId="31" fillId="0" borderId="13" xfId="48" applyFont="1" applyFill="1" applyBorder="1" applyAlignment="1">
      <alignment horizontal="center"/>
    </xf>
    <xf numFmtId="0" fontId="31" fillId="0" borderId="13" xfId="48" applyFont="1" applyFill="1" applyBorder="1"/>
    <xf numFmtId="49" fontId="24" fillId="0" borderId="23" xfId="50" applyNumberFormat="1" applyFont="1" applyFill="1" applyBorder="1" applyAlignment="1">
      <alignment horizontal="left"/>
    </xf>
    <xf numFmtId="49" fontId="25" fillId="0" borderId="0" xfId="50" applyNumberFormat="1" applyFont="1" applyFill="1" applyBorder="1" applyAlignment="1">
      <alignment horizontal="left"/>
    </xf>
    <xf numFmtId="0" fontId="30" fillId="0" borderId="0" xfId="50" applyFont="1" applyFill="1" applyBorder="1"/>
    <xf numFmtId="0" fontId="25" fillId="0" borderId="0" xfId="47" applyFont="1" applyFill="1" applyAlignment="1">
      <alignment vertical="center" wrapText="1"/>
    </xf>
    <xf numFmtId="0" fontId="24" fillId="0" borderId="13" xfId="47" applyFont="1" applyFill="1" applyBorder="1"/>
    <xf numFmtId="0" fontId="24" fillId="0" borderId="17" xfId="47" applyFont="1" applyFill="1" applyBorder="1" applyAlignment="1">
      <alignment horizontal="center" vertical="center"/>
    </xf>
    <xf numFmtId="0" fontId="24" fillId="0" borderId="18" xfId="47" applyFont="1" applyFill="1" applyBorder="1" applyAlignment="1">
      <alignment horizontal="center" vertical="center"/>
    </xf>
    <xf numFmtId="0" fontId="25" fillId="0" borderId="0" xfId="45" applyFont="1" applyFill="1" applyBorder="1" applyAlignment="1">
      <alignment horizontal="center" wrapText="1"/>
    </xf>
    <xf numFmtId="0" fontId="23" fillId="0" borderId="11" xfId="56" applyFill="1" applyAlignment="1">
      <alignment horizontal="center"/>
    </xf>
    <xf numFmtId="0" fontId="25" fillId="0" borderId="0" xfId="45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left" wrapText="1"/>
    </xf>
    <xf numFmtId="1" fontId="25" fillId="34" borderId="24" xfId="0" applyNumberFormat="1" applyFont="1" applyFill="1" applyBorder="1" applyAlignment="1">
      <alignment horizontal="left" wrapText="1"/>
    </xf>
    <xf numFmtId="1" fontId="25" fillId="34" borderId="21" xfId="0" applyNumberFormat="1" applyFont="1" applyFill="1" applyBorder="1" applyAlignment="1">
      <alignment horizontal="left" wrapText="1"/>
    </xf>
    <xf numFmtId="0" fontId="23" fillId="0" borderId="12" xfId="58" applyNumberFormat="1" applyFill="1" applyBorder="1" applyAlignment="1">
      <alignment horizontal="center" vertical="center" wrapText="1"/>
    </xf>
    <xf numFmtId="49" fontId="25" fillId="0" borderId="11" xfId="46" applyNumberFormat="1" applyFont="1" applyFill="1" applyBorder="1" applyAlignment="1">
      <alignment horizontal="center" vertical="center"/>
    </xf>
    <xf numFmtId="49" fontId="25" fillId="0" borderId="11" xfId="46" applyNumberFormat="1" applyFont="1" applyFill="1" applyBorder="1" applyAlignment="1">
      <alignment horizontal="center" vertical="top"/>
    </xf>
    <xf numFmtId="0" fontId="24" fillId="0" borderId="0" xfId="52" applyFont="1" applyFill="1" applyAlignment="1">
      <alignment horizontal="left" vertical="top" wrapText="1"/>
    </xf>
    <xf numFmtId="0" fontId="24" fillId="0" borderId="24" xfId="52" applyFont="1" applyFill="1" applyBorder="1" applyAlignment="1">
      <alignment horizontal="left" vertical="top" wrapText="1"/>
    </xf>
    <xf numFmtId="0" fontId="24" fillId="0" borderId="21" xfId="52" applyFont="1" applyFill="1" applyBorder="1" applyAlignment="1">
      <alignment horizontal="left" vertical="top" wrapText="1"/>
    </xf>
    <xf numFmtId="1" fontId="25" fillId="0" borderId="11" xfId="46" applyNumberFormat="1" applyFont="1" applyFill="1" applyBorder="1" applyAlignment="1">
      <alignment horizontal="center" vertical="center"/>
    </xf>
    <xf numFmtId="3" fontId="24" fillId="0" borderId="0" xfId="46" applyNumberFormat="1" applyFont="1" applyFill="1" applyBorder="1" applyAlignment="1">
      <alignment horizontal="center" vertical="center"/>
    </xf>
    <xf numFmtId="0" fontId="25" fillId="0" borderId="0" xfId="46" applyFont="1" applyFill="1" applyBorder="1" applyAlignment="1">
      <alignment horizontal="center"/>
    </xf>
    <xf numFmtId="0" fontId="25" fillId="0" borderId="11" xfId="46" applyFont="1" applyFill="1" applyBorder="1" applyAlignment="1">
      <alignment horizontal="center" vertical="center"/>
    </xf>
    <xf numFmtId="3" fontId="23" fillId="0" borderId="12" xfId="58" applyNumberFormat="1" applyFill="1">
      <alignment horizontal="right" vertical="center" wrapText="1"/>
    </xf>
    <xf numFmtId="0" fontId="26" fillId="0" borderId="14" xfId="48" applyFont="1" applyFill="1" applyBorder="1" applyAlignment="1">
      <alignment horizontal="left" vertical="center" wrapText="1"/>
    </xf>
    <xf numFmtId="0" fontId="26" fillId="0" borderId="17" xfId="48" applyFont="1" applyFill="1" applyBorder="1" applyAlignment="1">
      <alignment horizontal="left" vertical="center" wrapText="1"/>
    </xf>
    <xf numFmtId="0" fontId="26" fillId="0" borderId="18" xfId="48" applyFont="1" applyFill="1" applyBorder="1" applyAlignment="1">
      <alignment horizontal="left" vertical="center" wrapText="1"/>
    </xf>
  </cellXfs>
  <cellStyles count="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xr:uid="{00000000-0005-0000-0000-000014000000}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apomene" xfId="42" xr:uid="{00000000-0005-0000-0000-00001E000000}"/>
    <cellStyle name="Neutral" xfId="8" builtinId="28" customBuiltin="1"/>
    <cellStyle name="Normal" xfId="0" builtinId="0" customBuiltin="1"/>
    <cellStyle name="Normal 3" xfId="43" xr:uid="{00000000-0005-0000-0000-000024000000}"/>
    <cellStyle name="Normal 4" xfId="44" xr:uid="{00000000-0005-0000-0000-000025000000}"/>
    <cellStyle name="Normalno 2" xfId="45" xr:uid="{00000000-0005-0000-0000-000027000000}"/>
    <cellStyle name="Note" xfId="15" builtinId="10" customBuiltin="1"/>
    <cellStyle name="Obično 2" xfId="46" xr:uid="{00000000-0005-0000-0000-000028000000}"/>
    <cellStyle name="Obično_20070611 Statističko izvješće-5-2006 mapirano na slog" xfId="47" xr:uid="{00000000-0005-0000-0000-000029000000}"/>
    <cellStyle name="Obično_20070611 Statističko izvješće-5-2006 mapirano na slog 2" xfId="48" xr:uid="{00000000-0005-0000-0000-00002A000000}"/>
    <cellStyle name="Obično_20070724 primjer1" xfId="49" xr:uid="{00000000-0005-0000-0000-00002B000000}"/>
    <cellStyle name="Obično_20070824 Nadzor premap" xfId="50" xr:uid="{00000000-0005-0000-0000-00002C000000}"/>
    <cellStyle name="Obično_Ispravljeni Prilog 1" xfId="51" xr:uid="{00000000-0005-0000-0000-00002D000000}"/>
    <cellStyle name="Obično_ispravljeni Prilog 2" xfId="52" xr:uid="{00000000-0005-0000-0000-00002E000000}"/>
    <cellStyle name="Obično_List1" xfId="53" xr:uid="{00000000-0005-0000-0000-00002F000000}"/>
    <cellStyle name="Obično_slog MOSTv2" xfId="54" xr:uid="{00000000-0005-0000-0000-000030000000}"/>
    <cellStyle name="Output" xfId="10" builtinId="21" customBuiltin="1"/>
    <cellStyle name="Title" xfId="1" builtinId="15" customBuiltin="1"/>
    <cellStyle name="Total" xfId="17" builtinId="25" customBuiltin="1"/>
    <cellStyle name="Ukupno" xfId="55" xr:uid="{00000000-0005-0000-0000-000036000000}"/>
    <cellStyle name="Ukupno - zadnji redak" xfId="56" xr:uid="{00000000-0005-0000-0000-000037000000}"/>
    <cellStyle name="Warning Text" xfId="14" builtinId="11" customBuiltin="1"/>
    <cellStyle name="Zadnji redak" xfId="57" xr:uid="{00000000-0005-0000-0000-000039000000}"/>
    <cellStyle name="Zaglavlje" xfId="58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A1:L53"/>
  <sheetViews>
    <sheetView showGridLines="0" tabSelected="1" workbookViewId="0"/>
  </sheetViews>
  <sheetFormatPr baseColWidth="10" defaultColWidth="7.5" defaultRowHeight="13" customHeight="1"/>
  <cols>
    <col min="1" max="1" width="3.5" style="2" customWidth="1"/>
    <col min="2" max="2" width="34.6640625" style="2" bestFit="1" customWidth="1"/>
    <col min="3" max="4" width="51.33203125" style="2" hidden="1" customWidth="1"/>
    <col min="5" max="5" width="5" style="4" customWidth="1"/>
    <col min="6" max="6" width="12.6640625" style="2" customWidth="1"/>
    <col min="7" max="7" width="2.33203125" style="2" customWidth="1"/>
    <col min="8" max="8" width="5" style="4" customWidth="1"/>
    <col min="9" max="9" width="12.6640625" style="2" customWidth="1"/>
    <col min="10" max="10" width="2.33203125" style="2" customWidth="1"/>
    <col min="11" max="11" width="5" style="4" customWidth="1"/>
    <col min="12" max="12" width="12.6640625" style="2" customWidth="1"/>
    <col min="13" max="22" width="7.6640625" style="2" customWidth="1"/>
    <col min="23" max="16384" width="7.5" style="2"/>
  </cols>
  <sheetData>
    <row r="1" spans="1:12" ht="13" customHeight="1">
      <c r="A1" s="5"/>
    </row>
    <row r="2" spans="1:12" ht="15.75" customHeight="1">
      <c r="A2" s="6" t="s">
        <v>0</v>
      </c>
      <c r="B2" s="6"/>
      <c r="C2" s="6"/>
      <c r="D2" s="6"/>
    </row>
    <row r="5" spans="1:12" s="7" customFormat="1" ht="33.75" customHeight="1">
      <c r="A5" s="8" t="s">
        <v>1</v>
      </c>
      <c r="B5" s="9"/>
      <c r="C5" s="9"/>
      <c r="D5" s="9"/>
      <c r="E5" s="1" t="s">
        <v>2</v>
      </c>
      <c r="F5" s="1"/>
      <c r="G5" s="9"/>
      <c r="H5" s="1" t="s">
        <v>3</v>
      </c>
      <c r="I5" s="1"/>
      <c r="J5" s="9"/>
      <c r="K5" s="1" t="s">
        <v>4</v>
      </c>
      <c r="L5" s="1"/>
    </row>
    <row r="6" spans="1:12" ht="13" customHeight="1">
      <c r="A6" s="11" t="s">
        <v>5</v>
      </c>
      <c r="B6" s="12"/>
      <c r="C6" s="12"/>
      <c r="D6" s="12"/>
    </row>
    <row r="7" spans="1:12" ht="13" customHeight="1">
      <c r="B7" s="12" t="s">
        <v>6</v>
      </c>
      <c r="C7" s="12"/>
      <c r="D7" s="12"/>
      <c r="E7" s="4">
        <v>1001</v>
      </c>
      <c r="F7" s="13"/>
      <c r="G7" s="13"/>
      <c r="H7" s="4">
        <v>2001</v>
      </c>
      <c r="I7" s="13"/>
      <c r="J7" s="13"/>
      <c r="K7" s="4">
        <v>3001</v>
      </c>
      <c r="L7" s="13"/>
    </row>
    <row r="8" spans="1:12" ht="13" customHeight="1">
      <c r="A8" s="11" t="s">
        <v>7</v>
      </c>
      <c r="B8" s="12"/>
      <c r="C8" s="12"/>
      <c r="D8" s="12"/>
      <c r="E8" s="4">
        <v>1002</v>
      </c>
      <c r="F8" s="13"/>
      <c r="G8" s="13"/>
      <c r="H8" s="4">
        <v>2002</v>
      </c>
      <c r="I8" s="13"/>
      <c r="J8" s="13"/>
      <c r="K8" s="4">
        <v>3002</v>
      </c>
      <c r="L8" s="13"/>
    </row>
    <row r="9" spans="1:12" ht="13" customHeight="1">
      <c r="A9" s="11" t="s">
        <v>8</v>
      </c>
      <c r="B9" s="12"/>
      <c r="C9" s="12"/>
      <c r="D9" s="12"/>
      <c r="E9" s="4">
        <v>1003</v>
      </c>
      <c r="F9" s="13"/>
      <c r="G9" s="13"/>
      <c r="H9" s="4">
        <v>2003</v>
      </c>
      <c r="I9" s="13"/>
      <c r="J9" s="13"/>
      <c r="K9" s="4">
        <v>3003</v>
      </c>
      <c r="L9" s="13"/>
    </row>
    <row r="10" spans="1:12" ht="13" customHeight="1">
      <c r="A10" s="11" t="s">
        <v>9</v>
      </c>
      <c r="B10" s="12"/>
      <c r="C10" s="12"/>
      <c r="D10" s="12"/>
      <c r="E10" s="4">
        <v>1004</v>
      </c>
      <c r="F10" s="13"/>
      <c r="G10" s="13"/>
      <c r="H10" s="4">
        <v>2004</v>
      </c>
      <c r="I10" s="13"/>
      <c r="J10" s="13"/>
      <c r="K10" s="4">
        <v>3004</v>
      </c>
      <c r="L10" s="13"/>
    </row>
    <row r="11" spans="1:12" ht="13" customHeight="1">
      <c r="A11" s="11" t="s">
        <v>10</v>
      </c>
      <c r="B11" s="12"/>
      <c r="C11" s="12"/>
      <c r="D11" s="12"/>
      <c r="E11" s="4">
        <v>1005</v>
      </c>
      <c r="F11" s="13"/>
      <c r="G11" s="13"/>
      <c r="H11" s="4">
        <v>2005</v>
      </c>
      <c r="I11" s="13"/>
      <c r="J11" s="13"/>
      <c r="K11" s="4">
        <v>3005</v>
      </c>
      <c r="L11" s="13"/>
    </row>
    <row r="12" spans="1:12" ht="13" customHeight="1">
      <c r="A12" s="11" t="s">
        <v>11</v>
      </c>
      <c r="B12" s="12"/>
      <c r="C12" s="12"/>
      <c r="D12" s="12"/>
      <c r="E12" s="4">
        <v>1006</v>
      </c>
      <c r="F12" s="13"/>
      <c r="G12" s="13"/>
      <c r="H12" s="4">
        <v>2006</v>
      </c>
      <c r="I12" s="13"/>
      <c r="J12" s="13"/>
      <c r="K12" s="4">
        <v>3006</v>
      </c>
      <c r="L12" s="13"/>
    </row>
    <row r="13" spans="1:12" ht="13" customHeight="1">
      <c r="A13" s="11" t="s">
        <v>12</v>
      </c>
      <c r="B13" s="12"/>
      <c r="C13" s="12"/>
      <c r="D13" s="12"/>
      <c r="E13" s="4">
        <v>1007</v>
      </c>
      <c r="F13" s="13"/>
      <c r="G13" s="13"/>
      <c r="H13" s="4">
        <v>2007</v>
      </c>
      <c r="I13" s="13"/>
      <c r="J13" s="13"/>
      <c r="K13" s="4">
        <v>3007</v>
      </c>
      <c r="L13" s="13"/>
    </row>
    <row r="14" spans="1:12" ht="13" customHeight="1">
      <c r="A14" s="11" t="s">
        <v>13</v>
      </c>
      <c r="B14" s="12"/>
      <c r="C14" s="12"/>
      <c r="D14" s="12"/>
      <c r="E14" s="4">
        <v>1008</v>
      </c>
      <c r="F14" s="13"/>
      <c r="G14" s="13"/>
      <c r="H14" s="4">
        <v>2008</v>
      </c>
      <c r="I14" s="13"/>
      <c r="J14" s="13"/>
      <c r="K14" s="4">
        <v>3008</v>
      </c>
      <c r="L14" s="13"/>
    </row>
    <row r="15" spans="1:12" ht="13" customHeight="1">
      <c r="A15" s="11" t="s">
        <v>14</v>
      </c>
      <c r="B15" s="12"/>
      <c r="C15" s="12"/>
      <c r="D15" s="12"/>
      <c r="E15" s="4">
        <v>1009</v>
      </c>
      <c r="F15" s="13"/>
      <c r="G15" s="13"/>
      <c r="H15" s="4">
        <v>2009</v>
      </c>
      <c r="I15" s="13"/>
      <c r="J15" s="13"/>
      <c r="K15" s="4">
        <v>3009</v>
      </c>
      <c r="L15" s="13"/>
    </row>
    <row r="16" spans="1:12" ht="13" customHeight="1">
      <c r="A16" s="11" t="s">
        <v>15</v>
      </c>
      <c r="B16" s="12"/>
      <c r="C16" s="12"/>
      <c r="D16" s="12"/>
      <c r="E16" s="4">
        <v>1010</v>
      </c>
      <c r="F16" s="13"/>
      <c r="G16" s="13"/>
      <c r="H16" s="4">
        <v>2010</v>
      </c>
      <c r="I16" s="13"/>
      <c r="J16" s="13"/>
      <c r="K16" s="4">
        <v>3010</v>
      </c>
      <c r="L16" s="13"/>
    </row>
    <row r="17" spans="1:12" ht="13" customHeight="1">
      <c r="A17" s="11" t="s">
        <v>16</v>
      </c>
      <c r="B17" s="12"/>
      <c r="C17" s="12"/>
      <c r="D17" s="12"/>
      <c r="E17" s="4">
        <v>1011</v>
      </c>
      <c r="F17" s="13"/>
      <c r="G17" s="13"/>
      <c r="H17" s="4">
        <v>2011</v>
      </c>
      <c r="I17" s="13"/>
      <c r="J17" s="13"/>
      <c r="K17" s="4">
        <v>3011</v>
      </c>
      <c r="L17" s="13"/>
    </row>
    <row r="18" spans="1:12" ht="13" customHeight="1">
      <c r="A18" s="11" t="s">
        <v>17</v>
      </c>
      <c r="B18" s="12"/>
      <c r="C18" s="12"/>
      <c r="D18" s="12"/>
      <c r="E18" s="4">
        <v>1012</v>
      </c>
      <c r="F18" s="13"/>
      <c r="G18" s="13"/>
      <c r="H18" s="4">
        <v>2012</v>
      </c>
      <c r="I18" s="13"/>
      <c r="J18" s="13"/>
      <c r="K18" s="4">
        <v>3012</v>
      </c>
      <c r="L18" s="13"/>
    </row>
    <row r="19" spans="1:12" ht="13" customHeight="1">
      <c r="A19" s="11" t="s">
        <v>18</v>
      </c>
      <c r="B19" s="12"/>
      <c r="C19" s="12"/>
      <c r="D19" s="12"/>
      <c r="E19" s="4">
        <v>1013</v>
      </c>
      <c r="F19" s="13"/>
      <c r="G19" s="13"/>
      <c r="H19" s="4">
        <v>2013</v>
      </c>
      <c r="I19" s="13"/>
      <c r="J19" s="13"/>
      <c r="K19" s="4">
        <v>3013</v>
      </c>
      <c r="L19" s="13"/>
    </row>
    <row r="20" spans="1:12" s="14" customFormat="1" ht="13" customHeight="1">
      <c r="A20" s="15" t="s">
        <v>19</v>
      </c>
      <c r="B20" s="16"/>
      <c r="C20" s="16"/>
      <c r="D20" s="16"/>
      <c r="E20" s="17">
        <v>1014</v>
      </c>
      <c r="F20" s="18"/>
      <c r="G20" s="18"/>
      <c r="H20" s="17">
        <v>2014</v>
      </c>
      <c r="I20" s="18"/>
      <c r="J20" s="18"/>
      <c r="K20" s="17">
        <v>3014</v>
      </c>
      <c r="L20" s="18"/>
    </row>
    <row r="21" spans="1:12" s="14" customFormat="1" ht="13" customHeight="1">
      <c r="A21" s="19"/>
      <c r="B21" s="19"/>
      <c r="C21" s="19"/>
      <c r="D21" s="19"/>
      <c r="E21" s="20"/>
      <c r="F21" s="21"/>
      <c r="G21" s="21"/>
      <c r="H21" s="20"/>
      <c r="I21" s="21"/>
      <c r="J21" s="21"/>
      <c r="K21" s="20"/>
      <c r="L21" s="21"/>
    </row>
    <row r="22" spans="1:12" s="14" customFormat="1" ht="13" customHeight="1">
      <c r="A22" s="19"/>
      <c r="B22" s="19"/>
      <c r="C22" s="19"/>
      <c r="D22" s="19"/>
      <c r="E22" s="20"/>
      <c r="F22" s="21"/>
      <c r="G22" s="21"/>
      <c r="H22" s="20"/>
      <c r="I22" s="21"/>
      <c r="J22" s="21"/>
      <c r="K22" s="20"/>
      <c r="L22" s="21"/>
    </row>
    <row r="23" spans="1:12" s="14" customFormat="1" ht="13" customHeight="1">
      <c r="A23" s="22" t="s">
        <v>20</v>
      </c>
      <c r="B23" s="19"/>
      <c r="C23" s="19"/>
      <c r="D23" s="19"/>
      <c r="E23" s="20"/>
      <c r="H23" s="20"/>
      <c r="K23" s="20"/>
    </row>
    <row r="24" spans="1:12" ht="13" customHeight="1">
      <c r="A24" s="11" t="s">
        <v>21</v>
      </c>
      <c r="B24" s="12"/>
      <c r="C24" s="12"/>
      <c r="D24" s="12"/>
    </row>
    <row r="25" spans="1:12" ht="13" customHeight="1">
      <c r="A25" s="11"/>
      <c r="B25" s="12" t="s">
        <v>22</v>
      </c>
      <c r="C25" s="12"/>
      <c r="D25" s="12"/>
      <c r="E25" s="4">
        <v>1015</v>
      </c>
      <c r="F25" s="13"/>
      <c r="G25" s="13"/>
      <c r="H25" s="4">
        <v>2015</v>
      </c>
      <c r="I25" s="13"/>
      <c r="J25" s="13"/>
      <c r="K25" s="4">
        <v>3015</v>
      </c>
      <c r="L25" s="13"/>
    </row>
    <row r="26" spans="1:12" ht="13" customHeight="1">
      <c r="A26" s="11"/>
      <c r="B26" s="12" t="s">
        <v>23</v>
      </c>
      <c r="C26" s="12"/>
      <c r="D26" s="12"/>
      <c r="E26" s="4">
        <v>1016</v>
      </c>
      <c r="F26" s="13"/>
      <c r="G26" s="13"/>
      <c r="H26" s="4">
        <v>2016</v>
      </c>
      <c r="I26" s="13"/>
      <c r="J26" s="13"/>
      <c r="K26" s="4">
        <v>3016</v>
      </c>
      <c r="L26" s="13"/>
    </row>
    <row r="27" spans="1:12" ht="13" customHeight="1">
      <c r="A27" s="11" t="s">
        <v>24</v>
      </c>
      <c r="B27" s="12"/>
      <c r="C27" s="12"/>
      <c r="D27" s="12"/>
    </row>
    <row r="28" spans="1:12" ht="13" customHeight="1">
      <c r="A28" s="11" t="s">
        <v>25</v>
      </c>
      <c r="B28" s="12"/>
      <c r="C28" s="12"/>
      <c r="D28" s="12"/>
      <c r="E28" s="4">
        <v>1017</v>
      </c>
      <c r="F28" s="13"/>
      <c r="G28" s="13"/>
      <c r="H28" s="4">
        <v>2017</v>
      </c>
      <c r="I28" s="13"/>
      <c r="J28" s="13"/>
      <c r="K28" s="4">
        <v>3017</v>
      </c>
      <c r="L28" s="13"/>
    </row>
    <row r="29" spans="1:12" ht="13" customHeight="1">
      <c r="A29" s="11"/>
      <c r="B29" s="12" t="s">
        <v>26</v>
      </c>
      <c r="C29" s="12"/>
      <c r="D29" s="12"/>
      <c r="E29" s="4">
        <v>1018</v>
      </c>
      <c r="F29" s="13"/>
      <c r="G29" s="13"/>
      <c r="H29" s="4">
        <v>2018</v>
      </c>
      <c r="I29" s="13"/>
      <c r="J29" s="13"/>
      <c r="K29" s="4">
        <v>3018</v>
      </c>
      <c r="L29" s="13"/>
    </row>
    <row r="30" spans="1:12" ht="13" customHeight="1">
      <c r="A30" s="11"/>
      <c r="B30" s="12" t="s">
        <v>27</v>
      </c>
      <c r="C30" s="12"/>
      <c r="D30" s="12"/>
      <c r="E30" s="4">
        <v>1019</v>
      </c>
      <c r="F30" s="13"/>
      <c r="G30" s="13"/>
      <c r="H30" s="4">
        <v>2019</v>
      </c>
      <c r="I30" s="13"/>
      <c r="J30" s="13"/>
      <c r="K30" s="4">
        <v>3019</v>
      </c>
      <c r="L30" s="13"/>
    </row>
    <row r="31" spans="1:12" ht="13" customHeight="1">
      <c r="A31" s="11" t="s">
        <v>28</v>
      </c>
      <c r="B31" s="12"/>
      <c r="C31" s="12"/>
      <c r="D31" s="12"/>
    </row>
    <row r="32" spans="1:12" ht="13" customHeight="1">
      <c r="A32" s="11"/>
      <c r="B32" s="12" t="s">
        <v>22</v>
      </c>
      <c r="C32" s="12"/>
      <c r="D32" s="12"/>
      <c r="E32" s="4">
        <v>1020</v>
      </c>
      <c r="F32" s="13"/>
      <c r="G32" s="13"/>
      <c r="H32" s="4">
        <v>2020</v>
      </c>
      <c r="I32" s="13"/>
      <c r="J32" s="13"/>
      <c r="K32" s="4">
        <v>3020</v>
      </c>
      <c r="L32" s="13"/>
    </row>
    <row r="33" spans="1:12" ht="13" customHeight="1">
      <c r="A33" s="11"/>
      <c r="B33" s="12" t="s">
        <v>23</v>
      </c>
      <c r="C33" s="12"/>
      <c r="D33" s="12"/>
      <c r="E33" s="4">
        <v>1021</v>
      </c>
      <c r="F33" s="13"/>
      <c r="G33" s="13"/>
      <c r="H33" s="4">
        <v>2021</v>
      </c>
      <c r="I33" s="13"/>
      <c r="J33" s="13"/>
      <c r="K33" s="4">
        <v>3021</v>
      </c>
      <c r="L33" s="13"/>
    </row>
    <row r="34" spans="1:12" ht="13" customHeight="1">
      <c r="A34" s="11" t="s">
        <v>29</v>
      </c>
      <c r="B34" s="12"/>
      <c r="C34" s="12"/>
      <c r="D34" s="12"/>
      <c r="E34" s="4">
        <v>1022</v>
      </c>
      <c r="F34" s="13"/>
      <c r="G34" s="13"/>
      <c r="H34" s="4">
        <v>2022</v>
      </c>
      <c r="I34" s="13"/>
      <c r="J34" s="13"/>
      <c r="K34" s="4">
        <v>3022</v>
      </c>
      <c r="L34" s="13"/>
    </row>
    <row r="35" spans="1:12" ht="13" customHeight="1">
      <c r="A35" s="11" t="s">
        <v>30</v>
      </c>
      <c r="B35" s="12"/>
      <c r="C35" s="12"/>
      <c r="D35" s="12"/>
    </row>
    <row r="36" spans="1:12" ht="13" customHeight="1">
      <c r="A36" s="11"/>
      <c r="B36" s="12" t="s">
        <v>31</v>
      </c>
      <c r="C36" s="12"/>
      <c r="D36" s="12"/>
      <c r="E36" s="4">
        <v>1023</v>
      </c>
      <c r="F36" s="13"/>
      <c r="G36" s="13"/>
      <c r="H36" s="4">
        <v>2023</v>
      </c>
      <c r="I36" s="13"/>
      <c r="J36" s="13"/>
      <c r="K36" s="4">
        <v>3023</v>
      </c>
      <c r="L36" s="13"/>
    </row>
    <row r="37" spans="1:12" ht="13" customHeight="1">
      <c r="A37" s="11"/>
      <c r="B37" s="12" t="s">
        <v>32</v>
      </c>
      <c r="C37" s="12"/>
      <c r="D37" s="12"/>
      <c r="E37" s="4">
        <v>1024</v>
      </c>
      <c r="F37" s="13"/>
      <c r="G37" s="13"/>
      <c r="H37" s="4">
        <v>2024</v>
      </c>
      <c r="I37" s="13"/>
      <c r="J37" s="13"/>
      <c r="K37" s="4">
        <v>3024</v>
      </c>
      <c r="L37" s="13"/>
    </row>
    <row r="38" spans="1:12" ht="13" customHeight="1">
      <c r="A38" s="11" t="s">
        <v>33</v>
      </c>
      <c r="B38" s="12"/>
      <c r="C38" s="12"/>
      <c r="D38" s="12"/>
      <c r="E38" s="4">
        <v>1025</v>
      </c>
      <c r="F38" s="13"/>
      <c r="G38" s="13"/>
      <c r="H38" s="4">
        <v>2025</v>
      </c>
      <c r="I38" s="13"/>
      <c r="J38" s="13"/>
      <c r="K38" s="4">
        <v>3025</v>
      </c>
      <c r="L38" s="13"/>
    </row>
    <row r="39" spans="1:12" ht="13" customHeight="1">
      <c r="A39" s="11" t="s">
        <v>34</v>
      </c>
      <c r="B39" s="12"/>
      <c r="C39" s="12"/>
      <c r="D39" s="12"/>
      <c r="E39" s="4">
        <v>1026</v>
      </c>
      <c r="F39" s="13"/>
      <c r="G39" s="13"/>
      <c r="H39" s="4">
        <v>2026</v>
      </c>
      <c r="I39" s="13"/>
      <c r="J39" s="13"/>
      <c r="K39" s="4">
        <v>3026</v>
      </c>
      <c r="L39" s="13"/>
    </row>
    <row r="40" spans="1:12" ht="13" customHeight="1">
      <c r="A40" s="11" t="s">
        <v>35</v>
      </c>
      <c r="B40" s="12"/>
      <c r="C40" s="12"/>
      <c r="D40" s="12"/>
      <c r="E40" s="4">
        <v>1027</v>
      </c>
      <c r="F40" s="13"/>
      <c r="G40" s="13"/>
      <c r="H40" s="4">
        <v>2027</v>
      </c>
      <c r="I40" s="13"/>
      <c r="J40" s="13"/>
      <c r="K40" s="4">
        <v>3027</v>
      </c>
      <c r="L40" s="13"/>
    </row>
    <row r="41" spans="1:12" s="14" customFormat="1" ht="13" customHeight="1">
      <c r="A41" s="15" t="s">
        <v>36</v>
      </c>
      <c r="B41" s="16"/>
      <c r="C41" s="16"/>
      <c r="D41" s="16"/>
      <c r="E41" s="17">
        <v>1028</v>
      </c>
      <c r="F41" s="18"/>
      <c r="G41" s="18"/>
      <c r="H41" s="17">
        <v>2028</v>
      </c>
      <c r="I41" s="18"/>
      <c r="J41" s="18"/>
      <c r="K41" s="17">
        <v>3028</v>
      </c>
      <c r="L41" s="18"/>
    </row>
    <row r="42" spans="1:12" s="14" customFormat="1" ht="13" customHeight="1">
      <c r="A42" s="22"/>
      <c r="B42" s="19"/>
      <c r="C42" s="19"/>
      <c r="D42" s="19"/>
      <c r="E42" s="20"/>
      <c r="F42" s="21"/>
      <c r="G42" s="21"/>
      <c r="H42" s="20"/>
      <c r="I42" s="21"/>
      <c r="J42" s="21"/>
      <c r="K42" s="20"/>
      <c r="L42" s="21"/>
    </row>
    <row r="43" spans="1:12" s="14" customFormat="1" ht="13" customHeight="1">
      <c r="A43" s="22" t="s">
        <v>37</v>
      </c>
      <c r="B43" s="19"/>
      <c r="C43" s="19"/>
      <c r="D43" s="19"/>
      <c r="E43" s="20"/>
      <c r="H43" s="20"/>
      <c r="K43" s="20"/>
    </row>
    <row r="44" spans="1:12" ht="13" customHeight="1">
      <c r="A44" s="11" t="s">
        <v>38</v>
      </c>
      <c r="B44" s="12"/>
      <c r="C44" s="12"/>
      <c r="D44" s="12"/>
      <c r="E44" s="4">
        <f>+E41+1</f>
        <v>1029</v>
      </c>
      <c r="F44" s="13"/>
      <c r="G44" s="13"/>
      <c r="H44" s="4">
        <f t="shared" ref="H44:H53" si="0">+E44+1000</f>
        <v>2029</v>
      </c>
      <c r="I44" s="13"/>
      <c r="J44" s="13"/>
      <c r="K44" s="4">
        <f t="shared" ref="K44:K53" si="1">+H44+1000</f>
        <v>3029</v>
      </c>
      <c r="L44" s="13"/>
    </row>
    <row r="45" spans="1:12" ht="13" customHeight="1">
      <c r="A45" s="11" t="s">
        <v>39</v>
      </c>
      <c r="B45" s="12"/>
      <c r="C45" s="12"/>
      <c r="D45" s="12"/>
      <c r="E45" s="4">
        <f t="shared" ref="E45:E53" si="2">+E44+1</f>
        <v>1030</v>
      </c>
      <c r="F45" s="13"/>
      <c r="G45" s="13"/>
      <c r="H45" s="4">
        <f t="shared" si="0"/>
        <v>2030</v>
      </c>
      <c r="I45" s="13"/>
      <c r="J45" s="13"/>
      <c r="K45" s="4">
        <f t="shared" si="1"/>
        <v>3030</v>
      </c>
      <c r="L45" s="13"/>
    </row>
    <row r="46" spans="1:12" ht="13" customHeight="1">
      <c r="A46" s="11" t="s">
        <v>40</v>
      </c>
      <c r="B46" s="12"/>
      <c r="C46" s="12"/>
      <c r="D46" s="12"/>
      <c r="E46" s="4">
        <f t="shared" si="2"/>
        <v>1031</v>
      </c>
      <c r="F46" s="13"/>
      <c r="G46" s="13"/>
      <c r="H46" s="4">
        <f t="shared" si="0"/>
        <v>2031</v>
      </c>
      <c r="I46" s="13"/>
      <c r="J46" s="13"/>
      <c r="K46" s="4">
        <f t="shared" si="1"/>
        <v>3031</v>
      </c>
      <c r="L46" s="13"/>
    </row>
    <row r="47" spans="1:12" ht="13" customHeight="1">
      <c r="A47" s="11" t="s">
        <v>41</v>
      </c>
      <c r="B47" s="12"/>
      <c r="C47" s="12"/>
      <c r="D47" s="12"/>
      <c r="E47" s="4">
        <f t="shared" si="2"/>
        <v>1032</v>
      </c>
      <c r="F47" s="13"/>
      <c r="G47" s="13"/>
      <c r="H47" s="4">
        <f t="shared" si="0"/>
        <v>2032</v>
      </c>
      <c r="I47" s="13"/>
      <c r="J47" s="13"/>
      <c r="K47" s="4">
        <f t="shared" si="1"/>
        <v>3032</v>
      </c>
      <c r="L47" s="13"/>
    </row>
    <row r="48" spans="1:12" ht="13" customHeight="1">
      <c r="A48" s="11" t="s">
        <v>42</v>
      </c>
      <c r="B48" s="12"/>
      <c r="C48" s="12"/>
      <c r="D48" s="12"/>
      <c r="E48" s="4">
        <f t="shared" si="2"/>
        <v>1033</v>
      </c>
      <c r="F48" s="13"/>
      <c r="G48" s="13"/>
      <c r="H48" s="4">
        <f t="shared" si="0"/>
        <v>2033</v>
      </c>
      <c r="I48" s="13"/>
      <c r="J48" s="13"/>
      <c r="K48" s="4">
        <f t="shared" si="1"/>
        <v>3033</v>
      </c>
      <c r="L48" s="13"/>
    </row>
    <row r="49" spans="1:12" ht="13" customHeight="1">
      <c r="A49" s="11" t="s">
        <v>43</v>
      </c>
      <c r="B49" s="12"/>
      <c r="C49" s="12"/>
      <c r="D49" s="12"/>
      <c r="E49" s="4">
        <f t="shared" si="2"/>
        <v>1034</v>
      </c>
      <c r="F49" s="13"/>
      <c r="G49" s="13"/>
      <c r="H49" s="4">
        <f t="shared" si="0"/>
        <v>2034</v>
      </c>
      <c r="I49" s="13"/>
      <c r="J49" s="13"/>
      <c r="K49" s="4">
        <f t="shared" si="1"/>
        <v>3034</v>
      </c>
      <c r="L49" s="13"/>
    </row>
    <row r="50" spans="1:12" ht="13" customHeight="1">
      <c r="A50" s="11" t="s">
        <v>44</v>
      </c>
      <c r="B50" s="12"/>
      <c r="C50" s="12"/>
      <c r="D50" s="12"/>
      <c r="E50" s="4">
        <f t="shared" si="2"/>
        <v>1035</v>
      </c>
      <c r="F50" s="13"/>
      <c r="G50" s="13"/>
      <c r="H50" s="4">
        <f t="shared" si="0"/>
        <v>2035</v>
      </c>
      <c r="I50" s="13"/>
      <c r="J50" s="13"/>
      <c r="K50" s="4">
        <f t="shared" si="1"/>
        <v>3035</v>
      </c>
      <c r="L50" s="13"/>
    </row>
    <row r="51" spans="1:12" ht="13" customHeight="1">
      <c r="A51" s="11" t="s">
        <v>45</v>
      </c>
      <c r="B51" s="12"/>
      <c r="C51" s="12"/>
      <c r="D51" s="12"/>
      <c r="E51" s="4">
        <f t="shared" si="2"/>
        <v>1036</v>
      </c>
      <c r="F51" s="13"/>
      <c r="G51" s="13"/>
      <c r="H51" s="4">
        <f t="shared" si="0"/>
        <v>2036</v>
      </c>
      <c r="I51" s="13"/>
      <c r="J51" s="13"/>
      <c r="K51" s="4">
        <f t="shared" si="1"/>
        <v>3036</v>
      </c>
      <c r="L51" s="13"/>
    </row>
    <row r="52" spans="1:12" s="14" customFormat="1" ht="13" customHeight="1">
      <c r="A52" s="15" t="s">
        <v>46</v>
      </c>
      <c r="B52" s="16"/>
      <c r="C52" s="16"/>
      <c r="D52" s="16"/>
      <c r="E52" s="17">
        <f t="shared" si="2"/>
        <v>1037</v>
      </c>
      <c r="F52" s="18"/>
      <c r="G52" s="18"/>
      <c r="H52" s="17">
        <f t="shared" si="0"/>
        <v>2037</v>
      </c>
      <c r="I52" s="18"/>
      <c r="J52" s="18"/>
      <c r="K52" s="17">
        <f t="shared" si="1"/>
        <v>3037</v>
      </c>
      <c r="L52" s="18"/>
    </row>
    <row r="53" spans="1:12" s="14" customFormat="1" ht="13" customHeight="1">
      <c r="A53" s="23" t="s">
        <v>47</v>
      </c>
      <c r="B53" s="24"/>
      <c r="C53" s="24"/>
      <c r="D53" s="24"/>
      <c r="E53" s="25">
        <f t="shared" si="2"/>
        <v>1038</v>
      </c>
      <c r="F53" s="26"/>
      <c r="G53" s="26"/>
      <c r="H53" s="25">
        <f t="shared" si="0"/>
        <v>2038</v>
      </c>
      <c r="I53" s="26"/>
      <c r="J53" s="26"/>
      <c r="K53" s="25">
        <f t="shared" si="1"/>
        <v>3038</v>
      </c>
      <c r="L53" s="26"/>
    </row>
  </sheetData>
  <mergeCells count="3">
    <mergeCell ref="E5:F5"/>
    <mergeCell ref="H5:I5"/>
    <mergeCell ref="K5:L5"/>
  </mergeCells>
  <pageMargins left="0.7" right="0.7" top="0.75" bottom="0.75" header="0.3" footer="0.3"/>
  <pageSetup paperSize="9" scale="83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3"/>
  </sheetPr>
  <dimension ref="A1:Q890"/>
  <sheetViews>
    <sheetView workbookViewId="0">
      <pane xSplit="5" ySplit="4" topLeftCell="F5" activePane="bottomRight" state="frozen"/>
      <selection pane="topRight"/>
      <selection pane="bottomLeft"/>
      <selection pane="bottomRight"/>
    </sheetView>
  </sheetViews>
  <sheetFormatPr baseColWidth="10" defaultColWidth="11.1640625" defaultRowHeight="11.25" customHeight="1"/>
  <cols>
    <col min="1" max="1" width="11.33203125" style="317" bestFit="1" customWidth="1"/>
    <col min="2" max="2" width="53.83203125" style="317" bestFit="1" customWidth="1"/>
    <col min="3" max="3" width="10.83203125" style="31" customWidth="1"/>
    <col min="4" max="4" width="9.5" style="31" customWidth="1"/>
    <col min="5" max="5" width="38.83203125" style="31" customWidth="1"/>
    <col min="6" max="6" width="11.1640625" style="37"/>
    <col min="7" max="7" width="17.1640625" style="31" customWidth="1"/>
    <col min="8" max="8" width="14.83203125" style="31" customWidth="1"/>
    <col min="9" max="9" width="16.5" style="31" customWidth="1"/>
    <col min="10" max="10" width="39.6640625" style="31" bestFit="1" customWidth="1"/>
    <col min="11" max="11" width="19.5" style="31" bestFit="1" customWidth="1"/>
    <col min="12" max="12" width="11.1640625" style="31"/>
    <col min="13" max="13" width="12.83203125" style="31" customWidth="1"/>
    <col min="14" max="14" width="22.5" style="31" customWidth="1"/>
    <col min="15" max="15" width="9.5" style="31" customWidth="1"/>
    <col min="16" max="16" width="23.5" style="318" customWidth="1"/>
    <col min="17" max="17" width="12" style="31" customWidth="1"/>
    <col min="18" max="16384" width="11.1640625" style="31"/>
  </cols>
  <sheetData>
    <row r="1" spans="1:17" ht="11.25" customHeight="1">
      <c r="A1" s="5" t="s">
        <v>396</v>
      </c>
      <c r="B1" s="5"/>
      <c r="D1" s="34"/>
      <c r="E1" s="34"/>
      <c r="F1" s="34"/>
      <c r="G1" s="34"/>
      <c r="H1" s="34"/>
    </row>
    <row r="2" spans="1:17" ht="11.25" customHeight="1">
      <c r="A2" s="35" t="s">
        <v>397</v>
      </c>
      <c r="B2" s="319"/>
      <c r="D2" s="34"/>
      <c r="E2" s="34"/>
    </row>
    <row r="3" spans="1:17" s="37" customFormat="1" ht="36" customHeight="1">
      <c r="A3" s="235" t="s">
        <v>50</v>
      </c>
      <c r="B3" s="39" t="s">
        <v>52</v>
      </c>
      <c r="C3" s="41" t="s">
        <v>53</v>
      </c>
      <c r="D3" s="41" t="s">
        <v>54</v>
      </c>
      <c r="E3" s="41" t="s">
        <v>323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59</v>
      </c>
      <c r="K3" s="111" t="s">
        <v>60</v>
      </c>
      <c r="L3" s="44" t="s">
        <v>61</v>
      </c>
      <c r="M3" s="111" t="s">
        <v>63</v>
      </c>
      <c r="N3" s="44" t="s">
        <v>64</v>
      </c>
      <c r="O3" s="44" t="s">
        <v>192</v>
      </c>
      <c r="P3" s="44" t="s">
        <v>398</v>
      </c>
      <c r="Q3" s="112" t="s">
        <v>66</v>
      </c>
    </row>
    <row r="4" spans="1:17" ht="11.25" customHeight="1">
      <c r="C4" s="320" t="s">
        <v>399</v>
      </c>
      <c r="D4" s="34"/>
      <c r="E4" s="321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322"/>
      <c r="Q4" s="185"/>
    </row>
    <row r="5" spans="1:17" ht="11.25" customHeight="1">
      <c r="C5" s="323" t="s">
        <v>366</v>
      </c>
      <c r="E5" s="324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322"/>
      <c r="Q5" s="185"/>
    </row>
    <row r="6" spans="1:17" s="274" customFormat="1" ht="11.25" customHeight="1">
      <c r="A6" s="325">
        <v>1001</v>
      </c>
      <c r="B6" s="326" t="s">
        <v>400</v>
      </c>
      <c r="C6" s="327"/>
      <c r="D6" s="328" t="s">
        <v>367</v>
      </c>
      <c r="E6" s="32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</row>
    <row r="7" spans="1:17" s="274" customFormat="1" ht="11.25" customHeight="1">
      <c r="A7" s="325">
        <v>2001</v>
      </c>
      <c r="B7" s="326" t="s">
        <v>401</v>
      </c>
      <c r="C7" s="327"/>
      <c r="D7" s="332"/>
      <c r="E7" s="333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5"/>
    </row>
    <row r="8" spans="1:17" s="274" customFormat="1" ht="11.25" customHeight="1">
      <c r="A8" s="325">
        <v>3001</v>
      </c>
      <c r="B8" s="336" t="s">
        <v>402</v>
      </c>
      <c r="C8" s="327"/>
      <c r="D8" s="337"/>
      <c r="E8" s="338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40"/>
    </row>
    <row r="9" spans="1:17" ht="11.25" customHeight="1">
      <c r="A9" s="341">
        <v>1002</v>
      </c>
      <c r="B9" s="293"/>
      <c r="D9" s="342"/>
      <c r="E9" s="343" t="s">
        <v>368</v>
      </c>
      <c r="F9" s="183" t="s">
        <v>96</v>
      </c>
      <c r="G9" s="183" t="s">
        <v>97</v>
      </c>
      <c r="H9" s="183" t="s">
        <v>98</v>
      </c>
      <c r="I9" s="183" t="s">
        <v>99</v>
      </c>
      <c r="J9" s="183" t="s">
        <v>99</v>
      </c>
      <c r="K9" s="183" t="s">
        <v>403</v>
      </c>
      <c r="L9" s="183" t="s">
        <v>99</v>
      </c>
      <c r="M9" s="183" t="s">
        <v>99</v>
      </c>
      <c r="N9" s="271" t="s">
        <v>404</v>
      </c>
      <c r="O9" s="183" t="s">
        <v>99</v>
      </c>
      <c r="P9" s="344" t="s">
        <v>405</v>
      </c>
      <c r="Q9" s="245">
        <v>9</v>
      </c>
    </row>
    <row r="10" spans="1:17" ht="11.25" customHeight="1">
      <c r="A10" s="341">
        <v>2002</v>
      </c>
      <c r="B10" s="293"/>
      <c r="D10" s="324"/>
      <c r="E10" s="321"/>
      <c r="F10" s="185" t="s">
        <v>96</v>
      </c>
      <c r="G10" s="185" t="s">
        <v>97</v>
      </c>
      <c r="H10" s="185" t="s">
        <v>98</v>
      </c>
      <c r="I10" s="185" t="s">
        <v>99</v>
      </c>
      <c r="J10" s="185" t="s">
        <v>99</v>
      </c>
      <c r="K10" s="185" t="s">
        <v>403</v>
      </c>
      <c r="L10" s="185" t="s">
        <v>103</v>
      </c>
      <c r="M10" s="185" t="s">
        <v>99</v>
      </c>
      <c r="N10" s="295" t="s">
        <v>404</v>
      </c>
      <c r="O10" s="185" t="s">
        <v>99</v>
      </c>
      <c r="P10" s="322" t="s">
        <v>405</v>
      </c>
      <c r="Q10" s="248">
        <v>9</v>
      </c>
    </row>
    <row r="11" spans="1:17" ht="11.25" customHeight="1">
      <c r="A11" s="341">
        <v>3002</v>
      </c>
      <c r="B11" s="294"/>
      <c r="D11" s="345"/>
      <c r="E11" s="346"/>
      <c r="F11" s="185" t="s">
        <v>96</v>
      </c>
      <c r="G11" s="185" t="s">
        <v>97</v>
      </c>
      <c r="H11" s="185" t="s">
        <v>98</v>
      </c>
      <c r="I11" s="185" t="s">
        <v>99</v>
      </c>
      <c r="J11" s="185" t="s">
        <v>99</v>
      </c>
      <c r="K11" s="185" t="s">
        <v>403</v>
      </c>
      <c r="L11" s="185" t="s">
        <v>104</v>
      </c>
      <c r="M11" s="185" t="s">
        <v>105</v>
      </c>
      <c r="N11" s="295" t="s">
        <v>404</v>
      </c>
      <c r="O11" s="185" t="s">
        <v>99</v>
      </c>
      <c r="P11" s="322" t="s">
        <v>405</v>
      </c>
      <c r="Q11" s="248">
        <v>9</v>
      </c>
    </row>
    <row r="12" spans="1:17" ht="11.25" customHeight="1">
      <c r="A12" s="341">
        <v>1003</v>
      </c>
      <c r="B12" s="293"/>
      <c r="D12" s="342"/>
      <c r="E12" s="343" t="s">
        <v>369</v>
      </c>
      <c r="F12" s="183" t="s">
        <v>96</v>
      </c>
      <c r="G12" s="183" t="s">
        <v>97</v>
      </c>
      <c r="H12" s="183" t="s">
        <v>98</v>
      </c>
      <c r="I12" s="183" t="s">
        <v>99</v>
      </c>
      <c r="J12" s="183" t="s">
        <v>99</v>
      </c>
      <c r="K12" s="183" t="s">
        <v>403</v>
      </c>
      <c r="L12" s="183" t="s">
        <v>99</v>
      </c>
      <c r="M12" s="183" t="s">
        <v>99</v>
      </c>
      <c r="N12" s="271" t="s">
        <v>404</v>
      </c>
      <c r="O12" s="183" t="s">
        <v>99</v>
      </c>
      <c r="P12" s="344" t="s">
        <v>406</v>
      </c>
      <c r="Q12" s="245">
        <v>9</v>
      </c>
    </row>
    <row r="13" spans="1:17" ht="11.25" customHeight="1">
      <c r="A13" s="341">
        <v>2003</v>
      </c>
      <c r="B13" s="293"/>
      <c r="D13" s="324"/>
      <c r="E13" s="321"/>
      <c r="F13" s="185" t="s">
        <v>96</v>
      </c>
      <c r="G13" s="185" t="s">
        <v>97</v>
      </c>
      <c r="H13" s="185" t="s">
        <v>98</v>
      </c>
      <c r="I13" s="185" t="s">
        <v>99</v>
      </c>
      <c r="J13" s="185" t="s">
        <v>99</v>
      </c>
      <c r="K13" s="185" t="s">
        <v>403</v>
      </c>
      <c r="L13" s="185" t="s">
        <v>103</v>
      </c>
      <c r="M13" s="185" t="s">
        <v>99</v>
      </c>
      <c r="N13" s="295" t="s">
        <v>404</v>
      </c>
      <c r="O13" s="185" t="s">
        <v>99</v>
      </c>
      <c r="P13" s="322" t="s">
        <v>406</v>
      </c>
      <c r="Q13" s="248">
        <v>9</v>
      </c>
    </row>
    <row r="14" spans="1:17" ht="11.25" customHeight="1">
      <c r="A14" s="341">
        <v>3003</v>
      </c>
      <c r="B14" s="294"/>
      <c r="D14" s="345"/>
      <c r="E14" s="346"/>
      <c r="F14" s="185" t="s">
        <v>96</v>
      </c>
      <c r="G14" s="185" t="s">
        <v>97</v>
      </c>
      <c r="H14" s="185" t="s">
        <v>98</v>
      </c>
      <c r="I14" s="185" t="s">
        <v>99</v>
      </c>
      <c r="J14" s="185" t="s">
        <v>99</v>
      </c>
      <c r="K14" s="185" t="s">
        <v>403</v>
      </c>
      <c r="L14" s="185" t="s">
        <v>104</v>
      </c>
      <c r="M14" s="185" t="s">
        <v>105</v>
      </c>
      <c r="N14" s="295" t="s">
        <v>404</v>
      </c>
      <c r="O14" s="185" t="s">
        <v>99</v>
      </c>
      <c r="P14" s="322" t="s">
        <v>406</v>
      </c>
      <c r="Q14" s="248">
        <v>9</v>
      </c>
    </row>
    <row r="15" spans="1:17" ht="11.25" customHeight="1">
      <c r="A15" s="341">
        <v>1004</v>
      </c>
      <c r="B15" s="293"/>
      <c r="D15" s="342"/>
      <c r="E15" s="343" t="s">
        <v>407</v>
      </c>
      <c r="F15" s="183" t="s">
        <v>96</v>
      </c>
      <c r="G15" s="183" t="s">
        <v>97</v>
      </c>
      <c r="H15" s="183" t="s">
        <v>98</v>
      </c>
      <c r="I15" s="183" t="s">
        <v>99</v>
      </c>
      <c r="J15" s="183" t="s">
        <v>99</v>
      </c>
      <c r="K15" s="183" t="s">
        <v>403</v>
      </c>
      <c r="L15" s="183" t="s">
        <v>99</v>
      </c>
      <c r="M15" s="183" t="s">
        <v>99</v>
      </c>
      <c r="N15" s="271" t="s">
        <v>404</v>
      </c>
      <c r="O15" s="183" t="s">
        <v>99</v>
      </c>
      <c r="P15" s="344" t="s">
        <v>408</v>
      </c>
      <c r="Q15" s="245">
        <v>9</v>
      </c>
    </row>
    <row r="16" spans="1:17" ht="11.25" customHeight="1">
      <c r="A16" s="341">
        <v>2004</v>
      </c>
      <c r="B16" s="293"/>
      <c r="D16" s="324"/>
      <c r="E16" s="321"/>
      <c r="F16" s="185" t="s">
        <v>96</v>
      </c>
      <c r="G16" s="185" t="s">
        <v>97</v>
      </c>
      <c r="H16" s="185" t="s">
        <v>98</v>
      </c>
      <c r="I16" s="185" t="s">
        <v>99</v>
      </c>
      <c r="J16" s="185" t="s">
        <v>99</v>
      </c>
      <c r="K16" s="185" t="s">
        <v>403</v>
      </c>
      <c r="L16" s="185" t="s">
        <v>103</v>
      </c>
      <c r="M16" s="185" t="s">
        <v>99</v>
      </c>
      <c r="N16" s="295" t="s">
        <v>404</v>
      </c>
      <c r="O16" s="185" t="s">
        <v>99</v>
      </c>
      <c r="P16" s="322" t="s">
        <v>408</v>
      </c>
      <c r="Q16" s="248">
        <v>9</v>
      </c>
    </row>
    <row r="17" spans="1:17" ht="11.25" customHeight="1">
      <c r="A17" s="341">
        <v>3004</v>
      </c>
      <c r="B17" s="294"/>
      <c r="D17" s="345"/>
      <c r="E17" s="346"/>
      <c r="F17" s="185" t="s">
        <v>96</v>
      </c>
      <c r="G17" s="185" t="s">
        <v>97</v>
      </c>
      <c r="H17" s="185" t="s">
        <v>98</v>
      </c>
      <c r="I17" s="185" t="s">
        <v>99</v>
      </c>
      <c r="J17" s="185" t="s">
        <v>99</v>
      </c>
      <c r="K17" s="185" t="s">
        <v>403</v>
      </c>
      <c r="L17" s="185" t="s">
        <v>104</v>
      </c>
      <c r="M17" s="185" t="s">
        <v>105</v>
      </c>
      <c r="N17" s="295" t="s">
        <v>404</v>
      </c>
      <c r="O17" s="185" t="s">
        <v>99</v>
      </c>
      <c r="P17" s="322" t="s">
        <v>408</v>
      </c>
      <c r="Q17" s="248">
        <v>9</v>
      </c>
    </row>
    <row r="18" spans="1:17" ht="11.25" customHeight="1">
      <c r="A18" s="341">
        <v>1005</v>
      </c>
      <c r="B18" s="293"/>
      <c r="D18" s="342"/>
      <c r="E18" s="343" t="s">
        <v>1982</v>
      </c>
      <c r="F18" s="183" t="s">
        <v>96</v>
      </c>
      <c r="G18" s="183" t="s">
        <v>97</v>
      </c>
      <c r="H18" s="183" t="s">
        <v>98</v>
      </c>
      <c r="I18" s="183" t="s">
        <v>99</v>
      </c>
      <c r="J18" s="183" t="s">
        <v>99</v>
      </c>
      <c r="K18" s="183" t="s">
        <v>403</v>
      </c>
      <c r="L18" s="183" t="s">
        <v>99</v>
      </c>
      <c r="M18" s="183" t="s">
        <v>99</v>
      </c>
      <c r="N18" s="271" t="s">
        <v>404</v>
      </c>
      <c r="O18" s="183" t="s">
        <v>99</v>
      </c>
      <c r="P18" s="347" t="s">
        <v>409</v>
      </c>
      <c r="Q18" s="245">
        <v>9</v>
      </c>
    </row>
    <row r="19" spans="1:17" ht="11.25" customHeight="1">
      <c r="A19" s="341">
        <v>2005</v>
      </c>
      <c r="B19" s="293"/>
      <c r="D19" s="324"/>
      <c r="E19" s="321"/>
      <c r="F19" s="185" t="s">
        <v>96</v>
      </c>
      <c r="G19" s="185" t="s">
        <v>97</v>
      </c>
      <c r="H19" s="185" t="s">
        <v>98</v>
      </c>
      <c r="I19" s="185" t="s">
        <v>99</v>
      </c>
      <c r="J19" s="185" t="s">
        <v>99</v>
      </c>
      <c r="K19" s="185" t="s">
        <v>403</v>
      </c>
      <c r="L19" s="185" t="s">
        <v>103</v>
      </c>
      <c r="M19" s="185" t="s">
        <v>99</v>
      </c>
      <c r="N19" s="295" t="s">
        <v>404</v>
      </c>
      <c r="O19" s="185" t="s">
        <v>99</v>
      </c>
      <c r="P19" s="348" t="s">
        <v>409</v>
      </c>
      <c r="Q19" s="248">
        <v>9</v>
      </c>
    </row>
    <row r="20" spans="1:17" ht="11.25" customHeight="1">
      <c r="A20" s="341">
        <v>3005</v>
      </c>
      <c r="B20" s="294"/>
      <c r="C20" s="349"/>
      <c r="D20" s="346"/>
      <c r="E20" s="346"/>
      <c r="F20" s="185" t="s">
        <v>96</v>
      </c>
      <c r="G20" s="185" t="s">
        <v>97</v>
      </c>
      <c r="H20" s="185" t="s">
        <v>98</v>
      </c>
      <c r="I20" s="185" t="s">
        <v>99</v>
      </c>
      <c r="J20" s="185" t="s">
        <v>99</v>
      </c>
      <c r="K20" s="185" t="s">
        <v>403</v>
      </c>
      <c r="L20" s="185" t="s">
        <v>104</v>
      </c>
      <c r="M20" s="185" t="s">
        <v>105</v>
      </c>
      <c r="N20" s="295" t="s">
        <v>404</v>
      </c>
      <c r="O20" s="185" t="s">
        <v>99</v>
      </c>
      <c r="P20" s="348" t="s">
        <v>409</v>
      </c>
      <c r="Q20" s="248">
        <v>9</v>
      </c>
    </row>
    <row r="21" spans="1:17" ht="11.25" customHeight="1">
      <c r="A21" s="325">
        <v>1006</v>
      </c>
      <c r="B21" s="326" t="s">
        <v>410</v>
      </c>
      <c r="C21" s="349"/>
      <c r="D21" s="350" t="s">
        <v>371</v>
      </c>
      <c r="E21" s="332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2"/>
    </row>
    <row r="22" spans="1:17" ht="11.25" customHeight="1">
      <c r="A22" s="325">
        <v>2006</v>
      </c>
      <c r="B22" s="326" t="s">
        <v>411</v>
      </c>
      <c r="C22" s="349"/>
      <c r="D22" s="333"/>
      <c r="E22" s="33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4"/>
    </row>
    <row r="23" spans="1:17" ht="11.25" customHeight="1">
      <c r="A23" s="325">
        <v>3006</v>
      </c>
      <c r="B23" s="336" t="s">
        <v>412</v>
      </c>
      <c r="C23" s="349"/>
      <c r="D23" s="338"/>
      <c r="E23" s="338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6"/>
    </row>
    <row r="24" spans="1:17" ht="11.25" customHeight="1">
      <c r="A24" s="341">
        <v>1007</v>
      </c>
      <c r="B24" s="293"/>
      <c r="C24" s="349"/>
      <c r="D24" s="343"/>
      <c r="E24" s="343" t="s">
        <v>368</v>
      </c>
      <c r="F24" s="183" t="s">
        <v>96</v>
      </c>
      <c r="G24" s="183" t="s">
        <v>97</v>
      </c>
      <c r="H24" s="183" t="s">
        <v>98</v>
      </c>
      <c r="I24" s="183" t="s">
        <v>99</v>
      </c>
      <c r="J24" s="183" t="s">
        <v>99</v>
      </c>
      <c r="K24" s="183" t="s">
        <v>413</v>
      </c>
      <c r="L24" s="183" t="s">
        <v>99</v>
      </c>
      <c r="M24" s="183" t="s">
        <v>99</v>
      </c>
      <c r="N24" s="271" t="s">
        <v>414</v>
      </c>
      <c r="O24" s="183">
        <v>1</v>
      </c>
      <c r="P24" s="344" t="s">
        <v>405</v>
      </c>
      <c r="Q24" s="245">
        <v>11</v>
      </c>
    </row>
    <row r="25" spans="1:17" ht="11.25" customHeight="1">
      <c r="A25" s="341">
        <v>2007</v>
      </c>
      <c r="B25" s="293"/>
      <c r="D25" s="324"/>
      <c r="E25" s="321"/>
      <c r="F25" s="185" t="s">
        <v>96</v>
      </c>
      <c r="G25" s="185" t="s">
        <v>97</v>
      </c>
      <c r="H25" s="185" t="s">
        <v>98</v>
      </c>
      <c r="I25" s="185" t="s">
        <v>99</v>
      </c>
      <c r="J25" s="185" t="s">
        <v>99</v>
      </c>
      <c r="K25" s="185" t="s">
        <v>413</v>
      </c>
      <c r="L25" s="185" t="s">
        <v>103</v>
      </c>
      <c r="M25" s="185" t="s">
        <v>99</v>
      </c>
      <c r="N25" s="295" t="s">
        <v>414</v>
      </c>
      <c r="O25" s="185">
        <v>1</v>
      </c>
      <c r="P25" s="322" t="s">
        <v>405</v>
      </c>
      <c r="Q25" s="248">
        <v>11</v>
      </c>
    </row>
    <row r="26" spans="1:17" ht="11.25" customHeight="1">
      <c r="A26" s="341">
        <v>3007</v>
      </c>
      <c r="B26" s="294"/>
      <c r="D26" s="345"/>
      <c r="E26" s="346"/>
      <c r="F26" s="187" t="s">
        <v>96</v>
      </c>
      <c r="G26" s="187" t="s">
        <v>97</v>
      </c>
      <c r="H26" s="187" t="s">
        <v>98</v>
      </c>
      <c r="I26" s="187" t="s">
        <v>99</v>
      </c>
      <c r="J26" s="187" t="s">
        <v>99</v>
      </c>
      <c r="K26" s="187" t="s">
        <v>413</v>
      </c>
      <c r="L26" s="187" t="s">
        <v>104</v>
      </c>
      <c r="M26" s="187" t="s">
        <v>105</v>
      </c>
      <c r="N26" s="357" t="s">
        <v>414</v>
      </c>
      <c r="O26" s="187">
        <v>1</v>
      </c>
      <c r="P26" s="358" t="s">
        <v>405</v>
      </c>
      <c r="Q26" s="251">
        <v>11</v>
      </c>
    </row>
    <row r="27" spans="1:17" ht="11.25" customHeight="1">
      <c r="A27" s="341">
        <v>1008</v>
      </c>
      <c r="B27" s="293"/>
      <c r="D27" s="342"/>
      <c r="E27" s="343" t="s">
        <v>369</v>
      </c>
      <c r="F27" s="183" t="s">
        <v>96</v>
      </c>
      <c r="G27" s="183" t="s">
        <v>97</v>
      </c>
      <c r="H27" s="183" t="s">
        <v>98</v>
      </c>
      <c r="I27" s="183" t="s">
        <v>99</v>
      </c>
      <c r="J27" s="183" t="s">
        <v>99</v>
      </c>
      <c r="K27" s="183" t="s">
        <v>413</v>
      </c>
      <c r="L27" s="183" t="s">
        <v>99</v>
      </c>
      <c r="M27" s="183" t="s">
        <v>99</v>
      </c>
      <c r="N27" s="271" t="s">
        <v>414</v>
      </c>
      <c r="O27" s="183">
        <v>1</v>
      </c>
      <c r="P27" s="344" t="s">
        <v>406</v>
      </c>
      <c r="Q27" s="245">
        <v>11</v>
      </c>
    </row>
    <row r="28" spans="1:17" ht="11.25" customHeight="1">
      <c r="A28" s="341">
        <v>2008</v>
      </c>
      <c r="B28" s="293"/>
      <c r="D28" s="324"/>
      <c r="E28" s="321"/>
      <c r="F28" s="185" t="s">
        <v>96</v>
      </c>
      <c r="G28" s="185" t="s">
        <v>97</v>
      </c>
      <c r="H28" s="185" t="s">
        <v>98</v>
      </c>
      <c r="I28" s="185" t="s">
        <v>99</v>
      </c>
      <c r="J28" s="185" t="s">
        <v>99</v>
      </c>
      <c r="K28" s="185" t="s">
        <v>413</v>
      </c>
      <c r="L28" s="185" t="s">
        <v>103</v>
      </c>
      <c r="M28" s="185" t="s">
        <v>99</v>
      </c>
      <c r="N28" s="295" t="s">
        <v>414</v>
      </c>
      <c r="O28" s="185">
        <v>1</v>
      </c>
      <c r="P28" s="322" t="s">
        <v>406</v>
      </c>
      <c r="Q28" s="248">
        <v>11</v>
      </c>
    </row>
    <row r="29" spans="1:17" ht="11.25" customHeight="1">
      <c r="A29" s="341">
        <v>3008</v>
      </c>
      <c r="B29" s="294"/>
      <c r="D29" s="345"/>
      <c r="E29" s="346"/>
      <c r="F29" s="187" t="s">
        <v>96</v>
      </c>
      <c r="G29" s="187" t="s">
        <v>97</v>
      </c>
      <c r="H29" s="187" t="s">
        <v>98</v>
      </c>
      <c r="I29" s="187" t="s">
        <v>99</v>
      </c>
      <c r="J29" s="187" t="s">
        <v>99</v>
      </c>
      <c r="K29" s="187" t="s">
        <v>413</v>
      </c>
      <c r="L29" s="187" t="s">
        <v>104</v>
      </c>
      <c r="M29" s="187" t="s">
        <v>105</v>
      </c>
      <c r="N29" s="357" t="s">
        <v>414</v>
      </c>
      <c r="O29" s="187">
        <v>1</v>
      </c>
      <c r="P29" s="358" t="s">
        <v>406</v>
      </c>
      <c r="Q29" s="251">
        <v>11</v>
      </c>
    </row>
    <row r="30" spans="1:17" ht="11.25" customHeight="1">
      <c r="A30" s="341">
        <v>1009</v>
      </c>
      <c r="B30" s="293"/>
      <c r="D30" s="342"/>
      <c r="E30" s="343" t="s">
        <v>407</v>
      </c>
      <c r="F30" s="183" t="s">
        <v>96</v>
      </c>
      <c r="G30" s="183" t="s">
        <v>97</v>
      </c>
      <c r="H30" s="183" t="s">
        <v>98</v>
      </c>
      <c r="I30" s="183" t="s">
        <v>99</v>
      </c>
      <c r="J30" s="183" t="s">
        <v>99</v>
      </c>
      <c r="K30" s="183" t="s">
        <v>413</v>
      </c>
      <c r="L30" s="183" t="s">
        <v>99</v>
      </c>
      <c r="M30" s="183" t="s">
        <v>99</v>
      </c>
      <c r="N30" s="271" t="s">
        <v>414</v>
      </c>
      <c r="O30" s="183">
        <v>1</v>
      </c>
      <c r="P30" s="344" t="s">
        <v>408</v>
      </c>
      <c r="Q30" s="245">
        <v>11</v>
      </c>
    </row>
    <row r="31" spans="1:17" ht="11.25" customHeight="1">
      <c r="A31" s="341">
        <v>2009</v>
      </c>
      <c r="B31" s="293"/>
      <c r="D31" s="324"/>
      <c r="E31" s="321"/>
      <c r="F31" s="185" t="s">
        <v>96</v>
      </c>
      <c r="G31" s="185" t="s">
        <v>97</v>
      </c>
      <c r="H31" s="185" t="s">
        <v>98</v>
      </c>
      <c r="I31" s="185" t="s">
        <v>99</v>
      </c>
      <c r="J31" s="185" t="s">
        <v>99</v>
      </c>
      <c r="K31" s="185" t="s">
        <v>413</v>
      </c>
      <c r="L31" s="185" t="s">
        <v>103</v>
      </c>
      <c r="M31" s="185" t="s">
        <v>99</v>
      </c>
      <c r="N31" s="295" t="s">
        <v>414</v>
      </c>
      <c r="O31" s="185">
        <v>1</v>
      </c>
      <c r="P31" s="322" t="s">
        <v>408</v>
      </c>
      <c r="Q31" s="248">
        <v>11</v>
      </c>
    </row>
    <row r="32" spans="1:17" ht="11.25" customHeight="1">
      <c r="A32" s="341">
        <v>3009</v>
      </c>
      <c r="B32" s="294"/>
      <c r="D32" s="345"/>
      <c r="E32" s="346"/>
      <c r="F32" s="187" t="s">
        <v>96</v>
      </c>
      <c r="G32" s="187" t="s">
        <v>97</v>
      </c>
      <c r="H32" s="187" t="s">
        <v>98</v>
      </c>
      <c r="I32" s="187" t="s">
        <v>99</v>
      </c>
      <c r="J32" s="187" t="s">
        <v>99</v>
      </c>
      <c r="K32" s="187" t="s">
        <v>413</v>
      </c>
      <c r="L32" s="187" t="s">
        <v>104</v>
      </c>
      <c r="M32" s="187" t="s">
        <v>105</v>
      </c>
      <c r="N32" s="357" t="s">
        <v>414</v>
      </c>
      <c r="O32" s="187">
        <v>1</v>
      </c>
      <c r="P32" s="358" t="s">
        <v>408</v>
      </c>
      <c r="Q32" s="251">
        <v>11</v>
      </c>
    </row>
    <row r="33" spans="1:17" ht="11.25" customHeight="1">
      <c r="A33" s="341">
        <v>1010</v>
      </c>
      <c r="B33" s="293"/>
      <c r="D33" s="342"/>
      <c r="E33" s="343" t="s">
        <v>1982</v>
      </c>
      <c r="F33" s="183" t="s">
        <v>96</v>
      </c>
      <c r="G33" s="183" t="s">
        <v>97</v>
      </c>
      <c r="H33" s="183" t="s">
        <v>98</v>
      </c>
      <c r="I33" s="183" t="s">
        <v>99</v>
      </c>
      <c r="J33" s="183" t="s">
        <v>99</v>
      </c>
      <c r="K33" s="183" t="s">
        <v>413</v>
      </c>
      <c r="L33" s="183" t="s">
        <v>99</v>
      </c>
      <c r="M33" s="183" t="s">
        <v>99</v>
      </c>
      <c r="N33" s="271" t="s">
        <v>414</v>
      </c>
      <c r="O33" s="183">
        <v>1</v>
      </c>
      <c r="P33" s="183" t="s">
        <v>409</v>
      </c>
      <c r="Q33" s="245">
        <v>11</v>
      </c>
    </row>
    <row r="34" spans="1:17" ht="11.25" customHeight="1">
      <c r="A34" s="341">
        <v>2010</v>
      </c>
      <c r="B34" s="293"/>
      <c r="D34" s="324"/>
      <c r="E34" s="321"/>
      <c r="F34" s="185" t="s">
        <v>96</v>
      </c>
      <c r="G34" s="185" t="s">
        <v>97</v>
      </c>
      <c r="H34" s="185" t="s">
        <v>98</v>
      </c>
      <c r="I34" s="185" t="s">
        <v>99</v>
      </c>
      <c r="J34" s="185" t="s">
        <v>99</v>
      </c>
      <c r="K34" s="185" t="s">
        <v>413</v>
      </c>
      <c r="L34" s="185" t="s">
        <v>103</v>
      </c>
      <c r="M34" s="185" t="s">
        <v>99</v>
      </c>
      <c r="N34" s="295" t="s">
        <v>414</v>
      </c>
      <c r="O34" s="185">
        <v>1</v>
      </c>
      <c r="P34" s="185" t="s">
        <v>409</v>
      </c>
      <c r="Q34" s="248">
        <v>11</v>
      </c>
    </row>
    <row r="35" spans="1:17" ht="11.25" customHeight="1">
      <c r="A35" s="341">
        <v>3010</v>
      </c>
      <c r="B35" s="294"/>
      <c r="D35" s="345"/>
      <c r="E35" s="346"/>
      <c r="F35" s="187" t="s">
        <v>96</v>
      </c>
      <c r="G35" s="187" t="s">
        <v>97</v>
      </c>
      <c r="H35" s="187" t="s">
        <v>98</v>
      </c>
      <c r="I35" s="187" t="s">
        <v>99</v>
      </c>
      <c r="J35" s="187" t="s">
        <v>99</v>
      </c>
      <c r="K35" s="187" t="s">
        <v>413</v>
      </c>
      <c r="L35" s="187" t="s">
        <v>104</v>
      </c>
      <c r="M35" s="187" t="s">
        <v>105</v>
      </c>
      <c r="N35" s="357" t="s">
        <v>414</v>
      </c>
      <c r="O35" s="187">
        <v>1</v>
      </c>
      <c r="P35" s="187" t="s">
        <v>409</v>
      </c>
      <c r="Q35" s="251">
        <v>11</v>
      </c>
    </row>
    <row r="36" spans="1:17" ht="11.25" customHeight="1">
      <c r="A36" s="325">
        <v>1011</v>
      </c>
      <c r="B36" s="326" t="s">
        <v>415</v>
      </c>
      <c r="D36" s="328" t="s">
        <v>372</v>
      </c>
      <c r="E36" s="329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2"/>
    </row>
    <row r="37" spans="1:17" ht="11.25" customHeight="1">
      <c r="A37" s="325">
        <v>2011</v>
      </c>
      <c r="B37" s="326" t="s">
        <v>416</v>
      </c>
      <c r="D37" s="332"/>
      <c r="E37" s="33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4"/>
    </row>
    <row r="38" spans="1:17" ht="11.25" customHeight="1">
      <c r="A38" s="325">
        <v>3011</v>
      </c>
      <c r="B38" s="326" t="s">
        <v>417</v>
      </c>
      <c r="D38" s="337"/>
      <c r="E38" s="338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6"/>
    </row>
    <row r="39" spans="1:17" ht="11.25" customHeight="1">
      <c r="A39" s="325">
        <v>1012</v>
      </c>
      <c r="B39" s="326" t="s">
        <v>418</v>
      </c>
      <c r="D39" s="328" t="s">
        <v>373</v>
      </c>
      <c r="E39" s="329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2"/>
    </row>
    <row r="40" spans="1:17" ht="11.25" customHeight="1">
      <c r="A40" s="325">
        <v>2012</v>
      </c>
      <c r="B40" s="326" t="s">
        <v>419</v>
      </c>
      <c r="D40" s="332"/>
      <c r="E40" s="33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4"/>
    </row>
    <row r="41" spans="1:17" ht="11.25" customHeight="1">
      <c r="A41" s="325">
        <v>3012</v>
      </c>
      <c r="B41" s="336" t="s">
        <v>420</v>
      </c>
      <c r="D41" s="337"/>
      <c r="E41" s="338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6"/>
    </row>
    <row r="42" spans="1:17" ht="11.25" customHeight="1">
      <c r="A42" s="341">
        <v>1013</v>
      </c>
      <c r="B42" s="293"/>
      <c r="D42" s="342"/>
      <c r="E42" s="359" t="s">
        <v>374</v>
      </c>
      <c r="F42" s="183" t="s">
        <v>96</v>
      </c>
      <c r="G42" s="183" t="s">
        <v>97</v>
      </c>
      <c r="H42" s="183" t="s">
        <v>98</v>
      </c>
      <c r="I42" s="183" t="s">
        <v>99</v>
      </c>
      <c r="J42" s="183" t="s">
        <v>99</v>
      </c>
      <c r="K42" s="183" t="s">
        <v>403</v>
      </c>
      <c r="L42" s="183" t="s">
        <v>99</v>
      </c>
      <c r="M42" s="183" t="s">
        <v>99</v>
      </c>
      <c r="N42" s="183" t="s">
        <v>421</v>
      </c>
      <c r="O42" s="183" t="s">
        <v>99</v>
      </c>
      <c r="P42" s="344" t="s">
        <v>405</v>
      </c>
      <c r="Q42" s="245">
        <v>9</v>
      </c>
    </row>
    <row r="43" spans="1:17" ht="11.25" customHeight="1">
      <c r="A43" s="341">
        <v>2013</v>
      </c>
      <c r="B43" s="293"/>
      <c r="D43" s="324"/>
      <c r="E43" s="321"/>
      <c r="F43" s="185" t="s">
        <v>96</v>
      </c>
      <c r="G43" s="185" t="s">
        <v>97</v>
      </c>
      <c r="H43" s="185" t="s">
        <v>98</v>
      </c>
      <c r="I43" s="185" t="s">
        <v>99</v>
      </c>
      <c r="J43" s="185" t="s">
        <v>99</v>
      </c>
      <c r="K43" s="185" t="s">
        <v>403</v>
      </c>
      <c r="L43" s="185" t="s">
        <v>103</v>
      </c>
      <c r="M43" s="185" t="s">
        <v>99</v>
      </c>
      <c r="N43" s="185" t="s">
        <v>421</v>
      </c>
      <c r="O43" s="185" t="s">
        <v>99</v>
      </c>
      <c r="P43" s="322" t="s">
        <v>405</v>
      </c>
      <c r="Q43" s="248">
        <v>9</v>
      </c>
    </row>
    <row r="44" spans="1:17" ht="11.25" customHeight="1">
      <c r="A44" s="341">
        <v>3013</v>
      </c>
      <c r="B44" s="294"/>
      <c r="D44" s="345"/>
      <c r="E44" s="346"/>
      <c r="F44" s="185" t="s">
        <v>96</v>
      </c>
      <c r="G44" s="185" t="s">
        <v>97</v>
      </c>
      <c r="H44" s="185" t="s">
        <v>98</v>
      </c>
      <c r="I44" s="185" t="s">
        <v>99</v>
      </c>
      <c r="J44" s="185" t="s">
        <v>99</v>
      </c>
      <c r="K44" s="185" t="s">
        <v>403</v>
      </c>
      <c r="L44" s="187" t="s">
        <v>104</v>
      </c>
      <c r="M44" s="185" t="s">
        <v>105</v>
      </c>
      <c r="N44" s="185" t="s">
        <v>421</v>
      </c>
      <c r="O44" s="185" t="s">
        <v>99</v>
      </c>
      <c r="P44" s="322" t="s">
        <v>405</v>
      </c>
      <c r="Q44" s="248">
        <v>9</v>
      </c>
    </row>
    <row r="45" spans="1:17" ht="11.25" customHeight="1">
      <c r="A45" s="341">
        <v>1014</v>
      </c>
      <c r="B45" s="293"/>
      <c r="D45" s="342"/>
      <c r="E45" s="359" t="s">
        <v>375</v>
      </c>
      <c r="F45" s="183" t="s">
        <v>96</v>
      </c>
      <c r="G45" s="183" t="s">
        <v>97</v>
      </c>
      <c r="H45" s="183" t="s">
        <v>98</v>
      </c>
      <c r="I45" s="183" t="s">
        <v>99</v>
      </c>
      <c r="J45" s="183" t="s">
        <v>99</v>
      </c>
      <c r="K45" s="183" t="s">
        <v>403</v>
      </c>
      <c r="L45" s="183" t="s">
        <v>99</v>
      </c>
      <c r="M45" s="183" t="s">
        <v>99</v>
      </c>
      <c r="N45" s="183" t="s">
        <v>422</v>
      </c>
      <c r="O45" s="183" t="s">
        <v>99</v>
      </c>
      <c r="P45" s="344" t="s">
        <v>405</v>
      </c>
      <c r="Q45" s="245">
        <v>9</v>
      </c>
    </row>
    <row r="46" spans="1:17" ht="11.25" customHeight="1">
      <c r="A46" s="341">
        <v>2014</v>
      </c>
      <c r="B46" s="293"/>
      <c r="D46" s="324"/>
      <c r="E46" s="321"/>
      <c r="F46" s="185" t="s">
        <v>96</v>
      </c>
      <c r="G46" s="185" t="s">
        <v>97</v>
      </c>
      <c r="H46" s="185" t="s">
        <v>98</v>
      </c>
      <c r="I46" s="185" t="s">
        <v>99</v>
      </c>
      <c r="J46" s="185" t="s">
        <v>99</v>
      </c>
      <c r="K46" s="185" t="s">
        <v>403</v>
      </c>
      <c r="L46" s="185" t="s">
        <v>103</v>
      </c>
      <c r="M46" s="185" t="s">
        <v>99</v>
      </c>
      <c r="N46" s="185" t="s">
        <v>422</v>
      </c>
      <c r="O46" s="185" t="s">
        <v>99</v>
      </c>
      <c r="P46" s="322" t="s">
        <v>405</v>
      </c>
      <c r="Q46" s="248">
        <v>9</v>
      </c>
    </row>
    <row r="47" spans="1:17" ht="11.25" customHeight="1">
      <c r="A47" s="341">
        <v>3014</v>
      </c>
      <c r="B47" s="294"/>
      <c r="D47" s="345"/>
      <c r="E47" s="346"/>
      <c r="F47" s="185" t="s">
        <v>96</v>
      </c>
      <c r="G47" s="185" t="s">
        <v>97</v>
      </c>
      <c r="H47" s="185" t="s">
        <v>98</v>
      </c>
      <c r="I47" s="185" t="s">
        <v>99</v>
      </c>
      <c r="J47" s="185" t="s">
        <v>99</v>
      </c>
      <c r="K47" s="185" t="s">
        <v>403</v>
      </c>
      <c r="L47" s="187" t="s">
        <v>104</v>
      </c>
      <c r="M47" s="185" t="s">
        <v>105</v>
      </c>
      <c r="N47" s="185" t="s">
        <v>422</v>
      </c>
      <c r="O47" s="185" t="s">
        <v>99</v>
      </c>
      <c r="P47" s="322" t="s">
        <v>405</v>
      </c>
      <c r="Q47" s="248">
        <v>9</v>
      </c>
    </row>
    <row r="48" spans="1:17" ht="11.25" customHeight="1">
      <c r="A48" s="341">
        <v>1015</v>
      </c>
      <c r="B48" s="293"/>
      <c r="D48" s="342"/>
      <c r="E48" s="359" t="s">
        <v>376</v>
      </c>
      <c r="F48" s="183" t="s">
        <v>96</v>
      </c>
      <c r="G48" s="183" t="s">
        <v>97</v>
      </c>
      <c r="H48" s="183" t="s">
        <v>98</v>
      </c>
      <c r="I48" s="183" t="s">
        <v>99</v>
      </c>
      <c r="J48" s="183" t="s">
        <v>99</v>
      </c>
      <c r="K48" s="183" t="s">
        <v>403</v>
      </c>
      <c r="L48" s="183" t="s">
        <v>99</v>
      </c>
      <c r="M48" s="183" t="s">
        <v>99</v>
      </c>
      <c r="N48" s="183" t="s">
        <v>423</v>
      </c>
      <c r="O48" s="183" t="s">
        <v>99</v>
      </c>
      <c r="P48" s="344" t="s">
        <v>405</v>
      </c>
      <c r="Q48" s="245">
        <v>9</v>
      </c>
    </row>
    <row r="49" spans="1:17" ht="11.25" customHeight="1">
      <c r="A49" s="341">
        <v>2015</v>
      </c>
      <c r="B49" s="293"/>
      <c r="D49" s="324"/>
      <c r="E49" s="321"/>
      <c r="F49" s="185" t="s">
        <v>96</v>
      </c>
      <c r="G49" s="185" t="s">
        <v>97</v>
      </c>
      <c r="H49" s="185" t="s">
        <v>98</v>
      </c>
      <c r="I49" s="185" t="s">
        <v>99</v>
      </c>
      <c r="J49" s="185" t="s">
        <v>99</v>
      </c>
      <c r="K49" s="185" t="s">
        <v>403</v>
      </c>
      <c r="L49" s="185" t="s">
        <v>103</v>
      </c>
      <c r="M49" s="185" t="s">
        <v>99</v>
      </c>
      <c r="N49" s="185" t="s">
        <v>423</v>
      </c>
      <c r="O49" s="185" t="s">
        <v>99</v>
      </c>
      <c r="P49" s="322" t="s">
        <v>405</v>
      </c>
      <c r="Q49" s="248">
        <v>9</v>
      </c>
    </row>
    <row r="50" spans="1:17" ht="11.25" customHeight="1">
      <c r="A50" s="341">
        <v>3015</v>
      </c>
      <c r="B50" s="294"/>
      <c r="D50" s="345"/>
      <c r="E50" s="346"/>
      <c r="F50" s="185" t="s">
        <v>96</v>
      </c>
      <c r="G50" s="185" t="s">
        <v>97</v>
      </c>
      <c r="H50" s="185" t="s">
        <v>98</v>
      </c>
      <c r="I50" s="185" t="s">
        <v>99</v>
      </c>
      <c r="J50" s="185" t="s">
        <v>99</v>
      </c>
      <c r="K50" s="185" t="s">
        <v>403</v>
      </c>
      <c r="L50" s="187" t="s">
        <v>104</v>
      </c>
      <c r="M50" s="185" t="s">
        <v>105</v>
      </c>
      <c r="N50" s="185" t="s">
        <v>423</v>
      </c>
      <c r="O50" s="185" t="s">
        <v>99</v>
      </c>
      <c r="P50" s="322" t="s">
        <v>405</v>
      </c>
      <c r="Q50" s="248">
        <v>9</v>
      </c>
    </row>
    <row r="51" spans="1:17" ht="11.25" customHeight="1">
      <c r="A51" s="325">
        <v>1016</v>
      </c>
      <c r="B51" s="326" t="s">
        <v>424</v>
      </c>
      <c r="D51" s="329" t="s">
        <v>377</v>
      </c>
      <c r="E51" s="360"/>
      <c r="F51" s="361"/>
      <c r="G51" s="361"/>
      <c r="H51" s="361"/>
      <c r="I51" s="361"/>
      <c r="J51" s="361"/>
      <c r="K51" s="362"/>
      <c r="L51" s="361"/>
      <c r="M51" s="361"/>
      <c r="N51" s="361"/>
      <c r="O51" s="361"/>
      <c r="P51" s="363"/>
      <c r="Q51" s="364"/>
    </row>
    <row r="52" spans="1:17" ht="11.25" customHeight="1">
      <c r="A52" s="325">
        <v>2016</v>
      </c>
      <c r="B52" s="326" t="s">
        <v>425</v>
      </c>
      <c r="D52" s="332"/>
      <c r="E52" s="333"/>
      <c r="F52" s="365"/>
      <c r="G52" s="365"/>
      <c r="H52" s="365"/>
      <c r="I52" s="365"/>
      <c r="J52" s="365"/>
      <c r="K52" s="366"/>
      <c r="L52" s="365"/>
      <c r="M52" s="365"/>
      <c r="N52" s="365"/>
      <c r="O52" s="365"/>
      <c r="P52" s="367"/>
      <c r="Q52" s="368"/>
    </row>
    <row r="53" spans="1:17" ht="11.25" customHeight="1">
      <c r="A53" s="325">
        <v>3016</v>
      </c>
      <c r="B53" s="336" t="s">
        <v>426</v>
      </c>
      <c r="D53" s="337"/>
      <c r="E53" s="338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70"/>
    </row>
    <row r="54" spans="1:17" ht="11.25" customHeight="1">
      <c r="A54" s="341">
        <v>1017</v>
      </c>
      <c r="B54" s="293"/>
      <c r="D54" s="342"/>
      <c r="E54" s="359" t="s">
        <v>374</v>
      </c>
      <c r="F54" s="183" t="s">
        <v>96</v>
      </c>
      <c r="G54" s="183" t="s">
        <v>97</v>
      </c>
      <c r="H54" s="183" t="s">
        <v>98</v>
      </c>
      <c r="I54" s="183" t="s">
        <v>99</v>
      </c>
      <c r="J54" s="183" t="s">
        <v>99</v>
      </c>
      <c r="K54" s="183" t="s">
        <v>403</v>
      </c>
      <c r="L54" s="183" t="s">
        <v>99</v>
      </c>
      <c r="M54" s="183" t="s">
        <v>99</v>
      </c>
      <c r="N54" s="183" t="s">
        <v>421</v>
      </c>
      <c r="O54" s="183" t="s">
        <v>99</v>
      </c>
      <c r="P54" s="344" t="s">
        <v>406</v>
      </c>
      <c r="Q54" s="245">
        <v>9</v>
      </c>
    </row>
    <row r="55" spans="1:17" ht="11.25" customHeight="1">
      <c r="A55" s="341">
        <v>2017</v>
      </c>
      <c r="B55" s="293"/>
      <c r="D55" s="324"/>
      <c r="E55" s="321"/>
      <c r="F55" s="185" t="s">
        <v>96</v>
      </c>
      <c r="G55" s="185" t="s">
        <v>97</v>
      </c>
      <c r="H55" s="185" t="s">
        <v>98</v>
      </c>
      <c r="I55" s="185" t="s">
        <v>99</v>
      </c>
      <c r="J55" s="185" t="s">
        <v>99</v>
      </c>
      <c r="K55" s="185" t="s">
        <v>403</v>
      </c>
      <c r="L55" s="185" t="s">
        <v>103</v>
      </c>
      <c r="M55" s="185" t="s">
        <v>99</v>
      </c>
      <c r="N55" s="185" t="s">
        <v>421</v>
      </c>
      <c r="O55" s="185" t="s">
        <v>99</v>
      </c>
      <c r="P55" s="322" t="s">
        <v>406</v>
      </c>
      <c r="Q55" s="248">
        <v>9</v>
      </c>
    </row>
    <row r="56" spans="1:17" ht="11.25" customHeight="1">
      <c r="A56" s="341">
        <v>3017</v>
      </c>
      <c r="B56" s="294"/>
      <c r="D56" s="345"/>
      <c r="E56" s="346"/>
      <c r="F56" s="185" t="s">
        <v>96</v>
      </c>
      <c r="G56" s="185" t="s">
        <v>97</v>
      </c>
      <c r="H56" s="185" t="s">
        <v>98</v>
      </c>
      <c r="I56" s="185" t="s">
        <v>99</v>
      </c>
      <c r="J56" s="185" t="s">
        <v>99</v>
      </c>
      <c r="K56" s="185" t="s">
        <v>403</v>
      </c>
      <c r="L56" s="187" t="s">
        <v>104</v>
      </c>
      <c r="M56" s="185" t="s">
        <v>105</v>
      </c>
      <c r="N56" s="185" t="s">
        <v>421</v>
      </c>
      <c r="O56" s="185" t="s">
        <v>99</v>
      </c>
      <c r="P56" s="322" t="s">
        <v>406</v>
      </c>
      <c r="Q56" s="248">
        <v>9</v>
      </c>
    </row>
    <row r="57" spans="1:17" ht="11.25" customHeight="1">
      <c r="A57" s="341">
        <v>1018</v>
      </c>
      <c r="B57" s="293"/>
      <c r="D57" s="342"/>
      <c r="E57" s="359" t="s">
        <v>375</v>
      </c>
      <c r="F57" s="183" t="s">
        <v>96</v>
      </c>
      <c r="G57" s="183" t="s">
        <v>97</v>
      </c>
      <c r="H57" s="183" t="s">
        <v>98</v>
      </c>
      <c r="I57" s="183" t="s">
        <v>99</v>
      </c>
      <c r="J57" s="183" t="s">
        <v>99</v>
      </c>
      <c r="K57" s="183" t="s">
        <v>403</v>
      </c>
      <c r="L57" s="183" t="s">
        <v>99</v>
      </c>
      <c r="M57" s="183" t="s">
        <v>99</v>
      </c>
      <c r="N57" s="183" t="s">
        <v>422</v>
      </c>
      <c r="O57" s="183" t="s">
        <v>99</v>
      </c>
      <c r="P57" s="344" t="s">
        <v>406</v>
      </c>
      <c r="Q57" s="245">
        <v>9</v>
      </c>
    </row>
    <row r="58" spans="1:17" ht="11.25" customHeight="1">
      <c r="A58" s="341">
        <v>2018</v>
      </c>
      <c r="B58" s="293"/>
      <c r="D58" s="324"/>
      <c r="E58" s="321"/>
      <c r="F58" s="185" t="s">
        <v>96</v>
      </c>
      <c r="G58" s="185" t="s">
        <v>97</v>
      </c>
      <c r="H58" s="185" t="s">
        <v>98</v>
      </c>
      <c r="I58" s="185" t="s">
        <v>99</v>
      </c>
      <c r="J58" s="185" t="s">
        <v>99</v>
      </c>
      <c r="K58" s="185" t="s">
        <v>403</v>
      </c>
      <c r="L58" s="185" t="s">
        <v>103</v>
      </c>
      <c r="M58" s="185" t="s">
        <v>99</v>
      </c>
      <c r="N58" s="185" t="s">
        <v>422</v>
      </c>
      <c r="O58" s="185" t="s">
        <v>99</v>
      </c>
      <c r="P58" s="322" t="s">
        <v>406</v>
      </c>
      <c r="Q58" s="248">
        <v>9</v>
      </c>
    </row>
    <row r="59" spans="1:17" ht="11.25" customHeight="1">
      <c r="A59" s="341">
        <v>3018</v>
      </c>
      <c r="B59" s="294"/>
      <c r="D59" s="345"/>
      <c r="E59" s="346"/>
      <c r="F59" s="185" t="s">
        <v>96</v>
      </c>
      <c r="G59" s="185" t="s">
        <v>97</v>
      </c>
      <c r="H59" s="185" t="s">
        <v>98</v>
      </c>
      <c r="I59" s="185" t="s">
        <v>99</v>
      </c>
      <c r="J59" s="185" t="s">
        <v>99</v>
      </c>
      <c r="K59" s="185" t="s">
        <v>403</v>
      </c>
      <c r="L59" s="187" t="s">
        <v>104</v>
      </c>
      <c r="M59" s="185" t="s">
        <v>105</v>
      </c>
      <c r="N59" s="185" t="s">
        <v>422</v>
      </c>
      <c r="O59" s="185" t="s">
        <v>99</v>
      </c>
      <c r="P59" s="322" t="s">
        <v>406</v>
      </c>
      <c r="Q59" s="248">
        <v>9</v>
      </c>
    </row>
    <row r="60" spans="1:17" ht="11.25" customHeight="1">
      <c r="A60" s="341">
        <v>1019</v>
      </c>
      <c r="B60" s="293"/>
      <c r="D60" s="342"/>
      <c r="E60" s="359" t="s">
        <v>376</v>
      </c>
      <c r="F60" s="183" t="s">
        <v>96</v>
      </c>
      <c r="G60" s="183" t="s">
        <v>97</v>
      </c>
      <c r="H60" s="183" t="s">
        <v>98</v>
      </c>
      <c r="I60" s="183" t="s">
        <v>99</v>
      </c>
      <c r="J60" s="183" t="s">
        <v>99</v>
      </c>
      <c r="K60" s="183" t="s">
        <v>403</v>
      </c>
      <c r="L60" s="183" t="s">
        <v>99</v>
      </c>
      <c r="M60" s="183" t="s">
        <v>99</v>
      </c>
      <c r="N60" s="183" t="s">
        <v>423</v>
      </c>
      <c r="O60" s="183" t="s">
        <v>99</v>
      </c>
      <c r="P60" s="344" t="s">
        <v>406</v>
      </c>
      <c r="Q60" s="245">
        <v>9</v>
      </c>
    </row>
    <row r="61" spans="1:17" ht="11.25" customHeight="1">
      <c r="A61" s="341">
        <v>2019</v>
      </c>
      <c r="B61" s="293"/>
      <c r="D61" s="324"/>
      <c r="E61" s="321"/>
      <c r="F61" s="185" t="s">
        <v>96</v>
      </c>
      <c r="G61" s="185" t="s">
        <v>97</v>
      </c>
      <c r="H61" s="185" t="s">
        <v>98</v>
      </c>
      <c r="I61" s="185" t="s">
        <v>99</v>
      </c>
      <c r="J61" s="185" t="s">
        <v>99</v>
      </c>
      <c r="K61" s="185" t="s">
        <v>403</v>
      </c>
      <c r="L61" s="185" t="s">
        <v>103</v>
      </c>
      <c r="M61" s="185" t="s">
        <v>99</v>
      </c>
      <c r="N61" s="185" t="s">
        <v>423</v>
      </c>
      <c r="O61" s="185" t="s">
        <v>99</v>
      </c>
      <c r="P61" s="322" t="s">
        <v>406</v>
      </c>
      <c r="Q61" s="248">
        <v>9</v>
      </c>
    </row>
    <row r="62" spans="1:17" ht="11.25" customHeight="1">
      <c r="A62" s="341">
        <v>3019</v>
      </c>
      <c r="B62" s="294"/>
      <c r="D62" s="345"/>
      <c r="E62" s="346"/>
      <c r="F62" s="185" t="s">
        <v>96</v>
      </c>
      <c r="G62" s="185" t="s">
        <v>97</v>
      </c>
      <c r="H62" s="185" t="s">
        <v>98</v>
      </c>
      <c r="I62" s="185" t="s">
        <v>99</v>
      </c>
      <c r="J62" s="185" t="s">
        <v>99</v>
      </c>
      <c r="K62" s="185" t="s">
        <v>403</v>
      </c>
      <c r="L62" s="187" t="s">
        <v>104</v>
      </c>
      <c r="M62" s="185" t="s">
        <v>105</v>
      </c>
      <c r="N62" s="185" t="s">
        <v>423</v>
      </c>
      <c r="O62" s="185" t="s">
        <v>99</v>
      </c>
      <c r="P62" s="322" t="s">
        <v>406</v>
      </c>
      <c r="Q62" s="248">
        <v>9</v>
      </c>
    </row>
    <row r="63" spans="1:17" ht="11.25" customHeight="1">
      <c r="A63" s="325">
        <v>1020</v>
      </c>
      <c r="B63" s="326" t="s">
        <v>427</v>
      </c>
      <c r="D63" s="329" t="s">
        <v>378</v>
      </c>
      <c r="E63" s="360"/>
      <c r="F63" s="361"/>
      <c r="G63" s="361"/>
      <c r="H63" s="361"/>
      <c r="I63" s="361"/>
      <c r="J63" s="361"/>
      <c r="K63" s="362"/>
      <c r="L63" s="361"/>
      <c r="M63" s="361"/>
      <c r="N63" s="361"/>
      <c r="O63" s="361"/>
      <c r="P63" s="363"/>
      <c r="Q63" s="364"/>
    </row>
    <row r="64" spans="1:17" ht="11.25" customHeight="1">
      <c r="A64" s="325">
        <v>2020</v>
      </c>
      <c r="B64" s="326" t="s">
        <v>428</v>
      </c>
      <c r="D64" s="332"/>
      <c r="E64" s="333"/>
      <c r="F64" s="365"/>
      <c r="G64" s="365"/>
      <c r="H64" s="365"/>
      <c r="I64" s="365"/>
      <c r="J64" s="365"/>
      <c r="K64" s="366"/>
      <c r="L64" s="365"/>
      <c r="M64" s="365"/>
      <c r="N64" s="365"/>
      <c r="O64" s="365"/>
      <c r="P64" s="367"/>
      <c r="Q64" s="368"/>
    </row>
    <row r="65" spans="1:17" ht="11.25" customHeight="1">
      <c r="A65" s="325">
        <v>3020</v>
      </c>
      <c r="B65" s="336" t="s">
        <v>429</v>
      </c>
      <c r="D65" s="337"/>
      <c r="E65" s="338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70"/>
    </row>
    <row r="66" spans="1:17" ht="11.25" customHeight="1">
      <c r="A66" s="341">
        <v>1021</v>
      </c>
      <c r="B66" s="293"/>
      <c r="D66" s="342"/>
      <c r="E66" s="359" t="s">
        <v>374</v>
      </c>
      <c r="F66" s="183" t="s">
        <v>96</v>
      </c>
      <c r="G66" s="183" t="s">
        <v>97</v>
      </c>
      <c r="H66" s="183" t="s">
        <v>98</v>
      </c>
      <c r="I66" s="183" t="s">
        <v>99</v>
      </c>
      <c r="J66" s="183" t="s">
        <v>99</v>
      </c>
      <c r="K66" s="183" t="s">
        <v>403</v>
      </c>
      <c r="L66" s="183" t="s">
        <v>99</v>
      </c>
      <c r="M66" s="183" t="s">
        <v>99</v>
      </c>
      <c r="N66" s="183" t="s">
        <v>421</v>
      </c>
      <c r="O66" s="183" t="s">
        <v>99</v>
      </c>
      <c r="P66" s="183" t="s">
        <v>408</v>
      </c>
      <c r="Q66" s="245">
        <v>9</v>
      </c>
    </row>
    <row r="67" spans="1:17" ht="11.25" customHeight="1">
      <c r="A67" s="341">
        <v>2021</v>
      </c>
      <c r="B67" s="293"/>
      <c r="D67" s="324"/>
      <c r="E67" s="321"/>
      <c r="F67" s="185" t="s">
        <v>96</v>
      </c>
      <c r="G67" s="185" t="s">
        <v>97</v>
      </c>
      <c r="H67" s="185" t="s">
        <v>98</v>
      </c>
      <c r="I67" s="185" t="s">
        <v>99</v>
      </c>
      <c r="J67" s="185" t="s">
        <v>99</v>
      </c>
      <c r="K67" s="185" t="s">
        <v>403</v>
      </c>
      <c r="L67" s="185" t="s">
        <v>103</v>
      </c>
      <c r="M67" s="185" t="s">
        <v>99</v>
      </c>
      <c r="N67" s="185" t="s">
        <v>421</v>
      </c>
      <c r="O67" s="185" t="s">
        <v>99</v>
      </c>
      <c r="P67" s="185" t="s">
        <v>408</v>
      </c>
      <c r="Q67" s="248">
        <v>9</v>
      </c>
    </row>
    <row r="68" spans="1:17" ht="11.25" customHeight="1">
      <c r="A68" s="341">
        <v>3021</v>
      </c>
      <c r="B68" s="294"/>
      <c r="D68" s="345"/>
      <c r="E68" s="346"/>
      <c r="F68" s="185" t="s">
        <v>96</v>
      </c>
      <c r="G68" s="185" t="s">
        <v>97</v>
      </c>
      <c r="H68" s="185" t="s">
        <v>98</v>
      </c>
      <c r="I68" s="185" t="s">
        <v>99</v>
      </c>
      <c r="J68" s="185" t="s">
        <v>99</v>
      </c>
      <c r="K68" s="185" t="s">
        <v>403</v>
      </c>
      <c r="L68" s="187" t="s">
        <v>104</v>
      </c>
      <c r="M68" s="185" t="s">
        <v>105</v>
      </c>
      <c r="N68" s="185" t="s">
        <v>421</v>
      </c>
      <c r="O68" s="185" t="s">
        <v>99</v>
      </c>
      <c r="P68" s="187" t="s">
        <v>408</v>
      </c>
      <c r="Q68" s="251">
        <v>9</v>
      </c>
    </row>
    <row r="69" spans="1:17" ht="11.25" customHeight="1">
      <c r="A69" s="341">
        <v>1022</v>
      </c>
      <c r="B69" s="293"/>
      <c r="D69" s="342"/>
      <c r="E69" s="359" t="s">
        <v>375</v>
      </c>
      <c r="F69" s="183" t="s">
        <v>96</v>
      </c>
      <c r="G69" s="183" t="s">
        <v>97</v>
      </c>
      <c r="H69" s="183" t="s">
        <v>98</v>
      </c>
      <c r="I69" s="183" t="s">
        <v>99</v>
      </c>
      <c r="J69" s="183" t="s">
        <v>99</v>
      </c>
      <c r="K69" s="183" t="s">
        <v>403</v>
      </c>
      <c r="L69" s="183" t="s">
        <v>99</v>
      </c>
      <c r="M69" s="183" t="s">
        <v>99</v>
      </c>
      <c r="N69" s="183" t="s">
        <v>422</v>
      </c>
      <c r="O69" s="183" t="s">
        <v>99</v>
      </c>
      <c r="P69" s="183" t="s">
        <v>408</v>
      </c>
      <c r="Q69" s="245">
        <v>9</v>
      </c>
    </row>
    <row r="70" spans="1:17" ht="11.25" customHeight="1">
      <c r="A70" s="341">
        <v>2022</v>
      </c>
      <c r="B70" s="293"/>
      <c r="D70" s="324"/>
      <c r="E70" s="321"/>
      <c r="F70" s="185" t="s">
        <v>96</v>
      </c>
      <c r="G70" s="185" t="s">
        <v>97</v>
      </c>
      <c r="H70" s="185" t="s">
        <v>98</v>
      </c>
      <c r="I70" s="185" t="s">
        <v>99</v>
      </c>
      <c r="J70" s="185" t="s">
        <v>99</v>
      </c>
      <c r="K70" s="185" t="s">
        <v>403</v>
      </c>
      <c r="L70" s="185" t="s">
        <v>103</v>
      </c>
      <c r="M70" s="185" t="s">
        <v>99</v>
      </c>
      <c r="N70" s="185" t="s">
        <v>422</v>
      </c>
      <c r="O70" s="185" t="s">
        <v>99</v>
      </c>
      <c r="P70" s="185" t="s">
        <v>408</v>
      </c>
      <c r="Q70" s="248">
        <v>9</v>
      </c>
    </row>
    <row r="71" spans="1:17" ht="11.25" customHeight="1">
      <c r="A71" s="341">
        <v>3022</v>
      </c>
      <c r="B71" s="294"/>
      <c r="D71" s="345"/>
      <c r="E71" s="346"/>
      <c r="F71" s="185" t="s">
        <v>96</v>
      </c>
      <c r="G71" s="185" t="s">
        <v>97</v>
      </c>
      <c r="H71" s="185" t="s">
        <v>98</v>
      </c>
      <c r="I71" s="185" t="s">
        <v>99</v>
      </c>
      <c r="J71" s="185" t="s">
        <v>99</v>
      </c>
      <c r="K71" s="185" t="s">
        <v>403</v>
      </c>
      <c r="L71" s="187" t="s">
        <v>104</v>
      </c>
      <c r="M71" s="185" t="s">
        <v>105</v>
      </c>
      <c r="N71" s="185" t="s">
        <v>422</v>
      </c>
      <c r="O71" s="185" t="s">
        <v>99</v>
      </c>
      <c r="P71" s="187" t="s">
        <v>408</v>
      </c>
      <c r="Q71" s="251">
        <v>9</v>
      </c>
    </row>
    <row r="72" spans="1:17" ht="11.25" customHeight="1">
      <c r="A72" s="341">
        <v>1023</v>
      </c>
      <c r="B72" s="293"/>
      <c r="D72" s="342"/>
      <c r="E72" s="359" t="s">
        <v>376</v>
      </c>
      <c r="F72" s="183" t="s">
        <v>96</v>
      </c>
      <c r="G72" s="183" t="s">
        <v>97</v>
      </c>
      <c r="H72" s="183" t="s">
        <v>98</v>
      </c>
      <c r="I72" s="183" t="s">
        <v>99</v>
      </c>
      <c r="J72" s="183" t="s">
        <v>99</v>
      </c>
      <c r="K72" s="183" t="s">
        <v>403</v>
      </c>
      <c r="L72" s="183" t="s">
        <v>99</v>
      </c>
      <c r="M72" s="183" t="s">
        <v>99</v>
      </c>
      <c r="N72" s="183" t="s">
        <v>423</v>
      </c>
      <c r="O72" s="183" t="s">
        <v>99</v>
      </c>
      <c r="P72" s="183" t="s">
        <v>408</v>
      </c>
      <c r="Q72" s="245">
        <v>9</v>
      </c>
    </row>
    <row r="73" spans="1:17" ht="11.25" customHeight="1">
      <c r="A73" s="341">
        <v>2023</v>
      </c>
      <c r="B73" s="293"/>
      <c r="D73" s="324"/>
      <c r="E73" s="321"/>
      <c r="F73" s="185" t="s">
        <v>96</v>
      </c>
      <c r="G73" s="185" t="s">
        <v>97</v>
      </c>
      <c r="H73" s="185" t="s">
        <v>98</v>
      </c>
      <c r="I73" s="185" t="s">
        <v>99</v>
      </c>
      <c r="J73" s="185" t="s">
        <v>99</v>
      </c>
      <c r="K73" s="185" t="s">
        <v>403</v>
      </c>
      <c r="L73" s="185" t="s">
        <v>103</v>
      </c>
      <c r="M73" s="185" t="s">
        <v>99</v>
      </c>
      <c r="N73" s="185" t="s">
        <v>423</v>
      </c>
      <c r="O73" s="185" t="s">
        <v>99</v>
      </c>
      <c r="P73" s="185" t="s">
        <v>408</v>
      </c>
      <c r="Q73" s="248">
        <v>9</v>
      </c>
    </row>
    <row r="74" spans="1:17" ht="11.25" customHeight="1">
      <c r="A74" s="341">
        <v>3023</v>
      </c>
      <c r="B74" s="294"/>
      <c r="D74" s="324"/>
      <c r="E74" s="321"/>
      <c r="F74" s="185" t="s">
        <v>96</v>
      </c>
      <c r="G74" s="185" t="s">
        <v>97</v>
      </c>
      <c r="H74" s="185" t="s">
        <v>98</v>
      </c>
      <c r="I74" s="185" t="s">
        <v>99</v>
      </c>
      <c r="J74" s="185" t="s">
        <v>99</v>
      </c>
      <c r="K74" s="185" t="s">
        <v>403</v>
      </c>
      <c r="L74" s="187" t="s">
        <v>104</v>
      </c>
      <c r="M74" s="185" t="s">
        <v>105</v>
      </c>
      <c r="N74" s="185" t="s">
        <v>423</v>
      </c>
      <c r="O74" s="185" t="s">
        <v>99</v>
      </c>
      <c r="P74" s="187" t="s">
        <v>408</v>
      </c>
      <c r="Q74" s="251">
        <v>9</v>
      </c>
    </row>
    <row r="75" spans="1:17" s="34" customFormat="1" ht="11.25" customHeight="1">
      <c r="A75" s="325">
        <v>1024</v>
      </c>
      <c r="B75" s="336" t="s">
        <v>430</v>
      </c>
      <c r="C75" s="349"/>
      <c r="D75" s="329" t="s">
        <v>1983</v>
      </c>
      <c r="E75" s="360"/>
      <c r="F75" s="361"/>
      <c r="G75" s="361"/>
      <c r="H75" s="361"/>
      <c r="I75" s="361"/>
      <c r="J75" s="361"/>
      <c r="K75" s="362"/>
      <c r="L75" s="361"/>
      <c r="M75" s="361"/>
      <c r="N75" s="361"/>
      <c r="O75" s="361"/>
      <c r="P75" s="361"/>
      <c r="Q75" s="364"/>
    </row>
    <row r="76" spans="1:17" s="34" customFormat="1" ht="11.25" customHeight="1">
      <c r="A76" s="325">
        <v>2024</v>
      </c>
      <c r="B76" s="336" t="s">
        <v>431</v>
      </c>
      <c r="C76" s="349"/>
      <c r="D76" s="332"/>
      <c r="E76" s="333"/>
      <c r="F76" s="365"/>
      <c r="G76" s="365"/>
      <c r="H76" s="365"/>
      <c r="I76" s="365"/>
      <c r="J76" s="365"/>
      <c r="K76" s="366"/>
      <c r="L76" s="365"/>
      <c r="M76" s="365"/>
      <c r="N76" s="365"/>
      <c r="O76" s="365"/>
      <c r="P76" s="365"/>
      <c r="Q76" s="368"/>
    </row>
    <row r="77" spans="1:17" s="34" customFormat="1" ht="11.25" customHeight="1">
      <c r="A77" s="325">
        <v>3024</v>
      </c>
      <c r="B77" s="336" t="s">
        <v>432</v>
      </c>
      <c r="C77" s="349"/>
      <c r="D77" s="337"/>
      <c r="E77" s="338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70"/>
    </row>
    <row r="78" spans="1:17" ht="11.25" customHeight="1">
      <c r="A78" s="341">
        <v>1025</v>
      </c>
      <c r="B78" s="293"/>
      <c r="D78" s="342"/>
      <c r="E78" s="359" t="s">
        <v>374</v>
      </c>
      <c r="F78" s="183" t="s">
        <v>96</v>
      </c>
      <c r="G78" s="183" t="s">
        <v>97</v>
      </c>
      <c r="H78" s="183" t="s">
        <v>98</v>
      </c>
      <c r="I78" s="183" t="s">
        <v>99</v>
      </c>
      <c r="J78" s="183" t="s">
        <v>99</v>
      </c>
      <c r="K78" s="183" t="s">
        <v>403</v>
      </c>
      <c r="L78" s="183" t="s">
        <v>99</v>
      </c>
      <c r="M78" s="183" t="s">
        <v>99</v>
      </c>
      <c r="N78" s="183" t="s">
        <v>421</v>
      </c>
      <c r="O78" s="183" t="s">
        <v>99</v>
      </c>
      <c r="P78" s="183" t="s">
        <v>409</v>
      </c>
      <c r="Q78" s="245">
        <v>9</v>
      </c>
    </row>
    <row r="79" spans="1:17" ht="11.25" customHeight="1">
      <c r="A79" s="341">
        <v>2025</v>
      </c>
      <c r="B79" s="293"/>
      <c r="D79" s="324"/>
      <c r="E79" s="321"/>
      <c r="F79" s="185" t="s">
        <v>96</v>
      </c>
      <c r="G79" s="185" t="s">
        <v>97</v>
      </c>
      <c r="H79" s="185" t="s">
        <v>98</v>
      </c>
      <c r="I79" s="185" t="s">
        <v>99</v>
      </c>
      <c r="J79" s="185" t="s">
        <v>99</v>
      </c>
      <c r="K79" s="185" t="s">
        <v>403</v>
      </c>
      <c r="L79" s="185" t="s">
        <v>103</v>
      </c>
      <c r="M79" s="185" t="s">
        <v>99</v>
      </c>
      <c r="N79" s="185" t="s">
        <v>421</v>
      </c>
      <c r="O79" s="185" t="s">
        <v>99</v>
      </c>
      <c r="P79" s="185" t="s">
        <v>409</v>
      </c>
      <c r="Q79" s="248">
        <v>9</v>
      </c>
    </row>
    <row r="80" spans="1:17" ht="11.25" customHeight="1">
      <c r="A80" s="341">
        <v>3025</v>
      </c>
      <c r="B80" s="294"/>
      <c r="D80" s="324"/>
      <c r="E80" s="321"/>
      <c r="F80" s="185" t="s">
        <v>96</v>
      </c>
      <c r="G80" s="185" t="s">
        <v>97</v>
      </c>
      <c r="H80" s="185" t="s">
        <v>98</v>
      </c>
      <c r="I80" s="185" t="s">
        <v>99</v>
      </c>
      <c r="J80" s="185" t="s">
        <v>99</v>
      </c>
      <c r="K80" s="185" t="s">
        <v>403</v>
      </c>
      <c r="L80" s="187" t="s">
        <v>104</v>
      </c>
      <c r="M80" s="185" t="s">
        <v>105</v>
      </c>
      <c r="N80" s="185" t="s">
        <v>421</v>
      </c>
      <c r="O80" s="185" t="s">
        <v>99</v>
      </c>
      <c r="P80" s="187" t="s">
        <v>409</v>
      </c>
      <c r="Q80" s="251">
        <v>9</v>
      </c>
    </row>
    <row r="81" spans="1:17" ht="11.25" customHeight="1">
      <c r="A81" s="341">
        <v>1026</v>
      </c>
      <c r="B81" s="293"/>
      <c r="D81" s="342"/>
      <c r="E81" s="359" t="s">
        <v>375</v>
      </c>
      <c r="F81" s="183" t="s">
        <v>96</v>
      </c>
      <c r="G81" s="183" t="s">
        <v>97</v>
      </c>
      <c r="H81" s="183" t="s">
        <v>98</v>
      </c>
      <c r="I81" s="183" t="s">
        <v>99</v>
      </c>
      <c r="J81" s="183" t="s">
        <v>99</v>
      </c>
      <c r="K81" s="183" t="s">
        <v>403</v>
      </c>
      <c r="L81" s="183" t="s">
        <v>99</v>
      </c>
      <c r="M81" s="183" t="s">
        <v>99</v>
      </c>
      <c r="N81" s="183" t="s">
        <v>422</v>
      </c>
      <c r="O81" s="183" t="s">
        <v>99</v>
      </c>
      <c r="P81" s="183" t="s">
        <v>409</v>
      </c>
      <c r="Q81" s="245">
        <v>9</v>
      </c>
    </row>
    <row r="82" spans="1:17" ht="11.25" customHeight="1">
      <c r="A82" s="341">
        <v>2026</v>
      </c>
      <c r="B82" s="293"/>
      <c r="D82" s="324"/>
      <c r="E82" s="321"/>
      <c r="F82" s="185" t="s">
        <v>96</v>
      </c>
      <c r="G82" s="185" t="s">
        <v>97</v>
      </c>
      <c r="H82" s="185" t="s">
        <v>98</v>
      </c>
      <c r="I82" s="185" t="s">
        <v>99</v>
      </c>
      <c r="J82" s="185" t="s">
        <v>99</v>
      </c>
      <c r="K82" s="185" t="s">
        <v>403</v>
      </c>
      <c r="L82" s="185" t="s">
        <v>103</v>
      </c>
      <c r="M82" s="185" t="s">
        <v>99</v>
      </c>
      <c r="N82" s="185" t="s">
        <v>422</v>
      </c>
      <c r="O82" s="185" t="s">
        <v>99</v>
      </c>
      <c r="P82" s="185" t="s">
        <v>409</v>
      </c>
      <c r="Q82" s="248">
        <v>9</v>
      </c>
    </row>
    <row r="83" spans="1:17" ht="11.25" customHeight="1">
      <c r="A83" s="341">
        <v>3026</v>
      </c>
      <c r="B83" s="294"/>
      <c r="D83" s="324"/>
      <c r="E83" s="321"/>
      <c r="F83" s="185" t="s">
        <v>96</v>
      </c>
      <c r="G83" s="185" t="s">
        <v>97</v>
      </c>
      <c r="H83" s="185" t="s">
        <v>98</v>
      </c>
      <c r="I83" s="185" t="s">
        <v>99</v>
      </c>
      <c r="J83" s="185" t="s">
        <v>99</v>
      </c>
      <c r="K83" s="185" t="s">
        <v>403</v>
      </c>
      <c r="L83" s="187" t="s">
        <v>104</v>
      </c>
      <c r="M83" s="185" t="s">
        <v>105</v>
      </c>
      <c r="N83" s="185" t="s">
        <v>422</v>
      </c>
      <c r="O83" s="185" t="s">
        <v>99</v>
      </c>
      <c r="P83" s="187" t="s">
        <v>409</v>
      </c>
      <c r="Q83" s="251">
        <v>9</v>
      </c>
    </row>
    <row r="84" spans="1:17" ht="11.25" customHeight="1">
      <c r="A84" s="341">
        <v>1027</v>
      </c>
      <c r="B84" s="293"/>
      <c r="D84" s="342"/>
      <c r="E84" s="359" t="s">
        <v>376</v>
      </c>
      <c r="F84" s="183" t="s">
        <v>96</v>
      </c>
      <c r="G84" s="183" t="s">
        <v>97</v>
      </c>
      <c r="H84" s="183" t="s">
        <v>98</v>
      </c>
      <c r="I84" s="183" t="s">
        <v>99</v>
      </c>
      <c r="J84" s="183" t="s">
        <v>99</v>
      </c>
      <c r="K84" s="183" t="s">
        <v>403</v>
      </c>
      <c r="L84" s="183" t="s">
        <v>99</v>
      </c>
      <c r="M84" s="183" t="s">
        <v>99</v>
      </c>
      <c r="N84" s="183" t="s">
        <v>423</v>
      </c>
      <c r="O84" s="183" t="s">
        <v>99</v>
      </c>
      <c r="P84" s="183" t="s">
        <v>409</v>
      </c>
      <c r="Q84" s="245">
        <v>9</v>
      </c>
    </row>
    <row r="85" spans="1:17" ht="11.25" customHeight="1">
      <c r="A85" s="341">
        <v>2027</v>
      </c>
      <c r="B85" s="293"/>
      <c r="D85" s="324"/>
      <c r="E85" s="321"/>
      <c r="F85" s="185" t="s">
        <v>96</v>
      </c>
      <c r="G85" s="185" t="s">
        <v>97</v>
      </c>
      <c r="H85" s="185" t="s">
        <v>98</v>
      </c>
      <c r="I85" s="185" t="s">
        <v>99</v>
      </c>
      <c r="J85" s="185" t="s">
        <v>99</v>
      </c>
      <c r="K85" s="185" t="s">
        <v>403</v>
      </c>
      <c r="L85" s="185" t="s">
        <v>103</v>
      </c>
      <c r="M85" s="185" t="s">
        <v>99</v>
      </c>
      <c r="N85" s="185" t="s">
        <v>423</v>
      </c>
      <c r="O85" s="185" t="s">
        <v>99</v>
      </c>
      <c r="P85" s="185" t="s">
        <v>409</v>
      </c>
      <c r="Q85" s="248">
        <v>9</v>
      </c>
    </row>
    <row r="86" spans="1:17" ht="11.25" customHeight="1">
      <c r="A86" s="341">
        <v>3027</v>
      </c>
      <c r="B86" s="294"/>
      <c r="C86" s="349"/>
      <c r="D86" s="321"/>
      <c r="E86" s="321"/>
      <c r="F86" s="185" t="s">
        <v>96</v>
      </c>
      <c r="G86" s="185" t="s">
        <v>97</v>
      </c>
      <c r="H86" s="185" t="s">
        <v>98</v>
      </c>
      <c r="I86" s="185" t="s">
        <v>99</v>
      </c>
      <c r="J86" s="185" t="s">
        <v>99</v>
      </c>
      <c r="K86" s="185" t="s">
        <v>403</v>
      </c>
      <c r="L86" s="187" t="s">
        <v>104</v>
      </c>
      <c r="M86" s="185" t="s">
        <v>105</v>
      </c>
      <c r="N86" s="185" t="s">
        <v>423</v>
      </c>
      <c r="O86" s="185" t="s">
        <v>99</v>
      </c>
      <c r="P86" s="187" t="s">
        <v>409</v>
      </c>
      <c r="Q86" s="251">
        <v>9</v>
      </c>
    </row>
    <row r="87" spans="1:17" s="34" customFormat="1" ht="11.25" customHeight="1">
      <c r="A87" s="325">
        <v>1028</v>
      </c>
      <c r="B87" s="336" t="s">
        <v>433</v>
      </c>
      <c r="C87" s="329" t="s">
        <v>379</v>
      </c>
      <c r="D87" s="360"/>
      <c r="E87" s="360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2"/>
    </row>
    <row r="88" spans="1:17" s="34" customFormat="1" ht="11.25" customHeight="1">
      <c r="A88" s="325">
        <v>2028</v>
      </c>
      <c r="B88" s="336" t="s">
        <v>434</v>
      </c>
      <c r="C88" s="332"/>
      <c r="D88" s="333"/>
      <c r="E88" s="33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4"/>
    </row>
    <row r="89" spans="1:17" s="34" customFormat="1" ht="11.25" customHeight="1">
      <c r="A89" s="325">
        <v>3028</v>
      </c>
      <c r="B89" s="336" t="s">
        <v>435</v>
      </c>
      <c r="C89" s="337"/>
      <c r="D89" s="338"/>
      <c r="E89" s="338"/>
      <c r="F89" s="355"/>
      <c r="G89" s="355"/>
      <c r="H89" s="355"/>
      <c r="I89" s="355"/>
      <c r="J89" s="355"/>
      <c r="K89" s="355"/>
      <c r="L89" s="355"/>
      <c r="M89" s="355"/>
      <c r="N89" s="355"/>
      <c r="O89" s="355"/>
      <c r="P89" s="355"/>
      <c r="Q89" s="356"/>
    </row>
    <row r="90" spans="1:17" s="34" customFormat="1" ht="11.25" customHeight="1">
      <c r="A90" s="371"/>
      <c r="B90" s="372"/>
      <c r="C90" s="320" t="s">
        <v>380</v>
      </c>
      <c r="E90" s="321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1:17" s="34" customFormat="1" ht="11.25" customHeight="1">
      <c r="A91" s="325">
        <v>1029</v>
      </c>
      <c r="B91" s="336" t="s">
        <v>436</v>
      </c>
      <c r="C91" s="349"/>
      <c r="D91" s="329" t="s">
        <v>367</v>
      </c>
      <c r="E91" s="360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2"/>
    </row>
    <row r="92" spans="1:17" s="34" customFormat="1" ht="11.25" customHeight="1">
      <c r="A92" s="325">
        <v>2029</v>
      </c>
      <c r="B92" s="336" t="s">
        <v>437</v>
      </c>
      <c r="C92" s="349"/>
      <c r="D92" s="332"/>
      <c r="E92" s="33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4"/>
    </row>
    <row r="93" spans="1:17" s="34" customFormat="1" ht="11.25" customHeight="1">
      <c r="A93" s="325">
        <v>3029</v>
      </c>
      <c r="B93" s="336" t="s">
        <v>438</v>
      </c>
      <c r="C93" s="349"/>
      <c r="D93" s="337"/>
      <c r="E93" s="338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6"/>
    </row>
    <row r="94" spans="1:17" ht="11.25" customHeight="1">
      <c r="A94" s="341">
        <v>1030</v>
      </c>
      <c r="B94" s="293"/>
      <c r="C94" s="349"/>
      <c r="D94" s="343"/>
      <c r="E94" s="343" t="s">
        <v>368</v>
      </c>
      <c r="F94" s="183" t="s">
        <v>96</v>
      </c>
      <c r="G94" s="183" t="s">
        <v>97</v>
      </c>
      <c r="H94" s="183" t="s">
        <v>98</v>
      </c>
      <c r="I94" s="183" t="s">
        <v>99</v>
      </c>
      <c r="J94" s="183" t="s">
        <v>99</v>
      </c>
      <c r="K94" s="183" t="s">
        <v>439</v>
      </c>
      <c r="L94" s="183" t="s">
        <v>99</v>
      </c>
      <c r="M94" s="183" t="s">
        <v>99</v>
      </c>
      <c r="N94" s="183" t="s">
        <v>404</v>
      </c>
      <c r="O94" s="183" t="s">
        <v>99</v>
      </c>
      <c r="P94" s="344" t="s">
        <v>405</v>
      </c>
      <c r="Q94" s="245">
        <v>9</v>
      </c>
    </row>
    <row r="95" spans="1:17" ht="11.25" customHeight="1">
      <c r="A95" s="341">
        <v>2030</v>
      </c>
      <c r="B95" s="293"/>
      <c r="D95" s="324"/>
      <c r="E95" s="321"/>
      <c r="F95" s="185" t="s">
        <v>96</v>
      </c>
      <c r="G95" s="185" t="s">
        <v>97</v>
      </c>
      <c r="H95" s="185" t="s">
        <v>98</v>
      </c>
      <c r="I95" s="185" t="s">
        <v>99</v>
      </c>
      <c r="J95" s="185" t="s">
        <v>99</v>
      </c>
      <c r="K95" s="185" t="s">
        <v>439</v>
      </c>
      <c r="L95" s="185" t="s">
        <v>103</v>
      </c>
      <c r="M95" s="185" t="s">
        <v>99</v>
      </c>
      <c r="N95" s="185" t="s">
        <v>404</v>
      </c>
      <c r="O95" s="185" t="s">
        <v>99</v>
      </c>
      <c r="P95" s="322" t="s">
        <v>405</v>
      </c>
      <c r="Q95" s="248">
        <v>9</v>
      </c>
    </row>
    <row r="96" spans="1:17" ht="11.25" customHeight="1">
      <c r="A96" s="341">
        <v>3030</v>
      </c>
      <c r="B96" s="294"/>
      <c r="D96" s="345"/>
      <c r="E96" s="346"/>
      <c r="F96" s="187" t="s">
        <v>96</v>
      </c>
      <c r="G96" s="187" t="s">
        <v>97</v>
      </c>
      <c r="H96" s="187" t="s">
        <v>98</v>
      </c>
      <c r="I96" s="187" t="s">
        <v>99</v>
      </c>
      <c r="J96" s="187" t="s">
        <v>99</v>
      </c>
      <c r="K96" s="187" t="s">
        <v>439</v>
      </c>
      <c r="L96" s="187" t="s">
        <v>104</v>
      </c>
      <c r="M96" s="185" t="s">
        <v>105</v>
      </c>
      <c r="N96" s="187" t="s">
        <v>404</v>
      </c>
      <c r="O96" s="185" t="s">
        <v>99</v>
      </c>
      <c r="P96" s="187" t="s">
        <v>405</v>
      </c>
      <c r="Q96" s="251">
        <v>9</v>
      </c>
    </row>
    <row r="97" spans="1:17" ht="11.25" customHeight="1">
      <c r="A97" s="341">
        <v>1031</v>
      </c>
      <c r="B97" s="293"/>
      <c r="D97" s="342"/>
      <c r="E97" s="343" t="s">
        <v>369</v>
      </c>
      <c r="F97" s="183" t="s">
        <v>96</v>
      </c>
      <c r="G97" s="183" t="s">
        <v>97</v>
      </c>
      <c r="H97" s="183" t="s">
        <v>98</v>
      </c>
      <c r="I97" s="183" t="s">
        <v>99</v>
      </c>
      <c r="J97" s="183" t="s">
        <v>99</v>
      </c>
      <c r="K97" s="183" t="s">
        <v>439</v>
      </c>
      <c r="L97" s="183" t="s">
        <v>99</v>
      </c>
      <c r="M97" s="183" t="s">
        <v>99</v>
      </c>
      <c r="N97" s="183" t="s">
        <v>404</v>
      </c>
      <c r="O97" s="183" t="s">
        <v>99</v>
      </c>
      <c r="P97" s="344" t="s">
        <v>406</v>
      </c>
      <c r="Q97" s="245">
        <v>9</v>
      </c>
    </row>
    <row r="98" spans="1:17" ht="11.25" customHeight="1">
      <c r="A98" s="341">
        <v>2031</v>
      </c>
      <c r="B98" s="293"/>
      <c r="D98" s="324"/>
      <c r="E98" s="321"/>
      <c r="F98" s="185" t="s">
        <v>96</v>
      </c>
      <c r="G98" s="185" t="s">
        <v>97</v>
      </c>
      <c r="H98" s="185" t="s">
        <v>98</v>
      </c>
      <c r="I98" s="185" t="s">
        <v>99</v>
      </c>
      <c r="J98" s="185" t="s">
        <v>99</v>
      </c>
      <c r="K98" s="185" t="s">
        <v>439</v>
      </c>
      <c r="L98" s="185" t="s">
        <v>103</v>
      </c>
      <c r="M98" s="185" t="s">
        <v>99</v>
      </c>
      <c r="N98" s="185" t="s">
        <v>404</v>
      </c>
      <c r="O98" s="185" t="s">
        <v>99</v>
      </c>
      <c r="P98" s="322" t="s">
        <v>406</v>
      </c>
      <c r="Q98" s="248">
        <v>9</v>
      </c>
    </row>
    <row r="99" spans="1:17" ht="11.25" customHeight="1">
      <c r="A99" s="341">
        <v>3031</v>
      </c>
      <c r="B99" s="294"/>
      <c r="D99" s="345"/>
      <c r="E99" s="346"/>
      <c r="F99" s="187" t="s">
        <v>96</v>
      </c>
      <c r="G99" s="187" t="s">
        <v>97</v>
      </c>
      <c r="H99" s="187" t="s">
        <v>98</v>
      </c>
      <c r="I99" s="187" t="s">
        <v>99</v>
      </c>
      <c r="J99" s="187" t="s">
        <v>99</v>
      </c>
      <c r="K99" s="187" t="s">
        <v>439</v>
      </c>
      <c r="L99" s="187" t="s">
        <v>104</v>
      </c>
      <c r="M99" s="185" t="s">
        <v>105</v>
      </c>
      <c r="N99" s="187" t="s">
        <v>404</v>
      </c>
      <c r="O99" s="185" t="s">
        <v>99</v>
      </c>
      <c r="P99" s="322" t="s">
        <v>406</v>
      </c>
      <c r="Q99" s="251">
        <v>9</v>
      </c>
    </row>
    <row r="100" spans="1:17" ht="11.25" customHeight="1">
      <c r="A100" s="341">
        <v>1032</v>
      </c>
      <c r="B100" s="293"/>
      <c r="D100" s="342"/>
      <c r="E100" s="343" t="s">
        <v>370</v>
      </c>
      <c r="F100" s="183" t="s">
        <v>96</v>
      </c>
      <c r="G100" s="183" t="s">
        <v>97</v>
      </c>
      <c r="H100" s="183" t="s">
        <v>98</v>
      </c>
      <c r="I100" s="183" t="s">
        <v>99</v>
      </c>
      <c r="J100" s="183" t="s">
        <v>99</v>
      </c>
      <c r="K100" s="183" t="s">
        <v>439</v>
      </c>
      <c r="L100" s="183" t="s">
        <v>99</v>
      </c>
      <c r="M100" s="183" t="s">
        <v>99</v>
      </c>
      <c r="N100" s="183" t="s">
        <v>404</v>
      </c>
      <c r="O100" s="183" t="s">
        <v>99</v>
      </c>
      <c r="P100" s="344" t="s">
        <v>408</v>
      </c>
      <c r="Q100" s="245">
        <v>9</v>
      </c>
    </row>
    <row r="101" spans="1:17" ht="11.25" customHeight="1">
      <c r="A101" s="341">
        <v>2032</v>
      </c>
      <c r="B101" s="293"/>
      <c r="D101" s="324"/>
      <c r="E101" s="321"/>
      <c r="F101" s="185" t="s">
        <v>96</v>
      </c>
      <c r="G101" s="185" t="s">
        <v>97</v>
      </c>
      <c r="H101" s="185" t="s">
        <v>98</v>
      </c>
      <c r="I101" s="185" t="s">
        <v>99</v>
      </c>
      <c r="J101" s="185" t="s">
        <v>99</v>
      </c>
      <c r="K101" s="185" t="s">
        <v>439</v>
      </c>
      <c r="L101" s="185" t="s">
        <v>103</v>
      </c>
      <c r="M101" s="185" t="s">
        <v>99</v>
      </c>
      <c r="N101" s="185" t="s">
        <v>404</v>
      </c>
      <c r="O101" s="185" t="s">
        <v>99</v>
      </c>
      <c r="P101" s="322" t="s">
        <v>408</v>
      </c>
      <c r="Q101" s="248">
        <v>9</v>
      </c>
    </row>
    <row r="102" spans="1:17" ht="11.25" customHeight="1">
      <c r="A102" s="341">
        <v>3032</v>
      </c>
      <c r="B102" s="294"/>
      <c r="D102" s="345"/>
      <c r="E102" s="346"/>
      <c r="F102" s="187" t="s">
        <v>96</v>
      </c>
      <c r="G102" s="187" t="s">
        <v>97</v>
      </c>
      <c r="H102" s="187" t="s">
        <v>98</v>
      </c>
      <c r="I102" s="187" t="s">
        <v>99</v>
      </c>
      <c r="J102" s="187" t="s">
        <v>99</v>
      </c>
      <c r="K102" s="187" t="s">
        <v>439</v>
      </c>
      <c r="L102" s="187" t="s">
        <v>104</v>
      </c>
      <c r="M102" s="185" t="s">
        <v>105</v>
      </c>
      <c r="N102" s="187" t="s">
        <v>404</v>
      </c>
      <c r="O102" s="185" t="s">
        <v>99</v>
      </c>
      <c r="P102" s="322" t="s">
        <v>408</v>
      </c>
      <c r="Q102" s="251">
        <v>9</v>
      </c>
    </row>
    <row r="103" spans="1:17" ht="11.25" customHeight="1">
      <c r="A103" s="341">
        <v>1033</v>
      </c>
      <c r="B103" s="293"/>
      <c r="D103" s="342"/>
      <c r="E103" s="343" t="s">
        <v>1982</v>
      </c>
      <c r="F103" s="183" t="s">
        <v>96</v>
      </c>
      <c r="G103" s="183" t="s">
        <v>97</v>
      </c>
      <c r="H103" s="183" t="s">
        <v>98</v>
      </c>
      <c r="I103" s="183" t="s">
        <v>99</v>
      </c>
      <c r="J103" s="183" t="s">
        <v>99</v>
      </c>
      <c r="K103" s="183" t="s">
        <v>439</v>
      </c>
      <c r="L103" s="183" t="s">
        <v>99</v>
      </c>
      <c r="M103" s="183" t="s">
        <v>99</v>
      </c>
      <c r="N103" s="183" t="s">
        <v>404</v>
      </c>
      <c r="O103" s="183" t="s">
        <v>99</v>
      </c>
      <c r="P103" s="183" t="s">
        <v>409</v>
      </c>
      <c r="Q103" s="245">
        <v>9</v>
      </c>
    </row>
    <row r="104" spans="1:17" ht="11.25" customHeight="1">
      <c r="A104" s="341">
        <v>2033</v>
      </c>
      <c r="B104" s="293"/>
      <c r="D104" s="324"/>
      <c r="E104" s="321"/>
      <c r="F104" s="185" t="s">
        <v>96</v>
      </c>
      <c r="G104" s="185" t="s">
        <v>97</v>
      </c>
      <c r="H104" s="185" t="s">
        <v>98</v>
      </c>
      <c r="I104" s="185" t="s">
        <v>99</v>
      </c>
      <c r="J104" s="185" t="s">
        <v>99</v>
      </c>
      <c r="K104" s="185" t="s">
        <v>439</v>
      </c>
      <c r="L104" s="185" t="s">
        <v>103</v>
      </c>
      <c r="M104" s="185" t="s">
        <v>99</v>
      </c>
      <c r="N104" s="185" t="s">
        <v>404</v>
      </c>
      <c r="O104" s="185" t="s">
        <v>99</v>
      </c>
      <c r="P104" s="185" t="s">
        <v>409</v>
      </c>
      <c r="Q104" s="248">
        <v>9</v>
      </c>
    </row>
    <row r="105" spans="1:17" ht="11.25" customHeight="1">
      <c r="A105" s="341">
        <v>3033</v>
      </c>
      <c r="B105" s="294"/>
      <c r="D105" s="345"/>
      <c r="E105" s="346"/>
      <c r="F105" s="187" t="s">
        <v>96</v>
      </c>
      <c r="G105" s="187" t="s">
        <v>97</v>
      </c>
      <c r="H105" s="187" t="s">
        <v>98</v>
      </c>
      <c r="I105" s="187" t="s">
        <v>99</v>
      </c>
      <c r="J105" s="187" t="s">
        <v>99</v>
      </c>
      <c r="K105" s="187" t="s">
        <v>439</v>
      </c>
      <c r="L105" s="187" t="s">
        <v>104</v>
      </c>
      <c r="M105" s="187" t="s">
        <v>105</v>
      </c>
      <c r="N105" s="187" t="s">
        <v>404</v>
      </c>
      <c r="O105" s="187" t="s">
        <v>99</v>
      </c>
      <c r="P105" s="187" t="s">
        <v>409</v>
      </c>
      <c r="Q105" s="251">
        <v>9</v>
      </c>
    </row>
    <row r="106" spans="1:17" ht="11.25" customHeight="1">
      <c r="A106" s="325">
        <v>1034</v>
      </c>
      <c r="B106" s="336" t="s">
        <v>440</v>
      </c>
      <c r="D106" s="328" t="s">
        <v>371</v>
      </c>
      <c r="E106" s="329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54"/>
    </row>
    <row r="107" spans="1:17" ht="11.25" customHeight="1">
      <c r="A107" s="325">
        <v>2034</v>
      </c>
      <c r="B107" s="336" t="s">
        <v>441</v>
      </c>
      <c r="D107" s="332"/>
      <c r="E107" s="33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54"/>
    </row>
    <row r="108" spans="1:17" ht="11.25" customHeight="1">
      <c r="A108" s="325">
        <v>3034</v>
      </c>
      <c r="B108" s="336" t="s">
        <v>442</v>
      </c>
      <c r="D108" s="337"/>
      <c r="E108" s="338"/>
      <c r="F108" s="373"/>
      <c r="G108" s="373"/>
      <c r="H108" s="373"/>
      <c r="I108" s="373"/>
      <c r="J108" s="373"/>
      <c r="K108" s="373"/>
      <c r="L108" s="373"/>
      <c r="M108" s="373"/>
      <c r="N108" s="373"/>
      <c r="O108" s="373"/>
      <c r="P108" s="373"/>
      <c r="Q108" s="354"/>
    </row>
    <row r="109" spans="1:17" ht="11.25" customHeight="1">
      <c r="A109" s="341">
        <v>1035</v>
      </c>
      <c r="B109" s="293"/>
      <c r="D109" s="342"/>
      <c r="E109" s="343" t="s">
        <v>368</v>
      </c>
      <c r="F109" s="183" t="s">
        <v>96</v>
      </c>
      <c r="G109" s="183" t="s">
        <v>97</v>
      </c>
      <c r="H109" s="183" t="s">
        <v>98</v>
      </c>
      <c r="I109" s="183" t="s">
        <v>99</v>
      </c>
      <c r="J109" s="183" t="s">
        <v>99</v>
      </c>
      <c r="K109" s="183" t="s">
        <v>443</v>
      </c>
      <c r="L109" s="183" t="s">
        <v>99</v>
      </c>
      <c r="M109" s="183" t="s">
        <v>99</v>
      </c>
      <c r="N109" s="271" t="s">
        <v>444</v>
      </c>
      <c r="O109" s="183">
        <v>1</v>
      </c>
      <c r="P109" s="344" t="s">
        <v>405</v>
      </c>
      <c r="Q109" s="245">
        <v>11</v>
      </c>
    </row>
    <row r="110" spans="1:17" ht="11.25" customHeight="1">
      <c r="A110" s="341">
        <v>2035</v>
      </c>
      <c r="B110" s="293"/>
      <c r="D110" s="324"/>
      <c r="E110" s="321"/>
      <c r="F110" s="185" t="s">
        <v>96</v>
      </c>
      <c r="G110" s="185" t="s">
        <v>97</v>
      </c>
      <c r="H110" s="185" t="s">
        <v>98</v>
      </c>
      <c r="I110" s="185" t="s">
        <v>99</v>
      </c>
      <c r="J110" s="185" t="s">
        <v>99</v>
      </c>
      <c r="K110" s="185" t="s">
        <v>443</v>
      </c>
      <c r="L110" s="185" t="s">
        <v>103</v>
      </c>
      <c r="M110" s="185" t="s">
        <v>99</v>
      </c>
      <c r="N110" s="295" t="s">
        <v>444</v>
      </c>
      <c r="O110" s="185">
        <v>1</v>
      </c>
      <c r="P110" s="322" t="s">
        <v>405</v>
      </c>
      <c r="Q110" s="248">
        <v>11</v>
      </c>
    </row>
    <row r="111" spans="1:17" ht="11.25" customHeight="1">
      <c r="A111" s="341">
        <v>3035</v>
      </c>
      <c r="B111" s="294"/>
      <c r="D111" s="345"/>
      <c r="E111" s="346"/>
      <c r="F111" s="187" t="s">
        <v>96</v>
      </c>
      <c r="G111" s="187" t="s">
        <v>97</v>
      </c>
      <c r="H111" s="187" t="s">
        <v>98</v>
      </c>
      <c r="I111" s="187" t="s">
        <v>99</v>
      </c>
      <c r="J111" s="187" t="s">
        <v>99</v>
      </c>
      <c r="K111" s="187" t="s">
        <v>443</v>
      </c>
      <c r="L111" s="187" t="s">
        <v>104</v>
      </c>
      <c r="M111" s="187" t="s">
        <v>105</v>
      </c>
      <c r="N111" s="357" t="s">
        <v>444</v>
      </c>
      <c r="O111" s="187">
        <v>1</v>
      </c>
      <c r="P111" s="358" t="s">
        <v>405</v>
      </c>
      <c r="Q111" s="251">
        <v>11</v>
      </c>
    </row>
    <row r="112" spans="1:17" ht="11.25" customHeight="1">
      <c r="A112" s="341">
        <v>1036</v>
      </c>
      <c r="B112" s="293"/>
      <c r="D112" s="342"/>
      <c r="E112" s="343" t="s">
        <v>369</v>
      </c>
      <c r="F112" s="183" t="s">
        <v>96</v>
      </c>
      <c r="G112" s="183" t="s">
        <v>97</v>
      </c>
      <c r="H112" s="183" t="s">
        <v>98</v>
      </c>
      <c r="I112" s="183" t="s">
        <v>99</v>
      </c>
      <c r="J112" s="183" t="s">
        <v>99</v>
      </c>
      <c r="K112" s="183" t="s">
        <v>443</v>
      </c>
      <c r="L112" s="183" t="s">
        <v>99</v>
      </c>
      <c r="M112" s="183" t="s">
        <v>99</v>
      </c>
      <c r="N112" s="271" t="s">
        <v>444</v>
      </c>
      <c r="O112" s="183">
        <v>1</v>
      </c>
      <c r="P112" s="344" t="s">
        <v>406</v>
      </c>
      <c r="Q112" s="245">
        <v>11</v>
      </c>
    </row>
    <row r="113" spans="1:17" ht="11.25" customHeight="1">
      <c r="A113" s="341">
        <v>2036</v>
      </c>
      <c r="B113" s="293"/>
      <c r="D113" s="324"/>
      <c r="E113" s="321"/>
      <c r="F113" s="185" t="s">
        <v>96</v>
      </c>
      <c r="G113" s="185" t="s">
        <v>97</v>
      </c>
      <c r="H113" s="185" t="s">
        <v>98</v>
      </c>
      <c r="I113" s="185" t="s">
        <v>99</v>
      </c>
      <c r="J113" s="185" t="s">
        <v>99</v>
      </c>
      <c r="K113" s="185" t="s">
        <v>443</v>
      </c>
      <c r="L113" s="185" t="s">
        <v>103</v>
      </c>
      <c r="M113" s="185" t="s">
        <v>99</v>
      </c>
      <c r="N113" s="295" t="s">
        <v>444</v>
      </c>
      <c r="O113" s="185">
        <v>1</v>
      </c>
      <c r="P113" s="322" t="s">
        <v>406</v>
      </c>
      <c r="Q113" s="248">
        <v>11</v>
      </c>
    </row>
    <row r="114" spans="1:17" ht="11.25" customHeight="1">
      <c r="A114" s="341">
        <v>3036</v>
      </c>
      <c r="B114" s="294"/>
      <c r="D114" s="345"/>
      <c r="E114" s="346"/>
      <c r="F114" s="187" t="s">
        <v>96</v>
      </c>
      <c r="G114" s="187" t="s">
        <v>97</v>
      </c>
      <c r="H114" s="187" t="s">
        <v>98</v>
      </c>
      <c r="I114" s="187" t="s">
        <v>99</v>
      </c>
      <c r="J114" s="187" t="s">
        <v>99</v>
      </c>
      <c r="K114" s="187" t="s">
        <v>443</v>
      </c>
      <c r="L114" s="187" t="s">
        <v>104</v>
      </c>
      <c r="M114" s="187" t="s">
        <v>105</v>
      </c>
      <c r="N114" s="357" t="s">
        <v>444</v>
      </c>
      <c r="O114" s="187">
        <v>1</v>
      </c>
      <c r="P114" s="358" t="s">
        <v>406</v>
      </c>
      <c r="Q114" s="251">
        <v>11</v>
      </c>
    </row>
    <row r="115" spans="1:17" ht="11.25" customHeight="1">
      <c r="A115" s="341">
        <v>1037</v>
      </c>
      <c r="B115" s="293"/>
      <c r="D115" s="342"/>
      <c r="E115" s="343" t="s">
        <v>370</v>
      </c>
      <c r="F115" s="183" t="s">
        <v>96</v>
      </c>
      <c r="G115" s="183" t="s">
        <v>97</v>
      </c>
      <c r="H115" s="183" t="s">
        <v>98</v>
      </c>
      <c r="I115" s="183" t="s">
        <v>99</v>
      </c>
      <c r="J115" s="183" t="s">
        <v>99</v>
      </c>
      <c r="K115" s="183" t="s">
        <v>443</v>
      </c>
      <c r="L115" s="183" t="s">
        <v>99</v>
      </c>
      <c r="M115" s="183" t="s">
        <v>99</v>
      </c>
      <c r="N115" s="271" t="s">
        <v>444</v>
      </c>
      <c r="O115" s="183">
        <v>1</v>
      </c>
      <c r="P115" s="344" t="s">
        <v>408</v>
      </c>
      <c r="Q115" s="245">
        <v>11</v>
      </c>
    </row>
    <row r="116" spans="1:17" ht="11.25" customHeight="1">
      <c r="A116" s="341">
        <v>2037</v>
      </c>
      <c r="B116" s="293"/>
      <c r="D116" s="324"/>
      <c r="E116" s="321"/>
      <c r="F116" s="185" t="s">
        <v>96</v>
      </c>
      <c r="G116" s="185" t="s">
        <v>97</v>
      </c>
      <c r="H116" s="185" t="s">
        <v>98</v>
      </c>
      <c r="I116" s="185" t="s">
        <v>99</v>
      </c>
      <c r="J116" s="185" t="s">
        <v>99</v>
      </c>
      <c r="K116" s="185" t="s">
        <v>443</v>
      </c>
      <c r="L116" s="185" t="s">
        <v>103</v>
      </c>
      <c r="M116" s="185" t="s">
        <v>99</v>
      </c>
      <c r="N116" s="295" t="s">
        <v>444</v>
      </c>
      <c r="O116" s="185">
        <v>1</v>
      </c>
      <c r="P116" s="322" t="s">
        <v>408</v>
      </c>
      <c r="Q116" s="248">
        <v>11</v>
      </c>
    </row>
    <row r="117" spans="1:17" ht="11.25" customHeight="1">
      <c r="A117" s="341">
        <v>3037</v>
      </c>
      <c r="B117" s="294"/>
      <c r="D117" s="345"/>
      <c r="E117" s="346"/>
      <c r="F117" s="187" t="s">
        <v>96</v>
      </c>
      <c r="G117" s="187" t="s">
        <v>97</v>
      </c>
      <c r="H117" s="187" t="s">
        <v>98</v>
      </c>
      <c r="I117" s="187" t="s">
        <v>99</v>
      </c>
      <c r="J117" s="187" t="s">
        <v>99</v>
      </c>
      <c r="K117" s="187" t="s">
        <v>443</v>
      </c>
      <c r="L117" s="187" t="s">
        <v>104</v>
      </c>
      <c r="M117" s="187" t="s">
        <v>105</v>
      </c>
      <c r="N117" s="357" t="s">
        <v>444</v>
      </c>
      <c r="O117" s="187">
        <v>1</v>
      </c>
      <c r="P117" s="358" t="s">
        <v>408</v>
      </c>
      <c r="Q117" s="251">
        <v>11</v>
      </c>
    </row>
    <row r="118" spans="1:17" ht="11.25" customHeight="1">
      <c r="A118" s="341">
        <v>1038</v>
      </c>
      <c r="B118" s="293"/>
      <c r="D118" s="342"/>
      <c r="E118" s="343" t="s">
        <v>1982</v>
      </c>
      <c r="F118" s="183" t="s">
        <v>96</v>
      </c>
      <c r="G118" s="183" t="s">
        <v>97</v>
      </c>
      <c r="H118" s="183" t="s">
        <v>98</v>
      </c>
      <c r="I118" s="183" t="s">
        <v>99</v>
      </c>
      <c r="J118" s="183" t="s">
        <v>99</v>
      </c>
      <c r="K118" s="183" t="s">
        <v>443</v>
      </c>
      <c r="L118" s="183" t="s">
        <v>99</v>
      </c>
      <c r="M118" s="183" t="s">
        <v>99</v>
      </c>
      <c r="N118" s="271" t="s">
        <v>444</v>
      </c>
      <c r="O118" s="183">
        <v>1</v>
      </c>
      <c r="P118" s="183" t="s">
        <v>409</v>
      </c>
      <c r="Q118" s="245">
        <v>11</v>
      </c>
    </row>
    <row r="119" spans="1:17" ht="11.25" customHeight="1">
      <c r="A119" s="341">
        <v>2038</v>
      </c>
      <c r="B119" s="293"/>
      <c r="D119" s="324"/>
      <c r="E119" s="321"/>
      <c r="F119" s="185" t="s">
        <v>96</v>
      </c>
      <c r="G119" s="185" t="s">
        <v>97</v>
      </c>
      <c r="H119" s="185" t="s">
        <v>98</v>
      </c>
      <c r="I119" s="185" t="s">
        <v>99</v>
      </c>
      <c r="J119" s="185" t="s">
        <v>99</v>
      </c>
      <c r="K119" s="185" t="s">
        <v>443</v>
      </c>
      <c r="L119" s="185" t="s">
        <v>103</v>
      </c>
      <c r="M119" s="185" t="s">
        <v>99</v>
      </c>
      <c r="N119" s="295" t="s">
        <v>444</v>
      </c>
      <c r="O119" s="185">
        <v>1</v>
      </c>
      <c r="P119" s="185" t="s">
        <v>409</v>
      </c>
      <c r="Q119" s="248">
        <v>11</v>
      </c>
    </row>
    <row r="120" spans="1:17" ht="11.25" customHeight="1">
      <c r="A120" s="341">
        <v>3038</v>
      </c>
      <c r="B120" s="294"/>
      <c r="D120" s="345"/>
      <c r="E120" s="346"/>
      <c r="F120" s="187" t="s">
        <v>96</v>
      </c>
      <c r="G120" s="187" t="s">
        <v>97</v>
      </c>
      <c r="H120" s="187" t="s">
        <v>98</v>
      </c>
      <c r="I120" s="187" t="s">
        <v>99</v>
      </c>
      <c r="J120" s="187" t="s">
        <v>99</v>
      </c>
      <c r="K120" s="187" t="s">
        <v>443</v>
      </c>
      <c r="L120" s="187" t="s">
        <v>104</v>
      </c>
      <c r="M120" s="187" t="s">
        <v>105</v>
      </c>
      <c r="N120" s="357" t="s">
        <v>444</v>
      </c>
      <c r="O120" s="187">
        <v>1</v>
      </c>
      <c r="P120" s="187" t="s">
        <v>409</v>
      </c>
      <c r="Q120" s="251">
        <v>11</v>
      </c>
    </row>
    <row r="121" spans="1:17" ht="11.25" customHeight="1">
      <c r="A121" s="325">
        <v>1039</v>
      </c>
      <c r="B121" s="336" t="s">
        <v>445</v>
      </c>
      <c r="D121" s="328" t="s">
        <v>372</v>
      </c>
      <c r="E121" s="329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2"/>
    </row>
    <row r="122" spans="1:17" ht="11.25" customHeight="1">
      <c r="A122" s="325">
        <v>2039</v>
      </c>
      <c r="B122" s="336" t="s">
        <v>446</v>
      </c>
      <c r="D122" s="332"/>
      <c r="E122" s="333"/>
      <c r="F122" s="353"/>
      <c r="G122" s="353"/>
      <c r="H122" s="353"/>
      <c r="I122" s="353"/>
      <c r="J122" s="353"/>
      <c r="K122" s="353"/>
      <c r="L122" s="353"/>
      <c r="M122" s="353"/>
      <c r="N122" s="353"/>
      <c r="O122" s="353"/>
      <c r="P122" s="353"/>
      <c r="Q122" s="354"/>
    </row>
    <row r="123" spans="1:17" ht="11.25" customHeight="1">
      <c r="A123" s="325">
        <v>3039</v>
      </c>
      <c r="B123" s="336" t="s">
        <v>447</v>
      </c>
      <c r="D123" s="337"/>
      <c r="E123" s="338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6"/>
    </row>
    <row r="124" spans="1:17" s="34" customFormat="1" ht="11.25" customHeight="1">
      <c r="A124" s="325">
        <v>1040</v>
      </c>
      <c r="B124" s="336" t="s">
        <v>448</v>
      </c>
      <c r="D124" s="329" t="s">
        <v>373</v>
      </c>
      <c r="E124" s="360"/>
      <c r="F124" s="361"/>
      <c r="G124" s="361"/>
      <c r="H124" s="361"/>
      <c r="I124" s="361"/>
      <c r="J124" s="361"/>
      <c r="K124" s="362"/>
      <c r="L124" s="361"/>
      <c r="M124" s="361"/>
      <c r="N124" s="361"/>
      <c r="O124" s="361"/>
      <c r="P124" s="363"/>
      <c r="Q124" s="364"/>
    </row>
    <row r="125" spans="1:17" s="34" customFormat="1" ht="11.25" customHeight="1">
      <c r="A125" s="325">
        <v>2040</v>
      </c>
      <c r="B125" s="336" t="s">
        <v>449</v>
      </c>
      <c r="D125" s="332"/>
      <c r="E125" s="333"/>
      <c r="F125" s="365"/>
      <c r="G125" s="365"/>
      <c r="H125" s="365"/>
      <c r="I125" s="365"/>
      <c r="J125" s="365"/>
      <c r="K125" s="366"/>
      <c r="L125" s="365"/>
      <c r="M125" s="365"/>
      <c r="N125" s="365"/>
      <c r="O125" s="365"/>
      <c r="P125" s="367"/>
      <c r="Q125" s="368"/>
    </row>
    <row r="126" spans="1:17" s="34" customFormat="1" ht="11.25" customHeight="1">
      <c r="A126" s="325">
        <v>3040</v>
      </c>
      <c r="B126" s="336" t="s">
        <v>450</v>
      </c>
      <c r="D126" s="337"/>
      <c r="E126" s="338"/>
      <c r="F126" s="369"/>
      <c r="G126" s="369"/>
      <c r="H126" s="369"/>
      <c r="I126" s="369"/>
      <c r="J126" s="369"/>
      <c r="K126" s="369"/>
      <c r="L126" s="369"/>
      <c r="M126" s="369"/>
      <c r="N126" s="369"/>
      <c r="O126" s="369"/>
      <c r="P126" s="369"/>
      <c r="Q126" s="370"/>
    </row>
    <row r="127" spans="1:17" ht="11.25" customHeight="1">
      <c r="A127" s="341">
        <v>1041</v>
      </c>
      <c r="B127" s="293"/>
      <c r="D127" s="342"/>
      <c r="E127" s="359" t="s">
        <v>374</v>
      </c>
      <c r="F127" s="183" t="s">
        <v>96</v>
      </c>
      <c r="G127" s="183" t="s">
        <v>97</v>
      </c>
      <c r="H127" s="183" t="s">
        <v>98</v>
      </c>
      <c r="I127" s="183" t="s">
        <v>99</v>
      </c>
      <c r="J127" s="183" t="s">
        <v>99</v>
      </c>
      <c r="K127" s="183" t="s">
        <v>439</v>
      </c>
      <c r="L127" s="183" t="s">
        <v>99</v>
      </c>
      <c r="M127" s="183" t="s">
        <v>99</v>
      </c>
      <c r="N127" s="183" t="s">
        <v>421</v>
      </c>
      <c r="O127" s="183" t="s">
        <v>99</v>
      </c>
      <c r="P127" s="344" t="s">
        <v>405</v>
      </c>
      <c r="Q127" s="245">
        <v>9</v>
      </c>
    </row>
    <row r="128" spans="1:17" ht="11.25" customHeight="1">
      <c r="A128" s="341">
        <v>2041</v>
      </c>
      <c r="B128" s="293"/>
      <c r="D128" s="324"/>
      <c r="E128" s="321"/>
      <c r="F128" s="185" t="s">
        <v>96</v>
      </c>
      <c r="G128" s="185" t="s">
        <v>97</v>
      </c>
      <c r="H128" s="185" t="s">
        <v>98</v>
      </c>
      <c r="I128" s="185" t="s">
        <v>99</v>
      </c>
      <c r="J128" s="185" t="s">
        <v>99</v>
      </c>
      <c r="K128" s="185" t="s">
        <v>439</v>
      </c>
      <c r="L128" s="185" t="s">
        <v>103</v>
      </c>
      <c r="M128" s="185" t="s">
        <v>99</v>
      </c>
      <c r="N128" s="185" t="s">
        <v>421</v>
      </c>
      <c r="O128" s="185" t="s">
        <v>99</v>
      </c>
      <c r="P128" s="322" t="s">
        <v>405</v>
      </c>
      <c r="Q128" s="248">
        <v>9</v>
      </c>
    </row>
    <row r="129" spans="1:17" ht="11.25" customHeight="1">
      <c r="A129" s="341">
        <v>3041</v>
      </c>
      <c r="B129" s="294"/>
      <c r="D129" s="345"/>
      <c r="E129" s="346"/>
      <c r="F129" s="187" t="s">
        <v>96</v>
      </c>
      <c r="G129" s="187" t="s">
        <v>97</v>
      </c>
      <c r="H129" s="187" t="s">
        <v>98</v>
      </c>
      <c r="I129" s="187" t="s">
        <v>99</v>
      </c>
      <c r="J129" s="187" t="s">
        <v>99</v>
      </c>
      <c r="K129" s="187" t="s">
        <v>439</v>
      </c>
      <c r="L129" s="187" t="s">
        <v>104</v>
      </c>
      <c r="M129" s="187" t="s">
        <v>105</v>
      </c>
      <c r="N129" s="187" t="s">
        <v>421</v>
      </c>
      <c r="O129" s="185" t="s">
        <v>99</v>
      </c>
      <c r="P129" s="187" t="s">
        <v>405</v>
      </c>
      <c r="Q129" s="251">
        <v>9</v>
      </c>
    </row>
    <row r="130" spans="1:17" ht="11.25" customHeight="1">
      <c r="A130" s="341">
        <v>1042</v>
      </c>
      <c r="B130" s="293"/>
      <c r="D130" s="342"/>
      <c r="E130" s="359" t="s">
        <v>375</v>
      </c>
      <c r="F130" s="183" t="s">
        <v>96</v>
      </c>
      <c r="G130" s="183" t="s">
        <v>97</v>
      </c>
      <c r="H130" s="183" t="s">
        <v>98</v>
      </c>
      <c r="I130" s="183" t="s">
        <v>99</v>
      </c>
      <c r="J130" s="183" t="s">
        <v>99</v>
      </c>
      <c r="K130" s="183" t="s">
        <v>439</v>
      </c>
      <c r="L130" s="183" t="s">
        <v>99</v>
      </c>
      <c r="M130" s="183" t="s">
        <v>99</v>
      </c>
      <c r="N130" s="183" t="s">
        <v>422</v>
      </c>
      <c r="O130" s="183" t="s">
        <v>99</v>
      </c>
      <c r="P130" s="344" t="s">
        <v>405</v>
      </c>
      <c r="Q130" s="245">
        <v>9</v>
      </c>
    </row>
    <row r="131" spans="1:17" ht="11.25" customHeight="1">
      <c r="A131" s="341">
        <v>2042</v>
      </c>
      <c r="B131" s="293"/>
      <c r="D131" s="324"/>
      <c r="E131" s="321"/>
      <c r="F131" s="185" t="s">
        <v>96</v>
      </c>
      <c r="G131" s="185" t="s">
        <v>97</v>
      </c>
      <c r="H131" s="185" t="s">
        <v>98</v>
      </c>
      <c r="I131" s="185" t="s">
        <v>99</v>
      </c>
      <c r="J131" s="185" t="s">
        <v>99</v>
      </c>
      <c r="K131" s="185" t="s">
        <v>439</v>
      </c>
      <c r="L131" s="185" t="s">
        <v>103</v>
      </c>
      <c r="M131" s="185" t="s">
        <v>99</v>
      </c>
      <c r="N131" s="185" t="s">
        <v>422</v>
      </c>
      <c r="O131" s="185" t="s">
        <v>99</v>
      </c>
      <c r="P131" s="322" t="s">
        <v>405</v>
      </c>
      <c r="Q131" s="248">
        <v>9</v>
      </c>
    </row>
    <row r="132" spans="1:17" ht="11.25" customHeight="1">
      <c r="A132" s="341">
        <v>3042</v>
      </c>
      <c r="B132" s="294"/>
      <c r="D132" s="345"/>
      <c r="E132" s="346"/>
      <c r="F132" s="187" t="s">
        <v>96</v>
      </c>
      <c r="G132" s="187" t="s">
        <v>97</v>
      </c>
      <c r="H132" s="187" t="s">
        <v>98</v>
      </c>
      <c r="I132" s="187" t="s">
        <v>99</v>
      </c>
      <c r="J132" s="187" t="s">
        <v>99</v>
      </c>
      <c r="K132" s="187" t="s">
        <v>439</v>
      </c>
      <c r="L132" s="187" t="s">
        <v>104</v>
      </c>
      <c r="M132" s="187" t="s">
        <v>105</v>
      </c>
      <c r="N132" s="187" t="s">
        <v>422</v>
      </c>
      <c r="O132" s="185" t="s">
        <v>99</v>
      </c>
      <c r="P132" s="187" t="s">
        <v>405</v>
      </c>
      <c r="Q132" s="251">
        <v>9</v>
      </c>
    </row>
    <row r="133" spans="1:17" ht="11.25" customHeight="1">
      <c r="A133" s="341">
        <v>1043</v>
      </c>
      <c r="B133" s="293"/>
      <c r="D133" s="342"/>
      <c r="E133" s="359" t="s">
        <v>376</v>
      </c>
      <c r="F133" s="183" t="s">
        <v>96</v>
      </c>
      <c r="G133" s="183" t="s">
        <v>97</v>
      </c>
      <c r="H133" s="183" t="s">
        <v>98</v>
      </c>
      <c r="I133" s="183" t="s">
        <v>99</v>
      </c>
      <c r="J133" s="183" t="s">
        <v>99</v>
      </c>
      <c r="K133" s="183" t="s">
        <v>439</v>
      </c>
      <c r="L133" s="183" t="s">
        <v>99</v>
      </c>
      <c r="M133" s="183" t="s">
        <v>99</v>
      </c>
      <c r="N133" s="183" t="s">
        <v>423</v>
      </c>
      <c r="O133" s="183" t="s">
        <v>99</v>
      </c>
      <c r="P133" s="344" t="s">
        <v>405</v>
      </c>
      <c r="Q133" s="245">
        <v>9</v>
      </c>
    </row>
    <row r="134" spans="1:17" ht="11.25" customHeight="1">
      <c r="A134" s="341">
        <v>2043</v>
      </c>
      <c r="B134" s="293"/>
      <c r="D134" s="324"/>
      <c r="E134" s="321"/>
      <c r="F134" s="185" t="s">
        <v>96</v>
      </c>
      <c r="G134" s="185" t="s">
        <v>97</v>
      </c>
      <c r="H134" s="185" t="s">
        <v>98</v>
      </c>
      <c r="I134" s="185" t="s">
        <v>99</v>
      </c>
      <c r="J134" s="185" t="s">
        <v>99</v>
      </c>
      <c r="K134" s="185" t="s">
        <v>439</v>
      </c>
      <c r="L134" s="185" t="s">
        <v>103</v>
      </c>
      <c r="M134" s="185" t="s">
        <v>99</v>
      </c>
      <c r="N134" s="185" t="s">
        <v>423</v>
      </c>
      <c r="O134" s="185" t="s">
        <v>99</v>
      </c>
      <c r="P134" s="322" t="s">
        <v>405</v>
      </c>
      <c r="Q134" s="248">
        <v>9</v>
      </c>
    </row>
    <row r="135" spans="1:17" ht="11.25" customHeight="1">
      <c r="A135" s="341">
        <v>3043</v>
      </c>
      <c r="B135" s="294"/>
      <c r="D135" s="345"/>
      <c r="E135" s="346"/>
      <c r="F135" s="187" t="s">
        <v>96</v>
      </c>
      <c r="G135" s="187" t="s">
        <v>97</v>
      </c>
      <c r="H135" s="187" t="s">
        <v>98</v>
      </c>
      <c r="I135" s="187" t="s">
        <v>99</v>
      </c>
      <c r="J135" s="187" t="s">
        <v>99</v>
      </c>
      <c r="K135" s="187" t="s">
        <v>439</v>
      </c>
      <c r="L135" s="187" t="s">
        <v>104</v>
      </c>
      <c r="M135" s="187" t="s">
        <v>105</v>
      </c>
      <c r="N135" s="187" t="s">
        <v>423</v>
      </c>
      <c r="O135" s="187" t="s">
        <v>99</v>
      </c>
      <c r="P135" s="187" t="s">
        <v>405</v>
      </c>
      <c r="Q135" s="251">
        <v>9</v>
      </c>
    </row>
    <row r="136" spans="1:17" s="34" customFormat="1" ht="11.25" customHeight="1">
      <c r="A136" s="325">
        <v>1044</v>
      </c>
      <c r="B136" s="336" t="s">
        <v>451</v>
      </c>
      <c r="D136" s="329" t="s">
        <v>377</v>
      </c>
      <c r="E136" s="360"/>
      <c r="F136" s="365"/>
      <c r="G136" s="365"/>
      <c r="H136" s="365"/>
      <c r="I136" s="365"/>
      <c r="J136" s="365"/>
      <c r="K136" s="366"/>
      <c r="L136" s="365"/>
      <c r="M136" s="365"/>
      <c r="N136" s="365"/>
      <c r="O136" s="365"/>
      <c r="P136" s="367"/>
      <c r="Q136" s="364"/>
    </row>
    <row r="137" spans="1:17" s="34" customFormat="1" ht="11.25" customHeight="1">
      <c r="A137" s="325">
        <v>2044</v>
      </c>
      <c r="B137" s="336" t="s">
        <v>452</v>
      </c>
      <c r="D137" s="332"/>
      <c r="E137" s="333"/>
      <c r="F137" s="365"/>
      <c r="G137" s="365"/>
      <c r="H137" s="365"/>
      <c r="I137" s="365"/>
      <c r="J137" s="365"/>
      <c r="K137" s="366"/>
      <c r="L137" s="365"/>
      <c r="M137" s="365"/>
      <c r="N137" s="365"/>
      <c r="O137" s="365"/>
      <c r="P137" s="367"/>
      <c r="Q137" s="368"/>
    </row>
    <row r="138" spans="1:17" s="34" customFormat="1" ht="11.25" customHeight="1">
      <c r="A138" s="325">
        <v>3044</v>
      </c>
      <c r="B138" s="336" t="s">
        <v>453</v>
      </c>
      <c r="D138" s="337"/>
      <c r="E138" s="338"/>
      <c r="F138" s="365"/>
      <c r="G138" s="365"/>
      <c r="H138" s="365"/>
      <c r="I138" s="365"/>
      <c r="J138" s="365"/>
      <c r="K138" s="365"/>
      <c r="L138" s="365"/>
      <c r="M138" s="365"/>
      <c r="N138" s="365"/>
      <c r="O138" s="365"/>
      <c r="P138" s="365"/>
      <c r="Q138" s="368"/>
    </row>
    <row r="139" spans="1:17" ht="11.25" customHeight="1">
      <c r="A139" s="341">
        <v>1045</v>
      </c>
      <c r="B139" s="293"/>
      <c r="D139" s="342"/>
      <c r="E139" s="359" t="s">
        <v>374</v>
      </c>
      <c r="F139" s="183" t="s">
        <v>96</v>
      </c>
      <c r="G139" s="183" t="s">
        <v>97</v>
      </c>
      <c r="H139" s="183" t="s">
        <v>98</v>
      </c>
      <c r="I139" s="183" t="s">
        <v>99</v>
      </c>
      <c r="J139" s="183" t="s">
        <v>99</v>
      </c>
      <c r="K139" s="183" t="s">
        <v>439</v>
      </c>
      <c r="L139" s="183" t="s">
        <v>99</v>
      </c>
      <c r="M139" s="183" t="s">
        <v>99</v>
      </c>
      <c r="N139" s="183" t="s">
        <v>421</v>
      </c>
      <c r="O139" s="183" t="s">
        <v>99</v>
      </c>
      <c r="P139" s="344" t="s">
        <v>406</v>
      </c>
      <c r="Q139" s="245">
        <v>9</v>
      </c>
    </row>
    <row r="140" spans="1:17" ht="11.25" customHeight="1">
      <c r="A140" s="341">
        <v>2045</v>
      </c>
      <c r="B140" s="293"/>
      <c r="D140" s="324"/>
      <c r="E140" s="321"/>
      <c r="F140" s="185" t="s">
        <v>96</v>
      </c>
      <c r="G140" s="185" t="s">
        <v>97</v>
      </c>
      <c r="H140" s="185" t="s">
        <v>98</v>
      </c>
      <c r="I140" s="185" t="s">
        <v>99</v>
      </c>
      <c r="J140" s="185" t="s">
        <v>99</v>
      </c>
      <c r="K140" s="185" t="s">
        <v>439</v>
      </c>
      <c r="L140" s="185" t="s">
        <v>103</v>
      </c>
      <c r="M140" s="185" t="s">
        <v>99</v>
      </c>
      <c r="N140" s="185" t="s">
        <v>421</v>
      </c>
      <c r="O140" s="185" t="s">
        <v>99</v>
      </c>
      <c r="P140" s="322" t="s">
        <v>406</v>
      </c>
      <c r="Q140" s="248">
        <v>9</v>
      </c>
    </row>
    <row r="141" spans="1:17" ht="11.25" customHeight="1">
      <c r="A141" s="341">
        <v>3045</v>
      </c>
      <c r="B141" s="294"/>
      <c r="D141" s="345"/>
      <c r="E141" s="346"/>
      <c r="F141" s="187" t="s">
        <v>96</v>
      </c>
      <c r="G141" s="187" t="s">
        <v>97</v>
      </c>
      <c r="H141" s="187" t="s">
        <v>98</v>
      </c>
      <c r="I141" s="187" t="s">
        <v>99</v>
      </c>
      <c r="J141" s="187" t="s">
        <v>99</v>
      </c>
      <c r="K141" s="187" t="s">
        <v>439</v>
      </c>
      <c r="L141" s="187" t="s">
        <v>104</v>
      </c>
      <c r="M141" s="187" t="s">
        <v>105</v>
      </c>
      <c r="N141" s="187" t="s">
        <v>421</v>
      </c>
      <c r="O141" s="185" t="s">
        <v>99</v>
      </c>
      <c r="P141" s="187" t="s">
        <v>406</v>
      </c>
      <c r="Q141" s="251">
        <v>9</v>
      </c>
    </row>
    <row r="142" spans="1:17" ht="11.25" customHeight="1">
      <c r="A142" s="341">
        <v>1046</v>
      </c>
      <c r="B142" s="293"/>
      <c r="D142" s="342"/>
      <c r="E142" s="359" t="s">
        <v>375</v>
      </c>
      <c r="F142" s="183" t="s">
        <v>96</v>
      </c>
      <c r="G142" s="183" t="s">
        <v>97</v>
      </c>
      <c r="H142" s="183" t="s">
        <v>98</v>
      </c>
      <c r="I142" s="183" t="s">
        <v>99</v>
      </c>
      <c r="J142" s="183" t="s">
        <v>99</v>
      </c>
      <c r="K142" s="183" t="s">
        <v>439</v>
      </c>
      <c r="L142" s="183" t="s">
        <v>99</v>
      </c>
      <c r="M142" s="183" t="s">
        <v>99</v>
      </c>
      <c r="N142" s="183" t="s">
        <v>422</v>
      </c>
      <c r="O142" s="183" t="s">
        <v>99</v>
      </c>
      <c r="P142" s="344" t="s">
        <v>406</v>
      </c>
      <c r="Q142" s="245">
        <v>9</v>
      </c>
    </row>
    <row r="143" spans="1:17" ht="11.25" customHeight="1">
      <c r="A143" s="341">
        <v>2046</v>
      </c>
      <c r="B143" s="293"/>
      <c r="D143" s="324"/>
      <c r="E143" s="321"/>
      <c r="F143" s="185" t="s">
        <v>96</v>
      </c>
      <c r="G143" s="185" t="s">
        <v>97</v>
      </c>
      <c r="H143" s="185" t="s">
        <v>98</v>
      </c>
      <c r="I143" s="185" t="s">
        <v>99</v>
      </c>
      <c r="J143" s="185" t="s">
        <v>99</v>
      </c>
      <c r="K143" s="185" t="s">
        <v>439</v>
      </c>
      <c r="L143" s="185" t="s">
        <v>103</v>
      </c>
      <c r="M143" s="185" t="s">
        <v>99</v>
      </c>
      <c r="N143" s="185" t="s">
        <v>422</v>
      </c>
      <c r="O143" s="185" t="s">
        <v>99</v>
      </c>
      <c r="P143" s="322" t="s">
        <v>406</v>
      </c>
      <c r="Q143" s="248">
        <v>9</v>
      </c>
    </row>
    <row r="144" spans="1:17" ht="11.25" customHeight="1">
      <c r="A144" s="341">
        <v>3046</v>
      </c>
      <c r="B144" s="294"/>
      <c r="D144" s="345"/>
      <c r="E144" s="346"/>
      <c r="F144" s="187" t="s">
        <v>96</v>
      </c>
      <c r="G144" s="187" t="s">
        <v>97</v>
      </c>
      <c r="H144" s="187" t="s">
        <v>98</v>
      </c>
      <c r="I144" s="187" t="s">
        <v>99</v>
      </c>
      <c r="J144" s="187" t="s">
        <v>99</v>
      </c>
      <c r="K144" s="187" t="s">
        <v>439</v>
      </c>
      <c r="L144" s="187" t="s">
        <v>104</v>
      </c>
      <c r="M144" s="187" t="s">
        <v>105</v>
      </c>
      <c r="N144" s="187" t="s">
        <v>422</v>
      </c>
      <c r="O144" s="185" t="s">
        <v>99</v>
      </c>
      <c r="P144" s="187" t="s">
        <v>406</v>
      </c>
      <c r="Q144" s="251">
        <v>9</v>
      </c>
    </row>
    <row r="145" spans="1:17" ht="11.25" customHeight="1">
      <c r="A145" s="341">
        <v>1047</v>
      </c>
      <c r="B145" s="293"/>
      <c r="D145" s="342"/>
      <c r="E145" s="359" t="s">
        <v>376</v>
      </c>
      <c r="F145" s="183" t="s">
        <v>96</v>
      </c>
      <c r="G145" s="183" t="s">
        <v>97</v>
      </c>
      <c r="H145" s="183" t="s">
        <v>98</v>
      </c>
      <c r="I145" s="183" t="s">
        <v>99</v>
      </c>
      <c r="J145" s="183" t="s">
        <v>99</v>
      </c>
      <c r="K145" s="183" t="s">
        <v>439</v>
      </c>
      <c r="L145" s="183" t="s">
        <v>99</v>
      </c>
      <c r="M145" s="183" t="s">
        <v>99</v>
      </c>
      <c r="N145" s="183" t="s">
        <v>423</v>
      </c>
      <c r="O145" s="183" t="s">
        <v>99</v>
      </c>
      <c r="P145" s="344" t="s">
        <v>406</v>
      </c>
      <c r="Q145" s="245">
        <v>9</v>
      </c>
    </row>
    <row r="146" spans="1:17" ht="11.25" customHeight="1">
      <c r="A146" s="341">
        <v>2047</v>
      </c>
      <c r="B146" s="293"/>
      <c r="D146" s="324"/>
      <c r="E146" s="321"/>
      <c r="F146" s="185" t="s">
        <v>96</v>
      </c>
      <c r="G146" s="185" t="s">
        <v>97</v>
      </c>
      <c r="H146" s="185" t="s">
        <v>98</v>
      </c>
      <c r="I146" s="185" t="s">
        <v>99</v>
      </c>
      <c r="J146" s="185" t="s">
        <v>99</v>
      </c>
      <c r="K146" s="185" t="s">
        <v>439</v>
      </c>
      <c r="L146" s="185" t="s">
        <v>103</v>
      </c>
      <c r="M146" s="185" t="s">
        <v>99</v>
      </c>
      <c r="N146" s="185" t="s">
        <v>423</v>
      </c>
      <c r="O146" s="185" t="s">
        <v>99</v>
      </c>
      <c r="P146" s="322" t="s">
        <v>406</v>
      </c>
      <c r="Q146" s="248">
        <v>9</v>
      </c>
    </row>
    <row r="147" spans="1:17" ht="11.25" customHeight="1">
      <c r="A147" s="341">
        <v>3047</v>
      </c>
      <c r="B147" s="294"/>
      <c r="D147" s="345"/>
      <c r="E147" s="346"/>
      <c r="F147" s="187" t="s">
        <v>96</v>
      </c>
      <c r="G147" s="187" t="s">
        <v>97</v>
      </c>
      <c r="H147" s="187" t="s">
        <v>98</v>
      </c>
      <c r="I147" s="187" t="s">
        <v>99</v>
      </c>
      <c r="J147" s="187" t="s">
        <v>99</v>
      </c>
      <c r="K147" s="187" t="s">
        <v>439</v>
      </c>
      <c r="L147" s="187" t="s">
        <v>104</v>
      </c>
      <c r="M147" s="187" t="s">
        <v>105</v>
      </c>
      <c r="N147" s="187" t="s">
        <v>423</v>
      </c>
      <c r="O147" s="187" t="s">
        <v>99</v>
      </c>
      <c r="P147" s="187" t="s">
        <v>406</v>
      </c>
      <c r="Q147" s="251">
        <v>9</v>
      </c>
    </row>
    <row r="148" spans="1:17" ht="11.25" customHeight="1">
      <c r="A148" s="325">
        <v>1048</v>
      </c>
      <c r="B148" s="336" t="s">
        <v>454</v>
      </c>
      <c r="D148" s="329" t="s">
        <v>378</v>
      </c>
      <c r="E148" s="360"/>
      <c r="F148" s="365"/>
      <c r="G148" s="365"/>
      <c r="H148" s="365"/>
      <c r="I148" s="365"/>
      <c r="J148" s="365"/>
      <c r="K148" s="366"/>
      <c r="L148" s="365"/>
      <c r="M148" s="365"/>
      <c r="N148" s="365"/>
      <c r="O148" s="365"/>
      <c r="P148" s="367"/>
      <c r="Q148" s="368"/>
    </row>
    <row r="149" spans="1:17" ht="11.25" customHeight="1">
      <c r="A149" s="325">
        <v>2048</v>
      </c>
      <c r="B149" s="336" t="s">
        <v>455</v>
      </c>
      <c r="D149" s="332"/>
      <c r="E149" s="333"/>
      <c r="F149" s="365"/>
      <c r="G149" s="365"/>
      <c r="H149" s="365"/>
      <c r="I149" s="365"/>
      <c r="J149" s="365"/>
      <c r="K149" s="366"/>
      <c r="L149" s="365"/>
      <c r="M149" s="365"/>
      <c r="N149" s="365"/>
      <c r="O149" s="365"/>
      <c r="P149" s="367"/>
      <c r="Q149" s="368"/>
    </row>
    <row r="150" spans="1:17" ht="11.25" customHeight="1">
      <c r="A150" s="325">
        <v>3048</v>
      </c>
      <c r="B150" s="336" t="s">
        <v>456</v>
      </c>
      <c r="D150" s="337"/>
      <c r="E150" s="338"/>
      <c r="F150" s="365"/>
      <c r="G150" s="365"/>
      <c r="H150" s="365"/>
      <c r="I150" s="365"/>
      <c r="J150" s="365"/>
      <c r="K150" s="365"/>
      <c r="L150" s="365"/>
      <c r="M150" s="365"/>
      <c r="N150" s="365"/>
      <c r="O150" s="365"/>
      <c r="P150" s="365"/>
      <c r="Q150" s="368"/>
    </row>
    <row r="151" spans="1:17" ht="11.25" customHeight="1">
      <c r="A151" s="341">
        <v>1049</v>
      </c>
      <c r="B151" s="293"/>
      <c r="D151" s="342"/>
      <c r="E151" s="359" t="s">
        <v>374</v>
      </c>
      <c r="F151" s="183" t="s">
        <v>96</v>
      </c>
      <c r="G151" s="183" t="s">
        <v>97</v>
      </c>
      <c r="H151" s="183" t="s">
        <v>98</v>
      </c>
      <c r="I151" s="183" t="s">
        <v>99</v>
      </c>
      <c r="J151" s="183" t="s">
        <v>99</v>
      </c>
      <c r="K151" s="183" t="s">
        <v>439</v>
      </c>
      <c r="L151" s="183" t="s">
        <v>99</v>
      </c>
      <c r="M151" s="183" t="s">
        <v>99</v>
      </c>
      <c r="N151" s="183" t="s">
        <v>421</v>
      </c>
      <c r="O151" s="183" t="s">
        <v>99</v>
      </c>
      <c r="P151" s="344" t="s">
        <v>408</v>
      </c>
      <c r="Q151" s="245">
        <v>9</v>
      </c>
    </row>
    <row r="152" spans="1:17" ht="11.25" customHeight="1">
      <c r="A152" s="341">
        <v>2049</v>
      </c>
      <c r="B152" s="293"/>
      <c r="D152" s="324"/>
      <c r="E152" s="321"/>
      <c r="F152" s="185" t="s">
        <v>96</v>
      </c>
      <c r="G152" s="185" t="s">
        <v>97</v>
      </c>
      <c r="H152" s="185" t="s">
        <v>98</v>
      </c>
      <c r="I152" s="185" t="s">
        <v>99</v>
      </c>
      <c r="J152" s="185" t="s">
        <v>99</v>
      </c>
      <c r="K152" s="185" t="s">
        <v>439</v>
      </c>
      <c r="L152" s="185" t="s">
        <v>103</v>
      </c>
      <c r="M152" s="185" t="s">
        <v>99</v>
      </c>
      <c r="N152" s="185" t="s">
        <v>421</v>
      </c>
      <c r="O152" s="185" t="s">
        <v>99</v>
      </c>
      <c r="P152" s="322" t="s">
        <v>408</v>
      </c>
      <c r="Q152" s="248">
        <v>9</v>
      </c>
    </row>
    <row r="153" spans="1:17" ht="11.25" customHeight="1">
      <c r="A153" s="341">
        <v>3049</v>
      </c>
      <c r="B153" s="294"/>
      <c r="D153" s="345"/>
      <c r="E153" s="346"/>
      <c r="F153" s="187" t="s">
        <v>96</v>
      </c>
      <c r="G153" s="187" t="s">
        <v>97</v>
      </c>
      <c r="H153" s="187" t="s">
        <v>98</v>
      </c>
      <c r="I153" s="187" t="s">
        <v>99</v>
      </c>
      <c r="J153" s="187" t="s">
        <v>99</v>
      </c>
      <c r="K153" s="187" t="s">
        <v>439</v>
      </c>
      <c r="L153" s="187" t="s">
        <v>104</v>
      </c>
      <c r="M153" s="187" t="s">
        <v>105</v>
      </c>
      <c r="N153" s="187" t="s">
        <v>421</v>
      </c>
      <c r="O153" s="185" t="s">
        <v>99</v>
      </c>
      <c r="P153" s="187" t="s">
        <v>408</v>
      </c>
      <c r="Q153" s="251">
        <v>9</v>
      </c>
    </row>
    <row r="154" spans="1:17" ht="11.25" customHeight="1">
      <c r="A154" s="341">
        <v>1050</v>
      </c>
      <c r="B154" s="293"/>
      <c r="D154" s="342"/>
      <c r="E154" s="359" t="s">
        <v>375</v>
      </c>
      <c r="F154" s="183" t="s">
        <v>96</v>
      </c>
      <c r="G154" s="183" t="s">
        <v>97</v>
      </c>
      <c r="H154" s="183" t="s">
        <v>98</v>
      </c>
      <c r="I154" s="183" t="s">
        <v>99</v>
      </c>
      <c r="J154" s="183" t="s">
        <v>99</v>
      </c>
      <c r="K154" s="183" t="s">
        <v>439</v>
      </c>
      <c r="L154" s="183" t="s">
        <v>99</v>
      </c>
      <c r="M154" s="183" t="s">
        <v>99</v>
      </c>
      <c r="N154" s="183" t="s">
        <v>422</v>
      </c>
      <c r="O154" s="183" t="s">
        <v>99</v>
      </c>
      <c r="P154" s="344" t="s">
        <v>408</v>
      </c>
      <c r="Q154" s="245">
        <v>9</v>
      </c>
    </row>
    <row r="155" spans="1:17" ht="11.25" customHeight="1">
      <c r="A155" s="341">
        <v>2050</v>
      </c>
      <c r="B155" s="293"/>
      <c r="D155" s="324"/>
      <c r="E155" s="321"/>
      <c r="F155" s="185" t="s">
        <v>96</v>
      </c>
      <c r="G155" s="185" t="s">
        <v>97</v>
      </c>
      <c r="H155" s="185" t="s">
        <v>98</v>
      </c>
      <c r="I155" s="185" t="s">
        <v>99</v>
      </c>
      <c r="J155" s="185" t="s">
        <v>99</v>
      </c>
      <c r="K155" s="185" t="s">
        <v>439</v>
      </c>
      <c r="L155" s="185" t="s">
        <v>103</v>
      </c>
      <c r="M155" s="185" t="s">
        <v>99</v>
      </c>
      <c r="N155" s="185" t="s">
        <v>422</v>
      </c>
      <c r="O155" s="185" t="s">
        <v>99</v>
      </c>
      <c r="P155" s="322" t="s">
        <v>408</v>
      </c>
      <c r="Q155" s="248">
        <v>9</v>
      </c>
    </row>
    <row r="156" spans="1:17" ht="11.25" customHeight="1">
      <c r="A156" s="341">
        <v>3050</v>
      </c>
      <c r="B156" s="294"/>
      <c r="D156" s="345"/>
      <c r="E156" s="346"/>
      <c r="F156" s="187" t="s">
        <v>96</v>
      </c>
      <c r="G156" s="187" t="s">
        <v>97</v>
      </c>
      <c r="H156" s="187" t="s">
        <v>98</v>
      </c>
      <c r="I156" s="187" t="s">
        <v>99</v>
      </c>
      <c r="J156" s="187" t="s">
        <v>99</v>
      </c>
      <c r="K156" s="187" t="s">
        <v>439</v>
      </c>
      <c r="L156" s="187" t="s">
        <v>104</v>
      </c>
      <c r="M156" s="187" t="s">
        <v>105</v>
      </c>
      <c r="N156" s="187" t="s">
        <v>422</v>
      </c>
      <c r="O156" s="185" t="s">
        <v>99</v>
      </c>
      <c r="P156" s="187" t="s">
        <v>408</v>
      </c>
      <c r="Q156" s="251">
        <v>9</v>
      </c>
    </row>
    <row r="157" spans="1:17" ht="11.25" customHeight="1">
      <c r="A157" s="341">
        <v>1051</v>
      </c>
      <c r="B157" s="293"/>
      <c r="D157" s="342"/>
      <c r="E157" s="359" t="s">
        <v>376</v>
      </c>
      <c r="F157" s="183" t="s">
        <v>96</v>
      </c>
      <c r="G157" s="183" t="s">
        <v>97</v>
      </c>
      <c r="H157" s="183" t="s">
        <v>98</v>
      </c>
      <c r="I157" s="183" t="s">
        <v>99</v>
      </c>
      <c r="J157" s="183" t="s">
        <v>99</v>
      </c>
      <c r="K157" s="183" t="s">
        <v>439</v>
      </c>
      <c r="L157" s="183" t="s">
        <v>99</v>
      </c>
      <c r="M157" s="183" t="s">
        <v>99</v>
      </c>
      <c r="N157" s="183" t="s">
        <v>423</v>
      </c>
      <c r="O157" s="183" t="s">
        <v>99</v>
      </c>
      <c r="P157" s="344" t="s">
        <v>408</v>
      </c>
      <c r="Q157" s="245">
        <v>9</v>
      </c>
    </row>
    <row r="158" spans="1:17" ht="11.25" customHeight="1">
      <c r="A158" s="341">
        <v>2051</v>
      </c>
      <c r="B158" s="293"/>
      <c r="D158" s="324"/>
      <c r="E158" s="321"/>
      <c r="F158" s="185" t="s">
        <v>96</v>
      </c>
      <c r="G158" s="185" t="s">
        <v>97</v>
      </c>
      <c r="H158" s="185" t="s">
        <v>98</v>
      </c>
      <c r="I158" s="185" t="s">
        <v>99</v>
      </c>
      <c r="J158" s="185" t="s">
        <v>99</v>
      </c>
      <c r="K158" s="185" t="s">
        <v>439</v>
      </c>
      <c r="L158" s="185" t="s">
        <v>103</v>
      </c>
      <c r="M158" s="185" t="s">
        <v>99</v>
      </c>
      <c r="N158" s="185" t="s">
        <v>423</v>
      </c>
      <c r="O158" s="185" t="s">
        <v>99</v>
      </c>
      <c r="P158" s="322" t="s">
        <v>408</v>
      </c>
      <c r="Q158" s="248">
        <v>9</v>
      </c>
    </row>
    <row r="159" spans="1:17" ht="11.25" customHeight="1">
      <c r="A159" s="341">
        <v>3051</v>
      </c>
      <c r="B159" s="294"/>
      <c r="D159" s="345"/>
      <c r="E159" s="346"/>
      <c r="F159" s="187" t="s">
        <v>96</v>
      </c>
      <c r="G159" s="187" t="s">
        <v>97</v>
      </c>
      <c r="H159" s="187" t="s">
        <v>98</v>
      </c>
      <c r="I159" s="187" t="s">
        <v>99</v>
      </c>
      <c r="J159" s="187" t="s">
        <v>99</v>
      </c>
      <c r="K159" s="187" t="s">
        <v>439</v>
      </c>
      <c r="L159" s="187" t="s">
        <v>104</v>
      </c>
      <c r="M159" s="187" t="s">
        <v>105</v>
      </c>
      <c r="N159" s="187" t="s">
        <v>423</v>
      </c>
      <c r="O159" s="187" t="s">
        <v>99</v>
      </c>
      <c r="P159" s="187" t="s">
        <v>408</v>
      </c>
      <c r="Q159" s="251">
        <v>9</v>
      </c>
    </row>
    <row r="160" spans="1:17" ht="11.25" customHeight="1">
      <c r="A160" s="325">
        <v>1052</v>
      </c>
      <c r="B160" s="336" t="s">
        <v>457</v>
      </c>
      <c r="D160" s="329" t="s">
        <v>1983</v>
      </c>
      <c r="E160" s="360"/>
      <c r="F160" s="365"/>
      <c r="G160" s="365"/>
      <c r="H160" s="365"/>
      <c r="I160" s="365"/>
      <c r="J160" s="365"/>
      <c r="K160" s="366"/>
      <c r="L160" s="365"/>
      <c r="M160" s="365"/>
      <c r="N160" s="365"/>
      <c r="O160" s="365"/>
      <c r="P160" s="374"/>
      <c r="Q160" s="368"/>
    </row>
    <row r="161" spans="1:17" ht="11.25" customHeight="1">
      <c r="A161" s="325">
        <v>2052</v>
      </c>
      <c r="B161" s="336" t="s">
        <v>458</v>
      </c>
      <c r="D161" s="332"/>
      <c r="E161" s="333"/>
      <c r="F161" s="365"/>
      <c r="G161" s="365"/>
      <c r="H161" s="365"/>
      <c r="I161" s="365"/>
      <c r="J161" s="365"/>
      <c r="K161" s="366"/>
      <c r="L161" s="365"/>
      <c r="M161" s="365"/>
      <c r="N161" s="365"/>
      <c r="O161" s="365"/>
      <c r="P161" s="374"/>
      <c r="Q161" s="368"/>
    </row>
    <row r="162" spans="1:17" ht="11.25" customHeight="1">
      <c r="A162" s="325">
        <v>3052</v>
      </c>
      <c r="B162" s="336" t="s">
        <v>459</v>
      </c>
      <c r="D162" s="337"/>
      <c r="E162" s="338"/>
      <c r="F162" s="365"/>
      <c r="G162" s="365"/>
      <c r="H162" s="365"/>
      <c r="I162" s="365"/>
      <c r="J162" s="365"/>
      <c r="K162" s="365"/>
      <c r="L162" s="365"/>
      <c r="M162" s="365"/>
      <c r="N162" s="365"/>
      <c r="O162" s="365"/>
      <c r="P162" s="365"/>
      <c r="Q162" s="368"/>
    </row>
    <row r="163" spans="1:17" ht="11.25" customHeight="1">
      <c r="A163" s="341">
        <v>1053</v>
      </c>
      <c r="B163" s="293"/>
      <c r="D163" s="342"/>
      <c r="E163" s="359" t="s">
        <v>374</v>
      </c>
      <c r="F163" s="183" t="s">
        <v>96</v>
      </c>
      <c r="G163" s="183" t="s">
        <v>97</v>
      </c>
      <c r="H163" s="183" t="s">
        <v>98</v>
      </c>
      <c r="I163" s="183" t="s">
        <v>99</v>
      </c>
      <c r="J163" s="183" t="s">
        <v>99</v>
      </c>
      <c r="K163" s="183" t="s">
        <v>439</v>
      </c>
      <c r="L163" s="183" t="s">
        <v>99</v>
      </c>
      <c r="M163" s="183" t="s">
        <v>99</v>
      </c>
      <c r="N163" s="183" t="s">
        <v>421</v>
      </c>
      <c r="O163" s="183" t="s">
        <v>99</v>
      </c>
      <c r="P163" s="344" t="s">
        <v>409</v>
      </c>
      <c r="Q163" s="245">
        <v>9</v>
      </c>
    </row>
    <row r="164" spans="1:17" ht="11.25" customHeight="1">
      <c r="A164" s="341">
        <v>2053</v>
      </c>
      <c r="B164" s="293"/>
      <c r="D164" s="324"/>
      <c r="E164" s="321"/>
      <c r="F164" s="185" t="s">
        <v>96</v>
      </c>
      <c r="G164" s="185" t="s">
        <v>97</v>
      </c>
      <c r="H164" s="185" t="s">
        <v>98</v>
      </c>
      <c r="I164" s="185" t="s">
        <v>99</v>
      </c>
      <c r="J164" s="185" t="s">
        <v>99</v>
      </c>
      <c r="K164" s="185" t="s">
        <v>439</v>
      </c>
      <c r="L164" s="185" t="s">
        <v>103</v>
      </c>
      <c r="M164" s="185" t="s">
        <v>99</v>
      </c>
      <c r="N164" s="185" t="s">
        <v>421</v>
      </c>
      <c r="O164" s="185" t="s">
        <v>99</v>
      </c>
      <c r="P164" s="322" t="s">
        <v>409</v>
      </c>
      <c r="Q164" s="248">
        <v>9</v>
      </c>
    </row>
    <row r="165" spans="1:17" ht="11.25" customHeight="1">
      <c r="A165" s="341">
        <v>3053</v>
      </c>
      <c r="B165" s="294"/>
      <c r="D165" s="345"/>
      <c r="E165" s="346"/>
      <c r="F165" s="187" t="s">
        <v>96</v>
      </c>
      <c r="G165" s="187" t="s">
        <v>97</v>
      </c>
      <c r="H165" s="187" t="s">
        <v>98</v>
      </c>
      <c r="I165" s="187" t="s">
        <v>99</v>
      </c>
      <c r="J165" s="187" t="s">
        <v>99</v>
      </c>
      <c r="K165" s="187" t="s">
        <v>439</v>
      </c>
      <c r="L165" s="187" t="s">
        <v>104</v>
      </c>
      <c r="M165" s="187" t="s">
        <v>105</v>
      </c>
      <c r="N165" s="187" t="s">
        <v>421</v>
      </c>
      <c r="O165" s="185" t="s">
        <v>99</v>
      </c>
      <c r="P165" s="187" t="s">
        <v>409</v>
      </c>
      <c r="Q165" s="251">
        <v>9</v>
      </c>
    </row>
    <row r="166" spans="1:17" ht="11.25" customHeight="1">
      <c r="A166" s="341">
        <v>1054</v>
      </c>
      <c r="B166" s="293"/>
      <c r="D166" s="342"/>
      <c r="E166" s="359" t="s">
        <v>375</v>
      </c>
      <c r="F166" s="183" t="s">
        <v>96</v>
      </c>
      <c r="G166" s="183" t="s">
        <v>97</v>
      </c>
      <c r="H166" s="183" t="s">
        <v>98</v>
      </c>
      <c r="I166" s="183" t="s">
        <v>99</v>
      </c>
      <c r="J166" s="183" t="s">
        <v>99</v>
      </c>
      <c r="K166" s="183" t="s">
        <v>439</v>
      </c>
      <c r="L166" s="183" t="s">
        <v>99</v>
      </c>
      <c r="M166" s="183" t="s">
        <v>99</v>
      </c>
      <c r="N166" s="183" t="s">
        <v>422</v>
      </c>
      <c r="O166" s="183" t="s">
        <v>99</v>
      </c>
      <c r="P166" s="344" t="s">
        <v>409</v>
      </c>
      <c r="Q166" s="245">
        <v>9</v>
      </c>
    </row>
    <row r="167" spans="1:17" ht="11.25" customHeight="1">
      <c r="A167" s="341">
        <v>2054</v>
      </c>
      <c r="B167" s="293"/>
      <c r="D167" s="324"/>
      <c r="E167" s="321"/>
      <c r="F167" s="185" t="s">
        <v>96</v>
      </c>
      <c r="G167" s="185" t="s">
        <v>97</v>
      </c>
      <c r="H167" s="185" t="s">
        <v>98</v>
      </c>
      <c r="I167" s="185" t="s">
        <v>99</v>
      </c>
      <c r="J167" s="185" t="s">
        <v>99</v>
      </c>
      <c r="K167" s="185" t="s">
        <v>439</v>
      </c>
      <c r="L167" s="185" t="s">
        <v>103</v>
      </c>
      <c r="M167" s="185" t="s">
        <v>99</v>
      </c>
      <c r="N167" s="185" t="s">
        <v>422</v>
      </c>
      <c r="O167" s="185" t="s">
        <v>99</v>
      </c>
      <c r="P167" s="322" t="s">
        <v>409</v>
      </c>
      <c r="Q167" s="248">
        <v>9</v>
      </c>
    </row>
    <row r="168" spans="1:17" ht="11.25" customHeight="1">
      <c r="A168" s="341">
        <v>3054</v>
      </c>
      <c r="B168" s="294"/>
      <c r="D168" s="345"/>
      <c r="E168" s="346"/>
      <c r="F168" s="187" t="s">
        <v>96</v>
      </c>
      <c r="G168" s="187" t="s">
        <v>97</v>
      </c>
      <c r="H168" s="187" t="s">
        <v>98</v>
      </c>
      <c r="I168" s="187" t="s">
        <v>99</v>
      </c>
      <c r="J168" s="187" t="s">
        <v>99</v>
      </c>
      <c r="K168" s="187" t="s">
        <v>439</v>
      </c>
      <c r="L168" s="187" t="s">
        <v>104</v>
      </c>
      <c r="M168" s="187" t="s">
        <v>105</v>
      </c>
      <c r="N168" s="187" t="s">
        <v>422</v>
      </c>
      <c r="O168" s="185" t="s">
        <v>99</v>
      </c>
      <c r="P168" s="187" t="s">
        <v>409</v>
      </c>
      <c r="Q168" s="251">
        <v>9</v>
      </c>
    </row>
    <row r="169" spans="1:17" ht="11.25" customHeight="1">
      <c r="A169" s="341">
        <v>1055</v>
      </c>
      <c r="B169" s="293"/>
      <c r="D169" s="342"/>
      <c r="E169" s="359" t="s">
        <v>376</v>
      </c>
      <c r="F169" s="183" t="s">
        <v>96</v>
      </c>
      <c r="G169" s="183" t="s">
        <v>97</v>
      </c>
      <c r="H169" s="183" t="s">
        <v>98</v>
      </c>
      <c r="I169" s="183" t="s">
        <v>99</v>
      </c>
      <c r="J169" s="183" t="s">
        <v>99</v>
      </c>
      <c r="K169" s="183" t="s">
        <v>439</v>
      </c>
      <c r="L169" s="183" t="s">
        <v>99</v>
      </c>
      <c r="M169" s="183" t="s">
        <v>99</v>
      </c>
      <c r="N169" s="183" t="s">
        <v>423</v>
      </c>
      <c r="O169" s="183" t="s">
        <v>99</v>
      </c>
      <c r="P169" s="344" t="s">
        <v>409</v>
      </c>
      <c r="Q169" s="245">
        <v>9</v>
      </c>
    </row>
    <row r="170" spans="1:17" ht="11.25" customHeight="1">
      <c r="A170" s="341">
        <v>2055</v>
      </c>
      <c r="B170" s="293"/>
      <c r="D170" s="324"/>
      <c r="E170" s="321"/>
      <c r="F170" s="185" t="s">
        <v>96</v>
      </c>
      <c r="G170" s="185" t="s">
        <v>97</v>
      </c>
      <c r="H170" s="185" t="s">
        <v>98</v>
      </c>
      <c r="I170" s="185" t="s">
        <v>99</v>
      </c>
      <c r="J170" s="185" t="s">
        <v>99</v>
      </c>
      <c r="K170" s="185" t="s">
        <v>439</v>
      </c>
      <c r="L170" s="185" t="s">
        <v>103</v>
      </c>
      <c r="M170" s="185" t="s">
        <v>99</v>
      </c>
      <c r="N170" s="185" t="s">
        <v>423</v>
      </c>
      <c r="O170" s="185" t="s">
        <v>99</v>
      </c>
      <c r="P170" s="322" t="s">
        <v>409</v>
      </c>
      <c r="Q170" s="248">
        <v>9</v>
      </c>
    </row>
    <row r="171" spans="1:17" ht="11.25" customHeight="1">
      <c r="A171" s="341">
        <v>3055</v>
      </c>
      <c r="B171" s="294"/>
      <c r="D171" s="345"/>
      <c r="E171" s="346"/>
      <c r="F171" s="187" t="s">
        <v>96</v>
      </c>
      <c r="G171" s="187" t="s">
        <v>97</v>
      </c>
      <c r="H171" s="187" t="s">
        <v>98</v>
      </c>
      <c r="I171" s="187" t="s">
        <v>99</v>
      </c>
      <c r="J171" s="187" t="s">
        <v>99</v>
      </c>
      <c r="K171" s="187" t="s">
        <v>439</v>
      </c>
      <c r="L171" s="187" t="s">
        <v>104</v>
      </c>
      <c r="M171" s="187" t="s">
        <v>105</v>
      </c>
      <c r="N171" s="187" t="s">
        <v>423</v>
      </c>
      <c r="O171" s="185" t="s">
        <v>99</v>
      </c>
      <c r="P171" s="187" t="s">
        <v>409</v>
      </c>
      <c r="Q171" s="251">
        <v>9</v>
      </c>
    </row>
    <row r="172" spans="1:17" ht="11.25" customHeight="1">
      <c r="A172" s="325">
        <v>1056</v>
      </c>
      <c r="B172" s="336" t="s">
        <v>460</v>
      </c>
      <c r="D172" s="328" t="s">
        <v>381</v>
      </c>
      <c r="E172" s="329"/>
      <c r="F172" s="351"/>
      <c r="G172" s="351"/>
      <c r="H172" s="351"/>
      <c r="I172" s="351"/>
      <c r="J172" s="351"/>
      <c r="K172" s="351"/>
      <c r="L172" s="351"/>
      <c r="M172" s="351"/>
      <c r="N172" s="351"/>
      <c r="O172" s="351"/>
      <c r="P172" s="351"/>
      <c r="Q172" s="352"/>
    </row>
    <row r="173" spans="1:17" ht="11.25" customHeight="1">
      <c r="A173" s="325">
        <v>2056</v>
      </c>
      <c r="B173" s="336" t="s">
        <v>461</v>
      </c>
      <c r="D173" s="332"/>
      <c r="E173" s="333"/>
      <c r="F173" s="353"/>
      <c r="G173" s="353"/>
      <c r="H173" s="353"/>
      <c r="I173" s="353"/>
      <c r="J173" s="353"/>
      <c r="K173" s="353"/>
      <c r="L173" s="353"/>
      <c r="M173" s="353"/>
      <c r="N173" s="353"/>
      <c r="O173" s="353"/>
      <c r="P173" s="353"/>
      <c r="Q173" s="354"/>
    </row>
    <row r="174" spans="1:17" ht="11.25" customHeight="1">
      <c r="A174" s="325">
        <v>3056</v>
      </c>
      <c r="B174" s="336" t="s">
        <v>462</v>
      </c>
      <c r="D174" s="337"/>
      <c r="E174" s="338"/>
      <c r="F174" s="355"/>
      <c r="G174" s="355"/>
      <c r="H174" s="355"/>
      <c r="I174" s="355"/>
      <c r="J174" s="355"/>
      <c r="K174" s="355"/>
      <c r="L174" s="355"/>
      <c r="M174" s="355"/>
      <c r="N174" s="355"/>
      <c r="O174" s="355"/>
      <c r="P174" s="355"/>
      <c r="Q174" s="356"/>
    </row>
    <row r="175" spans="1:17" ht="11.25" customHeight="1">
      <c r="A175" s="325">
        <v>1057</v>
      </c>
      <c r="B175" s="336" t="s">
        <v>463</v>
      </c>
      <c r="D175" s="328" t="s">
        <v>382</v>
      </c>
      <c r="E175" s="329"/>
      <c r="F175" s="375"/>
      <c r="G175" s="375"/>
      <c r="H175" s="375"/>
      <c r="I175" s="376"/>
      <c r="J175" s="376"/>
      <c r="K175" s="375"/>
      <c r="L175" s="375"/>
      <c r="M175" s="375"/>
      <c r="N175" s="375"/>
      <c r="O175" s="375"/>
      <c r="P175" s="375"/>
      <c r="Q175" s="377"/>
    </row>
    <row r="176" spans="1:17" ht="11.25" customHeight="1">
      <c r="A176" s="325">
        <v>2057</v>
      </c>
      <c r="B176" s="336" t="s">
        <v>464</v>
      </c>
      <c r="D176" s="332"/>
      <c r="E176" s="333"/>
      <c r="F176" s="378"/>
      <c r="G176" s="378"/>
      <c r="H176" s="378"/>
      <c r="I176" s="379"/>
      <c r="J176" s="379"/>
      <c r="K176" s="378"/>
      <c r="L176" s="378"/>
      <c r="M176" s="378"/>
      <c r="N176" s="378"/>
      <c r="O176" s="378"/>
      <c r="P176" s="378"/>
      <c r="Q176" s="380"/>
    </row>
    <row r="177" spans="1:17" ht="11.25" customHeight="1">
      <c r="A177" s="325">
        <v>3057</v>
      </c>
      <c r="B177" s="336" t="s">
        <v>465</v>
      </c>
      <c r="D177" s="337"/>
      <c r="E177" s="338"/>
      <c r="F177" s="381"/>
      <c r="G177" s="381"/>
      <c r="H177" s="381"/>
      <c r="I177" s="382"/>
      <c r="J177" s="382"/>
      <c r="K177" s="381"/>
      <c r="L177" s="381"/>
      <c r="M177" s="365"/>
      <c r="N177" s="381"/>
      <c r="O177" s="365"/>
      <c r="P177" s="381"/>
      <c r="Q177" s="383"/>
    </row>
    <row r="178" spans="1:17" ht="11.25" customHeight="1">
      <c r="A178" s="341">
        <v>1058</v>
      </c>
      <c r="B178" s="293"/>
      <c r="D178" s="342" t="s">
        <v>383</v>
      </c>
      <c r="E178" s="343"/>
      <c r="F178" s="384" t="s">
        <v>96</v>
      </c>
      <c r="G178" s="384" t="s">
        <v>97</v>
      </c>
      <c r="H178" s="384" t="s">
        <v>98</v>
      </c>
      <c r="I178" s="384" t="s">
        <v>99</v>
      </c>
      <c r="J178" s="384" t="s">
        <v>99</v>
      </c>
      <c r="K178" s="385" t="s">
        <v>466</v>
      </c>
      <c r="L178" s="384" t="s">
        <v>99</v>
      </c>
      <c r="M178" s="384"/>
      <c r="N178" s="384" t="s">
        <v>404</v>
      </c>
      <c r="O178" s="384" t="s">
        <v>99</v>
      </c>
      <c r="P178" s="386" t="s">
        <v>467</v>
      </c>
      <c r="Q178" s="387">
        <v>9</v>
      </c>
    </row>
    <row r="179" spans="1:17" ht="11.25" customHeight="1">
      <c r="A179" s="341">
        <v>2058</v>
      </c>
      <c r="B179" s="293"/>
      <c r="D179" s="324"/>
      <c r="E179" s="321"/>
      <c r="F179" s="371" t="s">
        <v>96</v>
      </c>
      <c r="G179" s="371" t="s">
        <v>97</v>
      </c>
      <c r="H179" s="371" t="s">
        <v>98</v>
      </c>
      <c r="I179" s="371" t="s">
        <v>99</v>
      </c>
      <c r="J179" s="371" t="s">
        <v>99</v>
      </c>
      <c r="K179" s="388" t="s">
        <v>466</v>
      </c>
      <c r="L179" s="371" t="s">
        <v>103</v>
      </c>
      <c r="M179" s="371"/>
      <c r="N179" s="371" t="s">
        <v>404</v>
      </c>
      <c r="O179" s="371" t="s">
        <v>99</v>
      </c>
      <c r="P179" s="389" t="s">
        <v>467</v>
      </c>
      <c r="Q179" s="390">
        <v>9</v>
      </c>
    </row>
    <row r="180" spans="1:17" ht="11.25" customHeight="1">
      <c r="A180" s="341">
        <v>3058</v>
      </c>
      <c r="B180" s="294"/>
      <c r="D180" s="345"/>
      <c r="E180" s="346"/>
      <c r="F180" s="391" t="s">
        <v>96</v>
      </c>
      <c r="G180" s="391" t="s">
        <v>97</v>
      </c>
      <c r="H180" s="391" t="s">
        <v>98</v>
      </c>
      <c r="I180" s="391" t="s">
        <v>99</v>
      </c>
      <c r="J180" s="391" t="s">
        <v>99</v>
      </c>
      <c r="K180" s="388" t="s">
        <v>466</v>
      </c>
      <c r="L180" s="391" t="s">
        <v>104</v>
      </c>
      <c r="M180" s="391"/>
      <c r="N180" s="391" t="s">
        <v>404</v>
      </c>
      <c r="O180" s="391" t="s">
        <v>99</v>
      </c>
      <c r="P180" s="389" t="s">
        <v>467</v>
      </c>
      <c r="Q180" s="392">
        <v>9</v>
      </c>
    </row>
    <row r="181" spans="1:17" ht="11.25" customHeight="1">
      <c r="A181" s="341">
        <v>1059</v>
      </c>
      <c r="B181" s="293"/>
      <c r="D181" s="342" t="s">
        <v>384</v>
      </c>
      <c r="E181" s="343"/>
      <c r="F181" s="384" t="s">
        <v>96</v>
      </c>
      <c r="G181" s="384" t="s">
        <v>97</v>
      </c>
      <c r="H181" s="384" t="s">
        <v>98</v>
      </c>
      <c r="I181" s="384" t="s">
        <v>99</v>
      </c>
      <c r="J181" s="384" t="s">
        <v>99</v>
      </c>
      <c r="K181" s="385" t="s">
        <v>466</v>
      </c>
      <c r="L181" s="384" t="s">
        <v>99</v>
      </c>
      <c r="M181" s="384"/>
      <c r="N181" s="384" t="s">
        <v>404</v>
      </c>
      <c r="O181" s="384" t="s">
        <v>99</v>
      </c>
      <c r="P181" s="386" t="s">
        <v>468</v>
      </c>
      <c r="Q181" s="387">
        <v>9</v>
      </c>
    </row>
    <row r="182" spans="1:17" ht="11.25" customHeight="1">
      <c r="A182" s="341">
        <v>2059</v>
      </c>
      <c r="B182" s="293"/>
      <c r="D182" s="324"/>
      <c r="E182" s="321"/>
      <c r="F182" s="371" t="s">
        <v>96</v>
      </c>
      <c r="G182" s="371" t="s">
        <v>97</v>
      </c>
      <c r="H182" s="371" t="s">
        <v>98</v>
      </c>
      <c r="I182" s="371" t="s">
        <v>99</v>
      </c>
      <c r="J182" s="371" t="s">
        <v>99</v>
      </c>
      <c r="K182" s="388" t="s">
        <v>466</v>
      </c>
      <c r="L182" s="371" t="s">
        <v>103</v>
      </c>
      <c r="M182" s="371"/>
      <c r="N182" s="371" t="s">
        <v>404</v>
      </c>
      <c r="O182" s="371" t="s">
        <v>99</v>
      </c>
      <c r="P182" s="389" t="s">
        <v>468</v>
      </c>
      <c r="Q182" s="390">
        <v>9</v>
      </c>
    </row>
    <row r="183" spans="1:17" ht="11.25" customHeight="1">
      <c r="A183" s="341">
        <v>3059</v>
      </c>
      <c r="B183" s="294"/>
      <c r="D183" s="345"/>
      <c r="E183" s="346"/>
      <c r="F183" s="391" t="s">
        <v>96</v>
      </c>
      <c r="G183" s="391" t="s">
        <v>97</v>
      </c>
      <c r="H183" s="391" t="s">
        <v>98</v>
      </c>
      <c r="I183" s="391" t="s">
        <v>99</v>
      </c>
      <c r="J183" s="391" t="s">
        <v>99</v>
      </c>
      <c r="K183" s="388" t="s">
        <v>466</v>
      </c>
      <c r="L183" s="391" t="s">
        <v>104</v>
      </c>
      <c r="M183" s="391"/>
      <c r="N183" s="391" t="s">
        <v>404</v>
      </c>
      <c r="O183" s="391" t="s">
        <v>99</v>
      </c>
      <c r="P183" s="389" t="s">
        <v>468</v>
      </c>
      <c r="Q183" s="392">
        <v>9</v>
      </c>
    </row>
    <row r="184" spans="1:17" ht="11.25" customHeight="1">
      <c r="A184" s="341">
        <v>1060</v>
      </c>
      <c r="B184" s="293"/>
      <c r="D184" s="342" t="s">
        <v>385</v>
      </c>
      <c r="E184" s="343"/>
      <c r="F184" s="384" t="s">
        <v>96</v>
      </c>
      <c r="G184" s="384" t="s">
        <v>97</v>
      </c>
      <c r="H184" s="384" t="s">
        <v>98</v>
      </c>
      <c r="I184" s="384" t="s">
        <v>99</v>
      </c>
      <c r="J184" s="384" t="s">
        <v>99</v>
      </c>
      <c r="K184" s="385" t="s">
        <v>466</v>
      </c>
      <c r="L184" s="384" t="s">
        <v>99</v>
      </c>
      <c r="M184" s="384"/>
      <c r="N184" s="384" t="s">
        <v>404</v>
      </c>
      <c r="O184" s="384" t="s">
        <v>99</v>
      </c>
      <c r="P184" s="385" t="s">
        <v>469</v>
      </c>
      <c r="Q184" s="387">
        <v>9</v>
      </c>
    </row>
    <row r="185" spans="1:17" ht="11.25" customHeight="1">
      <c r="A185" s="341">
        <v>2060</v>
      </c>
      <c r="B185" s="293"/>
      <c r="D185" s="324"/>
      <c r="E185" s="321"/>
      <c r="F185" s="371" t="s">
        <v>96</v>
      </c>
      <c r="G185" s="371" t="s">
        <v>97</v>
      </c>
      <c r="H185" s="371" t="s">
        <v>98</v>
      </c>
      <c r="I185" s="371" t="s">
        <v>99</v>
      </c>
      <c r="J185" s="371" t="s">
        <v>99</v>
      </c>
      <c r="K185" s="388" t="s">
        <v>466</v>
      </c>
      <c r="L185" s="371" t="s">
        <v>103</v>
      </c>
      <c r="M185" s="371"/>
      <c r="N185" s="371" t="s">
        <v>404</v>
      </c>
      <c r="O185" s="371" t="s">
        <v>99</v>
      </c>
      <c r="P185" s="388" t="s">
        <v>469</v>
      </c>
      <c r="Q185" s="390">
        <v>9</v>
      </c>
    </row>
    <row r="186" spans="1:17" ht="11.25" customHeight="1">
      <c r="A186" s="341">
        <v>3060</v>
      </c>
      <c r="B186" s="294"/>
      <c r="D186" s="345"/>
      <c r="E186" s="346"/>
      <c r="F186" s="391" t="s">
        <v>96</v>
      </c>
      <c r="G186" s="391" t="s">
        <v>97</v>
      </c>
      <c r="H186" s="391" t="s">
        <v>98</v>
      </c>
      <c r="I186" s="391" t="s">
        <v>99</v>
      </c>
      <c r="J186" s="391" t="s">
        <v>99</v>
      </c>
      <c r="K186" s="388" t="s">
        <v>466</v>
      </c>
      <c r="L186" s="391" t="s">
        <v>104</v>
      </c>
      <c r="M186" s="391"/>
      <c r="N186" s="391" t="s">
        <v>404</v>
      </c>
      <c r="O186" s="391" t="s">
        <v>99</v>
      </c>
      <c r="P186" s="388" t="s">
        <v>469</v>
      </c>
      <c r="Q186" s="392">
        <v>9</v>
      </c>
    </row>
    <row r="187" spans="1:17" ht="11.25" customHeight="1">
      <c r="A187" s="325">
        <v>1061</v>
      </c>
      <c r="B187" s="336" t="s">
        <v>470</v>
      </c>
      <c r="C187" s="393" t="s">
        <v>386</v>
      </c>
      <c r="D187" s="394"/>
      <c r="E187" s="395"/>
      <c r="F187" s="396"/>
      <c r="G187" s="396"/>
      <c r="H187" s="396"/>
      <c r="I187" s="351"/>
      <c r="J187" s="351"/>
      <c r="K187" s="351"/>
      <c r="L187" s="351"/>
      <c r="M187" s="351"/>
      <c r="N187" s="351"/>
      <c r="O187" s="351"/>
      <c r="P187" s="351"/>
      <c r="Q187" s="352"/>
    </row>
    <row r="188" spans="1:17" ht="11.25" customHeight="1">
      <c r="A188" s="325">
        <v>2061</v>
      </c>
      <c r="B188" s="336" t="s">
        <v>471</v>
      </c>
      <c r="C188" s="397"/>
      <c r="D188" s="398"/>
      <c r="E188" s="398"/>
      <c r="F188" s="353"/>
      <c r="G188" s="353"/>
      <c r="H188" s="353"/>
      <c r="I188" s="353"/>
      <c r="J188" s="353"/>
      <c r="K188" s="353"/>
      <c r="L188" s="353"/>
      <c r="M188" s="353"/>
      <c r="N188" s="353"/>
      <c r="O188" s="353"/>
      <c r="P188" s="353"/>
      <c r="Q188" s="354"/>
    </row>
    <row r="189" spans="1:17" ht="11.25" customHeight="1">
      <c r="A189" s="325">
        <v>3061</v>
      </c>
      <c r="B189" s="336" t="s">
        <v>472</v>
      </c>
      <c r="C189" s="399"/>
      <c r="D189" s="400"/>
      <c r="E189" s="400"/>
      <c r="F189" s="355"/>
      <c r="G189" s="355"/>
      <c r="H189" s="355"/>
      <c r="I189" s="355"/>
      <c r="J189" s="355"/>
      <c r="K189" s="355"/>
      <c r="L189" s="355"/>
      <c r="M189" s="355"/>
      <c r="N189" s="355"/>
      <c r="O189" s="355"/>
      <c r="P189" s="355"/>
      <c r="Q189" s="356"/>
    </row>
    <row r="190" spans="1:17" ht="11.25" customHeight="1">
      <c r="A190" s="371"/>
      <c r="B190" s="37"/>
      <c r="C190" s="320" t="s">
        <v>180</v>
      </c>
      <c r="E190" s="321"/>
      <c r="F190" s="253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</row>
    <row r="191" spans="1:17" ht="11.25" customHeight="1">
      <c r="A191" s="391"/>
      <c r="B191" s="37"/>
      <c r="C191" s="401" t="s">
        <v>366</v>
      </c>
      <c r="D191" s="401"/>
      <c r="E191" s="346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</row>
    <row r="192" spans="1:17" ht="11.25" customHeight="1">
      <c r="A192" s="325">
        <v>1062</v>
      </c>
      <c r="B192" s="336" t="s">
        <v>473</v>
      </c>
      <c r="C192" s="349"/>
      <c r="D192" s="333" t="s">
        <v>387</v>
      </c>
      <c r="E192" s="360"/>
      <c r="F192" s="373"/>
      <c r="G192" s="373"/>
      <c r="H192" s="373"/>
      <c r="I192" s="373"/>
      <c r="J192" s="373"/>
      <c r="K192" s="373"/>
      <c r="L192" s="373"/>
      <c r="M192" s="373"/>
      <c r="N192" s="373"/>
      <c r="O192" s="373"/>
      <c r="P192" s="373"/>
      <c r="Q192" s="354"/>
    </row>
    <row r="193" spans="1:17" ht="11.25" customHeight="1">
      <c r="A193" s="325">
        <v>2062</v>
      </c>
      <c r="B193" s="336" t="s">
        <v>474</v>
      </c>
      <c r="C193" s="349"/>
      <c r="D193" s="333"/>
      <c r="E193" s="333"/>
      <c r="F193" s="373"/>
      <c r="G193" s="373"/>
      <c r="H193" s="373"/>
      <c r="I193" s="373"/>
      <c r="J193" s="373"/>
      <c r="K193" s="373"/>
      <c r="L193" s="373"/>
      <c r="M193" s="373"/>
      <c r="N193" s="373"/>
      <c r="O193" s="373"/>
      <c r="P193" s="373"/>
      <c r="Q193" s="354"/>
    </row>
    <row r="194" spans="1:17" ht="11.25" customHeight="1">
      <c r="A194" s="325">
        <v>3062</v>
      </c>
      <c r="B194" s="336" t="s">
        <v>475</v>
      </c>
      <c r="C194" s="349"/>
      <c r="D194" s="337"/>
      <c r="E194" s="338"/>
      <c r="F194" s="355"/>
      <c r="G194" s="355"/>
      <c r="H194" s="355"/>
      <c r="I194" s="355"/>
      <c r="J194" s="355"/>
      <c r="K194" s="355"/>
      <c r="L194" s="355"/>
      <c r="M194" s="355"/>
      <c r="N194" s="355"/>
      <c r="O194" s="355"/>
      <c r="P194" s="355"/>
      <c r="Q194" s="356"/>
    </row>
    <row r="195" spans="1:17" ht="11.25" customHeight="1">
      <c r="A195" s="371">
        <v>1063</v>
      </c>
      <c r="B195" s="293"/>
      <c r="C195" s="349"/>
      <c r="D195" s="321"/>
      <c r="E195" s="402" t="s">
        <v>388</v>
      </c>
      <c r="F195" s="185" t="s">
        <v>96</v>
      </c>
      <c r="G195" s="185" t="s">
        <v>97</v>
      </c>
      <c r="H195" s="185" t="s">
        <v>98</v>
      </c>
      <c r="I195" s="185" t="s">
        <v>112</v>
      </c>
      <c r="J195" s="185">
        <v>1311</v>
      </c>
      <c r="K195" s="185" t="s">
        <v>403</v>
      </c>
      <c r="L195" s="185" t="s">
        <v>99</v>
      </c>
      <c r="M195" s="403" t="s">
        <v>99</v>
      </c>
      <c r="N195" s="295" t="s">
        <v>476</v>
      </c>
      <c r="O195" s="403" t="s">
        <v>99</v>
      </c>
      <c r="P195" s="403" t="s">
        <v>99</v>
      </c>
      <c r="Q195" s="248">
        <v>9</v>
      </c>
    </row>
    <row r="196" spans="1:17" ht="11.25" customHeight="1">
      <c r="A196" s="371">
        <v>1063</v>
      </c>
      <c r="B196" s="293"/>
      <c r="C196" s="349"/>
      <c r="D196" s="321"/>
      <c r="E196" s="402"/>
      <c r="F196" s="185" t="s">
        <v>96</v>
      </c>
      <c r="G196" s="185" t="s">
        <v>97</v>
      </c>
      <c r="H196" s="185" t="s">
        <v>98</v>
      </c>
      <c r="I196" s="185" t="s">
        <v>112</v>
      </c>
      <c r="J196" s="185">
        <v>1311</v>
      </c>
      <c r="K196" s="185" t="s">
        <v>413</v>
      </c>
      <c r="L196" s="185" t="s">
        <v>99</v>
      </c>
      <c r="M196" s="185" t="s">
        <v>99</v>
      </c>
      <c r="N196" s="295" t="s">
        <v>444</v>
      </c>
      <c r="O196" s="403">
        <v>1</v>
      </c>
      <c r="P196" s="403" t="s">
        <v>99</v>
      </c>
      <c r="Q196" s="248">
        <v>11</v>
      </c>
    </row>
    <row r="197" spans="1:17" ht="11.25" customHeight="1">
      <c r="A197" s="371">
        <v>2063</v>
      </c>
      <c r="B197" s="293"/>
      <c r="C197" s="349"/>
      <c r="D197" s="321"/>
      <c r="E197" s="402"/>
      <c r="F197" s="185" t="s">
        <v>96</v>
      </c>
      <c r="G197" s="185" t="s">
        <v>97</v>
      </c>
      <c r="H197" s="185" t="s">
        <v>98</v>
      </c>
      <c r="I197" s="185" t="s">
        <v>112</v>
      </c>
      <c r="J197" s="185">
        <v>1311</v>
      </c>
      <c r="K197" s="185" t="s">
        <v>403</v>
      </c>
      <c r="L197" s="185" t="s">
        <v>103</v>
      </c>
      <c r="M197" s="185" t="s">
        <v>99</v>
      </c>
      <c r="N197" s="295" t="s">
        <v>476</v>
      </c>
      <c r="O197" s="403" t="s">
        <v>99</v>
      </c>
      <c r="P197" s="403" t="s">
        <v>99</v>
      </c>
      <c r="Q197" s="248">
        <v>9</v>
      </c>
    </row>
    <row r="198" spans="1:17" ht="11.25" customHeight="1">
      <c r="A198" s="371">
        <v>2063</v>
      </c>
      <c r="B198" s="293"/>
      <c r="C198" s="349"/>
      <c r="D198" s="321"/>
      <c r="E198" s="402"/>
      <c r="F198" s="185" t="s">
        <v>96</v>
      </c>
      <c r="G198" s="185" t="s">
        <v>97</v>
      </c>
      <c r="H198" s="185" t="s">
        <v>98</v>
      </c>
      <c r="I198" s="185" t="s">
        <v>112</v>
      </c>
      <c r="J198" s="185">
        <v>1311</v>
      </c>
      <c r="K198" s="185" t="s">
        <v>413</v>
      </c>
      <c r="L198" s="185" t="s">
        <v>103</v>
      </c>
      <c r="M198" s="185" t="s">
        <v>99</v>
      </c>
      <c r="N198" s="295" t="s">
        <v>444</v>
      </c>
      <c r="O198" s="403">
        <v>1</v>
      </c>
      <c r="P198" s="403" t="s">
        <v>99</v>
      </c>
      <c r="Q198" s="248">
        <v>11</v>
      </c>
    </row>
    <row r="199" spans="1:17" ht="11.25" customHeight="1">
      <c r="A199" s="371">
        <v>3063</v>
      </c>
      <c r="B199" s="293"/>
      <c r="C199" s="349"/>
      <c r="D199" s="321"/>
      <c r="E199" s="402"/>
      <c r="F199" s="185" t="s">
        <v>96</v>
      </c>
      <c r="G199" s="185" t="s">
        <v>97</v>
      </c>
      <c r="H199" s="185" t="s">
        <v>98</v>
      </c>
      <c r="I199" s="185" t="s">
        <v>112</v>
      </c>
      <c r="J199" s="185">
        <v>1311</v>
      </c>
      <c r="K199" s="185" t="s">
        <v>403</v>
      </c>
      <c r="L199" s="185" t="s">
        <v>104</v>
      </c>
      <c r="M199" s="185" t="s">
        <v>105</v>
      </c>
      <c r="N199" s="295" t="s">
        <v>476</v>
      </c>
      <c r="O199" s="403" t="s">
        <v>99</v>
      </c>
      <c r="P199" s="403" t="s">
        <v>99</v>
      </c>
      <c r="Q199" s="248">
        <v>9</v>
      </c>
    </row>
    <row r="200" spans="1:17" ht="11.25" customHeight="1">
      <c r="A200" s="391">
        <v>3063</v>
      </c>
      <c r="B200" s="294"/>
      <c r="C200" s="349"/>
      <c r="D200" s="346"/>
      <c r="E200" s="346"/>
      <c r="F200" s="187" t="s">
        <v>96</v>
      </c>
      <c r="G200" s="187" t="s">
        <v>97</v>
      </c>
      <c r="H200" s="187" t="s">
        <v>98</v>
      </c>
      <c r="I200" s="187" t="s">
        <v>112</v>
      </c>
      <c r="J200" s="187">
        <v>1311</v>
      </c>
      <c r="K200" s="187" t="s">
        <v>413</v>
      </c>
      <c r="L200" s="187" t="s">
        <v>104</v>
      </c>
      <c r="M200" s="404" t="s">
        <v>105</v>
      </c>
      <c r="N200" s="357" t="s">
        <v>444</v>
      </c>
      <c r="O200" s="404">
        <v>1</v>
      </c>
      <c r="P200" s="404" t="s">
        <v>99</v>
      </c>
      <c r="Q200" s="251">
        <v>11</v>
      </c>
    </row>
    <row r="201" spans="1:17" ht="11.25" customHeight="1">
      <c r="A201" s="371">
        <v>1064</v>
      </c>
      <c r="B201" s="293"/>
      <c r="C201" s="349"/>
      <c r="D201" s="321"/>
      <c r="E201" s="402" t="s">
        <v>477</v>
      </c>
      <c r="F201" s="185" t="s">
        <v>96</v>
      </c>
      <c r="G201" s="185" t="s">
        <v>97</v>
      </c>
      <c r="H201" s="185" t="s">
        <v>98</v>
      </c>
      <c r="I201" s="185" t="s">
        <v>112</v>
      </c>
      <c r="J201" s="185">
        <v>1314</v>
      </c>
      <c r="K201" s="185" t="s">
        <v>403</v>
      </c>
      <c r="L201" s="185" t="s">
        <v>99</v>
      </c>
      <c r="M201" s="405" t="s">
        <v>99</v>
      </c>
      <c r="N201" s="295" t="s">
        <v>476</v>
      </c>
      <c r="O201" s="403" t="s">
        <v>99</v>
      </c>
      <c r="P201" s="403" t="s">
        <v>99</v>
      </c>
      <c r="Q201" s="245">
        <v>9</v>
      </c>
    </row>
    <row r="202" spans="1:17" ht="11.25" customHeight="1">
      <c r="A202" s="371">
        <v>1064</v>
      </c>
      <c r="B202" s="293"/>
      <c r="C202" s="349"/>
      <c r="D202" s="321"/>
      <c r="E202" s="402"/>
      <c r="F202" s="185" t="s">
        <v>96</v>
      </c>
      <c r="G202" s="185" t="s">
        <v>97</v>
      </c>
      <c r="H202" s="185" t="s">
        <v>98</v>
      </c>
      <c r="I202" s="185" t="s">
        <v>112</v>
      </c>
      <c r="J202" s="185">
        <v>1314</v>
      </c>
      <c r="K202" s="185" t="s">
        <v>413</v>
      </c>
      <c r="L202" s="185" t="s">
        <v>99</v>
      </c>
      <c r="M202" s="185" t="s">
        <v>99</v>
      </c>
      <c r="N202" s="295" t="s">
        <v>444</v>
      </c>
      <c r="O202" s="403">
        <v>1</v>
      </c>
      <c r="P202" s="403" t="s">
        <v>99</v>
      </c>
      <c r="Q202" s="248">
        <v>11</v>
      </c>
    </row>
    <row r="203" spans="1:17" ht="11.25" customHeight="1">
      <c r="A203" s="371">
        <v>2064</v>
      </c>
      <c r="B203" s="293"/>
      <c r="C203" s="349"/>
      <c r="D203" s="321"/>
      <c r="E203" s="402"/>
      <c r="F203" s="185" t="s">
        <v>96</v>
      </c>
      <c r="G203" s="185" t="s">
        <v>97</v>
      </c>
      <c r="H203" s="185" t="s">
        <v>98</v>
      </c>
      <c r="I203" s="185" t="s">
        <v>112</v>
      </c>
      <c r="J203" s="185">
        <v>1314</v>
      </c>
      <c r="K203" s="185" t="s">
        <v>403</v>
      </c>
      <c r="L203" s="185" t="s">
        <v>103</v>
      </c>
      <c r="M203" s="185" t="s">
        <v>99</v>
      </c>
      <c r="N203" s="295" t="s">
        <v>476</v>
      </c>
      <c r="O203" s="403" t="s">
        <v>99</v>
      </c>
      <c r="P203" s="403" t="s">
        <v>99</v>
      </c>
      <c r="Q203" s="248">
        <v>9</v>
      </c>
    </row>
    <row r="204" spans="1:17" ht="11.25" customHeight="1">
      <c r="A204" s="371">
        <v>2064</v>
      </c>
      <c r="B204" s="293"/>
      <c r="C204" s="349"/>
      <c r="D204" s="321"/>
      <c r="E204" s="402"/>
      <c r="F204" s="185" t="s">
        <v>96</v>
      </c>
      <c r="G204" s="185" t="s">
        <v>97</v>
      </c>
      <c r="H204" s="185" t="s">
        <v>98</v>
      </c>
      <c r="I204" s="185" t="s">
        <v>112</v>
      </c>
      <c r="J204" s="185">
        <v>1314</v>
      </c>
      <c r="K204" s="185" t="s">
        <v>413</v>
      </c>
      <c r="L204" s="185" t="s">
        <v>103</v>
      </c>
      <c r="M204" s="185" t="s">
        <v>99</v>
      </c>
      <c r="N204" s="295" t="s">
        <v>444</v>
      </c>
      <c r="O204" s="403">
        <v>1</v>
      </c>
      <c r="P204" s="403" t="s">
        <v>99</v>
      </c>
      <c r="Q204" s="248">
        <v>11</v>
      </c>
    </row>
    <row r="205" spans="1:17" ht="11.25" customHeight="1">
      <c r="A205" s="371">
        <v>3064</v>
      </c>
      <c r="B205" s="293"/>
      <c r="C205" s="349"/>
      <c r="D205" s="321"/>
      <c r="E205" s="402"/>
      <c r="F205" s="185" t="s">
        <v>96</v>
      </c>
      <c r="G205" s="185" t="s">
        <v>97</v>
      </c>
      <c r="H205" s="185" t="s">
        <v>98</v>
      </c>
      <c r="I205" s="185" t="s">
        <v>112</v>
      </c>
      <c r="J205" s="185">
        <v>1314</v>
      </c>
      <c r="K205" s="185" t="s">
        <v>403</v>
      </c>
      <c r="L205" s="185" t="s">
        <v>104</v>
      </c>
      <c r="M205" s="185" t="s">
        <v>105</v>
      </c>
      <c r="N205" s="295" t="s">
        <v>476</v>
      </c>
      <c r="O205" s="403" t="s">
        <v>99</v>
      </c>
      <c r="P205" s="403" t="s">
        <v>99</v>
      </c>
      <c r="Q205" s="248">
        <v>9</v>
      </c>
    </row>
    <row r="206" spans="1:17" ht="11.25" customHeight="1">
      <c r="A206" s="391">
        <v>3064</v>
      </c>
      <c r="B206" s="294"/>
      <c r="C206" s="349"/>
      <c r="D206" s="346"/>
      <c r="E206" s="346"/>
      <c r="F206" s="187" t="s">
        <v>96</v>
      </c>
      <c r="G206" s="187" t="s">
        <v>97</v>
      </c>
      <c r="H206" s="187" t="s">
        <v>98</v>
      </c>
      <c r="I206" s="187" t="s">
        <v>112</v>
      </c>
      <c r="J206" s="187">
        <v>1314</v>
      </c>
      <c r="K206" s="187" t="s">
        <v>413</v>
      </c>
      <c r="L206" s="187" t="s">
        <v>104</v>
      </c>
      <c r="M206" s="404" t="s">
        <v>105</v>
      </c>
      <c r="N206" s="357" t="s">
        <v>444</v>
      </c>
      <c r="O206" s="404">
        <v>1</v>
      </c>
      <c r="P206" s="404" t="s">
        <v>99</v>
      </c>
      <c r="Q206" s="251">
        <v>11</v>
      </c>
    </row>
    <row r="207" spans="1:17" ht="11.25" customHeight="1">
      <c r="A207" s="371">
        <v>1065</v>
      </c>
      <c r="B207" s="293"/>
      <c r="C207" s="349"/>
      <c r="D207" s="321"/>
      <c r="E207" s="402" t="s">
        <v>390</v>
      </c>
      <c r="F207" s="185" t="s">
        <v>96</v>
      </c>
      <c r="G207" s="185" t="s">
        <v>97</v>
      </c>
      <c r="H207" s="185" t="s">
        <v>98</v>
      </c>
      <c r="I207" s="185" t="s">
        <v>112</v>
      </c>
      <c r="J207" s="185" t="s">
        <v>331</v>
      </c>
      <c r="K207" s="185" t="s">
        <v>403</v>
      </c>
      <c r="L207" s="185" t="s">
        <v>99</v>
      </c>
      <c r="M207" s="405" t="s">
        <v>99</v>
      </c>
      <c r="N207" s="295" t="s">
        <v>476</v>
      </c>
      <c r="O207" s="403" t="s">
        <v>99</v>
      </c>
      <c r="P207" s="403" t="s">
        <v>99</v>
      </c>
      <c r="Q207" s="245">
        <v>9</v>
      </c>
    </row>
    <row r="208" spans="1:17" ht="11.25" customHeight="1">
      <c r="A208" s="371">
        <v>1065</v>
      </c>
      <c r="B208" s="293"/>
      <c r="C208" s="349"/>
      <c r="D208" s="321"/>
      <c r="E208" s="402"/>
      <c r="F208" s="185" t="s">
        <v>96</v>
      </c>
      <c r="G208" s="185" t="s">
        <v>97</v>
      </c>
      <c r="H208" s="185" t="s">
        <v>98</v>
      </c>
      <c r="I208" s="185" t="s">
        <v>112</v>
      </c>
      <c r="J208" s="185" t="s">
        <v>331</v>
      </c>
      <c r="K208" s="185" t="s">
        <v>413</v>
      </c>
      <c r="L208" s="185" t="s">
        <v>99</v>
      </c>
      <c r="M208" s="185" t="s">
        <v>99</v>
      </c>
      <c r="N208" s="295" t="s">
        <v>444</v>
      </c>
      <c r="O208" s="403">
        <v>1</v>
      </c>
      <c r="P208" s="403" t="s">
        <v>99</v>
      </c>
      <c r="Q208" s="248">
        <v>11</v>
      </c>
    </row>
    <row r="209" spans="1:17" ht="11.25" customHeight="1">
      <c r="A209" s="371">
        <v>2065</v>
      </c>
      <c r="B209" s="293"/>
      <c r="C209" s="349"/>
      <c r="D209" s="321"/>
      <c r="E209" s="402"/>
      <c r="F209" s="185" t="s">
        <v>96</v>
      </c>
      <c r="G209" s="185" t="s">
        <v>97</v>
      </c>
      <c r="H209" s="185" t="s">
        <v>98</v>
      </c>
      <c r="I209" s="185" t="s">
        <v>112</v>
      </c>
      <c r="J209" s="185" t="s">
        <v>331</v>
      </c>
      <c r="K209" s="185" t="s">
        <v>403</v>
      </c>
      <c r="L209" s="185" t="s">
        <v>103</v>
      </c>
      <c r="M209" s="185" t="s">
        <v>99</v>
      </c>
      <c r="N209" s="295" t="s">
        <v>476</v>
      </c>
      <c r="O209" s="403" t="s">
        <v>99</v>
      </c>
      <c r="P209" s="403" t="s">
        <v>99</v>
      </c>
      <c r="Q209" s="248">
        <v>9</v>
      </c>
    </row>
    <row r="210" spans="1:17" ht="11.25" customHeight="1">
      <c r="A210" s="371">
        <v>2065</v>
      </c>
      <c r="B210" s="293"/>
      <c r="C210" s="349"/>
      <c r="D210" s="321"/>
      <c r="E210" s="402"/>
      <c r="F210" s="185" t="s">
        <v>96</v>
      </c>
      <c r="G210" s="185" t="s">
        <v>97</v>
      </c>
      <c r="H210" s="185" t="s">
        <v>98</v>
      </c>
      <c r="I210" s="185" t="s">
        <v>112</v>
      </c>
      <c r="J210" s="185" t="s">
        <v>331</v>
      </c>
      <c r="K210" s="185" t="s">
        <v>413</v>
      </c>
      <c r="L210" s="185" t="s">
        <v>103</v>
      </c>
      <c r="M210" s="185" t="s">
        <v>99</v>
      </c>
      <c r="N210" s="295" t="s">
        <v>444</v>
      </c>
      <c r="O210" s="403">
        <v>1</v>
      </c>
      <c r="P210" s="403" t="s">
        <v>99</v>
      </c>
      <c r="Q210" s="248">
        <v>11</v>
      </c>
    </row>
    <row r="211" spans="1:17" ht="11.25" customHeight="1">
      <c r="A211" s="371">
        <v>3065</v>
      </c>
      <c r="B211" s="293"/>
      <c r="C211" s="349"/>
      <c r="D211" s="321"/>
      <c r="E211" s="402"/>
      <c r="F211" s="185" t="s">
        <v>96</v>
      </c>
      <c r="G211" s="185" t="s">
        <v>97</v>
      </c>
      <c r="H211" s="185" t="s">
        <v>98</v>
      </c>
      <c r="I211" s="185" t="s">
        <v>112</v>
      </c>
      <c r="J211" s="185" t="s">
        <v>331</v>
      </c>
      <c r="K211" s="185" t="s">
        <v>403</v>
      </c>
      <c r="L211" s="185" t="s">
        <v>104</v>
      </c>
      <c r="M211" s="185" t="s">
        <v>150</v>
      </c>
      <c r="N211" s="295" t="s">
        <v>476</v>
      </c>
      <c r="O211" s="403" t="s">
        <v>99</v>
      </c>
      <c r="P211" s="403" t="s">
        <v>99</v>
      </c>
      <c r="Q211" s="248">
        <v>9</v>
      </c>
    </row>
    <row r="212" spans="1:17" ht="11.25" customHeight="1">
      <c r="A212" s="391">
        <v>3065</v>
      </c>
      <c r="B212" s="294"/>
      <c r="C212" s="349"/>
      <c r="D212" s="346"/>
      <c r="E212" s="346"/>
      <c r="F212" s="187" t="s">
        <v>96</v>
      </c>
      <c r="G212" s="187" t="s">
        <v>97</v>
      </c>
      <c r="H212" s="187" t="s">
        <v>98</v>
      </c>
      <c r="I212" s="187" t="s">
        <v>112</v>
      </c>
      <c r="J212" s="187" t="s">
        <v>331</v>
      </c>
      <c r="K212" s="187" t="s">
        <v>413</v>
      </c>
      <c r="L212" s="187" t="s">
        <v>104</v>
      </c>
      <c r="M212" s="404" t="s">
        <v>105</v>
      </c>
      <c r="N212" s="357" t="s">
        <v>444</v>
      </c>
      <c r="O212" s="404">
        <v>1</v>
      </c>
      <c r="P212" s="404" t="s">
        <v>99</v>
      </c>
      <c r="Q212" s="251">
        <v>11</v>
      </c>
    </row>
    <row r="213" spans="1:17" ht="11.25" customHeight="1">
      <c r="A213" s="325">
        <v>1066</v>
      </c>
      <c r="B213" s="336" t="s">
        <v>478</v>
      </c>
      <c r="C213" s="349"/>
      <c r="D213" s="333" t="s">
        <v>391</v>
      </c>
      <c r="E213" s="360"/>
      <c r="F213" s="373"/>
      <c r="G213" s="373"/>
      <c r="H213" s="373"/>
      <c r="I213" s="373"/>
      <c r="J213" s="373"/>
      <c r="K213" s="373"/>
      <c r="L213" s="373"/>
      <c r="M213" s="373"/>
      <c r="N213" s="373"/>
      <c r="O213" s="373"/>
      <c r="P213" s="373"/>
      <c r="Q213" s="354"/>
    </row>
    <row r="214" spans="1:17" ht="11.25" customHeight="1">
      <c r="A214" s="325">
        <v>2066</v>
      </c>
      <c r="B214" s="336" t="s">
        <v>479</v>
      </c>
      <c r="C214" s="349"/>
      <c r="D214" s="333"/>
      <c r="E214" s="333"/>
      <c r="F214" s="373"/>
      <c r="G214" s="373"/>
      <c r="H214" s="373"/>
      <c r="I214" s="373"/>
      <c r="J214" s="373"/>
      <c r="K214" s="373"/>
      <c r="L214" s="373"/>
      <c r="M214" s="373"/>
      <c r="N214" s="373"/>
      <c r="O214" s="373"/>
      <c r="P214" s="373"/>
      <c r="Q214" s="354"/>
    </row>
    <row r="215" spans="1:17" ht="11.25" customHeight="1">
      <c r="A215" s="325">
        <v>3066</v>
      </c>
      <c r="B215" s="336" t="s">
        <v>480</v>
      </c>
      <c r="C215" s="349"/>
      <c r="D215" s="337"/>
      <c r="E215" s="338"/>
      <c r="F215" s="355"/>
      <c r="G215" s="355"/>
      <c r="H215" s="355"/>
      <c r="I215" s="355"/>
      <c r="J215" s="355"/>
      <c r="K215" s="355"/>
      <c r="L215" s="355"/>
      <c r="M215" s="355"/>
      <c r="N215" s="355"/>
      <c r="O215" s="355"/>
      <c r="P215" s="355"/>
      <c r="Q215" s="356"/>
    </row>
    <row r="216" spans="1:17" ht="11.25" customHeight="1">
      <c r="A216" s="371">
        <v>1067</v>
      </c>
      <c r="B216" s="293"/>
      <c r="C216" s="349"/>
      <c r="D216" s="321"/>
      <c r="E216" s="402" t="s">
        <v>241</v>
      </c>
      <c r="F216" s="185" t="s">
        <v>96</v>
      </c>
      <c r="G216" s="185" t="s">
        <v>97</v>
      </c>
      <c r="H216" s="185" t="s">
        <v>98</v>
      </c>
      <c r="I216" s="185" t="s">
        <v>112</v>
      </c>
      <c r="J216" s="185" t="s">
        <v>332</v>
      </c>
      <c r="K216" s="185" t="s">
        <v>403</v>
      </c>
      <c r="L216" s="403" t="s">
        <v>99</v>
      </c>
      <c r="M216" s="405" t="s">
        <v>99</v>
      </c>
      <c r="N216" s="295" t="s">
        <v>476</v>
      </c>
      <c r="O216" s="403" t="s">
        <v>99</v>
      </c>
      <c r="P216" s="403" t="s">
        <v>99</v>
      </c>
      <c r="Q216" s="245">
        <v>9</v>
      </c>
    </row>
    <row r="217" spans="1:17" ht="11.25" customHeight="1">
      <c r="A217" s="371">
        <v>1067</v>
      </c>
      <c r="B217" s="293"/>
      <c r="C217" s="349"/>
      <c r="D217" s="321"/>
      <c r="E217" s="402"/>
      <c r="F217" s="185" t="s">
        <v>96</v>
      </c>
      <c r="G217" s="185" t="s">
        <v>97</v>
      </c>
      <c r="H217" s="185" t="s">
        <v>98</v>
      </c>
      <c r="I217" s="185" t="s">
        <v>112</v>
      </c>
      <c r="J217" s="185" t="s">
        <v>332</v>
      </c>
      <c r="K217" s="185" t="s">
        <v>413</v>
      </c>
      <c r="L217" s="403" t="s">
        <v>99</v>
      </c>
      <c r="M217" s="185" t="s">
        <v>99</v>
      </c>
      <c r="N217" s="295" t="s">
        <v>444</v>
      </c>
      <c r="O217" s="403">
        <v>1</v>
      </c>
      <c r="P217" s="403" t="s">
        <v>99</v>
      </c>
      <c r="Q217" s="248">
        <v>11</v>
      </c>
    </row>
    <row r="218" spans="1:17" ht="11.25" customHeight="1">
      <c r="A218" s="371">
        <v>2067</v>
      </c>
      <c r="B218" s="293"/>
      <c r="C218" s="349"/>
      <c r="D218" s="321"/>
      <c r="E218" s="402"/>
      <c r="F218" s="185" t="s">
        <v>96</v>
      </c>
      <c r="G218" s="185" t="s">
        <v>97</v>
      </c>
      <c r="H218" s="185" t="s">
        <v>98</v>
      </c>
      <c r="I218" s="185" t="s">
        <v>112</v>
      </c>
      <c r="J218" s="185" t="s">
        <v>332</v>
      </c>
      <c r="K218" s="185" t="s">
        <v>403</v>
      </c>
      <c r="L218" s="403" t="s">
        <v>103</v>
      </c>
      <c r="M218" s="185" t="s">
        <v>99</v>
      </c>
      <c r="N218" s="295" t="s">
        <v>476</v>
      </c>
      <c r="O218" s="403" t="s">
        <v>99</v>
      </c>
      <c r="P218" s="403" t="s">
        <v>99</v>
      </c>
      <c r="Q218" s="248">
        <v>9</v>
      </c>
    </row>
    <row r="219" spans="1:17" ht="11.25" customHeight="1">
      <c r="A219" s="371">
        <v>2067</v>
      </c>
      <c r="B219" s="293"/>
      <c r="C219" s="349"/>
      <c r="D219" s="321"/>
      <c r="E219" s="402"/>
      <c r="F219" s="185" t="s">
        <v>96</v>
      </c>
      <c r="G219" s="185" t="s">
        <v>97</v>
      </c>
      <c r="H219" s="185" t="s">
        <v>98</v>
      </c>
      <c r="I219" s="185" t="s">
        <v>112</v>
      </c>
      <c r="J219" s="185" t="s">
        <v>332</v>
      </c>
      <c r="K219" s="185" t="s">
        <v>413</v>
      </c>
      <c r="L219" s="403" t="s">
        <v>103</v>
      </c>
      <c r="M219" s="185" t="s">
        <v>99</v>
      </c>
      <c r="N219" s="295" t="s">
        <v>444</v>
      </c>
      <c r="O219" s="403">
        <v>1</v>
      </c>
      <c r="P219" s="403" t="s">
        <v>99</v>
      </c>
      <c r="Q219" s="248">
        <v>11</v>
      </c>
    </row>
    <row r="220" spans="1:17" ht="11.25" customHeight="1">
      <c r="A220" s="371">
        <v>3067</v>
      </c>
      <c r="B220" s="293"/>
      <c r="C220" s="349"/>
      <c r="D220" s="321"/>
      <c r="E220" s="402"/>
      <c r="F220" s="185" t="s">
        <v>96</v>
      </c>
      <c r="G220" s="185" t="s">
        <v>97</v>
      </c>
      <c r="H220" s="185" t="s">
        <v>98</v>
      </c>
      <c r="I220" s="185" t="s">
        <v>112</v>
      </c>
      <c r="J220" s="185" t="s">
        <v>332</v>
      </c>
      <c r="K220" s="185" t="s">
        <v>403</v>
      </c>
      <c r="L220" s="185" t="s">
        <v>104</v>
      </c>
      <c r="M220" s="185" t="s">
        <v>150</v>
      </c>
      <c r="N220" s="295" t="s">
        <v>476</v>
      </c>
      <c r="O220" s="403" t="s">
        <v>99</v>
      </c>
      <c r="P220" s="403" t="s">
        <v>99</v>
      </c>
      <c r="Q220" s="248">
        <v>9</v>
      </c>
    </row>
    <row r="221" spans="1:17" ht="11.25" customHeight="1">
      <c r="A221" s="391">
        <v>3067</v>
      </c>
      <c r="B221" s="294"/>
      <c r="C221" s="349"/>
      <c r="D221" s="346"/>
      <c r="E221" s="346"/>
      <c r="F221" s="187" t="s">
        <v>96</v>
      </c>
      <c r="G221" s="187" t="s">
        <v>97</v>
      </c>
      <c r="H221" s="187" t="s">
        <v>98</v>
      </c>
      <c r="I221" s="187" t="s">
        <v>112</v>
      </c>
      <c r="J221" s="187" t="s">
        <v>332</v>
      </c>
      <c r="K221" s="187" t="s">
        <v>413</v>
      </c>
      <c r="L221" s="404" t="s">
        <v>104</v>
      </c>
      <c r="M221" s="404" t="s">
        <v>105</v>
      </c>
      <c r="N221" s="357" t="s">
        <v>444</v>
      </c>
      <c r="O221" s="404">
        <v>1</v>
      </c>
      <c r="P221" s="404" t="s">
        <v>99</v>
      </c>
      <c r="Q221" s="251">
        <v>11</v>
      </c>
    </row>
    <row r="222" spans="1:17" ht="11.25" customHeight="1">
      <c r="A222" s="371">
        <f t="shared" ref="A222:A253" si="0">+A216+1</f>
        <v>1068</v>
      </c>
      <c r="B222" s="293"/>
      <c r="C222" s="349"/>
      <c r="D222" s="321"/>
      <c r="E222" s="402" t="s">
        <v>309</v>
      </c>
      <c r="F222" s="185" t="s">
        <v>96</v>
      </c>
      <c r="G222" s="185" t="s">
        <v>97</v>
      </c>
      <c r="H222" s="185" t="s">
        <v>98</v>
      </c>
      <c r="I222" s="185" t="s">
        <v>112</v>
      </c>
      <c r="J222" s="185" t="s">
        <v>336</v>
      </c>
      <c r="K222" s="185" t="s">
        <v>403</v>
      </c>
      <c r="L222" s="403" t="s">
        <v>99</v>
      </c>
      <c r="M222" s="405" t="s">
        <v>99</v>
      </c>
      <c r="N222" s="295" t="s">
        <v>476</v>
      </c>
      <c r="O222" s="403" t="s">
        <v>99</v>
      </c>
      <c r="P222" s="403" t="s">
        <v>99</v>
      </c>
      <c r="Q222" s="245">
        <v>9</v>
      </c>
    </row>
    <row r="223" spans="1:17" ht="11.25" customHeight="1">
      <c r="A223" s="371">
        <f t="shared" si="0"/>
        <v>1068</v>
      </c>
      <c r="B223" s="293"/>
      <c r="C223" s="349"/>
      <c r="D223" s="321"/>
      <c r="E223" s="402"/>
      <c r="F223" s="185" t="s">
        <v>96</v>
      </c>
      <c r="G223" s="185" t="s">
        <v>97</v>
      </c>
      <c r="H223" s="185" t="s">
        <v>98</v>
      </c>
      <c r="I223" s="185" t="s">
        <v>112</v>
      </c>
      <c r="J223" s="185" t="s">
        <v>336</v>
      </c>
      <c r="K223" s="185" t="s">
        <v>413</v>
      </c>
      <c r="L223" s="403" t="s">
        <v>99</v>
      </c>
      <c r="M223" s="185" t="s">
        <v>99</v>
      </c>
      <c r="N223" s="295" t="s">
        <v>444</v>
      </c>
      <c r="O223" s="403">
        <v>1</v>
      </c>
      <c r="P223" s="403" t="s">
        <v>99</v>
      </c>
      <c r="Q223" s="248">
        <v>11</v>
      </c>
    </row>
    <row r="224" spans="1:17" ht="11.25" customHeight="1">
      <c r="A224" s="371">
        <f t="shared" si="0"/>
        <v>2068</v>
      </c>
      <c r="B224" s="293"/>
      <c r="C224" s="349"/>
      <c r="D224" s="321"/>
      <c r="E224" s="402"/>
      <c r="F224" s="185" t="s">
        <v>96</v>
      </c>
      <c r="G224" s="185" t="s">
        <v>97</v>
      </c>
      <c r="H224" s="185" t="s">
        <v>98</v>
      </c>
      <c r="I224" s="185" t="s">
        <v>112</v>
      </c>
      <c r="J224" s="185" t="s">
        <v>336</v>
      </c>
      <c r="K224" s="185" t="s">
        <v>403</v>
      </c>
      <c r="L224" s="403" t="s">
        <v>103</v>
      </c>
      <c r="M224" s="185" t="s">
        <v>99</v>
      </c>
      <c r="N224" s="295" t="s">
        <v>476</v>
      </c>
      <c r="O224" s="403" t="s">
        <v>99</v>
      </c>
      <c r="P224" s="403" t="s">
        <v>99</v>
      </c>
      <c r="Q224" s="248">
        <v>9</v>
      </c>
    </row>
    <row r="225" spans="1:17" ht="11.25" customHeight="1">
      <c r="A225" s="371">
        <f t="shared" si="0"/>
        <v>2068</v>
      </c>
      <c r="B225" s="293"/>
      <c r="C225" s="349"/>
      <c r="D225" s="321"/>
      <c r="E225" s="402"/>
      <c r="F225" s="185" t="s">
        <v>96</v>
      </c>
      <c r="G225" s="185" t="s">
        <v>97</v>
      </c>
      <c r="H225" s="185" t="s">
        <v>98</v>
      </c>
      <c r="I225" s="185" t="s">
        <v>112</v>
      </c>
      <c r="J225" s="185" t="s">
        <v>336</v>
      </c>
      <c r="K225" s="185" t="s">
        <v>413</v>
      </c>
      <c r="L225" s="403" t="s">
        <v>103</v>
      </c>
      <c r="M225" s="185" t="s">
        <v>99</v>
      </c>
      <c r="N225" s="295" t="s">
        <v>444</v>
      </c>
      <c r="O225" s="403">
        <v>1</v>
      </c>
      <c r="P225" s="403" t="s">
        <v>99</v>
      </c>
      <c r="Q225" s="248">
        <v>11</v>
      </c>
    </row>
    <row r="226" spans="1:17" ht="11.25" customHeight="1">
      <c r="A226" s="371">
        <f t="shared" si="0"/>
        <v>3068</v>
      </c>
      <c r="B226" s="293"/>
      <c r="C226" s="349"/>
      <c r="D226" s="321"/>
      <c r="E226" s="402"/>
      <c r="F226" s="185" t="s">
        <v>96</v>
      </c>
      <c r="G226" s="185" t="s">
        <v>97</v>
      </c>
      <c r="H226" s="185" t="s">
        <v>98</v>
      </c>
      <c r="I226" s="185" t="s">
        <v>112</v>
      </c>
      <c r="J226" s="185" t="s">
        <v>336</v>
      </c>
      <c r="K226" s="185" t="s">
        <v>403</v>
      </c>
      <c r="L226" s="185" t="s">
        <v>104</v>
      </c>
      <c r="M226" s="185" t="s">
        <v>150</v>
      </c>
      <c r="N226" s="295" t="s">
        <v>476</v>
      </c>
      <c r="O226" s="403" t="s">
        <v>99</v>
      </c>
      <c r="P226" s="403" t="s">
        <v>99</v>
      </c>
      <c r="Q226" s="248">
        <v>9</v>
      </c>
    </row>
    <row r="227" spans="1:17" ht="11.25" customHeight="1">
      <c r="A227" s="406">
        <f t="shared" si="0"/>
        <v>3068</v>
      </c>
      <c r="B227" s="294"/>
      <c r="C227" s="349"/>
      <c r="D227" s="346"/>
      <c r="E227" s="346"/>
      <c r="F227" s="187" t="s">
        <v>96</v>
      </c>
      <c r="G227" s="187" t="s">
        <v>97</v>
      </c>
      <c r="H227" s="187" t="s">
        <v>98</v>
      </c>
      <c r="I227" s="187" t="s">
        <v>112</v>
      </c>
      <c r="J227" s="187" t="s">
        <v>336</v>
      </c>
      <c r="K227" s="187" t="s">
        <v>413</v>
      </c>
      <c r="L227" s="404" t="s">
        <v>104</v>
      </c>
      <c r="M227" s="404" t="s">
        <v>105</v>
      </c>
      <c r="N227" s="357" t="s">
        <v>444</v>
      </c>
      <c r="O227" s="404">
        <v>1</v>
      </c>
      <c r="P227" s="404" t="s">
        <v>99</v>
      </c>
      <c r="Q227" s="251">
        <v>11</v>
      </c>
    </row>
    <row r="228" spans="1:17" ht="11.25" customHeight="1">
      <c r="A228" s="371">
        <f t="shared" si="0"/>
        <v>1069</v>
      </c>
      <c r="B228" s="293"/>
      <c r="C228" s="349"/>
      <c r="D228" s="321"/>
      <c r="E228" s="402" t="s">
        <v>310</v>
      </c>
      <c r="F228" s="185" t="s">
        <v>96</v>
      </c>
      <c r="G228" s="185" t="s">
        <v>97</v>
      </c>
      <c r="H228" s="185" t="s">
        <v>98</v>
      </c>
      <c r="I228" s="185" t="s">
        <v>112</v>
      </c>
      <c r="J228" s="185" t="s">
        <v>338</v>
      </c>
      <c r="K228" s="185" t="s">
        <v>403</v>
      </c>
      <c r="L228" s="403" t="s">
        <v>99</v>
      </c>
      <c r="M228" s="405" t="s">
        <v>99</v>
      </c>
      <c r="N228" s="295" t="s">
        <v>476</v>
      </c>
      <c r="O228" s="403" t="s">
        <v>99</v>
      </c>
      <c r="P228" s="403" t="s">
        <v>99</v>
      </c>
      <c r="Q228" s="245">
        <v>9</v>
      </c>
    </row>
    <row r="229" spans="1:17" ht="11.25" customHeight="1">
      <c r="A229" s="371">
        <f t="shared" si="0"/>
        <v>1069</v>
      </c>
      <c r="B229" s="293"/>
      <c r="C229" s="349"/>
      <c r="D229" s="321"/>
      <c r="E229" s="402"/>
      <c r="F229" s="185" t="s">
        <v>96</v>
      </c>
      <c r="G229" s="185" t="s">
        <v>97</v>
      </c>
      <c r="H229" s="185" t="s">
        <v>98</v>
      </c>
      <c r="I229" s="185" t="s">
        <v>112</v>
      </c>
      <c r="J229" s="185" t="s">
        <v>338</v>
      </c>
      <c r="K229" s="185" t="s">
        <v>413</v>
      </c>
      <c r="L229" s="403" t="s">
        <v>99</v>
      </c>
      <c r="M229" s="185" t="s">
        <v>99</v>
      </c>
      <c r="N229" s="295" t="s">
        <v>444</v>
      </c>
      <c r="O229" s="403">
        <v>1</v>
      </c>
      <c r="P229" s="403" t="s">
        <v>99</v>
      </c>
      <c r="Q229" s="248">
        <v>11</v>
      </c>
    </row>
    <row r="230" spans="1:17" ht="11.25" customHeight="1">
      <c r="A230" s="371">
        <f t="shared" si="0"/>
        <v>2069</v>
      </c>
      <c r="B230" s="293"/>
      <c r="C230" s="349"/>
      <c r="D230" s="321"/>
      <c r="E230" s="402"/>
      <c r="F230" s="185" t="s">
        <v>96</v>
      </c>
      <c r="G230" s="185" t="s">
        <v>97</v>
      </c>
      <c r="H230" s="185" t="s">
        <v>98</v>
      </c>
      <c r="I230" s="185" t="s">
        <v>112</v>
      </c>
      <c r="J230" s="185" t="s">
        <v>338</v>
      </c>
      <c r="K230" s="185" t="s">
        <v>403</v>
      </c>
      <c r="L230" s="403" t="s">
        <v>103</v>
      </c>
      <c r="M230" s="185" t="s">
        <v>99</v>
      </c>
      <c r="N230" s="295" t="s">
        <v>476</v>
      </c>
      <c r="O230" s="403" t="s">
        <v>99</v>
      </c>
      <c r="P230" s="403" t="s">
        <v>99</v>
      </c>
      <c r="Q230" s="248">
        <v>9</v>
      </c>
    </row>
    <row r="231" spans="1:17" ht="11.25" customHeight="1">
      <c r="A231" s="371">
        <f t="shared" si="0"/>
        <v>2069</v>
      </c>
      <c r="B231" s="293"/>
      <c r="C231" s="349"/>
      <c r="D231" s="321"/>
      <c r="E231" s="402"/>
      <c r="F231" s="185" t="s">
        <v>96</v>
      </c>
      <c r="G231" s="185" t="s">
        <v>97</v>
      </c>
      <c r="H231" s="185" t="s">
        <v>98</v>
      </c>
      <c r="I231" s="185" t="s">
        <v>112</v>
      </c>
      <c r="J231" s="185" t="s">
        <v>338</v>
      </c>
      <c r="K231" s="185" t="s">
        <v>413</v>
      </c>
      <c r="L231" s="403" t="s">
        <v>103</v>
      </c>
      <c r="M231" s="185" t="s">
        <v>99</v>
      </c>
      <c r="N231" s="295" t="s">
        <v>444</v>
      </c>
      <c r="O231" s="403">
        <v>1</v>
      </c>
      <c r="P231" s="403" t="s">
        <v>99</v>
      </c>
      <c r="Q231" s="248">
        <v>11</v>
      </c>
    </row>
    <row r="232" spans="1:17" ht="11.25" customHeight="1">
      <c r="A232" s="371">
        <f t="shared" si="0"/>
        <v>3069</v>
      </c>
      <c r="B232" s="293"/>
      <c r="C232" s="349"/>
      <c r="D232" s="321"/>
      <c r="E232" s="402"/>
      <c r="F232" s="185" t="s">
        <v>96</v>
      </c>
      <c r="G232" s="185" t="s">
        <v>97</v>
      </c>
      <c r="H232" s="185" t="s">
        <v>98</v>
      </c>
      <c r="I232" s="185" t="s">
        <v>112</v>
      </c>
      <c r="J232" s="185" t="s">
        <v>338</v>
      </c>
      <c r="K232" s="185" t="s">
        <v>403</v>
      </c>
      <c r="L232" s="185" t="s">
        <v>104</v>
      </c>
      <c r="M232" s="185" t="s">
        <v>150</v>
      </c>
      <c r="N232" s="295" t="s">
        <v>476</v>
      </c>
      <c r="O232" s="403" t="s">
        <v>99</v>
      </c>
      <c r="P232" s="403" t="s">
        <v>99</v>
      </c>
      <c r="Q232" s="248">
        <v>9</v>
      </c>
    </row>
    <row r="233" spans="1:17" ht="11.25" customHeight="1">
      <c r="A233" s="406">
        <f t="shared" si="0"/>
        <v>3069</v>
      </c>
      <c r="B233" s="294"/>
      <c r="C233" s="349"/>
      <c r="D233" s="346"/>
      <c r="E233" s="346"/>
      <c r="F233" s="187" t="s">
        <v>96</v>
      </c>
      <c r="G233" s="187" t="s">
        <v>97</v>
      </c>
      <c r="H233" s="187" t="s">
        <v>98</v>
      </c>
      <c r="I233" s="187" t="s">
        <v>112</v>
      </c>
      <c r="J233" s="187" t="s">
        <v>338</v>
      </c>
      <c r="K233" s="187" t="s">
        <v>413</v>
      </c>
      <c r="L233" s="404" t="s">
        <v>104</v>
      </c>
      <c r="M233" s="404" t="s">
        <v>105</v>
      </c>
      <c r="N233" s="357" t="s">
        <v>444</v>
      </c>
      <c r="O233" s="404">
        <v>1</v>
      </c>
      <c r="P233" s="404" t="s">
        <v>99</v>
      </c>
      <c r="Q233" s="251">
        <v>11</v>
      </c>
    </row>
    <row r="234" spans="1:17" ht="11.25" customHeight="1">
      <c r="A234" s="371">
        <f t="shared" si="0"/>
        <v>1070</v>
      </c>
      <c r="B234" s="293"/>
      <c r="C234" s="349"/>
      <c r="D234" s="321"/>
      <c r="E234" s="402" t="s">
        <v>311</v>
      </c>
      <c r="F234" s="185" t="s">
        <v>96</v>
      </c>
      <c r="G234" s="185" t="s">
        <v>97</v>
      </c>
      <c r="H234" s="185" t="s">
        <v>98</v>
      </c>
      <c r="I234" s="185" t="s">
        <v>112</v>
      </c>
      <c r="J234" s="185" t="s">
        <v>339</v>
      </c>
      <c r="K234" s="185" t="s">
        <v>403</v>
      </c>
      <c r="L234" s="403" t="s">
        <v>99</v>
      </c>
      <c r="M234" s="405" t="s">
        <v>99</v>
      </c>
      <c r="N234" s="295" t="s">
        <v>476</v>
      </c>
      <c r="O234" s="403" t="s">
        <v>99</v>
      </c>
      <c r="P234" s="403" t="s">
        <v>99</v>
      </c>
      <c r="Q234" s="245">
        <v>9</v>
      </c>
    </row>
    <row r="235" spans="1:17" ht="11.25" customHeight="1">
      <c r="A235" s="371">
        <f t="shared" si="0"/>
        <v>1070</v>
      </c>
      <c r="B235" s="293"/>
      <c r="C235" s="349"/>
      <c r="D235" s="321"/>
      <c r="E235" s="402"/>
      <c r="F235" s="185" t="s">
        <v>96</v>
      </c>
      <c r="G235" s="185" t="s">
        <v>97</v>
      </c>
      <c r="H235" s="185" t="s">
        <v>98</v>
      </c>
      <c r="I235" s="185" t="s">
        <v>112</v>
      </c>
      <c r="J235" s="185" t="s">
        <v>339</v>
      </c>
      <c r="K235" s="185" t="s">
        <v>413</v>
      </c>
      <c r="L235" s="403" t="s">
        <v>99</v>
      </c>
      <c r="M235" s="185" t="s">
        <v>99</v>
      </c>
      <c r="N235" s="295" t="s">
        <v>444</v>
      </c>
      <c r="O235" s="403">
        <v>1</v>
      </c>
      <c r="P235" s="403" t="s">
        <v>99</v>
      </c>
      <c r="Q235" s="248">
        <v>11</v>
      </c>
    </row>
    <row r="236" spans="1:17" ht="11.25" customHeight="1">
      <c r="A236" s="371">
        <f t="shared" si="0"/>
        <v>2070</v>
      </c>
      <c r="B236" s="293"/>
      <c r="C236" s="349"/>
      <c r="D236" s="321"/>
      <c r="E236" s="402"/>
      <c r="F236" s="185" t="s">
        <v>96</v>
      </c>
      <c r="G236" s="185" t="s">
        <v>97</v>
      </c>
      <c r="H236" s="185" t="s">
        <v>98</v>
      </c>
      <c r="I236" s="185" t="s">
        <v>112</v>
      </c>
      <c r="J236" s="185" t="s">
        <v>339</v>
      </c>
      <c r="K236" s="185" t="s">
        <v>403</v>
      </c>
      <c r="L236" s="403" t="s">
        <v>103</v>
      </c>
      <c r="M236" s="185" t="s">
        <v>99</v>
      </c>
      <c r="N236" s="295" t="s">
        <v>476</v>
      </c>
      <c r="O236" s="403" t="s">
        <v>99</v>
      </c>
      <c r="P236" s="403" t="s">
        <v>99</v>
      </c>
      <c r="Q236" s="248">
        <v>9</v>
      </c>
    </row>
    <row r="237" spans="1:17" ht="11.25" customHeight="1">
      <c r="A237" s="371">
        <f t="shared" si="0"/>
        <v>2070</v>
      </c>
      <c r="B237" s="293"/>
      <c r="C237" s="349"/>
      <c r="D237" s="321"/>
      <c r="E237" s="402"/>
      <c r="F237" s="185" t="s">
        <v>96</v>
      </c>
      <c r="G237" s="185" t="s">
        <v>97</v>
      </c>
      <c r="H237" s="185" t="s">
        <v>98</v>
      </c>
      <c r="I237" s="185" t="s">
        <v>112</v>
      </c>
      <c r="J237" s="185" t="s">
        <v>339</v>
      </c>
      <c r="K237" s="185" t="s">
        <v>413</v>
      </c>
      <c r="L237" s="403" t="s">
        <v>103</v>
      </c>
      <c r="M237" s="185" t="s">
        <v>99</v>
      </c>
      <c r="N237" s="295" t="s">
        <v>444</v>
      </c>
      <c r="O237" s="403">
        <v>1</v>
      </c>
      <c r="P237" s="403" t="s">
        <v>99</v>
      </c>
      <c r="Q237" s="248">
        <v>11</v>
      </c>
    </row>
    <row r="238" spans="1:17" ht="11.25" customHeight="1">
      <c r="A238" s="371">
        <f t="shared" si="0"/>
        <v>3070</v>
      </c>
      <c r="B238" s="293"/>
      <c r="C238" s="349"/>
      <c r="D238" s="321"/>
      <c r="E238" s="402"/>
      <c r="F238" s="185" t="s">
        <v>96</v>
      </c>
      <c r="G238" s="185" t="s">
        <v>97</v>
      </c>
      <c r="H238" s="185" t="s">
        <v>98</v>
      </c>
      <c r="I238" s="185" t="s">
        <v>112</v>
      </c>
      <c r="J238" s="185" t="s">
        <v>339</v>
      </c>
      <c r="K238" s="185" t="s">
        <v>403</v>
      </c>
      <c r="L238" s="185" t="s">
        <v>104</v>
      </c>
      <c r="M238" s="185" t="s">
        <v>150</v>
      </c>
      <c r="N238" s="295" t="s">
        <v>476</v>
      </c>
      <c r="O238" s="403" t="s">
        <v>99</v>
      </c>
      <c r="P238" s="403" t="s">
        <v>99</v>
      </c>
      <c r="Q238" s="248">
        <v>9</v>
      </c>
    </row>
    <row r="239" spans="1:17" ht="11.25" customHeight="1">
      <c r="A239" s="406">
        <f t="shared" si="0"/>
        <v>3070</v>
      </c>
      <c r="B239" s="294"/>
      <c r="C239" s="349"/>
      <c r="D239" s="346"/>
      <c r="E239" s="346"/>
      <c r="F239" s="187" t="s">
        <v>96</v>
      </c>
      <c r="G239" s="187" t="s">
        <v>97</v>
      </c>
      <c r="H239" s="187" t="s">
        <v>98</v>
      </c>
      <c r="I239" s="187" t="s">
        <v>112</v>
      </c>
      <c r="J239" s="187" t="s">
        <v>339</v>
      </c>
      <c r="K239" s="187" t="s">
        <v>413</v>
      </c>
      <c r="L239" s="404" t="s">
        <v>104</v>
      </c>
      <c r="M239" s="404" t="s">
        <v>105</v>
      </c>
      <c r="N239" s="357" t="s">
        <v>444</v>
      </c>
      <c r="O239" s="404">
        <v>1</v>
      </c>
      <c r="P239" s="404" t="s">
        <v>99</v>
      </c>
      <c r="Q239" s="251">
        <v>11</v>
      </c>
    </row>
    <row r="240" spans="1:17" ht="11.25" customHeight="1">
      <c r="A240" s="371">
        <f t="shared" si="0"/>
        <v>1071</v>
      </c>
      <c r="B240" s="293"/>
      <c r="C240" s="349"/>
      <c r="D240" s="321"/>
      <c r="E240" s="402" t="s">
        <v>312</v>
      </c>
      <c r="F240" s="185" t="s">
        <v>96</v>
      </c>
      <c r="G240" s="185" t="s">
        <v>97</v>
      </c>
      <c r="H240" s="185" t="s">
        <v>98</v>
      </c>
      <c r="I240" s="185" t="s">
        <v>112</v>
      </c>
      <c r="J240" s="185" t="s">
        <v>340</v>
      </c>
      <c r="K240" s="185" t="s">
        <v>403</v>
      </c>
      <c r="L240" s="403" t="s">
        <v>99</v>
      </c>
      <c r="M240" s="405" t="s">
        <v>99</v>
      </c>
      <c r="N240" s="295" t="s">
        <v>476</v>
      </c>
      <c r="O240" s="403" t="s">
        <v>99</v>
      </c>
      <c r="P240" s="403" t="s">
        <v>99</v>
      </c>
      <c r="Q240" s="245">
        <v>9</v>
      </c>
    </row>
    <row r="241" spans="1:17" ht="11.25" customHeight="1">
      <c r="A241" s="371">
        <f t="shared" si="0"/>
        <v>1071</v>
      </c>
      <c r="B241" s="293"/>
      <c r="C241" s="349"/>
      <c r="D241" s="321"/>
      <c r="E241" s="402"/>
      <c r="F241" s="185" t="s">
        <v>96</v>
      </c>
      <c r="G241" s="185" t="s">
        <v>97</v>
      </c>
      <c r="H241" s="185" t="s">
        <v>98</v>
      </c>
      <c r="I241" s="185" t="s">
        <v>112</v>
      </c>
      <c r="J241" s="185" t="s">
        <v>340</v>
      </c>
      <c r="K241" s="185" t="s">
        <v>413</v>
      </c>
      <c r="L241" s="403" t="s">
        <v>99</v>
      </c>
      <c r="M241" s="185" t="s">
        <v>99</v>
      </c>
      <c r="N241" s="295" t="s">
        <v>444</v>
      </c>
      <c r="O241" s="403">
        <v>1</v>
      </c>
      <c r="P241" s="403" t="s">
        <v>99</v>
      </c>
      <c r="Q241" s="248">
        <v>11</v>
      </c>
    </row>
    <row r="242" spans="1:17" ht="11.25" customHeight="1">
      <c r="A242" s="371">
        <f t="shared" si="0"/>
        <v>2071</v>
      </c>
      <c r="B242" s="293"/>
      <c r="C242" s="349"/>
      <c r="D242" s="321"/>
      <c r="E242" s="402"/>
      <c r="F242" s="185" t="s">
        <v>96</v>
      </c>
      <c r="G242" s="185" t="s">
        <v>97</v>
      </c>
      <c r="H242" s="185" t="s">
        <v>98</v>
      </c>
      <c r="I242" s="185" t="s">
        <v>112</v>
      </c>
      <c r="J242" s="185" t="s">
        <v>340</v>
      </c>
      <c r="K242" s="185" t="s">
        <v>403</v>
      </c>
      <c r="L242" s="403" t="s">
        <v>103</v>
      </c>
      <c r="M242" s="185" t="s">
        <v>99</v>
      </c>
      <c r="N242" s="295" t="s">
        <v>476</v>
      </c>
      <c r="O242" s="403" t="s">
        <v>99</v>
      </c>
      <c r="P242" s="403" t="s">
        <v>99</v>
      </c>
      <c r="Q242" s="248">
        <v>9</v>
      </c>
    </row>
    <row r="243" spans="1:17" ht="11.25" customHeight="1">
      <c r="A243" s="371">
        <f t="shared" si="0"/>
        <v>2071</v>
      </c>
      <c r="B243" s="293"/>
      <c r="C243" s="349"/>
      <c r="D243" s="321"/>
      <c r="E243" s="402"/>
      <c r="F243" s="185" t="s">
        <v>96</v>
      </c>
      <c r="G243" s="185" t="s">
        <v>97</v>
      </c>
      <c r="H243" s="185" t="s">
        <v>98</v>
      </c>
      <c r="I243" s="185" t="s">
        <v>112</v>
      </c>
      <c r="J243" s="185" t="s">
        <v>340</v>
      </c>
      <c r="K243" s="185" t="s">
        <v>413</v>
      </c>
      <c r="L243" s="403" t="s">
        <v>103</v>
      </c>
      <c r="M243" s="185" t="s">
        <v>99</v>
      </c>
      <c r="N243" s="295" t="s">
        <v>444</v>
      </c>
      <c r="O243" s="403">
        <v>1</v>
      </c>
      <c r="P243" s="403" t="s">
        <v>99</v>
      </c>
      <c r="Q243" s="248">
        <v>11</v>
      </c>
    </row>
    <row r="244" spans="1:17" ht="11.25" customHeight="1">
      <c r="A244" s="371">
        <f t="shared" si="0"/>
        <v>3071</v>
      </c>
      <c r="B244" s="293"/>
      <c r="C244" s="349"/>
      <c r="D244" s="321"/>
      <c r="E244" s="402"/>
      <c r="F244" s="185" t="s">
        <v>96</v>
      </c>
      <c r="G244" s="185" t="s">
        <v>97</v>
      </c>
      <c r="H244" s="185" t="s">
        <v>98</v>
      </c>
      <c r="I244" s="185" t="s">
        <v>112</v>
      </c>
      <c r="J244" s="185" t="s">
        <v>340</v>
      </c>
      <c r="K244" s="185" t="s">
        <v>403</v>
      </c>
      <c r="L244" s="185" t="s">
        <v>104</v>
      </c>
      <c r="M244" s="185" t="s">
        <v>150</v>
      </c>
      <c r="N244" s="295" t="s">
        <v>476</v>
      </c>
      <c r="O244" s="403" t="s">
        <v>99</v>
      </c>
      <c r="P244" s="403" t="s">
        <v>99</v>
      </c>
      <c r="Q244" s="248">
        <v>9</v>
      </c>
    </row>
    <row r="245" spans="1:17" ht="11.25" customHeight="1">
      <c r="A245" s="406">
        <f t="shared" si="0"/>
        <v>3071</v>
      </c>
      <c r="B245" s="294"/>
      <c r="C245" s="349"/>
      <c r="D245" s="346"/>
      <c r="E245" s="346"/>
      <c r="F245" s="187" t="s">
        <v>96</v>
      </c>
      <c r="G245" s="187" t="s">
        <v>97</v>
      </c>
      <c r="H245" s="187" t="s">
        <v>98</v>
      </c>
      <c r="I245" s="187" t="s">
        <v>112</v>
      </c>
      <c r="J245" s="187" t="s">
        <v>340</v>
      </c>
      <c r="K245" s="187" t="s">
        <v>413</v>
      </c>
      <c r="L245" s="404" t="s">
        <v>104</v>
      </c>
      <c r="M245" s="404" t="s">
        <v>105</v>
      </c>
      <c r="N245" s="357" t="s">
        <v>444</v>
      </c>
      <c r="O245" s="404">
        <v>1</v>
      </c>
      <c r="P245" s="404" t="s">
        <v>99</v>
      </c>
      <c r="Q245" s="251">
        <v>11</v>
      </c>
    </row>
    <row r="246" spans="1:17" ht="11.25" customHeight="1">
      <c r="A246" s="371">
        <f t="shared" si="0"/>
        <v>1072</v>
      </c>
      <c r="B246" s="293"/>
      <c r="C246" s="349"/>
      <c r="D246" s="321"/>
      <c r="E246" s="402" t="s">
        <v>313</v>
      </c>
      <c r="F246" s="185" t="s">
        <v>96</v>
      </c>
      <c r="G246" s="185" t="s">
        <v>97</v>
      </c>
      <c r="H246" s="185" t="s">
        <v>98</v>
      </c>
      <c r="I246" s="185" t="s">
        <v>112</v>
      </c>
      <c r="J246" s="185" t="s">
        <v>341</v>
      </c>
      <c r="K246" s="185" t="s">
        <v>403</v>
      </c>
      <c r="L246" s="403" t="s">
        <v>99</v>
      </c>
      <c r="M246" s="405" t="s">
        <v>99</v>
      </c>
      <c r="N246" s="295" t="s">
        <v>476</v>
      </c>
      <c r="O246" s="403" t="s">
        <v>99</v>
      </c>
      <c r="P246" s="403" t="s">
        <v>99</v>
      </c>
      <c r="Q246" s="245">
        <v>9</v>
      </c>
    </row>
    <row r="247" spans="1:17" ht="11.25" customHeight="1">
      <c r="A247" s="371">
        <f t="shared" si="0"/>
        <v>1072</v>
      </c>
      <c r="B247" s="293"/>
      <c r="C247" s="349"/>
      <c r="D247" s="321"/>
      <c r="E247" s="402"/>
      <c r="F247" s="185" t="s">
        <v>96</v>
      </c>
      <c r="G247" s="185" t="s">
        <v>97</v>
      </c>
      <c r="H247" s="185" t="s">
        <v>98</v>
      </c>
      <c r="I247" s="185" t="s">
        <v>112</v>
      </c>
      <c r="J247" s="185" t="s">
        <v>341</v>
      </c>
      <c r="K247" s="185" t="s">
        <v>413</v>
      </c>
      <c r="L247" s="403" t="s">
        <v>99</v>
      </c>
      <c r="M247" s="185" t="s">
        <v>99</v>
      </c>
      <c r="N247" s="295" t="s">
        <v>444</v>
      </c>
      <c r="O247" s="403">
        <v>1</v>
      </c>
      <c r="P247" s="403" t="s">
        <v>99</v>
      </c>
      <c r="Q247" s="248">
        <v>11</v>
      </c>
    </row>
    <row r="248" spans="1:17" ht="11.25" customHeight="1">
      <c r="A248" s="371">
        <f t="shared" si="0"/>
        <v>2072</v>
      </c>
      <c r="B248" s="293"/>
      <c r="C248" s="349"/>
      <c r="D248" s="321"/>
      <c r="E248" s="402"/>
      <c r="F248" s="185" t="s">
        <v>96</v>
      </c>
      <c r="G248" s="185" t="s">
        <v>97</v>
      </c>
      <c r="H248" s="185" t="s">
        <v>98</v>
      </c>
      <c r="I248" s="185" t="s">
        <v>112</v>
      </c>
      <c r="J248" s="185" t="s">
        <v>341</v>
      </c>
      <c r="K248" s="185" t="s">
        <v>403</v>
      </c>
      <c r="L248" s="403" t="s">
        <v>103</v>
      </c>
      <c r="M248" s="185" t="s">
        <v>99</v>
      </c>
      <c r="N248" s="295" t="s">
        <v>476</v>
      </c>
      <c r="O248" s="403" t="s">
        <v>99</v>
      </c>
      <c r="P248" s="403" t="s">
        <v>99</v>
      </c>
      <c r="Q248" s="248">
        <v>9</v>
      </c>
    </row>
    <row r="249" spans="1:17" ht="11.25" customHeight="1">
      <c r="A249" s="371">
        <f t="shared" si="0"/>
        <v>2072</v>
      </c>
      <c r="B249" s="293"/>
      <c r="C249" s="349"/>
      <c r="D249" s="321"/>
      <c r="E249" s="402"/>
      <c r="F249" s="185" t="s">
        <v>96</v>
      </c>
      <c r="G249" s="185" t="s">
        <v>97</v>
      </c>
      <c r="H249" s="185" t="s">
        <v>98</v>
      </c>
      <c r="I249" s="185" t="s">
        <v>112</v>
      </c>
      <c r="J249" s="185" t="s">
        <v>341</v>
      </c>
      <c r="K249" s="185" t="s">
        <v>413</v>
      </c>
      <c r="L249" s="403" t="s">
        <v>103</v>
      </c>
      <c r="M249" s="185" t="s">
        <v>99</v>
      </c>
      <c r="N249" s="295" t="s">
        <v>444</v>
      </c>
      <c r="O249" s="403">
        <v>1</v>
      </c>
      <c r="P249" s="403" t="s">
        <v>99</v>
      </c>
      <c r="Q249" s="248">
        <v>11</v>
      </c>
    </row>
    <row r="250" spans="1:17" ht="11.25" customHeight="1">
      <c r="A250" s="371">
        <f t="shared" si="0"/>
        <v>3072</v>
      </c>
      <c r="B250" s="293"/>
      <c r="C250" s="349"/>
      <c r="D250" s="321"/>
      <c r="E250" s="402"/>
      <c r="F250" s="185" t="s">
        <v>96</v>
      </c>
      <c r="G250" s="185" t="s">
        <v>97</v>
      </c>
      <c r="H250" s="185" t="s">
        <v>98</v>
      </c>
      <c r="I250" s="185" t="s">
        <v>112</v>
      </c>
      <c r="J250" s="185" t="s">
        <v>341</v>
      </c>
      <c r="K250" s="185" t="s">
        <v>403</v>
      </c>
      <c r="L250" s="185" t="s">
        <v>104</v>
      </c>
      <c r="M250" s="185" t="s">
        <v>150</v>
      </c>
      <c r="N250" s="295" t="s">
        <v>476</v>
      </c>
      <c r="O250" s="403" t="s">
        <v>99</v>
      </c>
      <c r="P250" s="403" t="s">
        <v>99</v>
      </c>
      <c r="Q250" s="248">
        <v>9</v>
      </c>
    </row>
    <row r="251" spans="1:17" ht="11.25" customHeight="1">
      <c r="A251" s="406">
        <f t="shared" si="0"/>
        <v>3072</v>
      </c>
      <c r="B251" s="294"/>
      <c r="C251" s="349"/>
      <c r="D251" s="346"/>
      <c r="E251" s="346"/>
      <c r="F251" s="187" t="s">
        <v>96</v>
      </c>
      <c r="G251" s="187" t="s">
        <v>97</v>
      </c>
      <c r="H251" s="187" t="s">
        <v>98</v>
      </c>
      <c r="I251" s="187" t="s">
        <v>112</v>
      </c>
      <c r="J251" s="187" t="s">
        <v>341</v>
      </c>
      <c r="K251" s="187" t="s">
        <v>413</v>
      </c>
      <c r="L251" s="404" t="s">
        <v>104</v>
      </c>
      <c r="M251" s="404" t="s">
        <v>105</v>
      </c>
      <c r="N251" s="357" t="s">
        <v>444</v>
      </c>
      <c r="O251" s="404">
        <v>1</v>
      </c>
      <c r="P251" s="404" t="s">
        <v>99</v>
      </c>
      <c r="Q251" s="251">
        <v>11</v>
      </c>
    </row>
    <row r="252" spans="1:17" ht="11.25" customHeight="1">
      <c r="A252" s="371">
        <f t="shared" si="0"/>
        <v>1073</v>
      </c>
      <c r="B252" s="293"/>
      <c r="C252" s="349"/>
      <c r="D252" s="321" t="s">
        <v>314</v>
      </c>
      <c r="E252" s="321"/>
      <c r="F252" s="185" t="s">
        <v>96</v>
      </c>
      <c r="G252" s="185" t="s">
        <v>97</v>
      </c>
      <c r="H252" s="185" t="s">
        <v>98</v>
      </c>
      <c r="I252" s="185" t="s">
        <v>112</v>
      </c>
      <c r="J252" s="185">
        <v>11001</v>
      </c>
      <c r="K252" s="185" t="s">
        <v>403</v>
      </c>
      <c r="L252" s="403" t="s">
        <v>99</v>
      </c>
      <c r="M252" s="405" t="s">
        <v>99</v>
      </c>
      <c r="N252" s="295" t="s">
        <v>476</v>
      </c>
      <c r="O252" s="403" t="s">
        <v>99</v>
      </c>
      <c r="P252" s="403" t="s">
        <v>99</v>
      </c>
      <c r="Q252" s="245">
        <v>9</v>
      </c>
    </row>
    <row r="253" spans="1:17" ht="11.25" customHeight="1">
      <c r="A253" s="371">
        <f t="shared" si="0"/>
        <v>1073</v>
      </c>
      <c r="B253" s="293"/>
      <c r="C253" s="349"/>
      <c r="D253" s="321"/>
      <c r="E253" s="402"/>
      <c r="F253" s="185" t="s">
        <v>96</v>
      </c>
      <c r="G253" s="185" t="s">
        <v>97</v>
      </c>
      <c r="H253" s="185" t="s">
        <v>98</v>
      </c>
      <c r="I253" s="185" t="s">
        <v>112</v>
      </c>
      <c r="J253" s="185">
        <v>11001</v>
      </c>
      <c r="K253" s="185" t="s">
        <v>413</v>
      </c>
      <c r="L253" s="403" t="s">
        <v>99</v>
      </c>
      <c r="M253" s="185" t="s">
        <v>99</v>
      </c>
      <c r="N253" s="295" t="s">
        <v>444</v>
      </c>
      <c r="O253" s="403">
        <v>1</v>
      </c>
      <c r="P253" s="403" t="s">
        <v>99</v>
      </c>
      <c r="Q253" s="248">
        <v>11</v>
      </c>
    </row>
    <row r="254" spans="1:17" ht="11.25" customHeight="1">
      <c r="A254" s="371">
        <f t="shared" ref="A254:A276" si="1">+A248+1</f>
        <v>2073</v>
      </c>
      <c r="B254" s="293"/>
      <c r="C254" s="349"/>
      <c r="D254" s="321"/>
      <c r="E254" s="402"/>
      <c r="F254" s="185" t="s">
        <v>96</v>
      </c>
      <c r="G254" s="185" t="s">
        <v>97</v>
      </c>
      <c r="H254" s="185" t="s">
        <v>98</v>
      </c>
      <c r="I254" s="185" t="s">
        <v>112</v>
      </c>
      <c r="J254" s="185">
        <v>11001</v>
      </c>
      <c r="K254" s="185" t="s">
        <v>403</v>
      </c>
      <c r="L254" s="403" t="s">
        <v>103</v>
      </c>
      <c r="M254" s="185" t="s">
        <v>99</v>
      </c>
      <c r="N254" s="295" t="s">
        <v>476</v>
      </c>
      <c r="O254" s="403" t="s">
        <v>99</v>
      </c>
      <c r="P254" s="403" t="s">
        <v>99</v>
      </c>
      <c r="Q254" s="248">
        <v>9</v>
      </c>
    </row>
    <row r="255" spans="1:17" ht="11.25" customHeight="1">
      <c r="A255" s="371">
        <f t="shared" si="1"/>
        <v>2073</v>
      </c>
      <c r="B255" s="293"/>
      <c r="C255" s="349"/>
      <c r="D255" s="321"/>
      <c r="E255" s="402"/>
      <c r="F255" s="185" t="s">
        <v>96</v>
      </c>
      <c r="G255" s="185" t="s">
        <v>97</v>
      </c>
      <c r="H255" s="185" t="s">
        <v>98</v>
      </c>
      <c r="I255" s="185" t="s">
        <v>112</v>
      </c>
      <c r="J255" s="185">
        <v>11001</v>
      </c>
      <c r="K255" s="185" t="s">
        <v>413</v>
      </c>
      <c r="L255" s="403" t="s">
        <v>103</v>
      </c>
      <c r="M255" s="185" t="s">
        <v>99</v>
      </c>
      <c r="N255" s="295" t="s">
        <v>444</v>
      </c>
      <c r="O255" s="403">
        <v>1</v>
      </c>
      <c r="P255" s="403" t="s">
        <v>99</v>
      </c>
      <c r="Q255" s="248">
        <v>11</v>
      </c>
    </row>
    <row r="256" spans="1:17" ht="11.25" customHeight="1">
      <c r="A256" s="371">
        <f t="shared" si="1"/>
        <v>3073</v>
      </c>
      <c r="B256" s="293"/>
      <c r="C256" s="349"/>
      <c r="D256" s="321"/>
      <c r="E256" s="402"/>
      <c r="F256" s="185" t="s">
        <v>96</v>
      </c>
      <c r="G256" s="185" t="s">
        <v>97</v>
      </c>
      <c r="H256" s="185" t="s">
        <v>98</v>
      </c>
      <c r="I256" s="185" t="s">
        <v>112</v>
      </c>
      <c r="J256" s="185">
        <v>11001</v>
      </c>
      <c r="K256" s="185" t="s">
        <v>403</v>
      </c>
      <c r="L256" s="403" t="s">
        <v>104</v>
      </c>
      <c r="M256" s="185" t="s">
        <v>150</v>
      </c>
      <c r="N256" s="295" t="s">
        <v>476</v>
      </c>
      <c r="O256" s="403" t="s">
        <v>99</v>
      </c>
      <c r="P256" s="403" t="s">
        <v>99</v>
      </c>
      <c r="Q256" s="248">
        <v>9</v>
      </c>
    </row>
    <row r="257" spans="1:17" ht="11.25" customHeight="1">
      <c r="A257" s="406">
        <f t="shared" si="1"/>
        <v>3073</v>
      </c>
      <c r="B257" s="294"/>
      <c r="C257" s="349"/>
      <c r="D257" s="346"/>
      <c r="E257" s="346"/>
      <c r="F257" s="187" t="s">
        <v>96</v>
      </c>
      <c r="G257" s="187" t="s">
        <v>97</v>
      </c>
      <c r="H257" s="187" t="s">
        <v>98</v>
      </c>
      <c r="I257" s="187" t="s">
        <v>112</v>
      </c>
      <c r="J257" s="187">
        <v>11001</v>
      </c>
      <c r="K257" s="187" t="s">
        <v>413</v>
      </c>
      <c r="L257" s="404" t="s">
        <v>104</v>
      </c>
      <c r="M257" s="404" t="s">
        <v>105</v>
      </c>
      <c r="N257" s="357" t="s">
        <v>444</v>
      </c>
      <c r="O257" s="404">
        <v>1</v>
      </c>
      <c r="P257" s="404" t="s">
        <v>99</v>
      </c>
      <c r="Q257" s="251">
        <v>11</v>
      </c>
    </row>
    <row r="258" spans="1:17" ht="11.25" customHeight="1">
      <c r="A258" s="371">
        <f t="shared" si="1"/>
        <v>1074</v>
      </c>
      <c r="B258" s="293"/>
      <c r="C258" s="349"/>
      <c r="D258" s="321" t="s">
        <v>315</v>
      </c>
      <c r="E258" s="321"/>
      <c r="F258" s="185" t="s">
        <v>96</v>
      </c>
      <c r="G258" s="185" t="s">
        <v>97</v>
      </c>
      <c r="H258" s="185" t="s">
        <v>98</v>
      </c>
      <c r="I258" s="185" t="s">
        <v>112</v>
      </c>
      <c r="J258" s="185" t="s">
        <v>352</v>
      </c>
      <c r="K258" s="185" t="s">
        <v>403</v>
      </c>
      <c r="L258" s="403" t="s">
        <v>99</v>
      </c>
      <c r="M258" s="405" t="s">
        <v>99</v>
      </c>
      <c r="N258" s="295" t="s">
        <v>476</v>
      </c>
      <c r="O258" s="403" t="s">
        <v>99</v>
      </c>
      <c r="P258" s="403" t="s">
        <v>99</v>
      </c>
      <c r="Q258" s="245">
        <v>9</v>
      </c>
    </row>
    <row r="259" spans="1:17" ht="11.25" customHeight="1">
      <c r="A259" s="371">
        <f t="shared" si="1"/>
        <v>1074</v>
      </c>
      <c r="B259" s="293"/>
      <c r="C259" s="349"/>
      <c r="D259" s="321"/>
      <c r="E259" s="402"/>
      <c r="F259" s="185" t="s">
        <v>96</v>
      </c>
      <c r="G259" s="185" t="s">
        <v>97</v>
      </c>
      <c r="H259" s="185" t="s">
        <v>98</v>
      </c>
      <c r="I259" s="185" t="s">
        <v>112</v>
      </c>
      <c r="J259" s="185" t="s">
        <v>352</v>
      </c>
      <c r="K259" s="185" t="s">
        <v>413</v>
      </c>
      <c r="L259" s="403" t="s">
        <v>99</v>
      </c>
      <c r="M259" s="185" t="s">
        <v>99</v>
      </c>
      <c r="N259" s="295" t="s">
        <v>444</v>
      </c>
      <c r="O259" s="403">
        <v>1</v>
      </c>
      <c r="P259" s="403" t="s">
        <v>99</v>
      </c>
      <c r="Q259" s="248">
        <v>11</v>
      </c>
    </row>
    <row r="260" spans="1:17" ht="11.25" customHeight="1">
      <c r="A260" s="371">
        <f t="shared" si="1"/>
        <v>2074</v>
      </c>
      <c r="B260" s="293"/>
      <c r="C260" s="349"/>
      <c r="D260" s="321"/>
      <c r="E260" s="402"/>
      <c r="F260" s="185" t="s">
        <v>96</v>
      </c>
      <c r="G260" s="185" t="s">
        <v>97</v>
      </c>
      <c r="H260" s="185" t="s">
        <v>98</v>
      </c>
      <c r="I260" s="185" t="s">
        <v>112</v>
      </c>
      <c r="J260" s="185" t="s">
        <v>352</v>
      </c>
      <c r="K260" s="185" t="s">
        <v>403</v>
      </c>
      <c r="L260" s="403" t="s">
        <v>103</v>
      </c>
      <c r="M260" s="185" t="s">
        <v>99</v>
      </c>
      <c r="N260" s="295" t="s">
        <v>476</v>
      </c>
      <c r="O260" s="403" t="s">
        <v>99</v>
      </c>
      <c r="P260" s="403" t="s">
        <v>99</v>
      </c>
      <c r="Q260" s="248">
        <v>9</v>
      </c>
    </row>
    <row r="261" spans="1:17" ht="11.25" customHeight="1">
      <c r="A261" s="371">
        <f t="shared" si="1"/>
        <v>2074</v>
      </c>
      <c r="B261" s="293"/>
      <c r="C261" s="349"/>
      <c r="D261" s="321"/>
      <c r="E261" s="402"/>
      <c r="F261" s="185" t="s">
        <v>96</v>
      </c>
      <c r="G261" s="185" t="s">
        <v>97</v>
      </c>
      <c r="H261" s="185" t="s">
        <v>98</v>
      </c>
      <c r="I261" s="185" t="s">
        <v>112</v>
      </c>
      <c r="J261" s="185" t="s">
        <v>352</v>
      </c>
      <c r="K261" s="185" t="s">
        <v>413</v>
      </c>
      <c r="L261" s="403" t="s">
        <v>103</v>
      </c>
      <c r="M261" s="185" t="s">
        <v>99</v>
      </c>
      <c r="N261" s="295" t="s">
        <v>444</v>
      </c>
      <c r="O261" s="403">
        <v>1</v>
      </c>
      <c r="P261" s="403" t="s">
        <v>99</v>
      </c>
      <c r="Q261" s="248">
        <v>11</v>
      </c>
    </row>
    <row r="262" spans="1:17" ht="11.25" customHeight="1">
      <c r="A262" s="371">
        <f t="shared" si="1"/>
        <v>3074</v>
      </c>
      <c r="B262" s="293"/>
      <c r="C262" s="349"/>
      <c r="D262" s="321"/>
      <c r="E262" s="402"/>
      <c r="F262" s="185" t="s">
        <v>96</v>
      </c>
      <c r="G262" s="185" t="s">
        <v>97</v>
      </c>
      <c r="H262" s="185" t="s">
        <v>98</v>
      </c>
      <c r="I262" s="185" t="s">
        <v>112</v>
      </c>
      <c r="J262" s="185" t="s">
        <v>352</v>
      </c>
      <c r="K262" s="185" t="s">
        <v>403</v>
      </c>
      <c r="L262" s="403" t="s">
        <v>104</v>
      </c>
      <c r="M262" s="185" t="s">
        <v>150</v>
      </c>
      <c r="N262" s="295" t="s">
        <v>476</v>
      </c>
      <c r="O262" s="403" t="s">
        <v>99</v>
      </c>
      <c r="P262" s="403" t="s">
        <v>99</v>
      </c>
      <c r="Q262" s="248">
        <v>9</v>
      </c>
    </row>
    <row r="263" spans="1:17" ht="11.25" customHeight="1">
      <c r="A263" s="406">
        <f t="shared" si="1"/>
        <v>3074</v>
      </c>
      <c r="B263" s="294"/>
      <c r="C263" s="349"/>
      <c r="D263" s="346"/>
      <c r="E263" s="346"/>
      <c r="F263" s="187" t="s">
        <v>96</v>
      </c>
      <c r="G263" s="187" t="s">
        <v>97</v>
      </c>
      <c r="H263" s="187" t="s">
        <v>98</v>
      </c>
      <c r="I263" s="187" t="s">
        <v>112</v>
      </c>
      <c r="J263" s="187" t="s">
        <v>352</v>
      </c>
      <c r="K263" s="187" t="s">
        <v>413</v>
      </c>
      <c r="L263" s="404" t="s">
        <v>104</v>
      </c>
      <c r="M263" s="404" t="s">
        <v>105</v>
      </c>
      <c r="N263" s="357" t="s">
        <v>444</v>
      </c>
      <c r="O263" s="404">
        <v>1</v>
      </c>
      <c r="P263" s="404" t="s">
        <v>99</v>
      </c>
      <c r="Q263" s="251">
        <v>11</v>
      </c>
    </row>
    <row r="264" spans="1:17" ht="11.25" customHeight="1">
      <c r="A264" s="371">
        <f t="shared" si="1"/>
        <v>1075</v>
      </c>
      <c r="B264" s="293"/>
      <c r="C264" s="349"/>
      <c r="D264" s="321" t="s">
        <v>392</v>
      </c>
      <c r="E264" s="321"/>
      <c r="F264" s="185" t="s">
        <v>96</v>
      </c>
      <c r="G264" s="185" t="s">
        <v>97</v>
      </c>
      <c r="H264" s="185" t="s">
        <v>98</v>
      </c>
      <c r="I264" s="185" t="s">
        <v>112</v>
      </c>
      <c r="J264" s="185" t="s">
        <v>481</v>
      </c>
      <c r="K264" s="185" t="s">
        <v>403</v>
      </c>
      <c r="L264" s="403" t="s">
        <v>99</v>
      </c>
      <c r="M264" s="405" t="s">
        <v>99</v>
      </c>
      <c r="N264" s="295" t="s">
        <v>476</v>
      </c>
      <c r="O264" s="403" t="s">
        <v>99</v>
      </c>
      <c r="P264" s="403" t="s">
        <v>99</v>
      </c>
      <c r="Q264" s="245">
        <v>9</v>
      </c>
    </row>
    <row r="265" spans="1:17" ht="11.25" customHeight="1">
      <c r="A265" s="371">
        <f t="shared" si="1"/>
        <v>1075</v>
      </c>
      <c r="B265" s="293"/>
      <c r="C265" s="349"/>
      <c r="D265" s="321"/>
      <c r="E265" s="402"/>
      <c r="F265" s="185" t="s">
        <v>96</v>
      </c>
      <c r="G265" s="185" t="s">
        <v>97</v>
      </c>
      <c r="H265" s="185" t="s">
        <v>98</v>
      </c>
      <c r="I265" s="185" t="s">
        <v>112</v>
      </c>
      <c r="J265" s="185" t="s">
        <v>481</v>
      </c>
      <c r="K265" s="185" t="s">
        <v>413</v>
      </c>
      <c r="L265" s="403" t="s">
        <v>99</v>
      </c>
      <c r="M265" s="185" t="s">
        <v>99</v>
      </c>
      <c r="N265" s="295" t="s">
        <v>444</v>
      </c>
      <c r="O265" s="403">
        <v>1</v>
      </c>
      <c r="P265" s="403" t="s">
        <v>99</v>
      </c>
      <c r="Q265" s="248">
        <v>11</v>
      </c>
    </row>
    <row r="266" spans="1:17" ht="11.25" customHeight="1">
      <c r="A266" s="371">
        <f t="shared" si="1"/>
        <v>2075</v>
      </c>
      <c r="B266" s="293"/>
      <c r="C266" s="349"/>
      <c r="D266" s="321"/>
      <c r="E266" s="402"/>
      <c r="F266" s="185" t="s">
        <v>96</v>
      </c>
      <c r="G266" s="185" t="s">
        <v>97</v>
      </c>
      <c r="H266" s="185" t="s">
        <v>98</v>
      </c>
      <c r="I266" s="185" t="s">
        <v>112</v>
      </c>
      <c r="J266" s="185" t="s">
        <v>481</v>
      </c>
      <c r="K266" s="185" t="s">
        <v>403</v>
      </c>
      <c r="L266" s="403" t="s">
        <v>103</v>
      </c>
      <c r="M266" s="185" t="s">
        <v>99</v>
      </c>
      <c r="N266" s="295" t="s">
        <v>476</v>
      </c>
      <c r="O266" s="403" t="s">
        <v>99</v>
      </c>
      <c r="P266" s="403" t="s">
        <v>99</v>
      </c>
      <c r="Q266" s="248">
        <v>9</v>
      </c>
    </row>
    <row r="267" spans="1:17" ht="11.25" customHeight="1">
      <c r="A267" s="371">
        <f t="shared" si="1"/>
        <v>2075</v>
      </c>
      <c r="B267" s="293"/>
      <c r="C267" s="349"/>
      <c r="D267" s="321"/>
      <c r="E267" s="402"/>
      <c r="F267" s="185" t="s">
        <v>96</v>
      </c>
      <c r="G267" s="185" t="s">
        <v>97</v>
      </c>
      <c r="H267" s="185" t="s">
        <v>98</v>
      </c>
      <c r="I267" s="185" t="s">
        <v>112</v>
      </c>
      <c r="J267" s="185" t="s">
        <v>481</v>
      </c>
      <c r="K267" s="185" t="s">
        <v>413</v>
      </c>
      <c r="L267" s="403" t="s">
        <v>103</v>
      </c>
      <c r="M267" s="185" t="s">
        <v>99</v>
      </c>
      <c r="N267" s="295" t="s">
        <v>444</v>
      </c>
      <c r="O267" s="403">
        <v>1</v>
      </c>
      <c r="P267" s="403" t="s">
        <v>99</v>
      </c>
      <c r="Q267" s="248">
        <v>11</v>
      </c>
    </row>
    <row r="268" spans="1:17" ht="11.25" customHeight="1">
      <c r="A268" s="371">
        <f t="shared" si="1"/>
        <v>3075</v>
      </c>
      <c r="B268" s="293"/>
      <c r="C268" s="349"/>
      <c r="D268" s="321"/>
      <c r="E268" s="402"/>
      <c r="F268" s="185" t="s">
        <v>96</v>
      </c>
      <c r="G268" s="185" t="s">
        <v>97</v>
      </c>
      <c r="H268" s="185" t="s">
        <v>98</v>
      </c>
      <c r="I268" s="185" t="s">
        <v>112</v>
      </c>
      <c r="J268" s="185" t="s">
        <v>481</v>
      </c>
      <c r="K268" s="185" t="s">
        <v>403</v>
      </c>
      <c r="L268" s="403" t="s">
        <v>104</v>
      </c>
      <c r="M268" s="185" t="s">
        <v>150</v>
      </c>
      <c r="N268" s="295" t="s">
        <v>476</v>
      </c>
      <c r="O268" s="403" t="s">
        <v>99</v>
      </c>
      <c r="P268" s="403" t="s">
        <v>99</v>
      </c>
      <c r="Q268" s="248">
        <v>9</v>
      </c>
    </row>
    <row r="269" spans="1:17" ht="11.25" customHeight="1">
      <c r="A269" s="406">
        <f t="shared" si="1"/>
        <v>3075</v>
      </c>
      <c r="B269" s="294"/>
      <c r="C269" s="349"/>
      <c r="D269" s="346"/>
      <c r="E269" s="346"/>
      <c r="F269" s="187" t="s">
        <v>96</v>
      </c>
      <c r="G269" s="187" t="s">
        <v>97</v>
      </c>
      <c r="H269" s="187" t="s">
        <v>98</v>
      </c>
      <c r="I269" s="187" t="s">
        <v>112</v>
      </c>
      <c r="J269" s="187" t="s">
        <v>481</v>
      </c>
      <c r="K269" s="187" t="s">
        <v>413</v>
      </c>
      <c r="L269" s="404" t="s">
        <v>104</v>
      </c>
      <c r="M269" s="404" t="s">
        <v>105</v>
      </c>
      <c r="N269" s="357" t="s">
        <v>444</v>
      </c>
      <c r="O269" s="404">
        <v>1</v>
      </c>
      <c r="P269" s="404" t="s">
        <v>99</v>
      </c>
      <c r="Q269" s="251">
        <v>11</v>
      </c>
    </row>
    <row r="270" spans="1:17" ht="11.25" customHeight="1">
      <c r="A270" s="371">
        <f t="shared" si="1"/>
        <v>1076</v>
      </c>
      <c r="B270" s="293"/>
      <c r="C270" s="349"/>
      <c r="D270" s="321" t="s">
        <v>393</v>
      </c>
      <c r="E270" s="321"/>
      <c r="F270" s="185" t="s">
        <v>96</v>
      </c>
      <c r="G270" s="185" t="s">
        <v>97</v>
      </c>
      <c r="H270" s="185" t="s">
        <v>98</v>
      </c>
      <c r="I270" s="185" t="s">
        <v>112</v>
      </c>
      <c r="J270" s="185">
        <v>14</v>
      </c>
      <c r="K270" s="185" t="s">
        <v>403</v>
      </c>
      <c r="L270" s="403" t="s">
        <v>99</v>
      </c>
      <c r="M270" s="405" t="s">
        <v>99</v>
      </c>
      <c r="N270" s="295" t="s">
        <v>476</v>
      </c>
      <c r="O270" s="403" t="s">
        <v>99</v>
      </c>
      <c r="P270" s="403" t="s">
        <v>99</v>
      </c>
      <c r="Q270" s="245">
        <v>9</v>
      </c>
    </row>
    <row r="271" spans="1:17" ht="11.25" customHeight="1">
      <c r="A271" s="371">
        <f t="shared" si="1"/>
        <v>1076</v>
      </c>
      <c r="B271" s="293"/>
      <c r="C271" s="349"/>
      <c r="D271" s="321"/>
      <c r="E271" s="402"/>
      <c r="F271" s="185" t="s">
        <v>96</v>
      </c>
      <c r="G271" s="185" t="s">
        <v>97</v>
      </c>
      <c r="H271" s="185" t="s">
        <v>98</v>
      </c>
      <c r="I271" s="185" t="s">
        <v>112</v>
      </c>
      <c r="J271" s="185">
        <v>14</v>
      </c>
      <c r="K271" s="185" t="s">
        <v>413</v>
      </c>
      <c r="L271" s="403" t="s">
        <v>99</v>
      </c>
      <c r="M271" s="185" t="s">
        <v>99</v>
      </c>
      <c r="N271" s="295" t="s">
        <v>444</v>
      </c>
      <c r="O271" s="403">
        <v>1</v>
      </c>
      <c r="P271" s="403" t="s">
        <v>99</v>
      </c>
      <c r="Q271" s="248">
        <v>11</v>
      </c>
    </row>
    <row r="272" spans="1:17" ht="11.25" customHeight="1">
      <c r="A272" s="371">
        <f t="shared" si="1"/>
        <v>2076</v>
      </c>
      <c r="B272" s="293"/>
      <c r="C272" s="349"/>
      <c r="D272" s="321"/>
      <c r="E272" s="402"/>
      <c r="F272" s="185" t="s">
        <v>96</v>
      </c>
      <c r="G272" s="185" t="s">
        <v>97</v>
      </c>
      <c r="H272" s="185" t="s">
        <v>98</v>
      </c>
      <c r="I272" s="185" t="s">
        <v>112</v>
      </c>
      <c r="J272" s="185">
        <v>14</v>
      </c>
      <c r="K272" s="185" t="s">
        <v>403</v>
      </c>
      <c r="L272" s="403" t="s">
        <v>103</v>
      </c>
      <c r="M272" s="185" t="s">
        <v>99</v>
      </c>
      <c r="N272" s="295" t="s">
        <v>476</v>
      </c>
      <c r="O272" s="403" t="s">
        <v>99</v>
      </c>
      <c r="P272" s="403" t="s">
        <v>99</v>
      </c>
      <c r="Q272" s="248">
        <v>9</v>
      </c>
    </row>
    <row r="273" spans="1:17" ht="11.25" customHeight="1">
      <c r="A273" s="371">
        <f t="shared" si="1"/>
        <v>2076</v>
      </c>
      <c r="B273" s="293"/>
      <c r="C273" s="349"/>
      <c r="D273" s="321"/>
      <c r="E273" s="402"/>
      <c r="F273" s="185" t="s">
        <v>96</v>
      </c>
      <c r="G273" s="185" t="s">
        <v>97</v>
      </c>
      <c r="H273" s="185" t="s">
        <v>98</v>
      </c>
      <c r="I273" s="185" t="s">
        <v>112</v>
      </c>
      <c r="J273" s="185">
        <v>14</v>
      </c>
      <c r="K273" s="185" t="s">
        <v>413</v>
      </c>
      <c r="L273" s="403" t="s">
        <v>103</v>
      </c>
      <c r="M273" s="185" t="s">
        <v>99</v>
      </c>
      <c r="N273" s="295" t="s">
        <v>444</v>
      </c>
      <c r="O273" s="403">
        <v>1</v>
      </c>
      <c r="P273" s="403" t="s">
        <v>99</v>
      </c>
      <c r="Q273" s="248">
        <v>11</v>
      </c>
    </row>
    <row r="274" spans="1:17" ht="11.25" customHeight="1">
      <c r="A274" s="371">
        <f t="shared" si="1"/>
        <v>3076</v>
      </c>
      <c r="B274" s="293"/>
      <c r="C274" s="349"/>
      <c r="D274" s="321"/>
      <c r="E274" s="402"/>
      <c r="F274" s="185" t="s">
        <v>96</v>
      </c>
      <c r="G274" s="185" t="s">
        <v>97</v>
      </c>
      <c r="H274" s="185" t="s">
        <v>98</v>
      </c>
      <c r="I274" s="185" t="s">
        <v>112</v>
      </c>
      <c r="J274" s="185">
        <v>14</v>
      </c>
      <c r="K274" s="185" t="s">
        <v>403</v>
      </c>
      <c r="L274" s="403" t="s">
        <v>104</v>
      </c>
      <c r="M274" s="185" t="s">
        <v>150</v>
      </c>
      <c r="N274" s="295" t="s">
        <v>476</v>
      </c>
      <c r="O274" s="403" t="s">
        <v>99</v>
      </c>
      <c r="P274" s="403" t="s">
        <v>99</v>
      </c>
      <c r="Q274" s="248">
        <v>9</v>
      </c>
    </row>
    <row r="275" spans="1:17" ht="11.25" customHeight="1">
      <c r="A275" s="371">
        <f t="shared" si="1"/>
        <v>3076</v>
      </c>
      <c r="B275" s="294"/>
      <c r="C275" s="349"/>
      <c r="D275" s="346"/>
      <c r="E275" s="346"/>
      <c r="F275" s="187" t="s">
        <v>96</v>
      </c>
      <c r="G275" s="187" t="s">
        <v>97</v>
      </c>
      <c r="H275" s="187" t="s">
        <v>98</v>
      </c>
      <c r="I275" s="187" t="s">
        <v>112</v>
      </c>
      <c r="J275" s="187">
        <v>14</v>
      </c>
      <c r="K275" s="187" t="s">
        <v>413</v>
      </c>
      <c r="L275" s="404" t="s">
        <v>104</v>
      </c>
      <c r="M275" s="404" t="s">
        <v>105</v>
      </c>
      <c r="N275" s="357" t="s">
        <v>444</v>
      </c>
      <c r="O275" s="404">
        <v>1</v>
      </c>
      <c r="P275" s="404" t="s">
        <v>99</v>
      </c>
      <c r="Q275" s="251">
        <v>11</v>
      </c>
    </row>
    <row r="276" spans="1:17" ht="11.25" customHeight="1">
      <c r="A276" s="325">
        <f t="shared" si="1"/>
        <v>1077</v>
      </c>
      <c r="B276" s="336" t="s">
        <v>482</v>
      </c>
      <c r="C276" s="349"/>
      <c r="D276" s="360" t="s">
        <v>394</v>
      </c>
      <c r="E276" s="360"/>
      <c r="F276" s="373"/>
      <c r="G276" s="373"/>
      <c r="H276" s="373"/>
      <c r="I276" s="373"/>
      <c r="J276" s="373"/>
      <c r="K276" s="373"/>
      <c r="L276" s="373"/>
      <c r="M276" s="373"/>
      <c r="N276" s="373"/>
      <c r="O276" s="373"/>
      <c r="P276" s="373" t="s">
        <v>99</v>
      </c>
      <c r="Q276" s="354"/>
    </row>
    <row r="277" spans="1:17" ht="11.25" customHeight="1">
      <c r="A277" s="325">
        <f>+A272+1</f>
        <v>2077</v>
      </c>
      <c r="B277" s="336" t="s">
        <v>483</v>
      </c>
      <c r="C277" s="349"/>
      <c r="D277" s="333"/>
      <c r="E277" s="333"/>
      <c r="F277" s="373"/>
      <c r="G277" s="373"/>
      <c r="H277" s="373"/>
      <c r="I277" s="373"/>
      <c r="J277" s="373"/>
      <c r="K277" s="373"/>
      <c r="L277" s="373"/>
      <c r="M277" s="373"/>
      <c r="N277" s="373"/>
      <c r="O277" s="373"/>
      <c r="P277" s="373" t="s">
        <v>99</v>
      </c>
      <c r="Q277" s="354"/>
    </row>
    <row r="278" spans="1:17" ht="11.25" customHeight="1">
      <c r="A278" s="325">
        <f>+A274+1</f>
        <v>3077</v>
      </c>
      <c r="B278" s="336" t="s">
        <v>484</v>
      </c>
      <c r="C278" s="349"/>
      <c r="D278" s="337"/>
      <c r="E278" s="338"/>
      <c r="F278" s="355"/>
      <c r="G278" s="355"/>
      <c r="H278" s="355"/>
      <c r="I278" s="355"/>
      <c r="J278" s="355"/>
      <c r="K278" s="355"/>
      <c r="L278" s="355"/>
      <c r="M278" s="355"/>
      <c r="N278" s="355"/>
      <c r="O278" s="355"/>
      <c r="P278" s="355" t="s">
        <v>99</v>
      </c>
      <c r="Q278" s="356"/>
    </row>
    <row r="279" spans="1:17" ht="11.25" customHeight="1">
      <c r="A279" s="371">
        <f>+A276+1</f>
        <v>1078</v>
      </c>
      <c r="B279" s="293"/>
      <c r="C279" s="349"/>
      <c r="D279" s="321"/>
      <c r="E279" s="402" t="s">
        <v>242</v>
      </c>
      <c r="F279" s="185" t="s">
        <v>96</v>
      </c>
      <c r="G279" s="185" t="s">
        <v>97</v>
      </c>
      <c r="H279" s="185" t="s">
        <v>98</v>
      </c>
      <c r="I279" s="185" t="s">
        <v>136</v>
      </c>
      <c r="J279" s="185" t="s">
        <v>261</v>
      </c>
      <c r="K279" s="185" t="s">
        <v>403</v>
      </c>
      <c r="L279" s="403" t="s">
        <v>99</v>
      </c>
      <c r="M279" s="405" t="s">
        <v>99</v>
      </c>
      <c r="N279" s="295" t="s">
        <v>476</v>
      </c>
      <c r="O279" s="403" t="s">
        <v>99</v>
      </c>
      <c r="P279" s="403" t="s">
        <v>99</v>
      </c>
      <c r="Q279" s="245">
        <v>9</v>
      </c>
    </row>
    <row r="280" spans="1:17" ht="11.25" customHeight="1">
      <c r="A280" s="371">
        <f>+A279</f>
        <v>1078</v>
      </c>
      <c r="B280" s="293"/>
      <c r="C280" s="349"/>
      <c r="D280" s="321"/>
      <c r="E280" s="402"/>
      <c r="F280" s="185" t="s">
        <v>96</v>
      </c>
      <c r="G280" s="185" t="s">
        <v>97</v>
      </c>
      <c r="H280" s="185" t="s">
        <v>98</v>
      </c>
      <c r="I280" s="185" t="s">
        <v>136</v>
      </c>
      <c r="J280" s="185" t="s">
        <v>261</v>
      </c>
      <c r="K280" s="185" t="s">
        <v>413</v>
      </c>
      <c r="L280" s="403" t="s">
        <v>99</v>
      </c>
      <c r="M280" s="185" t="s">
        <v>99</v>
      </c>
      <c r="N280" s="295" t="s">
        <v>444</v>
      </c>
      <c r="O280" s="403">
        <v>1</v>
      </c>
      <c r="P280" s="403" t="s">
        <v>99</v>
      </c>
      <c r="Q280" s="248">
        <v>11</v>
      </c>
    </row>
    <row r="281" spans="1:17" ht="11.25" customHeight="1">
      <c r="A281" s="371">
        <f>+A277+1</f>
        <v>2078</v>
      </c>
      <c r="B281" s="293"/>
      <c r="C281" s="349"/>
      <c r="D281" s="321"/>
      <c r="E281" s="402"/>
      <c r="F281" s="185" t="s">
        <v>96</v>
      </c>
      <c r="G281" s="185" t="s">
        <v>97</v>
      </c>
      <c r="H281" s="185" t="s">
        <v>98</v>
      </c>
      <c r="I281" s="185" t="s">
        <v>136</v>
      </c>
      <c r="J281" s="185" t="s">
        <v>261</v>
      </c>
      <c r="K281" s="185" t="s">
        <v>403</v>
      </c>
      <c r="L281" s="403" t="s">
        <v>103</v>
      </c>
      <c r="M281" s="185" t="s">
        <v>99</v>
      </c>
      <c r="N281" s="295" t="s">
        <v>476</v>
      </c>
      <c r="O281" s="403" t="s">
        <v>99</v>
      </c>
      <c r="P281" s="403" t="s">
        <v>99</v>
      </c>
      <c r="Q281" s="248">
        <v>9</v>
      </c>
    </row>
    <row r="282" spans="1:17" ht="11.25" customHeight="1">
      <c r="A282" s="371">
        <f>+A281</f>
        <v>2078</v>
      </c>
      <c r="B282" s="293"/>
      <c r="C282" s="349"/>
      <c r="D282" s="321"/>
      <c r="E282" s="402"/>
      <c r="F282" s="185" t="s">
        <v>96</v>
      </c>
      <c r="G282" s="185" t="s">
        <v>97</v>
      </c>
      <c r="H282" s="185" t="s">
        <v>98</v>
      </c>
      <c r="I282" s="185" t="s">
        <v>136</v>
      </c>
      <c r="J282" s="185" t="s">
        <v>261</v>
      </c>
      <c r="K282" s="185" t="s">
        <v>413</v>
      </c>
      <c r="L282" s="403" t="s">
        <v>103</v>
      </c>
      <c r="M282" s="185" t="s">
        <v>99</v>
      </c>
      <c r="N282" s="295" t="s">
        <v>444</v>
      </c>
      <c r="O282" s="403">
        <v>1</v>
      </c>
      <c r="P282" s="403" t="s">
        <v>99</v>
      </c>
      <c r="Q282" s="248">
        <v>11</v>
      </c>
    </row>
    <row r="283" spans="1:17" ht="11.25" customHeight="1">
      <c r="A283" s="371">
        <f>+A278+1</f>
        <v>3078</v>
      </c>
      <c r="B283" s="293"/>
      <c r="C283" s="349"/>
      <c r="D283" s="321"/>
      <c r="E283" s="402"/>
      <c r="F283" s="185" t="s">
        <v>96</v>
      </c>
      <c r="G283" s="185" t="s">
        <v>97</v>
      </c>
      <c r="H283" s="185" t="s">
        <v>98</v>
      </c>
      <c r="I283" s="185" t="s">
        <v>136</v>
      </c>
      <c r="J283" s="185" t="s">
        <v>261</v>
      </c>
      <c r="K283" s="185" t="s">
        <v>403</v>
      </c>
      <c r="L283" s="403" t="s">
        <v>104</v>
      </c>
      <c r="M283" s="185" t="s">
        <v>150</v>
      </c>
      <c r="N283" s="295" t="s">
        <v>476</v>
      </c>
      <c r="O283" s="403" t="s">
        <v>99</v>
      </c>
      <c r="P283" s="403" t="s">
        <v>99</v>
      </c>
      <c r="Q283" s="248">
        <v>9</v>
      </c>
    </row>
    <row r="284" spans="1:17" ht="11.25" customHeight="1">
      <c r="A284" s="391">
        <f>+A283</f>
        <v>3078</v>
      </c>
      <c r="B284" s="294"/>
      <c r="C284" s="349"/>
      <c r="D284" s="345"/>
      <c r="E284" s="407"/>
      <c r="F284" s="187" t="s">
        <v>96</v>
      </c>
      <c r="G284" s="187" t="s">
        <v>97</v>
      </c>
      <c r="H284" s="187" t="s">
        <v>98</v>
      </c>
      <c r="I284" s="187" t="s">
        <v>136</v>
      </c>
      <c r="J284" s="187" t="s">
        <v>261</v>
      </c>
      <c r="K284" s="187" t="s">
        <v>413</v>
      </c>
      <c r="L284" s="404" t="s">
        <v>104</v>
      </c>
      <c r="M284" s="404" t="s">
        <v>105</v>
      </c>
      <c r="N284" s="357" t="s">
        <v>444</v>
      </c>
      <c r="O284" s="404">
        <v>1</v>
      </c>
      <c r="P284" s="404" t="s">
        <v>99</v>
      </c>
      <c r="Q284" s="251">
        <v>11</v>
      </c>
    </row>
    <row r="285" spans="1:17" ht="11.25" customHeight="1">
      <c r="A285" s="371">
        <f t="shared" ref="A285:A291" si="2">+A279+1</f>
        <v>1079</v>
      </c>
      <c r="B285" s="293"/>
      <c r="C285" s="349"/>
      <c r="D285" s="321"/>
      <c r="E285" s="402" t="s">
        <v>395</v>
      </c>
      <c r="F285" s="185" t="s">
        <v>96</v>
      </c>
      <c r="G285" s="185" t="s">
        <v>97</v>
      </c>
      <c r="H285" s="185" t="s">
        <v>98</v>
      </c>
      <c r="I285" s="185" t="s">
        <v>136</v>
      </c>
      <c r="J285" s="185" t="s">
        <v>485</v>
      </c>
      <c r="K285" s="185" t="s">
        <v>403</v>
      </c>
      <c r="L285" s="403" t="s">
        <v>99</v>
      </c>
      <c r="M285" s="405" t="s">
        <v>99</v>
      </c>
      <c r="N285" s="295" t="s">
        <v>476</v>
      </c>
      <c r="O285" s="403" t="s">
        <v>99</v>
      </c>
      <c r="P285" s="403" t="s">
        <v>99</v>
      </c>
      <c r="Q285" s="245">
        <v>9</v>
      </c>
    </row>
    <row r="286" spans="1:17" ht="11.25" customHeight="1">
      <c r="A286" s="371">
        <f t="shared" si="2"/>
        <v>1079</v>
      </c>
      <c r="B286" s="293"/>
      <c r="C286" s="349"/>
      <c r="D286" s="321"/>
      <c r="E286" s="402"/>
      <c r="F286" s="185" t="s">
        <v>96</v>
      </c>
      <c r="G286" s="185" t="s">
        <v>97</v>
      </c>
      <c r="H286" s="185" t="s">
        <v>98</v>
      </c>
      <c r="I286" s="185" t="s">
        <v>136</v>
      </c>
      <c r="J286" s="185" t="s">
        <v>485</v>
      </c>
      <c r="K286" s="185" t="s">
        <v>413</v>
      </c>
      <c r="L286" s="403" t="s">
        <v>99</v>
      </c>
      <c r="M286" s="185" t="s">
        <v>99</v>
      </c>
      <c r="N286" s="295" t="s">
        <v>444</v>
      </c>
      <c r="O286" s="403">
        <v>1</v>
      </c>
      <c r="P286" s="403" t="s">
        <v>99</v>
      </c>
      <c r="Q286" s="248">
        <v>11</v>
      </c>
    </row>
    <row r="287" spans="1:17" ht="11.25" customHeight="1">
      <c r="A287" s="371">
        <f t="shared" si="2"/>
        <v>2079</v>
      </c>
      <c r="B287" s="293"/>
      <c r="C287" s="349"/>
      <c r="D287" s="321"/>
      <c r="E287" s="402"/>
      <c r="F287" s="185" t="s">
        <v>96</v>
      </c>
      <c r="G287" s="185" t="s">
        <v>97</v>
      </c>
      <c r="H287" s="185" t="s">
        <v>98</v>
      </c>
      <c r="I287" s="185" t="s">
        <v>136</v>
      </c>
      <c r="J287" s="185" t="s">
        <v>485</v>
      </c>
      <c r="K287" s="185" t="s">
        <v>403</v>
      </c>
      <c r="L287" s="403" t="s">
        <v>103</v>
      </c>
      <c r="M287" s="185" t="s">
        <v>99</v>
      </c>
      <c r="N287" s="295" t="s">
        <v>476</v>
      </c>
      <c r="O287" s="403" t="s">
        <v>99</v>
      </c>
      <c r="P287" s="403" t="s">
        <v>99</v>
      </c>
      <c r="Q287" s="248">
        <v>9</v>
      </c>
    </row>
    <row r="288" spans="1:17" ht="11.25" customHeight="1">
      <c r="A288" s="371">
        <f t="shared" si="2"/>
        <v>2079</v>
      </c>
      <c r="B288" s="293"/>
      <c r="C288" s="349"/>
      <c r="D288" s="321"/>
      <c r="E288" s="402"/>
      <c r="F288" s="185" t="s">
        <v>96</v>
      </c>
      <c r="G288" s="185" t="s">
        <v>97</v>
      </c>
      <c r="H288" s="185" t="s">
        <v>98</v>
      </c>
      <c r="I288" s="185" t="s">
        <v>136</v>
      </c>
      <c r="J288" s="185" t="s">
        <v>485</v>
      </c>
      <c r="K288" s="185" t="s">
        <v>413</v>
      </c>
      <c r="L288" s="403" t="s">
        <v>103</v>
      </c>
      <c r="M288" s="185" t="s">
        <v>99</v>
      </c>
      <c r="N288" s="295" t="s">
        <v>444</v>
      </c>
      <c r="O288" s="403">
        <v>1</v>
      </c>
      <c r="P288" s="403" t="s">
        <v>99</v>
      </c>
      <c r="Q288" s="248">
        <v>11</v>
      </c>
    </row>
    <row r="289" spans="1:17" ht="11.25" customHeight="1">
      <c r="A289" s="371">
        <f t="shared" si="2"/>
        <v>3079</v>
      </c>
      <c r="B289" s="293"/>
      <c r="C289" s="349"/>
      <c r="D289" s="321"/>
      <c r="E289" s="402"/>
      <c r="F289" s="185" t="s">
        <v>96</v>
      </c>
      <c r="G289" s="185" t="s">
        <v>97</v>
      </c>
      <c r="H289" s="185" t="s">
        <v>98</v>
      </c>
      <c r="I289" s="185" t="s">
        <v>136</v>
      </c>
      <c r="J289" s="185" t="s">
        <v>485</v>
      </c>
      <c r="K289" s="185" t="s">
        <v>403</v>
      </c>
      <c r="L289" s="403" t="s">
        <v>104</v>
      </c>
      <c r="M289" s="185" t="s">
        <v>150</v>
      </c>
      <c r="N289" s="295" t="s">
        <v>476</v>
      </c>
      <c r="O289" s="403" t="s">
        <v>99</v>
      </c>
      <c r="P289" s="403" t="s">
        <v>99</v>
      </c>
      <c r="Q289" s="248">
        <v>9</v>
      </c>
    </row>
    <row r="290" spans="1:17" ht="11.25" customHeight="1">
      <c r="A290" s="371">
        <f t="shared" si="2"/>
        <v>3079</v>
      </c>
      <c r="B290" s="294"/>
      <c r="C290" s="349"/>
      <c r="D290" s="345"/>
      <c r="E290" s="407"/>
      <c r="F290" s="187" t="s">
        <v>96</v>
      </c>
      <c r="G290" s="187" t="s">
        <v>97</v>
      </c>
      <c r="H290" s="187" t="s">
        <v>98</v>
      </c>
      <c r="I290" s="187" t="s">
        <v>136</v>
      </c>
      <c r="J290" s="187" t="s">
        <v>485</v>
      </c>
      <c r="K290" s="187" t="s">
        <v>413</v>
      </c>
      <c r="L290" s="404" t="s">
        <v>104</v>
      </c>
      <c r="M290" s="404" t="s">
        <v>105</v>
      </c>
      <c r="N290" s="357" t="s">
        <v>444</v>
      </c>
      <c r="O290" s="404">
        <v>1</v>
      </c>
      <c r="P290" s="404" t="s">
        <v>99</v>
      </c>
      <c r="Q290" s="251">
        <v>11</v>
      </c>
    </row>
    <row r="291" spans="1:17" s="274" customFormat="1" ht="11.25" customHeight="1">
      <c r="A291" s="325">
        <f t="shared" si="2"/>
        <v>1080</v>
      </c>
      <c r="B291" s="326" t="s">
        <v>486</v>
      </c>
      <c r="C291" s="408" t="s">
        <v>379</v>
      </c>
      <c r="D291" s="408"/>
      <c r="E291" s="329"/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1"/>
    </row>
    <row r="292" spans="1:17" s="274" customFormat="1" ht="11.25" customHeight="1">
      <c r="A292" s="325">
        <f>+A287+1</f>
        <v>2080</v>
      </c>
      <c r="B292" s="336" t="s">
        <v>487</v>
      </c>
      <c r="C292" s="333"/>
      <c r="D292" s="333"/>
      <c r="E292" s="333"/>
      <c r="F292" s="334"/>
      <c r="G292" s="334"/>
      <c r="H292" s="334"/>
      <c r="I292" s="334"/>
      <c r="J292" s="334"/>
      <c r="K292" s="334"/>
      <c r="L292" s="334"/>
      <c r="M292" s="334"/>
      <c r="N292" s="334"/>
      <c r="O292" s="334"/>
      <c r="P292" s="334"/>
      <c r="Q292" s="335"/>
    </row>
    <row r="293" spans="1:17" s="274" customFormat="1" ht="11.25" customHeight="1">
      <c r="A293" s="325">
        <f>+A289+1</f>
        <v>3080</v>
      </c>
      <c r="B293" s="409" t="s">
        <v>488</v>
      </c>
      <c r="C293" s="338"/>
      <c r="D293" s="338"/>
      <c r="E293" s="338"/>
      <c r="F293" s="339"/>
      <c r="G293" s="339"/>
      <c r="H293" s="339"/>
      <c r="I293" s="339"/>
      <c r="J293" s="339"/>
      <c r="K293" s="339"/>
      <c r="L293" s="339"/>
      <c r="M293" s="339"/>
      <c r="N293" s="339"/>
      <c r="O293" s="339"/>
      <c r="P293" s="339"/>
      <c r="Q293" s="340"/>
    </row>
    <row r="294" spans="1:17" ht="11.25" customHeight="1">
      <c r="A294" s="371"/>
      <c r="B294" s="37"/>
      <c r="D294" s="321"/>
      <c r="E294" s="321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</row>
    <row r="295" spans="1:17" ht="11.25" customHeight="1">
      <c r="A295" s="392"/>
      <c r="B295" s="37"/>
      <c r="D295" s="401" t="s">
        <v>380</v>
      </c>
      <c r="E295" s="346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</row>
    <row r="296" spans="1:17" ht="11.25" customHeight="1">
      <c r="A296" s="410">
        <f>+A291+1</f>
        <v>1081</v>
      </c>
      <c r="B296" s="336" t="s">
        <v>489</v>
      </c>
      <c r="C296" s="349"/>
      <c r="D296" s="333"/>
      <c r="E296" s="360" t="s">
        <v>387</v>
      </c>
      <c r="F296" s="351"/>
      <c r="G296" s="351"/>
      <c r="H296" s="351"/>
      <c r="I296" s="351"/>
      <c r="J296" s="351"/>
      <c r="K296" s="351"/>
      <c r="L296" s="351"/>
      <c r="M296" s="351"/>
      <c r="N296" s="351"/>
      <c r="O296" s="351"/>
      <c r="P296" s="351"/>
      <c r="Q296" s="352"/>
    </row>
    <row r="297" spans="1:17" ht="11.25" customHeight="1">
      <c r="A297" s="410">
        <f>+A292+1</f>
        <v>2081</v>
      </c>
      <c r="B297" s="336" t="s">
        <v>490</v>
      </c>
      <c r="C297" s="349"/>
      <c r="D297" s="333"/>
      <c r="E297" s="333"/>
      <c r="F297" s="353"/>
      <c r="G297" s="353"/>
      <c r="H297" s="353"/>
      <c r="I297" s="353"/>
      <c r="J297" s="353"/>
      <c r="K297" s="353"/>
      <c r="L297" s="353"/>
      <c r="M297" s="353"/>
      <c r="N297" s="353"/>
      <c r="O297" s="353"/>
      <c r="P297" s="353"/>
      <c r="Q297" s="354"/>
    </row>
    <row r="298" spans="1:17" ht="11.25" customHeight="1">
      <c r="A298" s="325">
        <f>+A293+1</f>
        <v>3081</v>
      </c>
      <c r="B298" s="336" t="s">
        <v>491</v>
      </c>
      <c r="C298" s="349"/>
      <c r="D298" s="337"/>
      <c r="E298" s="338"/>
      <c r="F298" s="355"/>
      <c r="G298" s="355"/>
      <c r="H298" s="355"/>
      <c r="I298" s="355"/>
      <c r="J298" s="355"/>
      <c r="K298" s="355"/>
      <c r="L298" s="355"/>
      <c r="M298" s="355"/>
      <c r="N298" s="355"/>
      <c r="O298" s="355"/>
      <c r="P298" s="355"/>
      <c r="Q298" s="356"/>
    </row>
    <row r="299" spans="1:17" ht="11.25" customHeight="1">
      <c r="A299" s="371">
        <f>+A296+1</f>
        <v>1082</v>
      </c>
      <c r="B299" s="293"/>
      <c r="C299" s="349"/>
      <c r="D299" s="321"/>
      <c r="E299" s="402" t="s">
        <v>388</v>
      </c>
      <c r="F299" s="185" t="s">
        <v>96</v>
      </c>
      <c r="G299" s="185" t="s">
        <v>97</v>
      </c>
      <c r="H299" s="185" t="s">
        <v>98</v>
      </c>
      <c r="I299" s="185" t="s">
        <v>112</v>
      </c>
      <c r="J299" s="185">
        <v>1311</v>
      </c>
      <c r="K299" s="185" t="s">
        <v>492</v>
      </c>
      <c r="L299" s="403" t="s">
        <v>99</v>
      </c>
      <c r="M299" s="405" t="s">
        <v>99</v>
      </c>
      <c r="N299" s="295" t="s">
        <v>476</v>
      </c>
      <c r="O299" s="403" t="s">
        <v>99</v>
      </c>
      <c r="P299" s="403" t="s">
        <v>99</v>
      </c>
      <c r="Q299" s="245">
        <v>9</v>
      </c>
    </row>
    <row r="300" spans="1:17" ht="11.25" customHeight="1">
      <c r="A300" s="371">
        <f>+A299</f>
        <v>1082</v>
      </c>
      <c r="B300" s="293"/>
      <c r="C300" s="349"/>
      <c r="D300" s="321"/>
      <c r="E300" s="402"/>
      <c r="F300" s="185" t="s">
        <v>96</v>
      </c>
      <c r="G300" s="185" t="s">
        <v>97</v>
      </c>
      <c r="H300" s="185" t="s">
        <v>98</v>
      </c>
      <c r="I300" s="185" t="s">
        <v>112</v>
      </c>
      <c r="J300" s="185">
        <v>1311</v>
      </c>
      <c r="K300" s="185" t="s">
        <v>443</v>
      </c>
      <c r="L300" s="403" t="s">
        <v>99</v>
      </c>
      <c r="M300" s="185" t="s">
        <v>99</v>
      </c>
      <c r="N300" s="295" t="s">
        <v>444</v>
      </c>
      <c r="O300" s="403">
        <v>1</v>
      </c>
      <c r="P300" s="403" t="s">
        <v>99</v>
      </c>
      <c r="Q300" s="248">
        <v>11</v>
      </c>
    </row>
    <row r="301" spans="1:17" ht="11.25" customHeight="1">
      <c r="A301" s="371">
        <f>+A297+1</f>
        <v>2082</v>
      </c>
      <c r="B301" s="293"/>
      <c r="C301" s="349"/>
      <c r="D301" s="321"/>
      <c r="E301" s="402"/>
      <c r="F301" s="185" t="s">
        <v>96</v>
      </c>
      <c r="G301" s="185" t="s">
        <v>97</v>
      </c>
      <c r="H301" s="185" t="s">
        <v>98</v>
      </c>
      <c r="I301" s="185" t="s">
        <v>112</v>
      </c>
      <c r="J301" s="185">
        <v>1311</v>
      </c>
      <c r="K301" s="185" t="s">
        <v>492</v>
      </c>
      <c r="L301" s="403" t="s">
        <v>103</v>
      </c>
      <c r="M301" s="185" t="s">
        <v>99</v>
      </c>
      <c r="N301" s="295" t="s">
        <v>476</v>
      </c>
      <c r="O301" s="403" t="s">
        <v>99</v>
      </c>
      <c r="P301" s="403" t="s">
        <v>99</v>
      </c>
      <c r="Q301" s="248">
        <v>9</v>
      </c>
    </row>
    <row r="302" spans="1:17" ht="11.25" customHeight="1">
      <c r="A302" s="371">
        <f>+A301</f>
        <v>2082</v>
      </c>
      <c r="B302" s="293"/>
      <c r="C302" s="349"/>
      <c r="D302" s="321"/>
      <c r="E302" s="402"/>
      <c r="F302" s="185" t="s">
        <v>96</v>
      </c>
      <c r="G302" s="185" t="s">
        <v>97</v>
      </c>
      <c r="H302" s="185" t="s">
        <v>98</v>
      </c>
      <c r="I302" s="185" t="s">
        <v>112</v>
      </c>
      <c r="J302" s="185">
        <v>1311</v>
      </c>
      <c r="K302" s="185" t="s">
        <v>443</v>
      </c>
      <c r="L302" s="403" t="s">
        <v>103</v>
      </c>
      <c r="M302" s="185" t="s">
        <v>99</v>
      </c>
      <c r="N302" s="295" t="s">
        <v>444</v>
      </c>
      <c r="O302" s="403">
        <v>1</v>
      </c>
      <c r="P302" s="403" t="s">
        <v>99</v>
      </c>
      <c r="Q302" s="248">
        <v>11</v>
      </c>
    </row>
    <row r="303" spans="1:17" ht="11.25" customHeight="1">
      <c r="A303" s="371">
        <f>+A298+1</f>
        <v>3082</v>
      </c>
      <c r="B303" s="293"/>
      <c r="C303" s="349"/>
      <c r="D303" s="321"/>
      <c r="E303" s="402"/>
      <c r="F303" s="185" t="s">
        <v>96</v>
      </c>
      <c r="G303" s="185" t="s">
        <v>97</v>
      </c>
      <c r="H303" s="185" t="s">
        <v>98</v>
      </c>
      <c r="I303" s="185" t="s">
        <v>112</v>
      </c>
      <c r="J303" s="185">
        <v>1311</v>
      </c>
      <c r="K303" s="185" t="s">
        <v>492</v>
      </c>
      <c r="L303" s="403" t="s">
        <v>104</v>
      </c>
      <c r="M303" s="185" t="s">
        <v>105</v>
      </c>
      <c r="N303" s="295" t="s">
        <v>476</v>
      </c>
      <c r="O303" s="403" t="s">
        <v>99</v>
      </c>
      <c r="P303" s="403" t="s">
        <v>99</v>
      </c>
      <c r="Q303" s="248">
        <v>9</v>
      </c>
    </row>
    <row r="304" spans="1:17" ht="11.25" customHeight="1">
      <c r="A304" s="391">
        <f>+A303</f>
        <v>3082</v>
      </c>
      <c r="B304" s="294"/>
      <c r="C304" s="349"/>
      <c r="D304" s="346"/>
      <c r="E304" s="346"/>
      <c r="F304" s="187" t="s">
        <v>96</v>
      </c>
      <c r="G304" s="187" t="s">
        <v>97</v>
      </c>
      <c r="H304" s="187" t="s">
        <v>98</v>
      </c>
      <c r="I304" s="187" t="s">
        <v>112</v>
      </c>
      <c r="J304" s="187">
        <v>1311</v>
      </c>
      <c r="K304" s="187" t="s">
        <v>443</v>
      </c>
      <c r="L304" s="404" t="s">
        <v>104</v>
      </c>
      <c r="M304" s="404" t="s">
        <v>105</v>
      </c>
      <c r="N304" s="357" t="s">
        <v>444</v>
      </c>
      <c r="O304" s="404">
        <v>1</v>
      </c>
      <c r="P304" s="404" t="s">
        <v>99</v>
      </c>
      <c r="Q304" s="251">
        <v>11</v>
      </c>
    </row>
    <row r="305" spans="1:17" ht="11.25" customHeight="1">
      <c r="A305" s="371">
        <f t="shared" ref="A305:A317" si="3">+A299+1</f>
        <v>1083</v>
      </c>
      <c r="B305" s="293"/>
      <c r="C305" s="349"/>
      <c r="D305" s="321"/>
      <c r="E305" s="402" t="s">
        <v>477</v>
      </c>
      <c r="F305" s="185" t="s">
        <v>96</v>
      </c>
      <c r="G305" s="185" t="s">
        <v>97</v>
      </c>
      <c r="H305" s="185" t="s">
        <v>98</v>
      </c>
      <c r="I305" s="185" t="s">
        <v>112</v>
      </c>
      <c r="J305" s="185">
        <v>1314</v>
      </c>
      <c r="K305" s="185" t="s">
        <v>492</v>
      </c>
      <c r="L305" s="403" t="s">
        <v>99</v>
      </c>
      <c r="M305" s="405" t="s">
        <v>99</v>
      </c>
      <c r="N305" s="295" t="s">
        <v>476</v>
      </c>
      <c r="O305" s="403" t="s">
        <v>99</v>
      </c>
      <c r="P305" s="403" t="s">
        <v>99</v>
      </c>
      <c r="Q305" s="245">
        <v>9</v>
      </c>
    </row>
    <row r="306" spans="1:17" ht="11.25" customHeight="1">
      <c r="A306" s="371">
        <f t="shared" si="3"/>
        <v>1083</v>
      </c>
      <c r="B306" s="293"/>
      <c r="C306" s="349"/>
      <c r="D306" s="321"/>
      <c r="E306" s="402"/>
      <c r="F306" s="185" t="s">
        <v>96</v>
      </c>
      <c r="G306" s="185" t="s">
        <v>97</v>
      </c>
      <c r="H306" s="185" t="s">
        <v>98</v>
      </c>
      <c r="I306" s="185" t="s">
        <v>112</v>
      </c>
      <c r="J306" s="185">
        <v>1314</v>
      </c>
      <c r="K306" s="185" t="s">
        <v>443</v>
      </c>
      <c r="L306" s="403" t="s">
        <v>99</v>
      </c>
      <c r="M306" s="185" t="s">
        <v>99</v>
      </c>
      <c r="N306" s="295" t="s">
        <v>444</v>
      </c>
      <c r="O306" s="403">
        <v>1</v>
      </c>
      <c r="P306" s="403" t="s">
        <v>99</v>
      </c>
      <c r="Q306" s="248">
        <v>11</v>
      </c>
    </row>
    <row r="307" spans="1:17" ht="11.25" customHeight="1">
      <c r="A307" s="371">
        <f t="shared" si="3"/>
        <v>2083</v>
      </c>
      <c r="B307" s="293"/>
      <c r="C307" s="349"/>
      <c r="D307" s="321"/>
      <c r="E307" s="402"/>
      <c r="F307" s="185" t="s">
        <v>96</v>
      </c>
      <c r="G307" s="185" t="s">
        <v>97</v>
      </c>
      <c r="H307" s="185" t="s">
        <v>98</v>
      </c>
      <c r="I307" s="185" t="s">
        <v>112</v>
      </c>
      <c r="J307" s="185">
        <v>1314</v>
      </c>
      <c r="K307" s="185" t="s">
        <v>492</v>
      </c>
      <c r="L307" s="403" t="s">
        <v>103</v>
      </c>
      <c r="M307" s="185" t="s">
        <v>99</v>
      </c>
      <c r="N307" s="295" t="s">
        <v>476</v>
      </c>
      <c r="O307" s="403" t="s">
        <v>99</v>
      </c>
      <c r="P307" s="403" t="s">
        <v>99</v>
      </c>
      <c r="Q307" s="248">
        <v>9</v>
      </c>
    </row>
    <row r="308" spans="1:17" ht="11.25" customHeight="1">
      <c r="A308" s="371">
        <f t="shared" si="3"/>
        <v>2083</v>
      </c>
      <c r="B308" s="293"/>
      <c r="C308" s="349"/>
      <c r="D308" s="321"/>
      <c r="E308" s="402"/>
      <c r="F308" s="185" t="s">
        <v>96</v>
      </c>
      <c r="G308" s="185" t="s">
        <v>97</v>
      </c>
      <c r="H308" s="185" t="s">
        <v>98</v>
      </c>
      <c r="I308" s="185" t="s">
        <v>112</v>
      </c>
      <c r="J308" s="185">
        <v>1314</v>
      </c>
      <c r="K308" s="185" t="s">
        <v>443</v>
      </c>
      <c r="L308" s="403" t="s">
        <v>103</v>
      </c>
      <c r="M308" s="185" t="s">
        <v>99</v>
      </c>
      <c r="N308" s="295" t="s">
        <v>444</v>
      </c>
      <c r="O308" s="403">
        <v>1</v>
      </c>
      <c r="P308" s="403" t="s">
        <v>99</v>
      </c>
      <c r="Q308" s="248">
        <v>11</v>
      </c>
    </row>
    <row r="309" spans="1:17" ht="11.25" customHeight="1">
      <c r="A309" s="371">
        <f t="shared" si="3"/>
        <v>3083</v>
      </c>
      <c r="B309" s="293"/>
      <c r="C309" s="349"/>
      <c r="D309" s="321"/>
      <c r="E309" s="402"/>
      <c r="F309" s="185" t="s">
        <v>96</v>
      </c>
      <c r="G309" s="185" t="s">
        <v>97</v>
      </c>
      <c r="H309" s="185" t="s">
        <v>98</v>
      </c>
      <c r="I309" s="185" t="s">
        <v>112</v>
      </c>
      <c r="J309" s="185">
        <v>1314</v>
      </c>
      <c r="K309" s="185" t="s">
        <v>492</v>
      </c>
      <c r="L309" s="403" t="s">
        <v>104</v>
      </c>
      <c r="M309" s="185" t="s">
        <v>105</v>
      </c>
      <c r="N309" s="295" t="s">
        <v>476</v>
      </c>
      <c r="O309" s="403" t="s">
        <v>99</v>
      </c>
      <c r="P309" s="403" t="s">
        <v>99</v>
      </c>
      <c r="Q309" s="248">
        <v>9</v>
      </c>
    </row>
    <row r="310" spans="1:17" ht="11.25" customHeight="1">
      <c r="A310" s="406">
        <f t="shared" si="3"/>
        <v>3083</v>
      </c>
      <c r="B310" s="294"/>
      <c r="C310" s="349"/>
      <c r="D310" s="346"/>
      <c r="E310" s="346"/>
      <c r="F310" s="187" t="s">
        <v>96</v>
      </c>
      <c r="G310" s="187" t="s">
        <v>97</v>
      </c>
      <c r="H310" s="187" t="s">
        <v>98</v>
      </c>
      <c r="I310" s="187" t="s">
        <v>112</v>
      </c>
      <c r="J310" s="187">
        <v>1314</v>
      </c>
      <c r="K310" s="187" t="s">
        <v>443</v>
      </c>
      <c r="L310" s="404" t="s">
        <v>104</v>
      </c>
      <c r="M310" s="404" t="s">
        <v>105</v>
      </c>
      <c r="N310" s="357" t="s">
        <v>444</v>
      </c>
      <c r="O310" s="404">
        <v>1</v>
      </c>
      <c r="P310" s="404" t="s">
        <v>99</v>
      </c>
      <c r="Q310" s="251">
        <v>11</v>
      </c>
    </row>
    <row r="311" spans="1:17" ht="11.25" customHeight="1">
      <c r="A311" s="411">
        <f t="shared" si="3"/>
        <v>1084</v>
      </c>
      <c r="B311" s="293"/>
      <c r="C311" s="349"/>
      <c r="D311" s="321"/>
      <c r="E311" s="402" t="s">
        <v>390</v>
      </c>
      <c r="F311" s="185" t="s">
        <v>96</v>
      </c>
      <c r="G311" s="185" t="s">
        <v>97</v>
      </c>
      <c r="H311" s="185" t="s">
        <v>98</v>
      </c>
      <c r="I311" s="185" t="s">
        <v>112</v>
      </c>
      <c r="J311" s="185" t="s">
        <v>331</v>
      </c>
      <c r="K311" s="185" t="s">
        <v>492</v>
      </c>
      <c r="L311" s="403" t="s">
        <v>99</v>
      </c>
      <c r="M311" s="405" t="s">
        <v>99</v>
      </c>
      <c r="N311" s="295" t="s">
        <v>476</v>
      </c>
      <c r="O311" s="403" t="s">
        <v>99</v>
      </c>
      <c r="P311" s="403" t="s">
        <v>99</v>
      </c>
      <c r="Q311" s="245">
        <v>9</v>
      </c>
    </row>
    <row r="312" spans="1:17" ht="11.25" customHeight="1">
      <c r="A312" s="412">
        <f t="shared" si="3"/>
        <v>1084</v>
      </c>
      <c r="B312" s="293"/>
      <c r="C312" s="349"/>
      <c r="D312" s="321"/>
      <c r="E312" s="402"/>
      <c r="F312" s="185" t="s">
        <v>96</v>
      </c>
      <c r="G312" s="185" t="s">
        <v>97</v>
      </c>
      <c r="H312" s="185" t="s">
        <v>98</v>
      </c>
      <c r="I312" s="185" t="s">
        <v>112</v>
      </c>
      <c r="J312" s="185" t="s">
        <v>331</v>
      </c>
      <c r="K312" s="185" t="s">
        <v>443</v>
      </c>
      <c r="L312" s="403" t="s">
        <v>99</v>
      </c>
      <c r="M312" s="185" t="s">
        <v>99</v>
      </c>
      <c r="N312" s="295" t="s">
        <v>444</v>
      </c>
      <c r="O312" s="403">
        <v>1</v>
      </c>
      <c r="P312" s="403" t="s">
        <v>99</v>
      </c>
      <c r="Q312" s="248">
        <v>11</v>
      </c>
    </row>
    <row r="313" spans="1:17" ht="11.25" customHeight="1">
      <c r="A313" s="412">
        <f t="shared" si="3"/>
        <v>2084</v>
      </c>
      <c r="B313" s="293"/>
      <c r="C313" s="349"/>
      <c r="D313" s="321"/>
      <c r="E313" s="402"/>
      <c r="F313" s="185" t="s">
        <v>96</v>
      </c>
      <c r="G313" s="185" t="s">
        <v>97</v>
      </c>
      <c r="H313" s="185" t="s">
        <v>98</v>
      </c>
      <c r="I313" s="185" t="s">
        <v>112</v>
      </c>
      <c r="J313" s="185" t="s">
        <v>331</v>
      </c>
      <c r="K313" s="185" t="s">
        <v>492</v>
      </c>
      <c r="L313" s="403" t="s">
        <v>103</v>
      </c>
      <c r="M313" s="185" t="s">
        <v>99</v>
      </c>
      <c r="N313" s="295" t="s">
        <v>476</v>
      </c>
      <c r="O313" s="403" t="s">
        <v>99</v>
      </c>
      <c r="P313" s="403" t="s">
        <v>99</v>
      </c>
      <c r="Q313" s="248">
        <v>9</v>
      </c>
    </row>
    <row r="314" spans="1:17" ht="11.25" customHeight="1">
      <c r="A314" s="412">
        <f t="shared" si="3"/>
        <v>2084</v>
      </c>
      <c r="B314" s="293"/>
      <c r="C314" s="349"/>
      <c r="D314" s="321"/>
      <c r="E314" s="402"/>
      <c r="F314" s="185" t="s">
        <v>96</v>
      </c>
      <c r="G314" s="185" t="s">
        <v>97</v>
      </c>
      <c r="H314" s="185" t="s">
        <v>98</v>
      </c>
      <c r="I314" s="185" t="s">
        <v>112</v>
      </c>
      <c r="J314" s="185" t="s">
        <v>331</v>
      </c>
      <c r="K314" s="185" t="s">
        <v>443</v>
      </c>
      <c r="L314" s="403" t="s">
        <v>103</v>
      </c>
      <c r="M314" s="185" t="s">
        <v>99</v>
      </c>
      <c r="N314" s="295" t="s">
        <v>444</v>
      </c>
      <c r="O314" s="403">
        <v>1</v>
      </c>
      <c r="P314" s="403" t="s">
        <v>99</v>
      </c>
      <c r="Q314" s="248">
        <v>11</v>
      </c>
    </row>
    <row r="315" spans="1:17" ht="11.25" customHeight="1">
      <c r="A315" s="412">
        <f t="shared" si="3"/>
        <v>3084</v>
      </c>
      <c r="B315" s="293"/>
      <c r="C315" s="349"/>
      <c r="D315" s="321"/>
      <c r="E315" s="402"/>
      <c r="F315" s="185" t="s">
        <v>96</v>
      </c>
      <c r="G315" s="185" t="s">
        <v>97</v>
      </c>
      <c r="H315" s="185" t="s">
        <v>98</v>
      </c>
      <c r="I315" s="185" t="s">
        <v>112</v>
      </c>
      <c r="J315" s="185" t="s">
        <v>331</v>
      </c>
      <c r="K315" s="185" t="s">
        <v>492</v>
      </c>
      <c r="L315" s="403" t="s">
        <v>104</v>
      </c>
      <c r="M315" s="185" t="s">
        <v>105</v>
      </c>
      <c r="N315" s="295" t="s">
        <v>476</v>
      </c>
      <c r="O315" s="403" t="s">
        <v>99</v>
      </c>
      <c r="P315" s="403" t="s">
        <v>99</v>
      </c>
      <c r="Q315" s="248">
        <v>9</v>
      </c>
    </row>
    <row r="316" spans="1:17" ht="11.25" customHeight="1">
      <c r="A316" s="406">
        <f t="shared" si="3"/>
        <v>3084</v>
      </c>
      <c r="B316" s="294"/>
      <c r="C316" s="349"/>
      <c r="D316" s="346"/>
      <c r="E316" s="346"/>
      <c r="F316" s="187" t="s">
        <v>96</v>
      </c>
      <c r="G316" s="187" t="s">
        <v>97</v>
      </c>
      <c r="H316" s="187" t="s">
        <v>98</v>
      </c>
      <c r="I316" s="187" t="s">
        <v>112</v>
      </c>
      <c r="J316" s="187" t="s">
        <v>331</v>
      </c>
      <c r="K316" s="187" t="s">
        <v>443</v>
      </c>
      <c r="L316" s="404" t="s">
        <v>104</v>
      </c>
      <c r="M316" s="404" t="s">
        <v>105</v>
      </c>
      <c r="N316" s="357" t="s">
        <v>444</v>
      </c>
      <c r="O316" s="404">
        <v>1</v>
      </c>
      <c r="P316" s="404" t="s">
        <v>99</v>
      </c>
      <c r="Q316" s="251">
        <v>11</v>
      </c>
    </row>
    <row r="317" spans="1:17" ht="11.25" customHeight="1">
      <c r="A317" s="410">
        <f t="shared" si="3"/>
        <v>1085</v>
      </c>
      <c r="B317" s="336" t="s">
        <v>493</v>
      </c>
      <c r="C317" s="349"/>
      <c r="D317" s="333"/>
      <c r="E317" s="360" t="s">
        <v>391</v>
      </c>
      <c r="F317" s="373"/>
      <c r="G317" s="373"/>
      <c r="H317" s="373"/>
      <c r="I317" s="373"/>
      <c r="J317" s="373"/>
      <c r="K317" s="373"/>
      <c r="L317" s="373"/>
      <c r="M317" s="373"/>
      <c r="N317" s="373"/>
      <c r="O317" s="373"/>
      <c r="P317" s="373"/>
      <c r="Q317" s="352"/>
    </row>
    <row r="318" spans="1:17" ht="11.25" customHeight="1">
      <c r="A318" s="325">
        <f>+A313+1</f>
        <v>2085</v>
      </c>
      <c r="B318" s="336" t="s">
        <v>494</v>
      </c>
      <c r="C318" s="349"/>
      <c r="D318" s="333"/>
      <c r="E318" s="333"/>
      <c r="F318" s="373"/>
      <c r="G318" s="373"/>
      <c r="H318" s="373"/>
      <c r="I318" s="373"/>
      <c r="J318" s="373"/>
      <c r="K318" s="373"/>
      <c r="L318" s="373"/>
      <c r="M318" s="373"/>
      <c r="N318" s="373"/>
      <c r="O318" s="373"/>
      <c r="P318" s="373"/>
      <c r="Q318" s="354"/>
    </row>
    <row r="319" spans="1:17" ht="11.25" customHeight="1">
      <c r="A319" s="325">
        <f>+A315+1</f>
        <v>3085</v>
      </c>
      <c r="B319" s="336" t="s">
        <v>495</v>
      </c>
      <c r="C319" s="349"/>
      <c r="D319" s="337"/>
      <c r="E319" s="338"/>
      <c r="F319" s="355"/>
      <c r="G319" s="355"/>
      <c r="H319" s="355"/>
      <c r="I319" s="355"/>
      <c r="J319" s="355"/>
      <c r="K319" s="355"/>
      <c r="L319" s="355"/>
      <c r="M319" s="355"/>
      <c r="N319" s="355"/>
      <c r="O319" s="355"/>
      <c r="P319" s="355"/>
      <c r="Q319" s="356"/>
    </row>
    <row r="320" spans="1:17" ht="11.25" customHeight="1">
      <c r="A320" s="371">
        <f>+A317+1</f>
        <v>1086</v>
      </c>
      <c r="B320" s="293"/>
      <c r="C320" s="349"/>
      <c r="D320" s="321"/>
      <c r="E320" s="402" t="s">
        <v>241</v>
      </c>
      <c r="F320" s="185" t="s">
        <v>96</v>
      </c>
      <c r="G320" s="185" t="s">
        <v>97</v>
      </c>
      <c r="H320" s="185" t="s">
        <v>98</v>
      </c>
      <c r="I320" s="185" t="s">
        <v>112</v>
      </c>
      <c r="J320" s="185" t="s">
        <v>332</v>
      </c>
      <c r="K320" s="185" t="s">
        <v>492</v>
      </c>
      <c r="L320" s="403" t="s">
        <v>99</v>
      </c>
      <c r="M320" s="405" t="s">
        <v>99</v>
      </c>
      <c r="N320" s="295" t="s">
        <v>476</v>
      </c>
      <c r="O320" s="403" t="s">
        <v>99</v>
      </c>
      <c r="P320" s="403" t="s">
        <v>99</v>
      </c>
      <c r="Q320" s="245">
        <v>9</v>
      </c>
    </row>
    <row r="321" spans="1:17" ht="11.25" customHeight="1">
      <c r="A321" s="371">
        <f>+A320</f>
        <v>1086</v>
      </c>
      <c r="B321" s="293"/>
      <c r="C321" s="349"/>
      <c r="D321" s="321"/>
      <c r="E321" s="402"/>
      <c r="F321" s="185" t="s">
        <v>96</v>
      </c>
      <c r="G321" s="185" t="s">
        <v>97</v>
      </c>
      <c r="H321" s="185" t="s">
        <v>98</v>
      </c>
      <c r="I321" s="185" t="s">
        <v>112</v>
      </c>
      <c r="J321" s="185" t="s">
        <v>332</v>
      </c>
      <c r="K321" s="185" t="s">
        <v>443</v>
      </c>
      <c r="L321" s="403" t="s">
        <v>99</v>
      </c>
      <c r="M321" s="185" t="s">
        <v>99</v>
      </c>
      <c r="N321" s="295" t="s">
        <v>444</v>
      </c>
      <c r="O321" s="403">
        <v>1</v>
      </c>
      <c r="P321" s="403" t="s">
        <v>99</v>
      </c>
      <c r="Q321" s="248">
        <v>11</v>
      </c>
    </row>
    <row r="322" spans="1:17" ht="11.25" customHeight="1">
      <c r="A322" s="371">
        <f>+A318+1</f>
        <v>2086</v>
      </c>
      <c r="B322" s="293"/>
      <c r="C322" s="349"/>
      <c r="D322" s="321"/>
      <c r="E322" s="402"/>
      <c r="F322" s="185" t="s">
        <v>96</v>
      </c>
      <c r="G322" s="185" t="s">
        <v>97</v>
      </c>
      <c r="H322" s="185" t="s">
        <v>98</v>
      </c>
      <c r="I322" s="185" t="s">
        <v>112</v>
      </c>
      <c r="J322" s="185" t="s">
        <v>332</v>
      </c>
      <c r="K322" s="185" t="s">
        <v>492</v>
      </c>
      <c r="L322" s="403" t="s">
        <v>103</v>
      </c>
      <c r="M322" s="185" t="s">
        <v>99</v>
      </c>
      <c r="N322" s="295" t="s">
        <v>476</v>
      </c>
      <c r="O322" s="403" t="s">
        <v>99</v>
      </c>
      <c r="P322" s="403" t="s">
        <v>99</v>
      </c>
      <c r="Q322" s="248">
        <v>9</v>
      </c>
    </row>
    <row r="323" spans="1:17" ht="11.25" customHeight="1">
      <c r="A323" s="371">
        <f>+A322</f>
        <v>2086</v>
      </c>
      <c r="B323" s="293"/>
      <c r="C323" s="349"/>
      <c r="D323" s="321"/>
      <c r="E323" s="402"/>
      <c r="F323" s="185" t="s">
        <v>96</v>
      </c>
      <c r="G323" s="185" t="s">
        <v>97</v>
      </c>
      <c r="H323" s="185" t="s">
        <v>98</v>
      </c>
      <c r="I323" s="185" t="s">
        <v>112</v>
      </c>
      <c r="J323" s="185" t="s">
        <v>332</v>
      </c>
      <c r="K323" s="185" t="s">
        <v>443</v>
      </c>
      <c r="L323" s="403" t="s">
        <v>103</v>
      </c>
      <c r="M323" s="185" t="s">
        <v>99</v>
      </c>
      <c r="N323" s="295" t="s">
        <v>444</v>
      </c>
      <c r="O323" s="403">
        <v>1</v>
      </c>
      <c r="P323" s="403" t="s">
        <v>99</v>
      </c>
      <c r="Q323" s="248">
        <v>11</v>
      </c>
    </row>
    <row r="324" spans="1:17" ht="11.25" customHeight="1">
      <c r="A324" s="371">
        <f>+A319+1</f>
        <v>3086</v>
      </c>
      <c r="B324" s="293"/>
      <c r="C324" s="349"/>
      <c r="D324" s="321"/>
      <c r="E324" s="402"/>
      <c r="F324" s="185" t="s">
        <v>96</v>
      </c>
      <c r="G324" s="185" t="s">
        <v>97</v>
      </c>
      <c r="H324" s="185" t="s">
        <v>98</v>
      </c>
      <c r="I324" s="185" t="s">
        <v>112</v>
      </c>
      <c r="J324" s="185" t="s">
        <v>496</v>
      </c>
      <c r="K324" s="185" t="s">
        <v>492</v>
      </c>
      <c r="L324" s="403" t="s">
        <v>104</v>
      </c>
      <c r="M324" s="185" t="s">
        <v>105</v>
      </c>
      <c r="N324" s="295" t="s">
        <v>476</v>
      </c>
      <c r="O324" s="403" t="s">
        <v>99</v>
      </c>
      <c r="P324" s="403" t="s">
        <v>99</v>
      </c>
      <c r="Q324" s="248">
        <v>9</v>
      </c>
    </row>
    <row r="325" spans="1:17" ht="11.25" customHeight="1">
      <c r="A325" s="391">
        <f>+A319+1</f>
        <v>3086</v>
      </c>
      <c r="B325" s="294"/>
      <c r="C325" s="349"/>
      <c r="D325" s="346"/>
      <c r="E325" s="346"/>
      <c r="F325" s="187" t="s">
        <v>96</v>
      </c>
      <c r="G325" s="187" t="s">
        <v>97</v>
      </c>
      <c r="H325" s="187" t="s">
        <v>98</v>
      </c>
      <c r="I325" s="187" t="s">
        <v>112</v>
      </c>
      <c r="J325" s="187" t="s">
        <v>332</v>
      </c>
      <c r="K325" s="187" t="s">
        <v>443</v>
      </c>
      <c r="L325" s="404" t="s">
        <v>104</v>
      </c>
      <c r="M325" s="404" t="s">
        <v>105</v>
      </c>
      <c r="N325" s="357" t="s">
        <v>444</v>
      </c>
      <c r="O325" s="404">
        <v>1</v>
      </c>
      <c r="P325" s="404" t="s">
        <v>99</v>
      </c>
      <c r="Q325" s="251">
        <v>11</v>
      </c>
    </row>
    <row r="326" spans="1:17" ht="11.25" customHeight="1">
      <c r="A326" s="371">
        <f>+A320+1</f>
        <v>1087</v>
      </c>
      <c r="B326" s="293"/>
      <c r="C326" s="349"/>
      <c r="D326" s="321"/>
      <c r="E326" s="402" t="s">
        <v>309</v>
      </c>
      <c r="F326" s="185" t="s">
        <v>96</v>
      </c>
      <c r="G326" s="185" t="s">
        <v>97</v>
      </c>
      <c r="H326" s="185" t="s">
        <v>98</v>
      </c>
      <c r="I326" s="185" t="s">
        <v>112</v>
      </c>
      <c r="J326" s="185" t="s">
        <v>336</v>
      </c>
      <c r="K326" s="185" t="s">
        <v>492</v>
      </c>
      <c r="L326" s="403" t="s">
        <v>99</v>
      </c>
      <c r="M326" s="405" t="s">
        <v>99</v>
      </c>
      <c r="N326" s="295" t="s">
        <v>476</v>
      </c>
      <c r="O326" s="403" t="s">
        <v>99</v>
      </c>
      <c r="P326" s="403" t="s">
        <v>99</v>
      </c>
      <c r="Q326" s="245">
        <v>9</v>
      </c>
    </row>
    <row r="327" spans="1:17" ht="11.25" customHeight="1">
      <c r="A327" s="371">
        <f>+A326</f>
        <v>1087</v>
      </c>
      <c r="B327" s="293"/>
      <c r="C327" s="349"/>
      <c r="D327" s="321"/>
      <c r="E327" s="402"/>
      <c r="F327" s="185" t="s">
        <v>96</v>
      </c>
      <c r="G327" s="185" t="s">
        <v>97</v>
      </c>
      <c r="H327" s="185" t="s">
        <v>98</v>
      </c>
      <c r="I327" s="185" t="s">
        <v>112</v>
      </c>
      <c r="J327" s="185" t="s">
        <v>336</v>
      </c>
      <c r="K327" s="185" t="s">
        <v>443</v>
      </c>
      <c r="L327" s="403" t="s">
        <v>99</v>
      </c>
      <c r="M327" s="185" t="s">
        <v>99</v>
      </c>
      <c r="N327" s="295" t="s">
        <v>444</v>
      </c>
      <c r="O327" s="403">
        <v>1</v>
      </c>
      <c r="P327" s="403" t="s">
        <v>99</v>
      </c>
      <c r="Q327" s="248">
        <v>11</v>
      </c>
    </row>
    <row r="328" spans="1:17" ht="11.25" customHeight="1">
      <c r="A328" s="371">
        <f>+A322+1</f>
        <v>2087</v>
      </c>
      <c r="B328" s="293"/>
      <c r="C328" s="349"/>
      <c r="D328" s="321"/>
      <c r="E328" s="402"/>
      <c r="F328" s="185" t="s">
        <v>96</v>
      </c>
      <c r="G328" s="185" t="s">
        <v>97</v>
      </c>
      <c r="H328" s="185" t="s">
        <v>98</v>
      </c>
      <c r="I328" s="185" t="s">
        <v>112</v>
      </c>
      <c r="J328" s="185" t="s">
        <v>336</v>
      </c>
      <c r="K328" s="185" t="s">
        <v>492</v>
      </c>
      <c r="L328" s="403" t="s">
        <v>103</v>
      </c>
      <c r="M328" s="185" t="s">
        <v>99</v>
      </c>
      <c r="N328" s="295" t="s">
        <v>476</v>
      </c>
      <c r="O328" s="403" t="s">
        <v>99</v>
      </c>
      <c r="P328" s="403" t="s">
        <v>99</v>
      </c>
      <c r="Q328" s="248">
        <v>9</v>
      </c>
    </row>
    <row r="329" spans="1:17" ht="11.25" customHeight="1">
      <c r="A329" s="371">
        <f>+A328</f>
        <v>2087</v>
      </c>
      <c r="B329" s="293"/>
      <c r="C329" s="349"/>
      <c r="D329" s="321"/>
      <c r="E329" s="402"/>
      <c r="F329" s="185" t="s">
        <v>96</v>
      </c>
      <c r="G329" s="185" t="s">
        <v>97</v>
      </c>
      <c r="H329" s="185" t="s">
        <v>98</v>
      </c>
      <c r="I329" s="185" t="s">
        <v>112</v>
      </c>
      <c r="J329" s="185" t="s">
        <v>336</v>
      </c>
      <c r="K329" s="185" t="s">
        <v>443</v>
      </c>
      <c r="L329" s="403" t="s">
        <v>103</v>
      </c>
      <c r="M329" s="185" t="s">
        <v>99</v>
      </c>
      <c r="N329" s="295" t="s">
        <v>444</v>
      </c>
      <c r="O329" s="403">
        <v>1</v>
      </c>
      <c r="P329" s="403" t="s">
        <v>99</v>
      </c>
      <c r="Q329" s="248">
        <v>11</v>
      </c>
    </row>
    <row r="330" spans="1:17" ht="11.25" customHeight="1">
      <c r="A330" s="371">
        <f>+A324+1</f>
        <v>3087</v>
      </c>
      <c r="B330" s="293"/>
      <c r="C330" s="349"/>
      <c r="D330" s="321"/>
      <c r="E330" s="402"/>
      <c r="F330" s="185" t="s">
        <v>96</v>
      </c>
      <c r="G330" s="185" t="s">
        <v>97</v>
      </c>
      <c r="H330" s="185" t="s">
        <v>98</v>
      </c>
      <c r="I330" s="185" t="s">
        <v>112</v>
      </c>
      <c r="J330" s="185" t="s">
        <v>336</v>
      </c>
      <c r="K330" s="185" t="s">
        <v>492</v>
      </c>
      <c r="L330" s="403" t="s">
        <v>104</v>
      </c>
      <c r="M330" s="185" t="s">
        <v>105</v>
      </c>
      <c r="N330" s="295" t="s">
        <v>476</v>
      </c>
      <c r="O330" s="403" t="s">
        <v>99</v>
      </c>
      <c r="P330" s="403" t="s">
        <v>99</v>
      </c>
      <c r="Q330" s="248">
        <v>9</v>
      </c>
    </row>
    <row r="331" spans="1:17" ht="11.25" customHeight="1">
      <c r="A331" s="391">
        <f>+A325+1</f>
        <v>3087</v>
      </c>
      <c r="B331" s="294"/>
      <c r="C331" s="349"/>
      <c r="D331" s="346"/>
      <c r="E331" s="346"/>
      <c r="F331" s="187" t="s">
        <v>96</v>
      </c>
      <c r="G331" s="187" t="s">
        <v>97</v>
      </c>
      <c r="H331" s="187" t="s">
        <v>98</v>
      </c>
      <c r="I331" s="187" t="s">
        <v>112</v>
      </c>
      <c r="J331" s="187" t="s">
        <v>336</v>
      </c>
      <c r="K331" s="187" t="s">
        <v>443</v>
      </c>
      <c r="L331" s="404" t="s">
        <v>104</v>
      </c>
      <c r="M331" s="404" t="s">
        <v>105</v>
      </c>
      <c r="N331" s="357" t="s">
        <v>444</v>
      </c>
      <c r="O331" s="404">
        <v>1</v>
      </c>
      <c r="P331" s="404" t="s">
        <v>99</v>
      </c>
      <c r="Q331" s="251">
        <v>11</v>
      </c>
    </row>
    <row r="332" spans="1:17" ht="11.25" customHeight="1">
      <c r="A332" s="371">
        <f>+A326+1</f>
        <v>1088</v>
      </c>
      <c r="B332" s="293"/>
      <c r="C332" s="349"/>
      <c r="D332" s="321"/>
      <c r="E332" s="402" t="s">
        <v>310</v>
      </c>
      <c r="F332" s="185" t="s">
        <v>96</v>
      </c>
      <c r="G332" s="185" t="s">
        <v>97</v>
      </c>
      <c r="H332" s="185" t="s">
        <v>98</v>
      </c>
      <c r="I332" s="185" t="s">
        <v>112</v>
      </c>
      <c r="J332" s="185" t="s">
        <v>338</v>
      </c>
      <c r="K332" s="185" t="s">
        <v>492</v>
      </c>
      <c r="L332" s="403" t="s">
        <v>99</v>
      </c>
      <c r="M332" s="405" t="s">
        <v>99</v>
      </c>
      <c r="N332" s="295" t="s">
        <v>476</v>
      </c>
      <c r="O332" s="403" t="s">
        <v>99</v>
      </c>
      <c r="P332" s="403" t="s">
        <v>99</v>
      </c>
      <c r="Q332" s="245">
        <v>9</v>
      </c>
    </row>
    <row r="333" spans="1:17" ht="11.25" customHeight="1">
      <c r="A333" s="371">
        <f>+A332</f>
        <v>1088</v>
      </c>
      <c r="B333" s="293"/>
      <c r="C333" s="349"/>
      <c r="D333" s="321"/>
      <c r="E333" s="402"/>
      <c r="F333" s="185" t="s">
        <v>96</v>
      </c>
      <c r="G333" s="185" t="s">
        <v>97</v>
      </c>
      <c r="H333" s="185" t="s">
        <v>98</v>
      </c>
      <c r="I333" s="185" t="s">
        <v>112</v>
      </c>
      <c r="J333" s="185" t="s">
        <v>338</v>
      </c>
      <c r="K333" s="185" t="s">
        <v>443</v>
      </c>
      <c r="L333" s="403" t="s">
        <v>99</v>
      </c>
      <c r="M333" s="185" t="s">
        <v>99</v>
      </c>
      <c r="N333" s="295" t="s">
        <v>444</v>
      </c>
      <c r="O333" s="403">
        <v>1</v>
      </c>
      <c r="P333" s="403" t="s">
        <v>99</v>
      </c>
      <c r="Q333" s="248">
        <v>11</v>
      </c>
    </row>
    <row r="334" spans="1:17" ht="11.25" customHeight="1">
      <c r="A334" s="371">
        <f>+A328+1</f>
        <v>2088</v>
      </c>
      <c r="B334" s="293"/>
      <c r="C334" s="349"/>
      <c r="D334" s="321"/>
      <c r="E334" s="402"/>
      <c r="F334" s="185" t="s">
        <v>96</v>
      </c>
      <c r="G334" s="185" t="s">
        <v>97</v>
      </c>
      <c r="H334" s="185" t="s">
        <v>98</v>
      </c>
      <c r="I334" s="185" t="s">
        <v>112</v>
      </c>
      <c r="J334" s="185" t="s">
        <v>338</v>
      </c>
      <c r="K334" s="185" t="s">
        <v>492</v>
      </c>
      <c r="L334" s="403" t="s">
        <v>103</v>
      </c>
      <c r="M334" s="185" t="s">
        <v>99</v>
      </c>
      <c r="N334" s="295" t="s">
        <v>476</v>
      </c>
      <c r="O334" s="403" t="s">
        <v>99</v>
      </c>
      <c r="P334" s="403" t="s">
        <v>99</v>
      </c>
      <c r="Q334" s="248">
        <v>9</v>
      </c>
    </row>
    <row r="335" spans="1:17" ht="11.25" customHeight="1">
      <c r="A335" s="371">
        <f>+A334</f>
        <v>2088</v>
      </c>
      <c r="B335" s="293"/>
      <c r="C335" s="349"/>
      <c r="D335" s="321"/>
      <c r="E335" s="402"/>
      <c r="F335" s="185" t="s">
        <v>96</v>
      </c>
      <c r="G335" s="185" t="s">
        <v>97</v>
      </c>
      <c r="H335" s="185" t="s">
        <v>98</v>
      </c>
      <c r="I335" s="185" t="s">
        <v>112</v>
      </c>
      <c r="J335" s="185" t="s">
        <v>338</v>
      </c>
      <c r="K335" s="185" t="s">
        <v>443</v>
      </c>
      <c r="L335" s="403" t="s">
        <v>103</v>
      </c>
      <c r="M335" s="185" t="s">
        <v>99</v>
      </c>
      <c r="N335" s="295" t="s">
        <v>444</v>
      </c>
      <c r="O335" s="403">
        <v>1</v>
      </c>
      <c r="P335" s="403" t="s">
        <v>99</v>
      </c>
      <c r="Q335" s="248">
        <v>11</v>
      </c>
    </row>
    <row r="336" spans="1:17" ht="11.25" customHeight="1">
      <c r="A336" s="371">
        <f>+A330+1</f>
        <v>3088</v>
      </c>
      <c r="B336" s="293"/>
      <c r="C336" s="349"/>
      <c r="D336" s="321"/>
      <c r="E336" s="402"/>
      <c r="F336" s="185" t="s">
        <v>96</v>
      </c>
      <c r="G336" s="185" t="s">
        <v>97</v>
      </c>
      <c r="H336" s="185" t="s">
        <v>98</v>
      </c>
      <c r="I336" s="185" t="s">
        <v>112</v>
      </c>
      <c r="J336" s="185" t="s">
        <v>338</v>
      </c>
      <c r="K336" s="185" t="s">
        <v>492</v>
      </c>
      <c r="L336" s="403" t="s">
        <v>104</v>
      </c>
      <c r="M336" s="185" t="s">
        <v>105</v>
      </c>
      <c r="N336" s="295" t="s">
        <v>476</v>
      </c>
      <c r="O336" s="403" t="s">
        <v>99</v>
      </c>
      <c r="P336" s="403" t="s">
        <v>99</v>
      </c>
      <c r="Q336" s="248">
        <v>9</v>
      </c>
    </row>
    <row r="337" spans="1:17" ht="11.25" customHeight="1">
      <c r="A337" s="391">
        <f>+A331+1</f>
        <v>3088</v>
      </c>
      <c r="B337" s="294"/>
      <c r="C337" s="349"/>
      <c r="D337" s="346"/>
      <c r="E337" s="346"/>
      <c r="F337" s="187" t="s">
        <v>96</v>
      </c>
      <c r="G337" s="187" t="s">
        <v>97</v>
      </c>
      <c r="H337" s="187" t="s">
        <v>98</v>
      </c>
      <c r="I337" s="187" t="s">
        <v>112</v>
      </c>
      <c r="J337" s="187" t="s">
        <v>338</v>
      </c>
      <c r="K337" s="187" t="s">
        <v>443</v>
      </c>
      <c r="L337" s="404" t="s">
        <v>104</v>
      </c>
      <c r="M337" s="404" t="s">
        <v>105</v>
      </c>
      <c r="N337" s="357" t="s">
        <v>444</v>
      </c>
      <c r="O337" s="404">
        <v>1</v>
      </c>
      <c r="P337" s="404" t="s">
        <v>99</v>
      </c>
      <c r="Q337" s="251">
        <v>11</v>
      </c>
    </row>
    <row r="338" spans="1:17" ht="11.25" customHeight="1">
      <c r="A338" s="371">
        <f>+A332+1</f>
        <v>1089</v>
      </c>
      <c r="B338" s="293"/>
      <c r="C338" s="349"/>
      <c r="D338" s="321"/>
      <c r="E338" s="402" t="s">
        <v>311</v>
      </c>
      <c r="F338" s="185" t="s">
        <v>96</v>
      </c>
      <c r="G338" s="185" t="s">
        <v>97</v>
      </c>
      <c r="H338" s="185" t="s">
        <v>98</v>
      </c>
      <c r="I338" s="185" t="s">
        <v>112</v>
      </c>
      <c r="J338" s="185" t="s">
        <v>339</v>
      </c>
      <c r="K338" s="185" t="s">
        <v>492</v>
      </c>
      <c r="L338" s="403" t="s">
        <v>99</v>
      </c>
      <c r="M338" s="405" t="s">
        <v>99</v>
      </c>
      <c r="N338" s="295" t="s">
        <v>476</v>
      </c>
      <c r="O338" s="403" t="s">
        <v>99</v>
      </c>
      <c r="P338" s="403" t="s">
        <v>99</v>
      </c>
      <c r="Q338" s="245">
        <v>9</v>
      </c>
    </row>
    <row r="339" spans="1:17" ht="11.25" customHeight="1">
      <c r="A339" s="371">
        <f>+A338</f>
        <v>1089</v>
      </c>
      <c r="B339" s="293"/>
      <c r="C339" s="349"/>
      <c r="D339" s="321"/>
      <c r="E339" s="402"/>
      <c r="F339" s="185" t="s">
        <v>96</v>
      </c>
      <c r="G339" s="185" t="s">
        <v>97</v>
      </c>
      <c r="H339" s="185" t="s">
        <v>98</v>
      </c>
      <c r="I339" s="185" t="s">
        <v>112</v>
      </c>
      <c r="J339" s="185" t="s">
        <v>339</v>
      </c>
      <c r="K339" s="185" t="s">
        <v>443</v>
      </c>
      <c r="L339" s="403" t="s">
        <v>99</v>
      </c>
      <c r="M339" s="185" t="s">
        <v>99</v>
      </c>
      <c r="N339" s="295" t="s">
        <v>444</v>
      </c>
      <c r="O339" s="403">
        <v>1</v>
      </c>
      <c r="P339" s="403" t="s">
        <v>99</v>
      </c>
      <c r="Q339" s="248">
        <v>11</v>
      </c>
    </row>
    <row r="340" spans="1:17" ht="11.25" customHeight="1">
      <c r="A340" s="371">
        <f>+A334+1</f>
        <v>2089</v>
      </c>
      <c r="B340" s="293"/>
      <c r="C340" s="349"/>
      <c r="D340" s="321"/>
      <c r="E340" s="402"/>
      <c r="F340" s="185" t="s">
        <v>96</v>
      </c>
      <c r="G340" s="185" t="s">
        <v>97</v>
      </c>
      <c r="H340" s="185" t="s">
        <v>98</v>
      </c>
      <c r="I340" s="185" t="s">
        <v>112</v>
      </c>
      <c r="J340" s="185" t="s">
        <v>339</v>
      </c>
      <c r="K340" s="185" t="s">
        <v>492</v>
      </c>
      <c r="L340" s="403" t="s">
        <v>103</v>
      </c>
      <c r="M340" s="185" t="s">
        <v>99</v>
      </c>
      <c r="N340" s="295" t="s">
        <v>476</v>
      </c>
      <c r="O340" s="403" t="s">
        <v>99</v>
      </c>
      <c r="P340" s="403" t="s">
        <v>99</v>
      </c>
      <c r="Q340" s="248">
        <v>9</v>
      </c>
    </row>
    <row r="341" spans="1:17" ht="11.25" customHeight="1">
      <c r="A341" s="371">
        <f>+A340</f>
        <v>2089</v>
      </c>
      <c r="B341" s="293"/>
      <c r="C341" s="349"/>
      <c r="D341" s="321"/>
      <c r="E341" s="402"/>
      <c r="F341" s="185" t="s">
        <v>96</v>
      </c>
      <c r="G341" s="185" t="s">
        <v>97</v>
      </c>
      <c r="H341" s="185" t="s">
        <v>98</v>
      </c>
      <c r="I341" s="185" t="s">
        <v>112</v>
      </c>
      <c r="J341" s="185" t="s">
        <v>339</v>
      </c>
      <c r="K341" s="185" t="s">
        <v>443</v>
      </c>
      <c r="L341" s="403" t="s">
        <v>103</v>
      </c>
      <c r="M341" s="185" t="s">
        <v>99</v>
      </c>
      <c r="N341" s="295" t="s">
        <v>444</v>
      </c>
      <c r="O341" s="403">
        <v>1</v>
      </c>
      <c r="P341" s="403" t="s">
        <v>99</v>
      </c>
      <c r="Q341" s="248">
        <v>11</v>
      </c>
    </row>
    <row r="342" spans="1:17" ht="11.25" customHeight="1">
      <c r="A342" s="371">
        <f>+A336+1</f>
        <v>3089</v>
      </c>
      <c r="B342" s="293"/>
      <c r="C342" s="349"/>
      <c r="D342" s="321"/>
      <c r="E342" s="402"/>
      <c r="F342" s="185" t="s">
        <v>96</v>
      </c>
      <c r="G342" s="185" t="s">
        <v>97</v>
      </c>
      <c r="H342" s="185" t="s">
        <v>98</v>
      </c>
      <c r="I342" s="185" t="s">
        <v>112</v>
      </c>
      <c r="J342" s="185" t="s">
        <v>339</v>
      </c>
      <c r="K342" s="185" t="s">
        <v>492</v>
      </c>
      <c r="L342" s="403" t="s">
        <v>104</v>
      </c>
      <c r="M342" s="185" t="s">
        <v>105</v>
      </c>
      <c r="N342" s="295" t="s">
        <v>476</v>
      </c>
      <c r="O342" s="403" t="s">
        <v>99</v>
      </c>
      <c r="P342" s="403" t="s">
        <v>99</v>
      </c>
      <c r="Q342" s="248">
        <v>9</v>
      </c>
    </row>
    <row r="343" spans="1:17" ht="11.25" customHeight="1">
      <c r="A343" s="391">
        <f>+A337+1</f>
        <v>3089</v>
      </c>
      <c r="B343" s="294"/>
      <c r="C343" s="349"/>
      <c r="D343" s="346"/>
      <c r="E343" s="346"/>
      <c r="F343" s="187" t="s">
        <v>96</v>
      </c>
      <c r="G343" s="187" t="s">
        <v>97</v>
      </c>
      <c r="H343" s="187" t="s">
        <v>98</v>
      </c>
      <c r="I343" s="187" t="s">
        <v>112</v>
      </c>
      <c r="J343" s="187" t="s">
        <v>339</v>
      </c>
      <c r="K343" s="187" t="s">
        <v>443</v>
      </c>
      <c r="L343" s="404" t="s">
        <v>104</v>
      </c>
      <c r="M343" s="404" t="s">
        <v>105</v>
      </c>
      <c r="N343" s="357" t="s">
        <v>444</v>
      </c>
      <c r="O343" s="404">
        <v>1</v>
      </c>
      <c r="P343" s="404" t="s">
        <v>99</v>
      </c>
      <c r="Q343" s="251">
        <v>11</v>
      </c>
    </row>
    <row r="344" spans="1:17" ht="11.25" customHeight="1">
      <c r="A344" s="371">
        <f>+A338+1</f>
        <v>1090</v>
      </c>
      <c r="B344" s="293"/>
      <c r="C344" s="349"/>
      <c r="D344" s="321"/>
      <c r="E344" s="402" t="s">
        <v>312</v>
      </c>
      <c r="F344" s="185" t="s">
        <v>96</v>
      </c>
      <c r="G344" s="185" t="s">
        <v>97</v>
      </c>
      <c r="H344" s="185" t="s">
        <v>98</v>
      </c>
      <c r="I344" s="185" t="s">
        <v>112</v>
      </c>
      <c r="J344" s="185" t="s">
        <v>340</v>
      </c>
      <c r="K344" s="185" t="s">
        <v>492</v>
      </c>
      <c r="L344" s="403" t="s">
        <v>99</v>
      </c>
      <c r="M344" s="405" t="s">
        <v>99</v>
      </c>
      <c r="N344" s="295" t="s">
        <v>476</v>
      </c>
      <c r="O344" s="403" t="s">
        <v>99</v>
      </c>
      <c r="P344" s="403" t="s">
        <v>99</v>
      </c>
      <c r="Q344" s="245">
        <v>9</v>
      </c>
    </row>
    <row r="345" spans="1:17" ht="11.25" customHeight="1">
      <c r="A345" s="371">
        <f>+A344</f>
        <v>1090</v>
      </c>
      <c r="B345" s="293"/>
      <c r="C345" s="349"/>
      <c r="D345" s="321"/>
      <c r="E345" s="402"/>
      <c r="F345" s="185" t="s">
        <v>96</v>
      </c>
      <c r="G345" s="185" t="s">
        <v>97</v>
      </c>
      <c r="H345" s="185" t="s">
        <v>98</v>
      </c>
      <c r="I345" s="185" t="s">
        <v>112</v>
      </c>
      <c r="J345" s="185" t="s">
        <v>340</v>
      </c>
      <c r="K345" s="185" t="s">
        <v>443</v>
      </c>
      <c r="L345" s="403" t="s">
        <v>99</v>
      </c>
      <c r="M345" s="185" t="s">
        <v>99</v>
      </c>
      <c r="N345" s="295" t="s">
        <v>444</v>
      </c>
      <c r="O345" s="403">
        <v>1</v>
      </c>
      <c r="P345" s="403" t="s">
        <v>99</v>
      </c>
      <c r="Q345" s="248">
        <v>11</v>
      </c>
    </row>
    <row r="346" spans="1:17" ht="11.25" customHeight="1">
      <c r="A346" s="371">
        <f>+A340+1</f>
        <v>2090</v>
      </c>
      <c r="B346" s="293"/>
      <c r="C346" s="349"/>
      <c r="D346" s="321"/>
      <c r="E346" s="402"/>
      <c r="F346" s="185" t="s">
        <v>96</v>
      </c>
      <c r="G346" s="185" t="s">
        <v>97</v>
      </c>
      <c r="H346" s="185" t="s">
        <v>98</v>
      </c>
      <c r="I346" s="185" t="s">
        <v>112</v>
      </c>
      <c r="J346" s="185" t="s">
        <v>340</v>
      </c>
      <c r="K346" s="185" t="s">
        <v>492</v>
      </c>
      <c r="L346" s="403" t="s">
        <v>103</v>
      </c>
      <c r="M346" s="185" t="s">
        <v>99</v>
      </c>
      <c r="N346" s="295" t="s">
        <v>476</v>
      </c>
      <c r="O346" s="403" t="s">
        <v>99</v>
      </c>
      <c r="P346" s="403" t="s">
        <v>99</v>
      </c>
      <c r="Q346" s="248">
        <v>9</v>
      </c>
    </row>
    <row r="347" spans="1:17" ht="11.25" customHeight="1">
      <c r="A347" s="371">
        <f>+A346</f>
        <v>2090</v>
      </c>
      <c r="B347" s="293"/>
      <c r="C347" s="349"/>
      <c r="D347" s="321"/>
      <c r="E347" s="402"/>
      <c r="F347" s="185" t="s">
        <v>96</v>
      </c>
      <c r="G347" s="185" t="s">
        <v>97</v>
      </c>
      <c r="H347" s="185" t="s">
        <v>98</v>
      </c>
      <c r="I347" s="185" t="s">
        <v>112</v>
      </c>
      <c r="J347" s="185" t="s">
        <v>340</v>
      </c>
      <c r="K347" s="185" t="s">
        <v>443</v>
      </c>
      <c r="L347" s="403" t="s">
        <v>103</v>
      </c>
      <c r="M347" s="185" t="s">
        <v>99</v>
      </c>
      <c r="N347" s="295" t="s">
        <v>444</v>
      </c>
      <c r="O347" s="403">
        <v>1</v>
      </c>
      <c r="P347" s="403" t="s">
        <v>99</v>
      </c>
      <c r="Q347" s="248">
        <v>11</v>
      </c>
    </row>
    <row r="348" spans="1:17" ht="11.25" customHeight="1">
      <c r="A348" s="371">
        <f>+A342+1</f>
        <v>3090</v>
      </c>
      <c r="B348" s="293"/>
      <c r="C348" s="349"/>
      <c r="D348" s="321"/>
      <c r="E348" s="402"/>
      <c r="F348" s="185" t="s">
        <v>96</v>
      </c>
      <c r="G348" s="185" t="s">
        <v>97</v>
      </c>
      <c r="H348" s="185" t="s">
        <v>98</v>
      </c>
      <c r="I348" s="185" t="s">
        <v>112</v>
      </c>
      <c r="J348" s="185" t="s">
        <v>332</v>
      </c>
      <c r="K348" s="185" t="s">
        <v>492</v>
      </c>
      <c r="L348" s="403" t="s">
        <v>104</v>
      </c>
      <c r="M348" s="185" t="s">
        <v>105</v>
      </c>
      <c r="N348" s="295" t="s">
        <v>476</v>
      </c>
      <c r="O348" s="403" t="s">
        <v>99</v>
      </c>
      <c r="P348" s="403" t="s">
        <v>99</v>
      </c>
      <c r="Q348" s="248">
        <v>9</v>
      </c>
    </row>
    <row r="349" spans="1:17" ht="11.25" customHeight="1">
      <c r="A349" s="391">
        <f>+A343+1</f>
        <v>3090</v>
      </c>
      <c r="B349" s="294"/>
      <c r="C349" s="349"/>
      <c r="D349" s="346"/>
      <c r="E349" s="346"/>
      <c r="F349" s="187" t="s">
        <v>96</v>
      </c>
      <c r="G349" s="187" t="s">
        <v>97</v>
      </c>
      <c r="H349" s="187" t="s">
        <v>98</v>
      </c>
      <c r="I349" s="187" t="s">
        <v>112</v>
      </c>
      <c r="J349" s="187" t="s">
        <v>340</v>
      </c>
      <c r="K349" s="187" t="s">
        <v>443</v>
      </c>
      <c r="L349" s="404" t="s">
        <v>104</v>
      </c>
      <c r="M349" s="404" t="s">
        <v>105</v>
      </c>
      <c r="N349" s="357" t="s">
        <v>444</v>
      </c>
      <c r="O349" s="404">
        <v>1</v>
      </c>
      <c r="P349" s="404" t="s">
        <v>99</v>
      </c>
      <c r="Q349" s="251">
        <v>11</v>
      </c>
    </row>
    <row r="350" spans="1:17" ht="11.25" customHeight="1">
      <c r="A350" s="371">
        <f>+A344+1</f>
        <v>1091</v>
      </c>
      <c r="B350" s="293"/>
      <c r="C350" s="349"/>
      <c r="D350" s="321"/>
      <c r="E350" s="402" t="s">
        <v>313</v>
      </c>
      <c r="F350" s="185" t="s">
        <v>96</v>
      </c>
      <c r="G350" s="185" t="s">
        <v>97</v>
      </c>
      <c r="H350" s="185" t="s">
        <v>98</v>
      </c>
      <c r="I350" s="185" t="s">
        <v>112</v>
      </c>
      <c r="J350" s="185" t="s">
        <v>341</v>
      </c>
      <c r="K350" s="185" t="s">
        <v>492</v>
      </c>
      <c r="L350" s="403" t="s">
        <v>99</v>
      </c>
      <c r="M350" s="405" t="s">
        <v>99</v>
      </c>
      <c r="N350" s="295" t="s">
        <v>476</v>
      </c>
      <c r="O350" s="403" t="s">
        <v>99</v>
      </c>
      <c r="P350" s="403" t="s">
        <v>99</v>
      </c>
      <c r="Q350" s="245">
        <v>9</v>
      </c>
    </row>
    <row r="351" spans="1:17" ht="11.25" customHeight="1">
      <c r="A351" s="371">
        <f>+A350</f>
        <v>1091</v>
      </c>
      <c r="B351" s="293"/>
      <c r="C351" s="349"/>
      <c r="D351" s="321"/>
      <c r="E351" s="402"/>
      <c r="F351" s="185" t="s">
        <v>96</v>
      </c>
      <c r="G351" s="185" t="s">
        <v>97</v>
      </c>
      <c r="H351" s="185" t="s">
        <v>98</v>
      </c>
      <c r="I351" s="185" t="s">
        <v>112</v>
      </c>
      <c r="J351" s="185" t="s">
        <v>341</v>
      </c>
      <c r="K351" s="185" t="s">
        <v>443</v>
      </c>
      <c r="L351" s="403" t="s">
        <v>99</v>
      </c>
      <c r="M351" s="185" t="s">
        <v>99</v>
      </c>
      <c r="N351" s="295" t="s">
        <v>444</v>
      </c>
      <c r="O351" s="403">
        <v>1</v>
      </c>
      <c r="P351" s="403" t="s">
        <v>99</v>
      </c>
      <c r="Q351" s="248">
        <v>11</v>
      </c>
    </row>
    <row r="352" spans="1:17" ht="11.25" customHeight="1">
      <c r="A352" s="371">
        <f>+A346+1</f>
        <v>2091</v>
      </c>
      <c r="B352" s="293"/>
      <c r="C352" s="349"/>
      <c r="D352" s="321"/>
      <c r="E352" s="402"/>
      <c r="F352" s="185" t="s">
        <v>96</v>
      </c>
      <c r="G352" s="185" t="s">
        <v>97</v>
      </c>
      <c r="H352" s="185" t="s">
        <v>98</v>
      </c>
      <c r="I352" s="185" t="s">
        <v>112</v>
      </c>
      <c r="J352" s="185" t="s">
        <v>341</v>
      </c>
      <c r="K352" s="185" t="s">
        <v>492</v>
      </c>
      <c r="L352" s="403" t="s">
        <v>103</v>
      </c>
      <c r="M352" s="185" t="s">
        <v>99</v>
      </c>
      <c r="N352" s="295" t="s">
        <v>476</v>
      </c>
      <c r="O352" s="403" t="s">
        <v>99</v>
      </c>
      <c r="P352" s="403" t="s">
        <v>99</v>
      </c>
      <c r="Q352" s="248">
        <v>9</v>
      </c>
    </row>
    <row r="353" spans="1:17" ht="11.25" customHeight="1">
      <c r="A353" s="371">
        <f>+A352</f>
        <v>2091</v>
      </c>
      <c r="B353" s="293"/>
      <c r="C353" s="349"/>
      <c r="D353" s="321"/>
      <c r="E353" s="402"/>
      <c r="F353" s="185" t="s">
        <v>96</v>
      </c>
      <c r="G353" s="185" t="s">
        <v>97</v>
      </c>
      <c r="H353" s="185" t="s">
        <v>98</v>
      </c>
      <c r="I353" s="185" t="s">
        <v>112</v>
      </c>
      <c r="J353" s="185" t="s">
        <v>341</v>
      </c>
      <c r="K353" s="185" t="s">
        <v>443</v>
      </c>
      <c r="L353" s="403" t="s">
        <v>103</v>
      </c>
      <c r="M353" s="185" t="s">
        <v>99</v>
      </c>
      <c r="N353" s="295" t="s">
        <v>444</v>
      </c>
      <c r="O353" s="403">
        <v>1</v>
      </c>
      <c r="P353" s="403" t="s">
        <v>99</v>
      </c>
      <c r="Q353" s="248">
        <v>11</v>
      </c>
    </row>
    <row r="354" spans="1:17" ht="11.25" customHeight="1">
      <c r="A354" s="371">
        <f>+A348+1</f>
        <v>3091</v>
      </c>
      <c r="B354" s="293"/>
      <c r="C354" s="349"/>
      <c r="D354" s="321"/>
      <c r="E354" s="402"/>
      <c r="F354" s="185" t="s">
        <v>96</v>
      </c>
      <c r="G354" s="185" t="s">
        <v>97</v>
      </c>
      <c r="H354" s="185" t="s">
        <v>98</v>
      </c>
      <c r="I354" s="185" t="s">
        <v>112</v>
      </c>
      <c r="J354" s="185" t="s">
        <v>341</v>
      </c>
      <c r="K354" s="185" t="s">
        <v>492</v>
      </c>
      <c r="L354" s="403" t="s">
        <v>104</v>
      </c>
      <c r="M354" s="185" t="s">
        <v>105</v>
      </c>
      <c r="N354" s="295" t="s">
        <v>476</v>
      </c>
      <c r="O354" s="403" t="s">
        <v>99</v>
      </c>
      <c r="P354" s="403" t="s">
        <v>99</v>
      </c>
      <c r="Q354" s="248">
        <v>9</v>
      </c>
    </row>
    <row r="355" spans="1:17" ht="11.25" customHeight="1">
      <c r="A355" s="391">
        <f>+A349+1</f>
        <v>3091</v>
      </c>
      <c r="B355" s="294"/>
      <c r="C355" s="349"/>
      <c r="D355" s="346"/>
      <c r="E355" s="346"/>
      <c r="F355" s="187" t="s">
        <v>96</v>
      </c>
      <c r="G355" s="187" t="s">
        <v>97</v>
      </c>
      <c r="H355" s="187" t="s">
        <v>98</v>
      </c>
      <c r="I355" s="187" t="s">
        <v>112</v>
      </c>
      <c r="J355" s="187" t="s">
        <v>341</v>
      </c>
      <c r="K355" s="187" t="s">
        <v>443</v>
      </c>
      <c r="L355" s="404" t="s">
        <v>104</v>
      </c>
      <c r="M355" s="404" t="s">
        <v>105</v>
      </c>
      <c r="N355" s="357" t="s">
        <v>444</v>
      </c>
      <c r="O355" s="404">
        <v>1</v>
      </c>
      <c r="P355" s="404" t="s">
        <v>99</v>
      </c>
      <c r="Q355" s="251">
        <v>11</v>
      </c>
    </row>
    <row r="356" spans="1:17" ht="11.25" customHeight="1">
      <c r="A356" s="371">
        <f>+A350+1</f>
        <v>1092</v>
      </c>
      <c r="B356" s="293"/>
      <c r="C356" s="349"/>
      <c r="D356" s="321"/>
      <c r="E356" s="321" t="s">
        <v>314</v>
      </c>
      <c r="F356" s="185" t="s">
        <v>96</v>
      </c>
      <c r="G356" s="185" t="s">
        <v>97</v>
      </c>
      <c r="H356" s="185" t="s">
        <v>98</v>
      </c>
      <c r="I356" s="185" t="s">
        <v>112</v>
      </c>
      <c r="J356" s="185">
        <v>11001</v>
      </c>
      <c r="K356" s="185" t="s">
        <v>492</v>
      </c>
      <c r="L356" s="403" t="s">
        <v>99</v>
      </c>
      <c r="M356" s="405" t="s">
        <v>99</v>
      </c>
      <c r="N356" s="295" t="s">
        <v>476</v>
      </c>
      <c r="O356" s="403" t="s">
        <v>99</v>
      </c>
      <c r="P356" s="403" t="s">
        <v>99</v>
      </c>
      <c r="Q356" s="245">
        <v>9</v>
      </c>
    </row>
    <row r="357" spans="1:17" ht="11.25" customHeight="1">
      <c r="A357" s="371">
        <f>+A356</f>
        <v>1092</v>
      </c>
      <c r="B357" s="293"/>
      <c r="C357" s="349"/>
      <c r="D357" s="321"/>
      <c r="E357" s="402"/>
      <c r="F357" s="185" t="s">
        <v>96</v>
      </c>
      <c r="G357" s="185" t="s">
        <v>97</v>
      </c>
      <c r="H357" s="185" t="s">
        <v>98</v>
      </c>
      <c r="I357" s="185" t="s">
        <v>112</v>
      </c>
      <c r="J357" s="185">
        <v>11001</v>
      </c>
      <c r="K357" s="185" t="s">
        <v>443</v>
      </c>
      <c r="L357" s="403" t="s">
        <v>99</v>
      </c>
      <c r="M357" s="185" t="s">
        <v>99</v>
      </c>
      <c r="N357" s="295" t="s">
        <v>444</v>
      </c>
      <c r="O357" s="403">
        <v>1</v>
      </c>
      <c r="P357" s="403" t="s">
        <v>99</v>
      </c>
      <c r="Q357" s="248">
        <v>11</v>
      </c>
    </row>
    <row r="358" spans="1:17" ht="11.25" customHeight="1">
      <c r="A358" s="371">
        <f>+A352+1</f>
        <v>2092</v>
      </c>
      <c r="B358" s="293"/>
      <c r="C358" s="349"/>
      <c r="D358" s="321"/>
      <c r="E358" s="402"/>
      <c r="F358" s="185" t="s">
        <v>96</v>
      </c>
      <c r="G358" s="185" t="s">
        <v>97</v>
      </c>
      <c r="H358" s="185" t="s">
        <v>98</v>
      </c>
      <c r="I358" s="185" t="s">
        <v>112</v>
      </c>
      <c r="J358" s="185">
        <v>11001</v>
      </c>
      <c r="K358" s="185" t="s">
        <v>492</v>
      </c>
      <c r="L358" s="403" t="s">
        <v>103</v>
      </c>
      <c r="M358" s="185" t="s">
        <v>99</v>
      </c>
      <c r="N358" s="295" t="s">
        <v>476</v>
      </c>
      <c r="O358" s="403" t="s">
        <v>99</v>
      </c>
      <c r="P358" s="403" t="s">
        <v>99</v>
      </c>
      <c r="Q358" s="248">
        <v>9</v>
      </c>
    </row>
    <row r="359" spans="1:17" ht="11.25" customHeight="1">
      <c r="A359" s="371">
        <f>+A358</f>
        <v>2092</v>
      </c>
      <c r="B359" s="293"/>
      <c r="C359" s="349"/>
      <c r="D359" s="321"/>
      <c r="E359" s="402"/>
      <c r="F359" s="185" t="s">
        <v>96</v>
      </c>
      <c r="G359" s="185" t="s">
        <v>97</v>
      </c>
      <c r="H359" s="185" t="s">
        <v>98</v>
      </c>
      <c r="I359" s="185" t="s">
        <v>112</v>
      </c>
      <c r="J359" s="185">
        <v>11001</v>
      </c>
      <c r="K359" s="185" t="s">
        <v>443</v>
      </c>
      <c r="L359" s="403" t="s">
        <v>103</v>
      </c>
      <c r="M359" s="185" t="s">
        <v>99</v>
      </c>
      <c r="N359" s="295" t="s">
        <v>444</v>
      </c>
      <c r="O359" s="403">
        <v>1</v>
      </c>
      <c r="P359" s="403" t="s">
        <v>99</v>
      </c>
      <c r="Q359" s="248">
        <v>11</v>
      </c>
    </row>
    <row r="360" spans="1:17" ht="11.25" customHeight="1">
      <c r="A360" s="371">
        <f>+A354+1</f>
        <v>3092</v>
      </c>
      <c r="B360" s="293"/>
      <c r="C360" s="349"/>
      <c r="D360" s="321"/>
      <c r="E360" s="402"/>
      <c r="F360" s="185" t="s">
        <v>96</v>
      </c>
      <c r="G360" s="185" t="s">
        <v>97</v>
      </c>
      <c r="H360" s="185" t="s">
        <v>98</v>
      </c>
      <c r="I360" s="185" t="s">
        <v>112</v>
      </c>
      <c r="J360" s="185">
        <v>11001</v>
      </c>
      <c r="K360" s="185" t="s">
        <v>492</v>
      </c>
      <c r="L360" s="403" t="s">
        <v>104</v>
      </c>
      <c r="M360" s="185" t="s">
        <v>105</v>
      </c>
      <c r="N360" s="295" t="s">
        <v>476</v>
      </c>
      <c r="O360" s="403" t="s">
        <v>99</v>
      </c>
      <c r="P360" s="403" t="s">
        <v>99</v>
      </c>
      <c r="Q360" s="248">
        <v>9</v>
      </c>
    </row>
    <row r="361" spans="1:17" ht="11.25" customHeight="1">
      <c r="A361" s="391">
        <f>+A355+1</f>
        <v>3092</v>
      </c>
      <c r="B361" s="294"/>
      <c r="C361" s="349"/>
      <c r="D361" s="346"/>
      <c r="E361" s="346"/>
      <c r="F361" s="187" t="s">
        <v>96</v>
      </c>
      <c r="G361" s="187" t="s">
        <v>97</v>
      </c>
      <c r="H361" s="187" t="s">
        <v>98</v>
      </c>
      <c r="I361" s="187" t="s">
        <v>112</v>
      </c>
      <c r="J361" s="187">
        <v>11001</v>
      </c>
      <c r="K361" s="187" t="s">
        <v>443</v>
      </c>
      <c r="L361" s="404" t="s">
        <v>104</v>
      </c>
      <c r="M361" s="404" t="s">
        <v>105</v>
      </c>
      <c r="N361" s="357" t="s">
        <v>444</v>
      </c>
      <c r="O361" s="404">
        <v>1</v>
      </c>
      <c r="P361" s="404" t="s">
        <v>99</v>
      </c>
      <c r="Q361" s="251">
        <v>11</v>
      </c>
    </row>
    <row r="362" spans="1:17" ht="11.25" customHeight="1">
      <c r="A362" s="371">
        <f>+A356+1</f>
        <v>1093</v>
      </c>
      <c r="B362" s="293"/>
      <c r="C362" s="349"/>
      <c r="D362" s="321"/>
      <c r="E362" s="321" t="s">
        <v>315</v>
      </c>
      <c r="F362" s="185" t="s">
        <v>96</v>
      </c>
      <c r="G362" s="185" t="s">
        <v>97</v>
      </c>
      <c r="H362" s="185" t="s">
        <v>98</v>
      </c>
      <c r="I362" s="185" t="s">
        <v>112</v>
      </c>
      <c r="J362" s="185" t="s">
        <v>352</v>
      </c>
      <c r="K362" s="185" t="s">
        <v>492</v>
      </c>
      <c r="L362" s="403" t="s">
        <v>99</v>
      </c>
      <c r="M362" s="405" t="s">
        <v>99</v>
      </c>
      <c r="N362" s="295" t="s">
        <v>476</v>
      </c>
      <c r="O362" s="403" t="s">
        <v>99</v>
      </c>
      <c r="P362" s="403" t="s">
        <v>99</v>
      </c>
      <c r="Q362" s="245">
        <v>9</v>
      </c>
    </row>
    <row r="363" spans="1:17" ht="11.25" customHeight="1">
      <c r="A363" s="371">
        <f>+A362</f>
        <v>1093</v>
      </c>
      <c r="B363" s="293"/>
      <c r="C363" s="349"/>
      <c r="D363" s="321"/>
      <c r="E363" s="402"/>
      <c r="F363" s="185" t="s">
        <v>96</v>
      </c>
      <c r="G363" s="185" t="s">
        <v>97</v>
      </c>
      <c r="H363" s="185" t="s">
        <v>98</v>
      </c>
      <c r="I363" s="185" t="s">
        <v>112</v>
      </c>
      <c r="J363" s="185" t="s">
        <v>352</v>
      </c>
      <c r="K363" s="185" t="s">
        <v>443</v>
      </c>
      <c r="L363" s="403" t="s">
        <v>99</v>
      </c>
      <c r="M363" s="185" t="s">
        <v>99</v>
      </c>
      <c r="N363" s="295" t="s">
        <v>444</v>
      </c>
      <c r="O363" s="403">
        <v>1</v>
      </c>
      <c r="P363" s="403" t="s">
        <v>99</v>
      </c>
      <c r="Q363" s="248">
        <v>11</v>
      </c>
    </row>
    <row r="364" spans="1:17" ht="11.25" customHeight="1">
      <c r="A364" s="371">
        <f>+A358+1</f>
        <v>2093</v>
      </c>
      <c r="B364" s="293"/>
      <c r="C364" s="349"/>
      <c r="D364" s="321"/>
      <c r="E364" s="402"/>
      <c r="F364" s="185" t="s">
        <v>96</v>
      </c>
      <c r="G364" s="185" t="s">
        <v>97</v>
      </c>
      <c r="H364" s="185" t="s">
        <v>98</v>
      </c>
      <c r="I364" s="185" t="s">
        <v>112</v>
      </c>
      <c r="J364" s="185" t="s">
        <v>352</v>
      </c>
      <c r="K364" s="185" t="s">
        <v>492</v>
      </c>
      <c r="L364" s="403" t="s">
        <v>103</v>
      </c>
      <c r="M364" s="185" t="s">
        <v>99</v>
      </c>
      <c r="N364" s="295" t="s">
        <v>476</v>
      </c>
      <c r="O364" s="403" t="s">
        <v>99</v>
      </c>
      <c r="P364" s="403" t="s">
        <v>99</v>
      </c>
      <c r="Q364" s="248">
        <v>9</v>
      </c>
    </row>
    <row r="365" spans="1:17" ht="11.25" customHeight="1">
      <c r="A365" s="371">
        <f>+A364</f>
        <v>2093</v>
      </c>
      <c r="B365" s="293"/>
      <c r="C365" s="349"/>
      <c r="D365" s="321"/>
      <c r="E365" s="402"/>
      <c r="F365" s="185" t="s">
        <v>96</v>
      </c>
      <c r="G365" s="185" t="s">
        <v>97</v>
      </c>
      <c r="H365" s="185" t="s">
        <v>98</v>
      </c>
      <c r="I365" s="185" t="s">
        <v>112</v>
      </c>
      <c r="J365" s="185" t="s">
        <v>352</v>
      </c>
      <c r="K365" s="185" t="s">
        <v>443</v>
      </c>
      <c r="L365" s="403" t="s">
        <v>103</v>
      </c>
      <c r="M365" s="185" t="s">
        <v>99</v>
      </c>
      <c r="N365" s="295" t="s">
        <v>444</v>
      </c>
      <c r="O365" s="403">
        <v>1</v>
      </c>
      <c r="P365" s="403" t="s">
        <v>99</v>
      </c>
      <c r="Q365" s="248">
        <v>11</v>
      </c>
    </row>
    <row r="366" spans="1:17" ht="11.25" customHeight="1">
      <c r="A366" s="371">
        <f>+A360+1</f>
        <v>3093</v>
      </c>
      <c r="B366" s="293"/>
      <c r="C366" s="349"/>
      <c r="D366" s="321"/>
      <c r="E366" s="402"/>
      <c r="F366" s="185" t="s">
        <v>96</v>
      </c>
      <c r="G366" s="185" t="s">
        <v>97</v>
      </c>
      <c r="H366" s="185" t="s">
        <v>98</v>
      </c>
      <c r="I366" s="185" t="s">
        <v>112</v>
      </c>
      <c r="J366" s="185" t="s">
        <v>352</v>
      </c>
      <c r="K366" s="185" t="s">
        <v>492</v>
      </c>
      <c r="L366" s="403" t="s">
        <v>104</v>
      </c>
      <c r="M366" s="185" t="s">
        <v>105</v>
      </c>
      <c r="N366" s="295" t="s">
        <v>476</v>
      </c>
      <c r="O366" s="403" t="s">
        <v>99</v>
      </c>
      <c r="P366" s="403" t="s">
        <v>99</v>
      </c>
      <c r="Q366" s="248">
        <v>9</v>
      </c>
    </row>
    <row r="367" spans="1:17" ht="11.25" customHeight="1">
      <c r="A367" s="391">
        <f>+A361+1</f>
        <v>3093</v>
      </c>
      <c r="B367" s="294"/>
      <c r="C367" s="349"/>
      <c r="D367" s="346"/>
      <c r="E367" s="346"/>
      <c r="F367" s="187" t="s">
        <v>96</v>
      </c>
      <c r="G367" s="187" t="s">
        <v>97</v>
      </c>
      <c r="H367" s="187" t="s">
        <v>98</v>
      </c>
      <c r="I367" s="187" t="s">
        <v>112</v>
      </c>
      <c r="J367" s="187" t="s">
        <v>352</v>
      </c>
      <c r="K367" s="187" t="s">
        <v>443</v>
      </c>
      <c r="L367" s="404" t="s">
        <v>104</v>
      </c>
      <c r="M367" s="404" t="s">
        <v>105</v>
      </c>
      <c r="N367" s="357" t="s">
        <v>444</v>
      </c>
      <c r="O367" s="404">
        <v>1</v>
      </c>
      <c r="P367" s="404" t="s">
        <v>99</v>
      </c>
      <c r="Q367" s="251">
        <v>11</v>
      </c>
    </row>
    <row r="368" spans="1:17" ht="11.25" customHeight="1">
      <c r="A368" s="371">
        <f>+A362+1</f>
        <v>1094</v>
      </c>
      <c r="B368" s="293"/>
      <c r="C368" s="349"/>
      <c r="D368" s="321"/>
      <c r="E368" s="321" t="s">
        <v>392</v>
      </c>
      <c r="F368" s="185" t="s">
        <v>96</v>
      </c>
      <c r="G368" s="185" t="s">
        <v>97</v>
      </c>
      <c r="H368" s="185" t="s">
        <v>98</v>
      </c>
      <c r="I368" s="185" t="s">
        <v>112</v>
      </c>
      <c r="J368" s="185" t="s">
        <v>481</v>
      </c>
      <c r="K368" s="185" t="s">
        <v>492</v>
      </c>
      <c r="L368" s="403" t="s">
        <v>99</v>
      </c>
      <c r="M368" s="405" t="s">
        <v>99</v>
      </c>
      <c r="N368" s="295" t="s">
        <v>476</v>
      </c>
      <c r="O368" s="403" t="s">
        <v>99</v>
      </c>
      <c r="P368" s="403" t="s">
        <v>99</v>
      </c>
      <c r="Q368" s="245">
        <v>9</v>
      </c>
    </row>
    <row r="369" spans="1:17" ht="11.25" customHeight="1">
      <c r="A369" s="371">
        <f>+A368</f>
        <v>1094</v>
      </c>
      <c r="B369" s="293"/>
      <c r="C369" s="349"/>
      <c r="D369" s="321"/>
      <c r="E369" s="402"/>
      <c r="F369" s="185" t="s">
        <v>96</v>
      </c>
      <c r="G369" s="185" t="s">
        <v>97</v>
      </c>
      <c r="H369" s="185" t="s">
        <v>98</v>
      </c>
      <c r="I369" s="185" t="s">
        <v>112</v>
      </c>
      <c r="J369" s="185" t="s">
        <v>481</v>
      </c>
      <c r="K369" s="185" t="s">
        <v>443</v>
      </c>
      <c r="L369" s="403" t="s">
        <v>99</v>
      </c>
      <c r="M369" s="185" t="s">
        <v>99</v>
      </c>
      <c r="N369" s="295" t="s">
        <v>444</v>
      </c>
      <c r="O369" s="403">
        <v>1</v>
      </c>
      <c r="P369" s="403" t="s">
        <v>99</v>
      </c>
      <c r="Q369" s="248">
        <v>11</v>
      </c>
    </row>
    <row r="370" spans="1:17" ht="11.25" customHeight="1">
      <c r="A370" s="371">
        <f>+A364+1</f>
        <v>2094</v>
      </c>
      <c r="B370" s="293"/>
      <c r="C370" s="349"/>
      <c r="D370" s="321"/>
      <c r="E370" s="402"/>
      <c r="F370" s="185" t="s">
        <v>96</v>
      </c>
      <c r="G370" s="185" t="s">
        <v>97</v>
      </c>
      <c r="H370" s="185" t="s">
        <v>98</v>
      </c>
      <c r="I370" s="185" t="s">
        <v>112</v>
      </c>
      <c r="J370" s="185" t="s">
        <v>481</v>
      </c>
      <c r="K370" s="185" t="s">
        <v>492</v>
      </c>
      <c r="L370" s="403" t="s">
        <v>103</v>
      </c>
      <c r="M370" s="185" t="s">
        <v>99</v>
      </c>
      <c r="N370" s="295" t="s">
        <v>476</v>
      </c>
      <c r="O370" s="403" t="s">
        <v>99</v>
      </c>
      <c r="P370" s="403" t="s">
        <v>99</v>
      </c>
      <c r="Q370" s="248">
        <v>9</v>
      </c>
    </row>
    <row r="371" spans="1:17" ht="11.25" customHeight="1">
      <c r="A371" s="371">
        <f>+A370</f>
        <v>2094</v>
      </c>
      <c r="B371" s="293"/>
      <c r="C371" s="349"/>
      <c r="D371" s="321"/>
      <c r="E371" s="402"/>
      <c r="F371" s="185" t="s">
        <v>96</v>
      </c>
      <c r="G371" s="185" t="s">
        <v>97</v>
      </c>
      <c r="H371" s="185" t="s">
        <v>98</v>
      </c>
      <c r="I371" s="185" t="s">
        <v>112</v>
      </c>
      <c r="J371" s="185" t="s">
        <v>481</v>
      </c>
      <c r="K371" s="185" t="s">
        <v>443</v>
      </c>
      <c r="L371" s="403" t="s">
        <v>103</v>
      </c>
      <c r="M371" s="185" t="s">
        <v>99</v>
      </c>
      <c r="N371" s="295" t="s">
        <v>444</v>
      </c>
      <c r="O371" s="403">
        <v>1</v>
      </c>
      <c r="P371" s="403" t="s">
        <v>99</v>
      </c>
      <c r="Q371" s="248">
        <v>11</v>
      </c>
    </row>
    <row r="372" spans="1:17" ht="11.25" customHeight="1">
      <c r="A372" s="371">
        <f>+A366+1</f>
        <v>3094</v>
      </c>
      <c r="B372" s="293"/>
      <c r="C372" s="349"/>
      <c r="D372" s="321"/>
      <c r="E372" s="402"/>
      <c r="F372" s="185" t="s">
        <v>96</v>
      </c>
      <c r="G372" s="185" t="s">
        <v>97</v>
      </c>
      <c r="H372" s="185" t="s">
        <v>98</v>
      </c>
      <c r="I372" s="185" t="s">
        <v>112</v>
      </c>
      <c r="J372" s="185" t="s">
        <v>481</v>
      </c>
      <c r="K372" s="185" t="s">
        <v>492</v>
      </c>
      <c r="L372" s="403" t="s">
        <v>104</v>
      </c>
      <c r="M372" s="185" t="s">
        <v>105</v>
      </c>
      <c r="N372" s="295" t="s">
        <v>476</v>
      </c>
      <c r="O372" s="403" t="s">
        <v>99</v>
      </c>
      <c r="P372" s="403" t="s">
        <v>99</v>
      </c>
      <c r="Q372" s="248">
        <v>9</v>
      </c>
    </row>
    <row r="373" spans="1:17" ht="11.25" customHeight="1">
      <c r="A373" s="391">
        <f>+A367+1</f>
        <v>3094</v>
      </c>
      <c r="B373" s="294"/>
      <c r="C373" s="349"/>
      <c r="D373" s="346"/>
      <c r="E373" s="346"/>
      <c r="F373" s="187" t="s">
        <v>96</v>
      </c>
      <c r="G373" s="187" t="s">
        <v>97</v>
      </c>
      <c r="H373" s="187" t="s">
        <v>98</v>
      </c>
      <c r="I373" s="187" t="s">
        <v>112</v>
      </c>
      <c r="J373" s="187" t="s">
        <v>481</v>
      </c>
      <c r="K373" s="187" t="s">
        <v>443</v>
      </c>
      <c r="L373" s="404" t="s">
        <v>104</v>
      </c>
      <c r="M373" s="404" t="s">
        <v>105</v>
      </c>
      <c r="N373" s="357" t="s">
        <v>444</v>
      </c>
      <c r="O373" s="404">
        <v>1</v>
      </c>
      <c r="P373" s="404" t="s">
        <v>99</v>
      </c>
      <c r="Q373" s="251">
        <v>11</v>
      </c>
    </row>
    <row r="374" spans="1:17" ht="11.25" customHeight="1">
      <c r="A374" s="371">
        <f>+A368+1</f>
        <v>1095</v>
      </c>
      <c r="B374" s="293"/>
      <c r="C374" s="349"/>
      <c r="D374" s="321"/>
      <c r="E374" s="321" t="s">
        <v>393</v>
      </c>
      <c r="F374" s="185" t="s">
        <v>96</v>
      </c>
      <c r="G374" s="185" t="s">
        <v>97</v>
      </c>
      <c r="H374" s="185" t="s">
        <v>98</v>
      </c>
      <c r="I374" s="185" t="s">
        <v>112</v>
      </c>
      <c r="J374" s="185">
        <v>14</v>
      </c>
      <c r="K374" s="185" t="s">
        <v>492</v>
      </c>
      <c r="L374" s="403" t="s">
        <v>99</v>
      </c>
      <c r="M374" s="405" t="s">
        <v>99</v>
      </c>
      <c r="N374" s="295" t="s">
        <v>476</v>
      </c>
      <c r="O374" s="403" t="s">
        <v>99</v>
      </c>
      <c r="P374" s="403" t="s">
        <v>99</v>
      </c>
      <c r="Q374" s="245">
        <v>9</v>
      </c>
    </row>
    <row r="375" spans="1:17" ht="11.25" customHeight="1">
      <c r="A375" s="371">
        <f>+A374</f>
        <v>1095</v>
      </c>
      <c r="B375" s="293"/>
      <c r="C375" s="349"/>
      <c r="D375" s="321"/>
      <c r="E375" s="402"/>
      <c r="F375" s="185" t="s">
        <v>96</v>
      </c>
      <c r="G375" s="185" t="s">
        <v>97</v>
      </c>
      <c r="H375" s="185" t="s">
        <v>98</v>
      </c>
      <c r="I375" s="185" t="s">
        <v>112</v>
      </c>
      <c r="J375" s="185">
        <v>14</v>
      </c>
      <c r="K375" s="185" t="s">
        <v>443</v>
      </c>
      <c r="L375" s="403" t="s">
        <v>99</v>
      </c>
      <c r="M375" s="185" t="s">
        <v>99</v>
      </c>
      <c r="N375" s="295" t="s">
        <v>444</v>
      </c>
      <c r="O375" s="403">
        <v>1</v>
      </c>
      <c r="P375" s="403" t="s">
        <v>99</v>
      </c>
      <c r="Q375" s="248">
        <v>11</v>
      </c>
    </row>
    <row r="376" spans="1:17" ht="11.25" customHeight="1">
      <c r="A376" s="371">
        <f>+A370+1</f>
        <v>2095</v>
      </c>
      <c r="B376" s="293"/>
      <c r="C376" s="349"/>
      <c r="D376" s="321"/>
      <c r="E376" s="402"/>
      <c r="F376" s="185" t="s">
        <v>96</v>
      </c>
      <c r="G376" s="185" t="s">
        <v>97</v>
      </c>
      <c r="H376" s="185" t="s">
        <v>98</v>
      </c>
      <c r="I376" s="185" t="s">
        <v>112</v>
      </c>
      <c r="J376" s="185">
        <v>14</v>
      </c>
      <c r="K376" s="185" t="s">
        <v>492</v>
      </c>
      <c r="L376" s="403" t="s">
        <v>103</v>
      </c>
      <c r="M376" s="185" t="s">
        <v>99</v>
      </c>
      <c r="N376" s="295" t="s">
        <v>476</v>
      </c>
      <c r="O376" s="403" t="s">
        <v>99</v>
      </c>
      <c r="P376" s="403" t="s">
        <v>99</v>
      </c>
      <c r="Q376" s="248">
        <v>9</v>
      </c>
    </row>
    <row r="377" spans="1:17" ht="11.25" customHeight="1">
      <c r="A377" s="371">
        <f>+A376</f>
        <v>2095</v>
      </c>
      <c r="B377" s="293"/>
      <c r="C377" s="349"/>
      <c r="D377" s="321"/>
      <c r="E377" s="402"/>
      <c r="F377" s="185" t="s">
        <v>96</v>
      </c>
      <c r="G377" s="185" t="s">
        <v>97</v>
      </c>
      <c r="H377" s="185" t="s">
        <v>98</v>
      </c>
      <c r="I377" s="185" t="s">
        <v>112</v>
      </c>
      <c r="J377" s="185">
        <v>14</v>
      </c>
      <c r="K377" s="185" t="s">
        <v>443</v>
      </c>
      <c r="L377" s="403" t="s">
        <v>103</v>
      </c>
      <c r="M377" s="185" t="s">
        <v>99</v>
      </c>
      <c r="N377" s="295" t="s">
        <v>444</v>
      </c>
      <c r="O377" s="403">
        <v>1</v>
      </c>
      <c r="P377" s="403" t="s">
        <v>99</v>
      </c>
      <c r="Q377" s="248">
        <v>11</v>
      </c>
    </row>
    <row r="378" spans="1:17" ht="11.25" customHeight="1">
      <c r="A378" s="371">
        <f>+A372+1</f>
        <v>3095</v>
      </c>
      <c r="B378" s="293"/>
      <c r="C378" s="349"/>
      <c r="D378" s="321"/>
      <c r="E378" s="402"/>
      <c r="F378" s="185" t="s">
        <v>96</v>
      </c>
      <c r="G378" s="185" t="s">
        <v>97</v>
      </c>
      <c r="H378" s="185" t="s">
        <v>98</v>
      </c>
      <c r="I378" s="185" t="s">
        <v>112</v>
      </c>
      <c r="J378" s="185">
        <v>14</v>
      </c>
      <c r="K378" s="185" t="s">
        <v>492</v>
      </c>
      <c r="L378" s="403" t="s">
        <v>104</v>
      </c>
      <c r="M378" s="185" t="s">
        <v>105</v>
      </c>
      <c r="N378" s="295" t="s">
        <v>476</v>
      </c>
      <c r="O378" s="403" t="s">
        <v>99</v>
      </c>
      <c r="P378" s="403" t="s">
        <v>99</v>
      </c>
      <c r="Q378" s="248">
        <v>9</v>
      </c>
    </row>
    <row r="379" spans="1:17" ht="11.25" customHeight="1">
      <c r="A379" s="391">
        <f>+A373+1</f>
        <v>3095</v>
      </c>
      <c r="B379" s="294"/>
      <c r="C379" s="349"/>
      <c r="D379" s="346"/>
      <c r="E379" s="346"/>
      <c r="F379" s="187" t="s">
        <v>96</v>
      </c>
      <c r="G379" s="187" t="s">
        <v>97</v>
      </c>
      <c r="H379" s="187" t="s">
        <v>98</v>
      </c>
      <c r="I379" s="187" t="s">
        <v>112</v>
      </c>
      <c r="J379" s="187">
        <v>14</v>
      </c>
      <c r="K379" s="187" t="s">
        <v>443</v>
      </c>
      <c r="L379" s="404" t="s">
        <v>104</v>
      </c>
      <c r="M379" s="404" t="s">
        <v>105</v>
      </c>
      <c r="N379" s="357" t="s">
        <v>444</v>
      </c>
      <c r="O379" s="404">
        <v>1</v>
      </c>
      <c r="P379" s="404" t="s">
        <v>99</v>
      </c>
      <c r="Q379" s="251">
        <v>11</v>
      </c>
    </row>
    <row r="380" spans="1:17" ht="11.25" customHeight="1">
      <c r="A380" s="325">
        <f>+A374+1</f>
        <v>1096</v>
      </c>
      <c r="B380" s="336" t="s">
        <v>497</v>
      </c>
      <c r="C380" s="349"/>
      <c r="D380" s="333"/>
      <c r="E380" s="360" t="s">
        <v>394</v>
      </c>
      <c r="F380" s="373"/>
      <c r="G380" s="373"/>
      <c r="H380" s="373"/>
      <c r="I380" s="373"/>
      <c r="J380" s="373"/>
      <c r="K380" s="373"/>
      <c r="L380" s="373"/>
      <c r="M380" s="373"/>
      <c r="N380" s="373"/>
      <c r="O380" s="373"/>
      <c r="P380" s="373"/>
      <c r="Q380" s="354"/>
    </row>
    <row r="381" spans="1:17" ht="11.25" customHeight="1">
      <c r="A381" s="325">
        <f>+A376+1</f>
        <v>2096</v>
      </c>
      <c r="B381" s="336" t="s">
        <v>498</v>
      </c>
      <c r="C381" s="349"/>
      <c r="D381" s="333"/>
      <c r="E381" s="333"/>
      <c r="F381" s="373"/>
      <c r="G381" s="373"/>
      <c r="H381" s="373"/>
      <c r="I381" s="373"/>
      <c r="J381" s="373"/>
      <c r="K381" s="373"/>
      <c r="L381" s="373"/>
      <c r="M381" s="373"/>
      <c r="N381" s="373"/>
      <c r="O381" s="373"/>
      <c r="P381" s="373"/>
      <c r="Q381" s="354"/>
    </row>
    <row r="382" spans="1:17" ht="11.25" customHeight="1">
      <c r="A382" s="325">
        <f>+A378+1</f>
        <v>3096</v>
      </c>
      <c r="B382" s="336" t="s">
        <v>499</v>
      </c>
      <c r="C382" s="349"/>
      <c r="D382" s="337"/>
      <c r="E382" s="338"/>
      <c r="F382" s="355"/>
      <c r="G382" s="355"/>
      <c r="H382" s="355"/>
      <c r="I382" s="355"/>
      <c r="J382" s="355"/>
      <c r="K382" s="355"/>
      <c r="L382" s="355"/>
      <c r="M382" s="355"/>
      <c r="N382" s="355"/>
      <c r="O382" s="355"/>
      <c r="P382" s="355"/>
      <c r="Q382" s="356"/>
    </row>
    <row r="383" spans="1:17" ht="11.25" customHeight="1">
      <c r="A383" s="371">
        <f>+A380+1</f>
        <v>1097</v>
      </c>
      <c r="B383" s="293"/>
      <c r="C383" s="349"/>
      <c r="D383" s="321"/>
      <c r="E383" s="402" t="s">
        <v>242</v>
      </c>
      <c r="F383" s="185" t="s">
        <v>96</v>
      </c>
      <c r="G383" s="185" t="s">
        <v>97</v>
      </c>
      <c r="H383" s="185" t="s">
        <v>98</v>
      </c>
      <c r="I383" s="185" t="s">
        <v>136</v>
      </c>
      <c r="J383" s="185" t="s">
        <v>261</v>
      </c>
      <c r="K383" s="185" t="s">
        <v>492</v>
      </c>
      <c r="L383" s="403" t="s">
        <v>99</v>
      </c>
      <c r="M383" s="405" t="s">
        <v>99</v>
      </c>
      <c r="N383" s="295" t="s">
        <v>476</v>
      </c>
      <c r="O383" s="403" t="s">
        <v>99</v>
      </c>
      <c r="P383" s="403" t="s">
        <v>99</v>
      </c>
      <c r="Q383" s="245">
        <v>9</v>
      </c>
    </row>
    <row r="384" spans="1:17" ht="11.25" customHeight="1">
      <c r="A384" s="371">
        <f>+A383</f>
        <v>1097</v>
      </c>
      <c r="B384" s="293"/>
      <c r="C384" s="349"/>
      <c r="D384" s="321"/>
      <c r="E384" s="402"/>
      <c r="F384" s="185" t="s">
        <v>96</v>
      </c>
      <c r="G384" s="185" t="s">
        <v>97</v>
      </c>
      <c r="H384" s="185" t="s">
        <v>98</v>
      </c>
      <c r="I384" s="185" t="s">
        <v>136</v>
      </c>
      <c r="J384" s="185" t="s">
        <v>261</v>
      </c>
      <c r="K384" s="185" t="s">
        <v>443</v>
      </c>
      <c r="L384" s="403" t="s">
        <v>99</v>
      </c>
      <c r="M384" s="185" t="s">
        <v>99</v>
      </c>
      <c r="N384" s="295" t="s">
        <v>444</v>
      </c>
      <c r="O384" s="403">
        <v>1</v>
      </c>
      <c r="P384" s="403" t="s">
        <v>99</v>
      </c>
      <c r="Q384" s="248">
        <v>11</v>
      </c>
    </row>
    <row r="385" spans="1:17" ht="11.25" customHeight="1">
      <c r="A385" s="371">
        <f>+A381+1</f>
        <v>2097</v>
      </c>
      <c r="B385" s="293"/>
      <c r="C385" s="349"/>
      <c r="D385" s="321"/>
      <c r="E385" s="402"/>
      <c r="F385" s="185" t="s">
        <v>96</v>
      </c>
      <c r="G385" s="185" t="s">
        <v>97</v>
      </c>
      <c r="H385" s="185" t="s">
        <v>98</v>
      </c>
      <c r="I385" s="185" t="s">
        <v>136</v>
      </c>
      <c r="J385" s="185" t="s">
        <v>261</v>
      </c>
      <c r="K385" s="185" t="s">
        <v>492</v>
      </c>
      <c r="L385" s="403" t="s">
        <v>103</v>
      </c>
      <c r="M385" s="185" t="s">
        <v>99</v>
      </c>
      <c r="N385" s="295" t="s">
        <v>476</v>
      </c>
      <c r="O385" s="403" t="s">
        <v>99</v>
      </c>
      <c r="P385" s="403" t="s">
        <v>99</v>
      </c>
      <c r="Q385" s="248">
        <v>9</v>
      </c>
    </row>
    <row r="386" spans="1:17" ht="11.25" customHeight="1">
      <c r="A386" s="371">
        <f>+A385</f>
        <v>2097</v>
      </c>
      <c r="B386" s="293"/>
      <c r="C386" s="349"/>
      <c r="D386" s="321"/>
      <c r="E386" s="402"/>
      <c r="F386" s="185" t="s">
        <v>96</v>
      </c>
      <c r="G386" s="185" t="s">
        <v>97</v>
      </c>
      <c r="H386" s="185" t="s">
        <v>98</v>
      </c>
      <c r="I386" s="185" t="s">
        <v>136</v>
      </c>
      <c r="J386" s="185" t="s">
        <v>261</v>
      </c>
      <c r="K386" s="185" t="s">
        <v>443</v>
      </c>
      <c r="L386" s="403" t="s">
        <v>103</v>
      </c>
      <c r="M386" s="185" t="s">
        <v>99</v>
      </c>
      <c r="N386" s="295" t="s">
        <v>444</v>
      </c>
      <c r="O386" s="403">
        <v>1</v>
      </c>
      <c r="P386" s="403" t="s">
        <v>99</v>
      </c>
      <c r="Q386" s="248">
        <v>11</v>
      </c>
    </row>
    <row r="387" spans="1:17" ht="11.25" customHeight="1">
      <c r="A387" s="371">
        <f>+A382+1</f>
        <v>3097</v>
      </c>
      <c r="B387" s="293"/>
      <c r="C387" s="349"/>
      <c r="D387" s="321"/>
      <c r="E387" s="402"/>
      <c r="F387" s="185" t="s">
        <v>96</v>
      </c>
      <c r="G387" s="185" t="s">
        <v>97</v>
      </c>
      <c r="H387" s="185" t="s">
        <v>98</v>
      </c>
      <c r="I387" s="185" t="s">
        <v>136</v>
      </c>
      <c r="J387" s="185" t="s">
        <v>261</v>
      </c>
      <c r="K387" s="185" t="s">
        <v>492</v>
      </c>
      <c r="L387" s="403" t="s">
        <v>104</v>
      </c>
      <c r="M387" s="185" t="s">
        <v>105</v>
      </c>
      <c r="N387" s="295" t="s">
        <v>476</v>
      </c>
      <c r="O387" s="403" t="s">
        <v>99</v>
      </c>
      <c r="P387" s="403" t="s">
        <v>99</v>
      </c>
      <c r="Q387" s="248">
        <v>9</v>
      </c>
    </row>
    <row r="388" spans="1:17" ht="11.25" customHeight="1">
      <c r="A388" s="391">
        <f>+A387</f>
        <v>3097</v>
      </c>
      <c r="B388" s="294"/>
      <c r="C388" s="349"/>
      <c r="D388" s="346"/>
      <c r="E388" s="346"/>
      <c r="F388" s="187" t="s">
        <v>96</v>
      </c>
      <c r="G388" s="187" t="s">
        <v>97</v>
      </c>
      <c r="H388" s="187" t="s">
        <v>98</v>
      </c>
      <c r="I388" s="187" t="s">
        <v>136</v>
      </c>
      <c r="J388" s="187" t="s">
        <v>261</v>
      </c>
      <c r="K388" s="187" t="s">
        <v>443</v>
      </c>
      <c r="L388" s="404" t="s">
        <v>104</v>
      </c>
      <c r="M388" s="404" t="s">
        <v>105</v>
      </c>
      <c r="N388" s="357" t="s">
        <v>444</v>
      </c>
      <c r="O388" s="404">
        <v>1</v>
      </c>
      <c r="P388" s="404" t="s">
        <v>99</v>
      </c>
      <c r="Q388" s="251">
        <v>11</v>
      </c>
    </row>
    <row r="389" spans="1:17" ht="11.25" customHeight="1">
      <c r="A389" s="371">
        <f>+A383+1</f>
        <v>1098</v>
      </c>
      <c r="B389" s="293"/>
      <c r="C389" s="349"/>
      <c r="D389" s="321"/>
      <c r="E389" s="402" t="s">
        <v>395</v>
      </c>
      <c r="F389" s="185" t="s">
        <v>96</v>
      </c>
      <c r="G389" s="185" t="s">
        <v>97</v>
      </c>
      <c r="H389" s="185" t="s">
        <v>98</v>
      </c>
      <c r="I389" s="185" t="s">
        <v>136</v>
      </c>
      <c r="J389" s="185" t="s">
        <v>485</v>
      </c>
      <c r="K389" s="185" t="s">
        <v>492</v>
      </c>
      <c r="L389" s="403" t="s">
        <v>99</v>
      </c>
      <c r="M389" s="405" t="s">
        <v>99</v>
      </c>
      <c r="N389" s="295" t="s">
        <v>476</v>
      </c>
      <c r="O389" s="403" t="s">
        <v>99</v>
      </c>
      <c r="P389" s="403" t="s">
        <v>99</v>
      </c>
      <c r="Q389" s="245">
        <v>9</v>
      </c>
    </row>
    <row r="390" spans="1:17" ht="11.25" customHeight="1">
      <c r="A390" s="371">
        <f>+A389</f>
        <v>1098</v>
      </c>
      <c r="B390" s="293"/>
      <c r="C390" s="349"/>
      <c r="D390" s="321"/>
      <c r="E390" s="402"/>
      <c r="F390" s="185" t="s">
        <v>96</v>
      </c>
      <c r="G390" s="185" t="s">
        <v>97</v>
      </c>
      <c r="H390" s="185" t="s">
        <v>98</v>
      </c>
      <c r="I390" s="185" t="s">
        <v>136</v>
      </c>
      <c r="J390" s="185" t="s">
        <v>485</v>
      </c>
      <c r="K390" s="185" t="s">
        <v>443</v>
      </c>
      <c r="L390" s="403" t="s">
        <v>99</v>
      </c>
      <c r="M390" s="185" t="s">
        <v>99</v>
      </c>
      <c r="N390" s="295" t="s">
        <v>444</v>
      </c>
      <c r="O390" s="403">
        <v>1</v>
      </c>
      <c r="P390" s="403" t="s">
        <v>99</v>
      </c>
      <c r="Q390" s="248">
        <v>11</v>
      </c>
    </row>
    <row r="391" spans="1:17" ht="11.25" customHeight="1">
      <c r="A391" s="371">
        <f>+A385+1</f>
        <v>2098</v>
      </c>
      <c r="B391" s="293"/>
      <c r="C391" s="349"/>
      <c r="D391" s="321"/>
      <c r="E391" s="402"/>
      <c r="F391" s="185" t="s">
        <v>96</v>
      </c>
      <c r="G391" s="185" t="s">
        <v>97</v>
      </c>
      <c r="H391" s="185" t="s">
        <v>98</v>
      </c>
      <c r="I391" s="185" t="s">
        <v>136</v>
      </c>
      <c r="J391" s="185" t="s">
        <v>485</v>
      </c>
      <c r="K391" s="185" t="s">
        <v>492</v>
      </c>
      <c r="L391" s="403" t="s">
        <v>103</v>
      </c>
      <c r="M391" s="185" t="s">
        <v>99</v>
      </c>
      <c r="N391" s="295" t="s">
        <v>476</v>
      </c>
      <c r="O391" s="403" t="s">
        <v>99</v>
      </c>
      <c r="P391" s="403" t="s">
        <v>99</v>
      </c>
      <c r="Q391" s="248">
        <v>9</v>
      </c>
    </row>
    <row r="392" spans="1:17" ht="11.25" customHeight="1">
      <c r="A392" s="371">
        <f>+A391</f>
        <v>2098</v>
      </c>
      <c r="B392" s="293"/>
      <c r="C392" s="349"/>
      <c r="D392" s="321"/>
      <c r="E392" s="402"/>
      <c r="F392" s="185" t="s">
        <v>96</v>
      </c>
      <c r="G392" s="185" t="s">
        <v>97</v>
      </c>
      <c r="H392" s="185" t="s">
        <v>98</v>
      </c>
      <c r="I392" s="185" t="s">
        <v>136</v>
      </c>
      <c r="J392" s="185" t="s">
        <v>485</v>
      </c>
      <c r="K392" s="185" t="s">
        <v>443</v>
      </c>
      <c r="L392" s="403" t="s">
        <v>103</v>
      </c>
      <c r="M392" s="185" t="s">
        <v>99</v>
      </c>
      <c r="N392" s="295" t="s">
        <v>444</v>
      </c>
      <c r="O392" s="403">
        <v>1</v>
      </c>
      <c r="P392" s="403" t="s">
        <v>99</v>
      </c>
      <c r="Q392" s="248">
        <v>11</v>
      </c>
    </row>
    <row r="393" spans="1:17" ht="11.25" customHeight="1">
      <c r="A393" s="371">
        <f>+A387+1</f>
        <v>3098</v>
      </c>
      <c r="B393" s="293"/>
      <c r="C393" s="349"/>
      <c r="D393" s="321"/>
      <c r="E393" s="402"/>
      <c r="F393" s="185" t="s">
        <v>96</v>
      </c>
      <c r="G393" s="185" t="s">
        <v>97</v>
      </c>
      <c r="H393" s="185" t="s">
        <v>98</v>
      </c>
      <c r="I393" s="185" t="s">
        <v>136</v>
      </c>
      <c r="J393" s="185" t="s">
        <v>485</v>
      </c>
      <c r="K393" s="185" t="s">
        <v>492</v>
      </c>
      <c r="L393" s="403" t="s">
        <v>104</v>
      </c>
      <c r="M393" s="185" t="s">
        <v>105</v>
      </c>
      <c r="N393" s="295" t="s">
        <v>476</v>
      </c>
      <c r="O393" s="403" t="s">
        <v>99</v>
      </c>
      <c r="P393" s="403" t="s">
        <v>99</v>
      </c>
      <c r="Q393" s="248">
        <v>9</v>
      </c>
    </row>
    <row r="394" spans="1:17" ht="11.25" customHeight="1">
      <c r="A394" s="391">
        <f>+A393</f>
        <v>3098</v>
      </c>
      <c r="B394" s="294"/>
      <c r="C394" s="349"/>
      <c r="D394" s="346"/>
      <c r="E394" s="346"/>
      <c r="F394" s="187" t="s">
        <v>96</v>
      </c>
      <c r="G394" s="187" t="s">
        <v>97</v>
      </c>
      <c r="H394" s="187" t="s">
        <v>98</v>
      </c>
      <c r="I394" s="187" t="s">
        <v>136</v>
      </c>
      <c r="J394" s="187" t="s">
        <v>485</v>
      </c>
      <c r="K394" s="187" t="s">
        <v>443</v>
      </c>
      <c r="L394" s="404" t="s">
        <v>104</v>
      </c>
      <c r="M394" s="404" t="s">
        <v>105</v>
      </c>
      <c r="N394" s="357" t="s">
        <v>444</v>
      </c>
      <c r="O394" s="404">
        <v>1</v>
      </c>
      <c r="P394" s="404" t="s">
        <v>99</v>
      </c>
      <c r="Q394" s="251">
        <v>11</v>
      </c>
    </row>
    <row r="395" spans="1:17" ht="11.25" customHeight="1">
      <c r="A395" s="325">
        <f>+A389+1</f>
        <v>1099</v>
      </c>
      <c r="B395" s="336" t="s">
        <v>500</v>
      </c>
      <c r="C395" s="349"/>
      <c r="D395" s="333" t="s">
        <v>381</v>
      </c>
      <c r="E395" s="360"/>
      <c r="F395" s="373"/>
      <c r="G395" s="373"/>
      <c r="H395" s="373"/>
      <c r="I395" s="373"/>
      <c r="J395" s="373"/>
      <c r="K395" s="373"/>
      <c r="L395" s="373"/>
      <c r="M395" s="373"/>
      <c r="N395" s="373"/>
      <c r="O395" s="373"/>
      <c r="P395" s="373"/>
      <c r="Q395" s="354"/>
    </row>
    <row r="396" spans="1:17" ht="11.25" customHeight="1">
      <c r="A396" s="325">
        <f>+A391+1</f>
        <v>2099</v>
      </c>
      <c r="B396" s="336" t="s">
        <v>501</v>
      </c>
      <c r="C396" s="349"/>
      <c r="D396" s="333"/>
      <c r="E396" s="333"/>
      <c r="F396" s="373"/>
      <c r="G396" s="373"/>
      <c r="H396" s="373"/>
      <c r="I396" s="373"/>
      <c r="J396" s="373"/>
      <c r="K396" s="373"/>
      <c r="L396" s="373"/>
      <c r="M396" s="373"/>
      <c r="N396" s="373"/>
      <c r="O396" s="373"/>
      <c r="P396" s="373"/>
      <c r="Q396" s="354"/>
    </row>
    <row r="397" spans="1:17" ht="11.25" customHeight="1">
      <c r="A397" s="325">
        <f>+A393+1</f>
        <v>3099</v>
      </c>
      <c r="B397" s="336" t="s">
        <v>502</v>
      </c>
      <c r="C397" s="349"/>
      <c r="D397" s="337"/>
      <c r="E397" s="338"/>
      <c r="F397" s="355"/>
      <c r="G397" s="355"/>
      <c r="H397" s="355"/>
      <c r="I397" s="355"/>
      <c r="J397" s="355"/>
      <c r="K397" s="355"/>
      <c r="L397" s="355"/>
      <c r="M397" s="355"/>
      <c r="N397" s="355"/>
      <c r="O397" s="355"/>
      <c r="P397" s="355"/>
      <c r="Q397" s="356"/>
    </row>
    <row r="398" spans="1:17" s="34" customFormat="1" ht="11.25" customHeight="1">
      <c r="A398" s="371"/>
      <c r="B398" s="372"/>
      <c r="D398" s="321"/>
      <c r="E398" s="321"/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  <c r="P398" s="185"/>
      <c r="Q398" s="185"/>
    </row>
    <row r="399" spans="1:17" s="34" customFormat="1" ht="11.25" customHeight="1">
      <c r="A399" s="413"/>
      <c r="B399" s="372"/>
      <c r="C399" s="320" t="s">
        <v>503</v>
      </c>
      <c r="E399" s="321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</row>
    <row r="400" spans="1:17" ht="11.25" customHeight="1">
      <c r="A400" s="371"/>
      <c r="B400" s="37"/>
      <c r="C400" s="323" t="s">
        <v>366</v>
      </c>
      <c r="E400" s="324"/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  <c r="P400" s="322"/>
      <c r="Q400" s="185"/>
    </row>
    <row r="401" spans="1:17" ht="11.25" customHeight="1">
      <c r="A401" s="325">
        <v>4001</v>
      </c>
      <c r="B401" s="336" t="s">
        <v>504</v>
      </c>
      <c r="C401" s="34"/>
      <c r="D401" s="328" t="s">
        <v>367</v>
      </c>
      <c r="E401" s="329"/>
      <c r="F401" s="351"/>
      <c r="G401" s="351"/>
      <c r="H401" s="351"/>
      <c r="I401" s="351"/>
      <c r="J401" s="351"/>
      <c r="K401" s="351"/>
      <c r="L401" s="351"/>
      <c r="M401" s="351"/>
      <c r="N401" s="351"/>
      <c r="O401" s="351"/>
      <c r="P401" s="351"/>
      <c r="Q401" s="352"/>
    </row>
    <row r="402" spans="1:17" ht="11.25" customHeight="1">
      <c r="A402" s="325">
        <v>5001</v>
      </c>
      <c r="B402" s="336" t="s">
        <v>505</v>
      </c>
      <c r="C402" s="34"/>
      <c r="D402" s="332"/>
      <c r="E402" s="333"/>
      <c r="F402" s="353"/>
      <c r="G402" s="353"/>
      <c r="H402" s="353"/>
      <c r="I402" s="353"/>
      <c r="J402" s="353"/>
      <c r="K402" s="353"/>
      <c r="L402" s="353"/>
      <c r="M402" s="353"/>
      <c r="N402" s="353"/>
      <c r="O402" s="353"/>
      <c r="P402" s="353"/>
      <c r="Q402" s="354"/>
    </row>
    <row r="403" spans="1:17" ht="11.25" customHeight="1">
      <c r="A403" s="325">
        <v>6001</v>
      </c>
      <c r="B403" s="336" t="s">
        <v>506</v>
      </c>
      <c r="C403" s="34"/>
      <c r="D403" s="337"/>
      <c r="E403" s="338"/>
      <c r="F403" s="355"/>
      <c r="G403" s="355"/>
      <c r="H403" s="355"/>
      <c r="I403" s="355"/>
      <c r="J403" s="355"/>
      <c r="K403" s="355"/>
      <c r="L403" s="355"/>
      <c r="M403" s="355"/>
      <c r="N403" s="355"/>
      <c r="O403" s="355"/>
      <c r="P403" s="355"/>
      <c r="Q403" s="356"/>
    </row>
    <row r="404" spans="1:17" ht="11.25" customHeight="1">
      <c r="A404" s="341">
        <v>4002</v>
      </c>
      <c r="B404" s="293"/>
      <c r="D404" s="342"/>
      <c r="E404" s="343" t="s">
        <v>368</v>
      </c>
      <c r="F404" s="183" t="s">
        <v>96</v>
      </c>
      <c r="G404" s="183" t="s">
        <v>97</v>
      </c>
      <c r="H404" s="183" t="s">
        <v>98</v>
      </c>
      <c r="I404" s="183" t="s">
        <v>99</v>
      </c>
      <c r="J404" s="183" t="s">
        <v>99</v>
      </c>
      <c r="K404" s="183" t="s">
        <v>403</v>
      </c>
      <c r="L404" s="183" t="s">
        <v>99</v>
      </c>
      <c r="M404" s="183" t="s">
        <v>99</v>
      </c>
      <c r="N404" s="271" t="s">
        <v>404</v>
      </c>
      <c r="O404" s="183" t="s">
        <v>99</v>
      </c>
      <c r="P404" s="344" t="s">
        <v>405</v>
      </c>
      <c r="Q404" s="245" t="s">
        <v>102</v>
      </c>
    </row>
    <row r="405" spans="1:17" ht="11.25" customHeight="1">
      <c r="A405" s="341">
        <v>5002</v>
      </c>
      <c r="B405" s="293"/>
      <c r="D405" s="324"/>
      <c r="E405" s="321"/>
      <c r="F405" s="185" t="s">
        <v>96</v>
      </c>
      <c r="G405" s="185" t="s">
        <v>97</v>
      </c>
      <c r="H405" s="185" t="s">
        <v>98</v>
      </c>
      <c r="I405" s="185" t="s">
        <v>99</v>
      </c>
      <c r="J405" s="185" t="s">
        <v>99</v>
      </c>
      <c r="K405" s="185" t="s">
        <v>403</v>
      </c>
      <c r="L405" s="185" t="s">
        <v>103</v>
      </c>
      <c r="M405" s="185" t="s">
        <v>99</v>
      </c>
      <c r="N405" s="295" t="s">
        <v>404</v>
      </c>
      <c r="O405" s="185" t="s">
        <v>99</v>
      </c>
      <c r="P405" s="322" t="s">
        <v>405</v>
      </c>
      <c r="Q405" s="248" t="s">
        <v>102</v>
      </c>
    </row>
    <row r="406" spans="1:17" ht="11.25" customHeight="1">
      <c r="A406" s="341">
        <v>6002</v>
      </c>
      <c r="B406" s="294"/>
      <c r="D406" s="345"/>
      <c r="E406" s="346"/>
      <c r="F406" s="187" t="s">
        <v>96</v>
      </c>
      <c r="G406" s="187" t="s">
        <v>97</v>
      </c>
      <c r="H406" s="187" t="s">
        <v>98</v>
      </c>
      <c r="I406" s="187" t="s">
        <v>99</v>
      </c>
      <c r="J406" s="187" t="s">
        <v>99</v>
      </c>
      <c r="K406" s="187" t="s">
        <v>403</v>
      </c>
      <c r="L406" s="187" t="s">
        <v>104</v>
      </c>
      <c r="M406" s="187" t="s">
        <v>105</v>
      </c>
      <c r="N406" s="187" t="s">
        <v>404</v>
      </c>
      <c r="O406" s="187" t="s">
        <v>99</v>
      </c>
      <c r="P406" s="187" t="s">
        <v>405</v>
      </c>
      <c r="Q406" s="251" t="s">
        <v>102</v>
      </c>
    </row>
    <row r="407" spans="1:17" ht="11.25" customHeight="1">
      <c r="A407" s="341">
        <v>4003</v>
      </c>
      <c r="B407" s="293"/>
      <c r="D407" s="342"/>
      <c r="E407" s="343" t="s">
        <v>369</v>
      </c>
      <c r="F407" s="183" t="s">
        <v>96</v>
      </c>
      <c r="G407" s="183" t="s">
        <v>97</v>
      </c>
      <c r="H407" s="183" t="s">
        <v>98</v>
      </c>
      <c r="I407" s="183" t="s">
        <v>99</v>
      </c>
      <c r="J407" s="183" t="s">
        <v>99</v>
      </c>
      <c r="K407" s="183" t="s">
        <v>403</v>
      </c>
      <c r="L407" s="183" t="s">
        <v>99</v>
      </c>
      <c r="M407" s="183" t="s">
        <v>99</v>
      </c>
      <c r="N407" s="271" t="s">
        <v>404</v>
      </c>
      <c r="O407" s="183" t="s">
        <v>99</v>
      </c>
      <c r="P407" s="344" t="s">
        <v>406</v>
      </c>
      <c r="Q407" s="245" t="s">
        <v>102</v>
      </c>
    </row>
    <row r="408" spans="1:17" ht="11.25" customHeight="1">
      <c r="A408" s="341">
        <v>5003</v>
      </c>
      <c r="B408" s="293"/>
      <c r="D408" s="324"/>
      <c r="E408" s="321"/>
      <c r="F408" s="185" t="s">
        <v>96</v>
      </c>
      <c r="G408" s="185" t="s">
        <v>97</v>
      </c>
      <c r="H408" s="185" t="s">
        <v>98</v>
      </c>
      <c r="I408" s="185" t="s">
        <v>99</v>
      </c>
      <c r="J408" s="185" t="s">
        <v>99</v>
      </c>
      <c r="K408" s="185" t="s">
        <v>403</v>
      </c>
      <c r="L408" s="185" t="s">
        <v>103</v>
      </c>
      <c r="M408" s="185" t="s">
        <v>99</v>
      </c>
      <c r="N408" s="295" t="s">
        <v>404</v>
      </c>
      <c r="O408" s="185" t="s">
        <v>99</v>
      </c>
      <c r="P408" s="322" t="s">
        <v>406</v>
      </c>
      <c r="Q408" s="248" t="s">
        <v>102</v>
      </c>
    </row>
    <row r="409" spans="1:17" ht="11.25" customHeight="1">
      <c r="A409" s="341">
        <v>6003</v>
      </c>
      <c r="B409" s="294"/>
      <c r="D409" s="345"/>
      <c r="E409" s="346"/>
      <c r="F409" s="187" t="s">
        <v>96</v>
      </c>
      <c r="G409" s="187" t="s">
        <v>97</v>
      </c>
      <c r="H409" s="187" t="s">
        <v>98</v>
      </c>
      <c r="I409" s="187" t="s">
        <v>99</v>
      </c>
      <c r="J409" s="187" t="s">
        <v>99</v>
      </c>
      <c r="K409" s="187" t="s">
        <v>403</v>
      </c>
      <c r="L409" s="187" t="s">
        <v>104</v>
      </c>
      <c r="M409" s="187" t="s">
        <v>105</v>
      </c>
      <c r="N409" s="187" t="s">
        <v>404</v>
      </c>
      <c r="O409" s="187" t="s">
        <v>99</v>
      </c>
      <c r="P409" s="322" t="s">
        <v>406</v>
      </c>
      <c r="Q409" s="251" t="s">
        <v>102</v>
      </c>
    </row>
    <row r="410" spans="1:17" ht="11.25" customHeight="1">
      <c r="A410" s="341">
        <v>4004</v>
      </c>
      <c r="B410" s="293"/>
      <c r="D410" s="342"/>
      <c r="E410" s="343" t="s">
        <v>370</v>
      </c>
      <c r="F410" s="183" t="s">
        <v>96</v>
      </c>
      <c r="G410" s="183" t="s">
        <v>97</v>
      </c>
      <c r="H410" s="183" t="s">
        <v>98</v>
      </c>
      <c r="I410" s="183" t="s">
        <v>99</v>
      </c>
      <c r="J410" s="183" t="s">
        <v>99</v>
      </c>
      <c r="K410" s="183" t="s">
        <v>403</v>
      </c>
      <c r="L410" s="183" t="s">
        <v>99</v>
      </c>
      <c r="M410" s="183" t="s">
        <v>99</v>
      </c>
      <c r="N410" s="271" t="s">
        <v>404</v>
      </c>
      <c r="O410" s="183" t="s">
        <v>99</v>
      </c>
      <c r="P410" s="344" t="s">
        <v>408</v>
      </c>
      <c r="Q410" s="245" t="s">
        <v>102</v>
      </c>
    </row>
    <row r="411" spans="1:17" ht="11.25" customHeight="1">
      <c r="A411" s="341">
        <v>5004</v>
      </c>
      <c r="B411" s="293"/>
      <c r="D411" s="324"/>
      <c r="E411" s="321"/>
      <c r="F411" s="185" t="s">
        <v>96</v>
      </c>
      <c r="G411" s="185" t="s">
        <v>97</v>
      </c>
      <c r="H411" s="185" t="s">
        <v>98</v>
      </c>
      <c r="I411" s="185" t="s">
        <v>99</v>
      </c>
      <c r="J411" s="185" t="s">
        <v>99</v>
      </c>
      <c r="K411" s="185" t="s">
        <v>403</v>
      </c>
      <c r="L411" s="185" t="s">
        <v>103</v>
      </c>
      <c r="M411" s="185" t="s">
        <v>99</v>
      </c>
      <c r="N411" s="295" t="s">
        <v>404</v>
      </c>
      <c r="O411" s="185" t="s">
        <v>99</v>
      </c>
      <c r="P411" s="322" t="s">
        <v>408</v>
      </c>
      <c r="Q411" s="248" t="s">
        <v>102</v>
      </c>
    </row>
    <row r="412" spans="1:17" ht="11.25" customHeight="1">
      <c r="A412" s="341">
        <v>6004</v>
      </c>
      <c r="B412" s="294"/>
      <c r="D412" s="345"/>
      <c r="E412" s="346"/>
      <c r="F412" s="187" t="s">
        <v>96</v>
      </c>
      <c r="G412" s="187" t="s">
        <v>97</v>
      </c>
      <c r="H412" s="187" t="s">
        <v>98</v>
      </c>
      <c r="I412" s="187" t="s">
        <v>99</v>
      </c>
      <c r="J412" s="187" t="s">
        <v>99</v>
      </c>
      <c r="K412" s="187" t="s">
        <v>403</v>
      </c>
      <c r="L412" s="187" t="s">
        <v>104</v>
      </c>
      <c r="M412" s="187" t="s">
        <v>105</v>
      </c>
      <c r="N412" s="187" t="s">
        <v>404</v>
      </c>
      <c r="O412" s="187" t="s">
        <v>99</v>
      </c>
      <c r="P412" s="322" t="s">
        <v>408</v>
      </c>
      <c r="Q412" s="251" t="s">
        <v>102</v>
      </c>
    </row>
    <row r="413" spans="1:17" ht="11.25" customHeight="1">
      <c r="A413" s="341">
        <v>4005</v>
      </c>
      <c r="B413" s="293"/>
      <c r="D413" s="342"/>
      <c r="E413" s="343" t="s">
        <v>1982</v>
      </c>
      <c r="F413" s="183" t="s">
        <v>96</v>
      </c>
      <c r="G413" s="183" t="s">
        <v>97</v>
      </c>
      <c r="H413" s="183" t="s">
        <v>98</v>
      </c>
      <c r="I413" s="183" t="s">
        <v>99</v>
      </c>
      <c r="J413" s="183" t="s">
        <v>99</v>
      </c>
      <c r="K413" s="183" t="s">
        <v>403</v>
      </c>
      <c r="L413" s="183" t="s">
        <v>99</v>
      </c>
      <c r="M413" s="183" t="s">
        <v>99</v>
      </c>
      <c r="N413" s="271" t="s">
        <v>404</v>
      </c>
      <c r="O413" s="183" t="s">
        <v>99</v>
      </c>
      <c r="P413" s="347" t="s">
        <v>409</v>
      </c>
      <c r="Q413" s="245" t="s">
        <v>102</v>
      </c>
    </row>
    <row r="414" spans="1:17" ht="11.25" customHeight="1">
      <c r="A414" s="341">
        <v>5005</v>
      </c>
      <c r="B414" s="293"/>
      <c r="D414" s="324"/>
      <c r="E414" s="321"/>
      <c r="F414" s="185" t="s">
        <v>96</v>
      </c>
      <c r="G414" s="185" t="s">
        <v>97</v>
      </c>
      <c r="H414" s="185" t="s">
        <v>98</v>
      </c>
      <c r="I414" s="185" t="s">
        <v>99</v>
      </c>
      <c r="J414" s="185" t="s">
        <v>99</v>
      </c>
      <c r="K414" s="185" t="s">
        <v>403</v>
      </c>
      <c r="L414" s="185" t="s">
        <v>103</v>
      </c>
      <c r="M414" s="185" t="s">
        <v>99</v>
      </c>
      <c r="N414" s="295" t="s">
        <v>404</v>
      </c>
      <c r="O414" s="185" t="s">
        <v>99</v>
      </c>
      <c r="P414" s="348" t="s">
        <v>409</v>
      </c>
      <c r="Q414" s="248" t="s">
        <v>102</v>
      </c>
    </row>
    <row r="415" spans="1:17" ht="11.25" customHeight="1">
      <c r="A415" s="341">
        <v>6005</v>
      </c>
      <c r="B415" s="294"/>
      <c r="D415" s="345"/>
      <c r="E415" s="346"/>
      <c r="F415" s="187" t="s">
        <v>96</v>
      </c>
      <c r="G415" s="187" t="s">
        <v>97</v>
      </c>
      <c r="H415" s="187" t="s">
        <v>98</v>
      </c>
      <c r="I415" s="187" t="s">
        <v>99</v>
      </c>
      <c r="J415" s="187" t="s">
        <v>99</v>
      </c>
      <c r="K415" s="187" t="s">
        <v>403</v>
      </c>
      <c r="L415" s="187" t="s">
        <v>104</v>
      </c>
      <c r="M415" s="187" t="s">
        <v>105</v>
      </c>
      <c r="N415" s="187" t="s">
        <v>404</v>
      </c>
      <c r="O415" s="187" t="s">
        <v>99</v>
      </c>
      <c r="P415" s="348" t="s">
        <v>409</v>
      </c>
      <c r="Q415" s="251" t="s">
        <v>102</v>
      </c>
    </row>
    <row r="416" spans="1:17" ht="11.25" customHeight="1">
      <c r="A416" s="325">
        <v>4006</v>
      </c>
      <c r="B416" s="336" t="s">
        <v>507</v>
      </c>
      <c r="D416" s="328" t="s">
        <v>371</v>
      </c>
      <c r="E416" s="329"/>
      <c r="F416" s="351"/>
      <c r="G416" s="351"/>
      <c r="H416" s="351"/>
      <c r="I416" s="351"/>
      <c r="J416" s="351"/>
      <c r="K416" s="351"/>
      <c r="L416" s="351"/>
      <c r="M416" s="351"/>
      <c r="N416" s="351"/>
      <c r="O416" s="351"/>
      <c r="P416" s="351"/>
      <c r="Q416" s="352"/>
    </row>
    <row r="417" spans="1:17" ht="11.25" customHeight="1">
      <c r="A417" s="325">
        <v>5006</v>
      </c>
      <c r="B417" s="336" t="s">
        <v>508</v>
      </c>
      <c r="D417" s="332"/>
      <c r="E417" s="333"/>
      <c r="F417" s="353"/>
      <c r="G417" s="353"/>
      <c r="H417" s="353"/>
      <c r="I417" s="353"/>
      <c r="J417" s="353"/>
      <c r="K417" s="353"/>
      <c r="L417" s="353"/>
      <c r="M417" s="353"/>
      <c r="N417" s="353"/>
      <c r="O417" s="353"/>
      <c r="P417" s="353"/>
      <c r="Q417" s="354"/>
    </row>
    <row r="418" spans="1:17" ht="11.25" customHeight="1">
      <c r="A418" s="325">
        <v>6006</v>
      </c>
      <c r="B418" s="336" t="s">
        <v>509</v>
      </c>
      <c r="D418" s="337"/>
      <c r="E418" s="338"/>
      <c r="F418" s="355"/>
      <c r="G418" s="355"/>
      <c r="H418" s="355"/>
      <c r="I418" s="355"/>
      <c r="J418" s="355"/>
      <c r="K418" s="355"/>
      <c r="L418" s="355"/>
      <c r="M418" s="355"/>
      <c r="N418" s="355"/>
      <c r="O418" s="355"/>
      <c r="P418" s="355"/>
      <c r="Q418" s="356"/>
    </row>
    <row r="419" spans="1:17" ht="11.25" customHeight="1">
      <c r="A419" s="341">
        <v>4007</v>
      </c>
      <c r="B419" s="293"/>
      <c r="D419" s="342"/>
      <c r="E419" s="343" t="s">
        <v>368</v>
      </c>
      <c r="F419" s="183" t="s">
        <v>96</v>
      </c>
      <c r="G419" s="183" t="s">
        <v>97</v>
      </c>
      <c r="H419" s="183" t="s">
        <v>98</v>
      </c>
      <c r="I419" s="183" t="s">
        <v>99</v>
      </c>
      <c r="J419" s="183" t="s">
        <v>99</v>
      </c>
      <c r="K419" s="183" t="s">
        <v>413</v>
      </c>
      <c r="L419" s="183" t="s">
        <v>99</v>
      </c>
      <c r="M419" s="183" t="s">
        <v>99</v>
      </c>
      <c r="N419" s="271" t="s">
        <v>414</v>
      </c>
      <c r="O419" s="183">
        <v>1</v>
      </c>
      <c r="P419" s="344" t="s">
        <v>405</v>
      </c>
      <c r="Q419" s="245">
        <v>12</v>
      </c>
    </row>
    <row r="420" spans="1:17" ht="11.25" customHeight="1">
      <c r="A420" s="341">
        <v>5007</v>
      </c>
      <c r="B420" s="293"/>
      <c r="D420" s="324"/>
      <c r="E420" s="321"/>
      <c r="F420" s="185" t="s">
        <v>96</v>
      </c>
      <c r="G420" s="185" t="s">
        <v>97</v>
      </c>
      <c r="H420" s="185" t="s">
        <v>98</v>
      </c>
      <c r="I420" s="185" t="s">
        <v>99</v>
      </c>
      <c r="J420" s="185" t="s">
        <v>99</v>
      </c>
      <c r="K420" s="185" t="s">
        <v>413</v>
      </c>
      <c r="L420" s="185" t="s">
        <v>103</v>
      </c>
      <c r="M420" s="185" t="s">
        <v>99</v>
      </c>
      <c r="N420" s="295" t="s">
        <v>414</v>
      </c>
      <c r="O420" s="185">
        <v>1</v>
      </c>
      <c r="P420" s="322" t="s">
        <v>405</v>
      </c>
      <c r="Q420" s="248">
        <v>12</v>
      </c>
    </row>
    <row r="421" spans="1:17" ht="11.25" customHeight="1">
      <c r="A421" s="341">
        <v>6007</v>
      </c>
      <c r="B421" s="294"/>
      <c r="D421" s="345"/>
      <c r="E421" s="346"/>
      <c r="F421" s="187" t="s">
        <v>96</v>
      </c>
      <c r="G421" s="187" t="s">
        <v>97</v>
      </c>
      <c r="H421" s="187" t="s">
        <v>98</v>
      </c>
      <c r="I421" s="187" t="s">
        <v>99</v>
      </c>
      <c r="J421" s="187" t="s">
        <v>99</v>
      </c>
      <c r="K421" s="187" t="s">
        <v>413</v>
      </c>
      <c r="L421" s="187" t="s">
        <v>104</v>
      </c>
      <c r="M421" s="187" t="s">
        <v>105</v>
      </c>
      <c r="N421" s="357" t="s">
        <v>414</v>
      </c>
      <c r="O421" s="187">
        <v>1</v>
      </c>
      <c r="P421" s="358" t="s">
        <v>405</v>
      </c>
      <c r="Q421" s="251">
        <v>12</v>
      </c>
    </row>
    <row r="422" spans="1:17" ht="11.25" customHeight="1">
      <c r="A422" s="341">
        <v>4008</v>
      </c>
      <c r="B422" s="293"/>
      <c r="D422" s="342"/>
      <c r="E422" s="343" t="s">
        <v>369</v>
      </c>
      <c r="F422" s="183" t="s">
        <v>96</v>
      </c>
      <c r="G422" s="183" t="s">
        <v>97</v>
      </c>
      <c r="H422" s="183" t="s">
        <v>98</v>
      </c>
      <c r="I422" s="183" t="s">
        <v>99</v>
      </c>
      <c r="J422" s="183" t="s">
        <v>99</v>
      </c>
      <c r="K422" s="183" t="s">
        <v>413</v>
      </c>
      <c r="L422" s="183" t="s">
        <v>99</v>
      </c>
      <c r="M422" s="183" t="s">
        <v>99</v>
      </c>
      <c r="N422" s="271" t="s">
        <v>414</v>
      </c>
      <c r="O422" s="183">
        <v>1</v>
      </c>
      <c r="P422" s="344" t="s">
        <v>406</v>
      </c>
      <c r="Q422" s="245">
        <v>12</v>
      </c>
    </row>
    <row r="423" spans="1:17" ht="11.25" customHeight="1">
      <c r="A423" s="341">
        <v>5008</v>
      </c>
      <c r="B423" s="293"/>
      <c r="D423" s="324"/>
      <c r="E423" s="321"/>
      <c r="F423" s="185" t="s">
        <v>96</v>
      </c>
      <c r="G423" s="185" t="s">
        <v>97</v>
      </c>
      <c r="H423" s="185" t="s">
        <v>98</v>
      </c>
      <c r="I423" s="185" t="s">
        <v>99</v>
      </c>
      <c r="J423" s="185" t="s">
        <v>99</v>
      </c>
      <c r="K423" s="185" t="s">
        <v>413</v>
      </c>
      <c r="L423" s="185" t="s">
        <v>103</v>
      </c>
      <c r="M423" s="185" t="s">
        <v>99</v>
      </c>
      <c r="N423" s="295" t="s">
        <v>414</v>
      </c>
      <c r="O423" s="185">
        <v>1</v>
      </c>
      <c r="P423" s="322" t="s">
        <v>406</v>
      </c>
      <c r="Q423" s="248">
        <v>12</v>
      </c>
    </row>
    <row r="424" spans="1:17" ht="11.25" customHeight="1">
      <c r="A424" s="341">
        <v>6008</v>
      </c>
      <c r="B424" s="294"/>
      <c r="D424" s="345"/>
      <c r="E424" s="346"/>
      <c r="F424" s="187" t="s">
        <v>96</v>
      </c>
      <c r="G424" s="187" t="s">
        <v>97</v>
      </c>
      <c r="H424" s="187" t="s">
        <v>98</v>
      </c>
      <c r="I424" s="187" t="s">
        <v>99</v>
      </c>
      <c r="J424" s="187" t="s">
        <v>99</v>
      </c>
      <c r="K424" s="187" t="s">
        <v>413</v>
      </c>
      <c r="L424" s="187" t="s">
        <v>104</v>
      </c>
      <c r="M424" s="187" t="s">
        <v>105</v>
      </c>
      <c r="N424" s="357" t="s">
        <v>414</v>
      </c>
      <c r="O424" s="187">
        <v>1</v>
      </c>
      <c r="P424" s="358" t="s">
        <v>406</v>
      </c>
      <c r="Q424" s="251">
        <v>12</v>
      </c>
    </row>
    <row r="425" spans="1:17" ht="11.25" customHeight="1">
      <c r="A425" s="341">
        <v>4009</v>
      </c>
      <c r="B425" s="293"/>
      <c r="D425" s="342"/>
      <c r="E425" s="343" t="s">
        <v>370</v>
      </c>
      <c r="F425" s="183" t="s">
        <v>96</v>
      </c>
      <c r="G425" s="183" t="s">
        <v>97</v>
      </c>
      <c r="H425" s="183" t="s">
        <v>98</v>
      </c>
      <c r="I425" s="183" t="s">
        <v>99</v>
      </c>
      <c r="J425" s="183" t="s">
        <v>99</v>
      </c>
      <c r="K425" s="183" t="s">
        <v>413</v>
      </c>
      <c r="L425" s="183" t="s">
        <v>99</v>
      </c>
      <c r="M425" s="183" t="s">
        <v>99</v>
      </c>
      <c r="N425" s="271" t="s">
        <v>414</v>
      </c>
      <c r="O425" s="183">
        <v>1</v>
      </c>
      <c r="P425" s="344" t="s">
        <v>408</v>
      </c>
      <c r="Q425" s="245">
        <v>12</v>
      </c>
    </row>
    <row r="426" spans="1:17" ht="11.25" customHeight="1">
      <c r="A426" s="341">
        <v>5009</v>
      </c>
      <c r="B426" s="293"/>
      <c r="D426" s="324"/>
      <c r="E426" s="321"/>
      <c r="F426" s="185" t="s">
        <v>96</v>
      </c>
      <c r="G426" s="185" t="s">
        <v>97</v>
      </c>
      <c r="H426" s="185" t="s">
        <v>98</v>
      </c>
      <c r="I426" s="185" t="s">
        <v>99</v>
      </c>
      <c r="J426" s="185" t="s">
        <v>99</v>
      </c>
      <c r="K426" s="185" t="s">
        <v>413</v>
      </c>
      <c r="L426" s="185" t="s">
        <v>103</v>
      </c>
      <c r="M426" s="185" t="s">
        <v>99</v>
      </c>
      <c r="N426" s="295" t="s">
        <v>414</v>
      </c>
      <c r="O426" s="185">
        <v>1</v>
      </c>
      <c r="P426" s="322" t="s">
        <v>408</v>
      </c>
      <c r="Q426" s="248">
        <v>12</v>
      </c>
    </row>
    <row r="427" spans="1:17" ht="11.25" customHeight="1">
      <c r="A427" s="341">
        <v>6009</v>
      </c>
      <c r="B427" s="294"/>
      <c r="D427" s="345"/>
      <c r="E427" s="346"/>
      <c r="F427" s="187" t="s">
        <v>96</v>
      </c>
      <c r="G427" s="187" t="s">
        <v>97</v>
      </c>
      <c r="H427" s="187" t="s">
        <v>98</v>
      </c>
      <c r="I427" s="187" t="s">
        <v>99</v>
      </c>
      <c r="J427" s="187" t="s">
        <v>99</v>
      </c>
      <c r="K427" s="187" t="s">
        <v>413</v>
      </c>
      <c r="L427" s="187" t="s">
        <v>104</v>
      </c>
      <c r="M427" s="187" t="s">
        <v>105</v>
      </c>
      <c r="N427" s="357" t="s">
        <v>414</v>
      </c>
      <c r="O427" s="187">
        <v>1</v>
      </c>
      <c r="P427" s="358" t="s">
        <v>408</v>
      </c>
      <c r="Q427" s="251">
        <v>12</v>
      </c>
    </row>
    <row r="428" spans="1:17" ht="11.25" customHeight="1">
      <c r="A428" s="341">
        <v>4010</v>
      </c>
      <c r="B428" s="293"/>
      <c r="D428" s="342"/>
      <c r="E428" s="343" t="s">
        <v>1982</v>
      </c>
      <c r="F428" s="183" t="s">
        <v>96</v>
      </c>
      <c r="G428" s="183" t="s">
        <v>97</v>
      </c>
      <c r="H428" s="183" t="s">
        <v>98</v>
      </c>
      <c r="I428" s="183" t="s">
        <v>99</v>
      </c>
      <c r="J428" s="183" t="s">
        <v>99</v>
      </c>
      <c r="K428" s="183" t="s">
        <v>413</v>
      </c>
      <c r="L428" s="183" t="s">
        <v>99</v>
      </c>
      <c r="M428" s="183" t="s">
        <v>99</v>
      </c>
      <c r="N428" s="271" t="s">
        <v>414</v>
      </c>
      <c r="O428" s="183">
        <v>1</v>
      </c>
      <c r="P428" s="183" t="s">
        <v>409</v>
      </c>
      <c r="Q428" s="245">
        <v>12</v>
      </c>
    </row>
    <row r="429" spans="1:17" ht="11.25" customHeight="1">
      <c r="A429" s="341">
        <v>5010</v>
      </c>
      <c r="B429" s="293"/>
      <c r="D429" s="324"/>
      <c r="E429" s="321"/>
      <c r="F429" s="185" t="s">
        <v>96</v>
      </c>
      <c r="G429" s="185" t="s">
        <v>97</v>
      </c>
      <c r="H429" s="185" t="s">
        <v>98</v>
      </c>
      <c r="I429" s="185" t="s">
        <v>99</v>
      </c>
      <c r="J429" s="185" t="s">
        <v>99</v>
      </c>
      <c r="K429" s="185" t="s">
        <v>413</v>
      </c>
      <c r="L429" s="185" t="s">
        <v>103</v>
      </c>
      <c r="M429" s="185" t="s">
        <v>99</v>
      </c>
      <c r="N429" s="295" t="s">
        <v>414</v>
      </c>
      <c r="O429" s="185">
        <v>1</v>
      </c>
      <c r="P429" s="185" t="s">
        <v>409</v>
      </c>
      <c r="Q429" s="248">
        <v>12</v>
      </c>
    </row>
    <row r="430" spans="1:17" ht="11.25" customHeight="1">
      <c r="A430" s="341">
        <v>6010</v>
      </c>
      <c r="B430" s="294"/>
      <c r="D430" s="345"/>
      <c r="E430" s="346"/>
      <c r="F430" s="187" t="s">
        <v>96</v>
      </c>
      <c r="G430" s="187" t="s">
        <v>97</v>
      </c>
      <c r="H430" s="187" t="s">
        <v>98</v>
      </c>
      <c r="I430" s="187" t="s">
        <v>99</v>
      </c>
      <c r="J430" s="187" t="s">
        <v>99</v>
      </c>
      <c r="K430" s="187" t="s">
        <v>413</v>
      </c>
      <c r="L430" s="187" t="s">
        <v>104</v>
      </c>
      <c r="M430" s="187" t="s">
        <v>105</v>
      </c>
      <c r="N430" s="357" t="s">
        <v>414</v>
      </c>
      <c r="O430" s="187">
        <v>1</v>
      </c>
      <c r="P430" s="187" t="s">
        <v>409</v>
      </c>
      <c r="Q430" s="251">
        <v>12</v>
      </c>
    </row>
    <row r="431" spans="1:17" ht="11.25" customHeight="1">
      <c r="A431" s="325">
        <v>4011</v>
      </c>
      <c r="B431" s="336" t="s">
        <v>510</v>
      </c>
      <c r="D431" s="328" t="s">
        <v>372</v>
      </c>
      <c r="E431" s="329"/>
      <c r="F431" s="351"/>
      <c r="G431" s="351"/>
      <c r="H431" s="351"/>
      <c r="I431" s="351"/>
      <c r="J431" s="351"/>
      <c r="K431" s="351"/>
      <c r="L431" s="351"/>
      <c r="M431" s="351"/>
      <c r="N431" s="351"/>
      <c r="O431" s="351"/>
      <c r="P431" s="351"/>
      <c r="Q431" s="352"/>
    </row>
    <row r="432" spans="1:17" ht="11.25" customHeight="1">
      <c r="A432" s="325">
        <v>5011</v>
      </c>
      <c r="B432" s="336" t="s">
        <v>511</v>
      </c>
      <c r="D432" s="332"/>
      <c r="E432" s="333"/>
      <c r="F432" s="353"/>
      <c r="G432" s="353"/>
      <c r="H432" s="353"/>
      <c r="I432" s="353"/>
      <c r="J432" s="353"/>
      <c r="K432" s="353"/>
      <c r="L432" s="353"/>
      <c r="M432" s="353"/>
      <c r="N432" s="353"/>
      <c r="O432" s="353"/>
      <c r="P432" s="353"/>
      <c r="Q432" s="354"/>
    </row>
    <row r="433" spans="1:17" ht="11.25" customHeight="1">
      <c r="A433" s="325">
        <v>6011</v>
      </c>
      <c r="B433" s="336" t="s">
        <v>512</v>
      </c>
      <c r="D433" s="337"/>
      <c r="E433" s="338"/>
      <c r="F433" s="355"/>
      <c r="G433" s="355"/>
      <c r="H433" s="355"/>
      <c r="I433" s="355"/>
      <c r="J433" s="355"/>
      <c r="K433" s="355"/>
      <c r="L433" s="355"/>
      <c r="M433" s="355"/>
      <c r="N433" s="355"/>
      <c r="O433" s="355"/>
      <c r="P433" s="355"/>
      <c r="Q433" s="356"/>
    </row>
    <row r="434" spans="1:17" ht="11.25" customHeight="1">
      <c r="A434" s="325">
        <v>4012</v>
      </c>
      <c r="B434" s="336" t="s">
        <v>513</v>
      </c>
      <c r="D434" s="328" t="s">
        <v>373</v>
      </c>
      <c r="E434" s="329"/>
      <c r="F434" s="351"/>
      <c r="G434" s="351"/>
      <c r="H434" s="351"/>
      <c r="I434" s="351"/>
      <c r="J434" s="351"/>
      <c r="K434" s="351"/>
      <c r="L434" s="351"/>
      <c r="M434" s="351"/>
      <c r="N434" s="351"/>
      <c r="O434" s="351"/>
      <c r="P434" s="351"/>
      <c r="Q434" s="352"/>
    </row>
    <row r="435" spans="1:17" ht="11.25" customHeight="1">
      <c r="A435" s="325">
        <v>5012</v>
      </c>
      <c r="B435" s="336" t="s">
        <v>514</v>
      </c>
      <c r="D435" s="332"/>
      <c r="E435" s="333"/>
      <c r="F435" s="353"/>
      <c r="G435" s="353"/>
      <c r="H435" s="353"/>
      <c r="I435" s="353"/>
      <c r="J435" s="353"/>
      <c r="K435" s="353"/>
      <c r="L435" s="353"/>
      <c r="M435" s="353"/>
      <c r="N435" s="353"/>
      <c r="O435" s="353"/>
      <c r="P435" s="353"/>
      <c r="Q435" s="354"/>
    </row>
    <row r="436" spans="1:17" ht="11.25" customHeight="1">
      <c r="A436" s="325">
        <v>6012</v>
      </c>
      <c r="B436" s="336" t="s">
        <v>515</v>
      </c>
      <c r="D436" s="337"/>
      <c r="E436" s="338"/>
      <c r="F436" s="355"/>
      <c r="G436" s="355"/>
      <c r="H436" s="355"/>
      <c r="I436" s="355"/>
      <c r="J436" s="355"/>
      <c r="K436" s="355"/>
      <c r="L436" s="355"/>
      <c r="M436" s="355"/>
      <c r="N436" s="355"/>
      <c r="O436" s="355"/>
      <c r="P436" s="355"/>
      <c r="Q436" s="356"/>
    </row>
    <row r="437" spans="1:17" ht="11.25" customHeight="1">
      <c r="A437" s="341">
        <v>4013</v>
      </c>
      <c r="B437" s="293"/>
      <c r="D437" s="342"/>
      <c r="E437" s="359" t="s">
        <v>374</v>
      </c>
      <c r="F437" s="183" t="s">
        <v>96</v>
      </c>
      <c r="G437" s="183" t="s">
        <v>97</v>
      </c>
      <c r="H437" s="183" t="s">
        <v>98</v>
      </c>
      <c r="I437" s="183" t="s">
        <v>99</v>
      </c>
      <c r="J437" s="183" t="s">
        <v>99</v>
      </c>
      <c r="K437" s="183" t="s">
        <v>403</v>
      </c>
      <c r="L437" s="183" t="s">
        <v>99</v>
      </c>
      <c r="M437" s="183" t="s">
        <v>99</v>
      </c>
      <c r="N437" s="183" t="s">
        <v>421</v>
      </c>
      <c r="O437" s="183" t="s">
        <v>99</v>
      </c>
      <c r="P437" s="344" t="s">
        <v>405</v>
      </c>
      <c r="Q437" s="245" t="s">
        <v>102</v>
      </c>
    </row>
    <row r="438" spans="1:17" ht="11.25" customHeight="1">
      <c r="A438" s="341">
        <v>5013</v>
      </c>
      <c r="B438" s="293"/>
      <c r="D438" s="324"/>
      <c r="E438" s="321"/>
      <c r="F438" s="185" t="s">
        <v>96</v>
      </c>
      <c r="G438" s="185" t="s">
        <v>97</v>
      </c>
      <c r="H438" s="185" t="s">
        <v>98</v>
      </c>
      <c r="I438" s="185" t="s">
        <v>99</v>
      </c>
      <c r="J438" s="185" t="s">
        <v>99</v>
      </c>
      <c r="K438" s="185" t="s">
        <v>403</v>
      </c>
      <c r="L438" s="185" t="s">
        <v>103</v>
      </c>
      <c r="M438" s="185" t="s">
        <v>99</v>
      </c>
      <c r="N438" s="185" t="s">
        <v>421</v>
      </c>
      <c r="O438" s="185" t="s">
        <v>99</v>
      </c>
      <c r="P438" s="322" t="s">
        <v>405</v>
      </c>
      <c r="Q438" s="248" t="s">
        <v>102</v>
      </c>
    </row>
    <row r="439" spans="1:17" ht="11.25" customHeight="1">
      <c r="A439" s="341">
        <v>6013</v>
      </c>
      <c r="B439" s="294"/>
      <c r="D439" s="345"/>
      <c r="E439" s="346"/>
      <c r="F439" s="187" t="s">
        <v>96</v>
      </c>
      <c r="G439" s="187" t="s">
        <v>97</v>
      </c>
      <c r="H439" s="187" t="s">
        <v>98</v>
      </c>
      <c r="I439" s="187" t="s">
        <v>99</v>
      </c>
      <c r="J439" s="187" t="s">
        <v>99</v>
      </c>
      <c r="K439" s="187" t="s">
        <v>403</v>
      </c>
      <c r="L439" s="187" t="s">
        <v>104</v>
      </c>
      <c r="M439" s="187" t="s">
        <v>105</v>
      </c>
      <c r="N439" s="187" t="s">
        <v>421</v>
      </c>
      <c r="O439" s="187" t="s">
        <v>99</v>
      </c>
      <c r="P439" s="322" t="s">
        <v>405</v>
      </c>
      <c r="Q439" s="251" t="s">
        <v>102</v>
      </c>
    </row>
    <row r="440" spans="1:17" ht="11.25" customHeight="1">
      <c r="A440" s="341">
        <v>4014</v>
      </c>
      <c r="B440" s="293"/>
      <c r="D440" s="342"/>
      <c r="E440" s="359" t="s">
        <v>375</v>
      </c>
      <c r="F440" s="183" t="s">
        <v>96</v>
      </c>
      <c r="G440" s="183" t="s">
        <v>97</v>
      </c>
      <c r="H440" s="183" t="s">
        <v>98</v>
      </c>
      <c r="I440" s="183" t="s">
        <v>99</v>
      </c>
      <c r="J440" s="183" t="s">
        <v>99</v>
      </c>
      <c r="K440" s="183" t="s">
        <v>403</v>
      </c>
      <c r="L440" s="183" t="s">
        <v>99</v>
      </c>
      <c r="M440" s="183" t="s">
        <v>99</v>
      </c>
      <c r="N440" s="183" t="s">
        <v>422</v>
      </c>
      <c r="O440" s="183" t="s">
        <v>99</v>
      </c>
      <c r="P440" s="344" t="s">
        <v>405</v>
      </c>
      <c r="Q440" s="245" t="s">
        <v>102</v>
      </c>
    </row>
    <row r="441" spans="1:17" ht="11.25" customHeight="1">
      <c r="A441" s="341">
        <v>5014</v>
      </c>
      <c r="B441" s="293"/>
      <c r="D441" s="324"/>
      <c r="E441" s="321"/>
      <c r="F441" s="185" t="s">
        <v>96</v>
      </c>
      <c r="G441" s="185" t="s">
        <v>97</v>
      </c>
      <c r="H441" s="185" t="s">
        <v>98</v>
      </c>
      <c r="I441" s="185" t="s">
        <v>99</v>
      </c>
      <c r="J441" s="185" t="s">
        <v>99</v>
      </c>
      <c r="K441" s="185" t="s">
        <v>403</v>
      </c>
      <c r="L441" s="185" t="s">
        <v>103</v>
      </c>
      <c r="M441" s="185" t="s">
        <v>99</v>
      </c>
      <c r="N441" s="185" t="s">
        <v>422</v>
      </c>
      <c r="O441" s="185" t="s">
        <v>99</v>
      </c>
      <c r="P441" s="322" t="s">
        <v>405</v>
      </c>
      <c r="Q441" s="248" t="s">
        <v>102</v>
      </c>
    </row>
    <row r="442" spans="1:17" ht="11.25" customHeight="1">
      <c r="A442" s="341">
        <v>6014</v>
      </c>
      <c r="B442" s="294"/>
      <c r="D442" s="345"/>
      <c r="E442" s="346"/>
      <c r="F442" s="187" t="s">
        <v>96</v>
      </c>
      <c r="G442" s="187" t="s">
        <v>97</v>
      </c>
      <c r="H442" s="187" t="s">
        <v>98</v>
      </c>
      <c r="I442" s="187" t="s">
        <v>99</v>
      </c>
      <c r="J442" s="187" t="s">
        <v>99</v>
      </c>
      <c r="K442" s="187" t="s">
        <v>403</v>
      </c>
      <c r="L442" s="187" t="s">
        <v>104</v>
      </c>
      <c r="M442" s="187" t="s">
        <v>105</v>
      </c>
      <c r="N442" s="187" t="s">
        <v>422</v>
      </c>
      <c r="O442" s="187" t="s">
        <v>99</v>
      </c>
      <c r="P442" s="322" t="s">
        <v>405</v>
      </c>
      <c r="Q442" s="251" t="s">
        <v>102</v>
      </c>
    </row>
    <row r="443" spans="1:17" ht="11.25" customHeight="1">
      <c r="A443" s="341">
        <v>4015</v>
      </c>
      <c r="B443" s="293"/>
      <c r="D443" s="342"/>
      <c r="E443" s="359" t="s">
        <v>376</v>
      </c>
      <c r="F443" s="183" t="s">
        <v>96</v>
      </c>
      <c r="G443" s="183" t="s">
        <v>97</v>
      </c>
      <c r="H443" s="183" t="s">
        <v>98</v>
      </c>
      <c r="I443" s="183" t="s">
        <v>99</v>
      </c>
      <c r="J443" s="183" t="s">
        <v>99</v>
      </c>
      <c r="K443" s="183" t="s">
        <v>403</v>
      </c>
      <c r="L443" s="183" t="s">
        <v>99</v>
      </c>
      <c r="M443" s="183" t="s">
        <v>99</v>
      </c>
      <c r="N443" s="183" t="s">
        <v>423</v>
      </c>
      <c r="O443" s="183" t="s">
        <v>99</v>
      </c>
      <c r="P443" s="344" t="s">
        <v>405</v>
      </c>
      <c r="Q443" s="245" t="s">
        <v>102</v>
      </c>
    </row>
    <row r="444" spans="1:17" ht="11.25" customHeight="1">
      <c r="A444" s="341">
        <v>5015</v>
      </c>
      <c r="B444" s="293"/>
      <c r="D444" s="324"/>
      <c r="E444" s="321"/>
      <c r="F444" s="185" t="s">
        <v>96</v>
      </c>
      <c r="G444" s="185" t="s">
        <v>97</v>
      </c>
      <c r="H444" s="185" t="s">
        <v>98</v>
      </c>
      <c r="I444" s="185" t="s">
        <v>99</v>
      </c>
      <c r="J444" s="185" t="s">
        <v>99</v>
      </c>
      <c r="K444" s="185" t="s">
        <v>403</v>
      </c>
      <c r="L444" s="185" t="s">
        <v>103</v>
      </c>
      <c r="M444" s="185" t="s">
        <v>99</v>
      </c>
      <c r="N444" s="185" t="s">
        <v>423</v>
      </c>
      <c r="O444" s="185" t="s">
        <v>99</v>
      </c>
      <c r="P444" s="322" t="s">
        <v>405</v>
      </c>
      <c r="Q444" s="248" t="s">
        <v>102</v>
      </c>
    </row>
    <row r="445" spans="1:17" ht="11.25" customHeight="1">
      <c r="A445" s="341">
        <v>6015</v>
      </c>
      <c r="B445" s="294"/>
      <c r="D445" s="345"/>
      <c r="E445" s="346"/>
      <c r="F445" s="187" t="s">
        <v>96</v>
      </c>
      <c r="G445" s="187" t="s">
        <v>97</v>
      </c>
      <c r="H445" s="187" t="s">
        <v>98</v>
      </c>
      <c r="I445" s="187" t="s">
        <v>99</v>
      </c>
      <c r="J445" s="187" t="s">
        <v>99</v>
      </c>
      <c r="K445" s="187" t="s">
        <v>403</v>
      </c>
      <c r="L445" s="187" t="s">
        <v>104</v>
      </c>
      <c r="M445" s="187" t="s">
        <v>105</v>
      </c>
      <c r="N445" s="187" t="s">
        <v>423</v>
      </c>
      <c r="O445" s="187" t="s">
        <v>99</v>
      </c>
      <c r="P445" s="322" t="s">
        <v>405</v>
      </c>
      <c r="Q445" s="251" t="s">
        <v>102</v>
      </c>
    </row>
    <row r="446" spans="1:17" ht="11.25" customHeight="1">
      <c r="A446" s="325">
        <v>4016</v>
      </c>
      <c r="B446" s="336" t="s">
        <v>516</v>
      </c>
      <c r="D446" s="329" t="s">
        <v>377</v>
      </c>
      <c r="E446" s="360"/>
      <c r="F446" s="361"/>
      <c r="G446" s="361"/>
      <c r="H446" s="361"/>
      <c r="I446" s="361"/>
      <c r="J446" s="361"/>
      <c r="K446" s="362"/>
      <c r="L446" s="361"/>
      <c r="M446" s="361"/>
      <c r="N446" s="361"/>
      <c r="O446" s="361"/>
      <c r="P446" s="363"/>
      <c r="Q446" s="364"/>
    </row>
    <row r="447" spans="1:17" ht="11.25" customHeight="1">
      <c r="A447" s="325">
        <v>5016</v>
      </c>
      <c r="B447" s="336" t="s">
        <v>517</v>
      </c>
      <c r="D447" s="332"/>
      <c r="E447" s="333"/>
      <c r="F447" s="365"/>
      <c r="G447" s="365"/>
      <c r="H447" s="365"/>
      <c r="I447" s="365"/>
      <c r="J447" s="365"/>
      <c r="K447" s="366"/>
      <c r="L447" s="365"/>
      <c r="M447" s="365"/>
      <c r="N447" s="365"/>
      <c r="O447" s="365"/>
      <c r="P447" s="367"/>
      <c r="Q447" s="368"/>
    </row>
    <row r="448" spans="1:17" ht="11.25" customHeight="1">
      <c r="A448" s="325">
        <v>6016</v>
      </c>
      <c r="B448" s="336" t="s">
        <v>518</v>
      </c>
      <c r="D448" s="337"/>
      <c r="E448" s="338"/>
      <c r="F448" s="369"/>
      <c r="G448" s="369"/>
      <c r="H448" s="369"/>
      <c r="I448" s="369"/>
      <c r="J448" s="369"/>
      <c r="K448" s="369"/>
      <c r="L448" s="369"/>
      <c r="M448" s="369"/>
      <c r="N448" s="369"/>
      <c r="O448" s="369"/>
      <c r="P448" s="369"/>
      <c r="Q448" s="370"/>
    </row>
    <row r="449" spans="1:17" ht="11.25" customHeight="1">
      <c r="A449" s="341">
        <v>4017</v>
      </c>
      <c r="B449" s="293"/>
      <c r="D449" s="342"/>
      <c r="E449" s="359" t="s">
        <v>374</v>
      </c>
      <c r="F449" s="183" t="s">
        <v>96</v>
      </c>
      <c r="G449" s="183" t="s">
        <v>97</v>
      </c>
      <c r="H449" s="183" t="s">
        <v>98</v>
      </c>
      <c r="I449" s="183" t="s">
        <v>99</v>
      </c>
      <c r="J449" s="183" t="s">
        <v>99</v>
      </c>
      <c r="K449" s="183" t="s">
        <v>403</v>
      </c>
      <c r="L449" s="183" t="s">
        <v>99</v>
      </c>
      <c r="M449" s="183" t="s">
        <v>99</v>
      </c>
      <c r="N449" s="183" t="s">
        <v>421</v>
      </c>
      <c r="O449" s="183" t="s">
        <v>99</v>
      </c>
      <c r="P449" s="344" t="s">
        <v>406</v>
      </c>
      <c r="Q449" s="245" t="s">
        <v>102</v>
      </c>
    </row>
    <row r="450" spans="1:17" ht="11.25" customHeight="1">
      <c r="A450" s="341">
        <v>5017</v>
      </c>
      <c r="B450" s="293"/>
      <c r="D450" s="324"/>
      <c r="E450" s="321"/>
      <c r="F450" s="185" t="s">
        <v>96</v>
      </c>
      <c r="G450" s="185" t="s">
        <v>97</v>
      </c>
      <c r="H450" s="185" t="s">
        <v>98</v>
      </c>
      <c r="I450" s="185" t="s">
        <v>99</v>
      </c>
      <c r="J450" s="185" t="s">
        <v>99</v>
      </c>
      <c r="K450" s="185" t="s">
        <v>403</v>
      </c>
      <c r="L450" s="185" t="s">
        <v>103</v>
      </c>
      <c r="M450" s="185" t="s">
        <v>99</v>
      </c>
      <c r="N450" s="185" t="s">
        <v>421</v>
      </c>
      <c r="O450" s="185" t="s">
        <v>99</v>
      </c>
      <c r="P450" s="322" t="s">
        <v>406</v>
      </c>
      <c r="Q450" s="248" t="s">
        <v>102</v>
      </c>
    </row>
    <row r="451" spans="1:17" ht="11.25" customHeight="1">
      <c r="A451" s="341">
        <v>6017</v>
      </c>
      <c r="B451" s="294"/>
      <c r="D451" s="345"/>
      <c r="E451" s="346"/>
      <c r="F451" s="187" t="s">
        <v>96</v>
      </c>
      <c r="G451" s="187" t="s">
        <v>97</v>
      </c>
      <c r="H451" s="187" t="s">
        <v>98</v>
      </c>
      <c r="I451" s="187" t="s">
        <v>99</v>
      </c>
      <c r="J451" s="187" t="s">
        <v>99</v>
      </c>
      <c r="K451" s="187" t="s">
        <v>403</v>
      </c>
      <c r="L451" s="187" t="s">
        <v>104</v>
      </c>
      <c r="M451" s="187" t="s">
        <v>105</v>
      </c>
      <c r="N451" s="187" t="s">
        <v>421</v>
      </c>
      <c r="O451" s="187" t="s">
        <v>99</v>
      </c>
      <c r="P451" s="322" t="s">
        <v>406</v>
      </c>
      <c r="Q451" s="251" t="s">
        <v>102</v>
      </c>
    </row>
    <row r="452" spans="1:17" ht="11.25" customHeight="1">
      <c r="A452" s="341">
        <v>4018</v>
      </c>
      <c r="B452" s="293"/>
      <c r="D452" s="342"/>
      <c r="E452" s="359" t="s">
        <v>375</v>
      </c>
      <c r="F452" s="183" t="s">
        <v>96</v>
      </c>
      <c r="G452" s="183" t="s">
        <v>97</v>
      </c>
      <c r="H452" s="183" t="s">
        <v>98</v>
      </c>
      <c r="I452" s="183" t="s">
        <v>99</v>
      </c>
      <c r="J452" s="183" t="s">
        <v>99</v>
      </c>
      <c r="K452" s="183" t="s">
        <v>403</v>
      </c>
      <c r="L452" s="183" t="s">
        <v>99</v>
      </c>
      <c r="M452" s="183" t="s">
        <v>99</v>
      </c>
      <c r="N452" s="183" t="s">
        <v>422</v>
      </c>
      <c r="O452" s="183" t="s">
        <v>99</v>
      </c>
      <c r="P452" s="344" t="s">
        <v>406</v>
      </c>
      <c r="Q452" s="245" t="s">
        <v>102</v>
      </c>
    </row>
    <row r="453" spans="1:17" ht="11.25" customHeight="1">
      <c r="A453" s="341">
        <v>5018</v>
      </c>
      <c r="B453" s="293"/>
      <c r="D453" s="324"/>
      <c r="E453" s="321"/>
      <c r="F453" s="185" t="s">
        <v>96</v>
      </c>
      <c r="G453" s="185" t="s">
        <v>97</v>
      </c>
      <c r="H453" s="185" t="s">
        <v>98</v>
      </c>
      <c r="I453" s="185" t="s">
        <v>99</v>
      </c>
      <c r="J453" s="185" t="s">
        <v>99</v>
      </c>
      <c r="K453" s="185" t="s">
        <v>403</v>
      </c>
      <c r="L453" s="185" t="s">
        <v>103</v>
      </c>
      <c r="M453" s="185" t="s">
        <v>99</v>
      </c>
      <c r="N453" s="185" t="s">
        <v>422</v>
      </c>
      <c r="O453" s="185" t="s">
        <v>99</v>
      </c>
      <c r="P453" s="322" t="s">
        <v>406</v>
      </c>
      <c r="Q453" s="248" t="s">
        <v>102</v>
      </c>
    </row>
    <row r="454" spans="1:17" ht="11.25" customHeight="1">
      <c r="A454" s="341">
        <v>6018</v>
      </c>
      <c r="B454" s="294"/>
      <c r="D454" s="345"/>
      <c r="E454" s="346"/>
      <c r="F454" s="187" t="s">
        <v>96</v>
      </c>
      <c r="G454" s="187" t="s">
        <v>97</v>
      </c>
      <c r="H454" s="187" t="s">
        <v>98</v>
      </c>
      <c r="I454" s="187" t="s">
        <v>99</v>
      </c>
      <c r="J454" s="187" t="s">
        <v>99</v>
      </c>
      <c r="K454" s="187" t="s">
        <v>403</v>
      </c>
      <c r="L454" s="187" t="s">
        <v>104</v>
      </c>
      <c r="M454" s="187" t="s">
        <v>105</v>
      </c>
      <c r="N454" s="187" t="s">
        <v>422</v>
      </c>
      <c r="O454" s="187" t="s">
        <v>99</v>
      </c>
      <c r="P454" s="322" t="s">
        <v>406</v>
      </c>
      <c r="Q454" s="251" t="s">
        <v>102</v>
      </c>
    </row>
    <row r="455" spans="1:17" ht="11.25" customHeight="1">
      <c r="A455" s="341">
        <v>4019</v>
      </c>
      <c r="B455" s="293"/>
      <c r="D455" s="342"/>
      <c r="E455" s="359" t="s">
        <v>376</v>
      </c>
      <c r="F455" s="183" t="s">
        <v>96</v>
      </c>
      <c r="G455" s="183" t="s">
        <v>97</v>
      </c>
      <c r="H455" s="183" t="s">
        <v>98</v>
      </c>
      <c r="I455" s="183" t="s">
        <v>99</v>
      </c>
      <c r="J455" s="183" t="s">
        <v>99</v>
      </c>
      <c r="K455" s="183" t="s">
        <v>403</v>
      </c>
      <c r="L455" s="183" t="s">
        <v>99</v>
      </c>
      <c r="M455" s="183" t="s">
        <v>99</v>
      </c>
      <c r="N455" s="183" t="s">
        <v>423</v>
      </c>
      <c r="O455" s="183" t="s">
        <v>99</v>
      </c>
      <c r="P455" s="344" t="s">
        <v>406</v>
      </c>
      <c r="Q455" s="245" t="s">
        <v>102</v>
      </c>
    </row>
    <row r="456" spans="1:17" ht="11.25" customHeight="1">
      <c r="A456" s="341">
        <v>5019</v>
      </c>
      <c r="B456" s="293"/>
      <c r="D456" s="324"/>
      <c r="E456" s="321"/>
      <c r="F456" s="185" t="s">
        <v>96</v>
      </c>
      <c r="G456" s="185" t="s">
        <v>97</v>
      </c>
      <c r="H456" s="185" t="s">
        <v>98</v>
      </c>
      <c r="I456" s="185" t="s">
        <v>99</v>
      </c>
      <c r="J456" s="185" t="s">
        <v>99</v>
      </c>
      <c r="K456" s="185" t="s">
        <v>403</v>
      </c>
      <c r="L456" s="185" t="s">
        <v>103</v>
      </c>
      <c r="M456" s="185" t="s">
        <v>99</v>
      </c>
      <c r="N456" s="185" t="s">
        <v>423</v>
      </c>
      <c r="O456" s="185" t="s">
        <v>99</v>
      </c>
      <c r="P456" s="322" t="s">
        <v>406</v>
      </c>
      <c r="Q456" s="248" t="s">
        <v>102</v>
      </c>
    </row>
    <row r="457" spans="1:17" ht="11.25" customHeight="1">
      <c r="A457" s="341">
        <v>6019</v>
      </c>
      <c r="B457" s="294"/>
      <c r="D457" s="345"/>
      <c r="E457" s="346"/>
      <c r="F457" s="187" t="s">
        <v>96</v>
      </c>
      <c r="G457" s="187" t="s">
        <v>97</v>
      </c>
      <c r="H457" s="187" t="s">
        <v>98</v>
      </c>
      <c r="I457" s="187" t="s">
        <v>99</v>
      </c>
      <c r="J457" s="187" t="s">
        <v>99</v>
      </c>
      <c r="K457" s="187" t="s">
        <v>403</v>
      </c>
      <c r="L457" s="187" t="s">
        <v>104</v>
      </c>
      <c r="M457" s="187" t="s">
        <v>105</v>
      </c>
      <c r="N457" s="187" t="s">
        <v>423</v>
      </c>
      <c r="O457" s="187" t="s">
        <v>99</v>
      </c>
      <c r="P457" s="322" t="s">
        <v>406</v>
      </c>
      <c r="Q457" s="251" t="s">
        <v>102</v>
      </c>
    </row>
    <row r="458" spans="1:17" ht="11.25" customHeight="1">
      <c r="A458" s="325">
        <v>4020</v>
      </c>
      <c r="B458" s="336" t="s">
        <v>519</v>
      </c>
      <c r="D458" s="329" t="s">
        <v>378</v>
      </c>
      <c r="E458" s="360"/>
      <c r="F458" s="361"/>
      <c r="G458" s="361"/>
      <c r="H458" s="361"/>
      <c r="I458" s="361"/>
      <c r="J458" s="361"/>
      <c r="K458" s="362"/>
      <c r="L458" s="361"/>
      <c r="M458" s="361"/>
      <c r="N458" s="361"/>
      <c r="O458" s="361"/>
      <c r="P458" s="363"/>
      <c r="Q458" s="364"/>
    </row>
    <row r="459" spans="1:17" ht="11.25" customHeight="1">
      <c r="A459" s="325">
        <v>5020</v>
      </c>
      <c r="B459" s="336" t="s">
        <v>520</v>
      </c>
      <c r="D459" s="332"/>
      <c r="E459" s="333"/>
      <c r="F459" s="365"/>
      <c r="G459" s="365"/>
      <c r="H459" s="365"/>
      <c r="I459" s="365"/>
      <c r="J459" s="365"/>
      <c r="K459" s="366"/>
      <c r="L459" s="365"/>
      <c r="M459" s="365"/>
      <c r="N459" s="365"/>
      <c r="O459" s="365"/>
      <c r="P459" s="367"/>
      <c r="Q459" s="368"/>
    </row>
    <row r="460" spans="1:17" ht="11.25" customHeight="1">
      <c r="A460" s="325">
        <v>6020</v>
      </c>
      <c r="B460" s="336" t="s">
        <v>521</v>
      </c>
      <c r="D460" s="337"/>
      <c r="E460" s="338"/>
      <c r="F460" s="369"/>
      <c r="G460" s="369"/>
      <c r="H460" s="369"/>
      <c r="I460" s="369"/>
      <c r="J460" s="369"/>
      <c r="K460" s="369"/>
      <c r="L460" s="369"/>
      <c r="M460" s="369"/>
      <c r="N460" s="369"/>
      <c r="O460" s="369"/>
      <c r="P460" s="369"/>
      <c r="Q460" s="370"/>
    </row>
    <row r="461" spans="1:17" ht="11.25" customHeight="1">
      <c r="A461" s="341">
        <v>4021</v>
      </c>
      <c r="B461" s="293"/>
      <c r="D461" s="342"/>
      <c r="E461" s="359" t="s">
        <v>374</v>
      </c>
      <c r="F461" s="183" t="s">
        <v>96</v>
      </c>
      <c r="G461" s="183" t="s">
        <v>97</v>
      </c>
      <c r="H461" s="183" t="s">
        <v>98</v>
      </c>
      <c r="I461" s="183" t="s">
        <v>99</v>
      </c>
      <c r="J461" s="183" t="s">
        <v>99</v>
      </c>
      <c r="K461" s="183" t="s">
        <v>403</v>
      </c>
      <c r="L461" s="183" t="s">
        <v>99</v>
      </c>
      <c r="M461" s="183" t="s">
        <v>99</v>
      </c>
      <c r="N461" s="183" t="s">
        <v>421</v>
      </c>
      <c r="O461" s="183" t="s">
        <v>99</v>
      </c>
      <c r="P461" s="344" t="s">
        <v>408</v>
      </c>
      <c r="Q461" s="245" t="s">
        <v>102</v>
      </c>
    </row>
    <row r="462" spans="1:17" ht="11.25" customHeight="1">
      <c r="A462" s="341">
        <v>5021</v>
      </c>
      <c r="B462" s="293"/>
      <c r="D462" s="324"/>
      <c r="E462" s="321"/>
      <c r="F462" s="185" t="s">
        <v>96</v>
      </c>
      <c r="G462" s="185" t="s">
        <v>97</v>
      </c>
      <c r="H462" s="185" t="s">
        <v>98</v>
      </c>
      <c r="I462" s="185" t="s">
        <v>99</v>
      </c>
      <c r="J462" s="185" t="s">
        <v>99</v>
      </c>
      <c r="K462" s="185" t="s">
        <v>403</v>
      </c>
      <c r="L462" s="185" t="s">
        <v>103</v>
      </c>
      <c r="M462" s="185" t="s">
        <v>99</v>
      </c>
      <c r="N462" s="185" t="s">
        <v>421</v>
      </c>
      <c r="O462" s="185" t="s">
        <v>99</v>
      </c>
      <c r="P462" s="322" t="s">
        <v>408</v>
      </c>
      <c r="Q462" s="248" t="s">
        <v>102</v>
      </c>
    </row>
    <row r="463" spans="1:17" ht="11.25" customHeight="1">
      <c r="A463" s="341">
        <v>6021</v>
      </c>
      <c r="B463" s="294"/>
      <c r="D463" s="345"/>
      <c r="E463" s="346"/>
      <c r="F463" s="187" t="s">
        <v>96</v>
      </c>
      <c r="G463" s="187" t="s">
        <v>97</v>
      </c>
      <c r="H463" s="187" t="s">
        <v>98</v>
      </c>
      <c r="I463" s="187" t="s">
        <v>99</v>
      </c>
      <c r="J463" s="187" t="s">
        <v>99</v>
      </c>
      <c r="K463" s="187" t="s">
        <v>403</v>
      </c>
      <c r="L463" s="187" t="s">
        <v>104</v>
      </c>
      <c r="M463" s="187" t="s">
        <v>105</v>
      </c>
      <c r="N463" s="187" t="s">
        <v>421</v>
      </c>
      <c r="O463" s="187" t="s">
        <v>99</v>
      </c>
      <c r="P463" s="322" t="s">
        <v>408</v>
      </c>
      <c r="Q463" s="251" t="s">
        <v>102</v>
      </c>
    </row>
    <row r="464" spans="1:17" ht="11.25" customHeight="1">
      <c r="A464" s="341">
        <v>4022</v>
      </c>
      <c r="B464" s="293"/>
      <c r="D464" s="342"/>
      <c r="E464" s="359" t="s">
        <v>375</v>
      </c>
      <c r="F464" s="183" t="s">
        <v>96</v>
      </c>
      <c r="G464" s="183" t="s">
        <v>97</v>
      </c>
      <c r="H464" s="183" t="s">
        <v>98</v>
      </c>
      <c r="I464" s="183" t="s">
        <v>99</v>
      </c>
      <c r="J464" s="183" t="s">
        <v>99</v>
      </c>
      <c r="K464" s="183" t="s">
        <v>403</v>
      </c>
      <c r="L464" s="183" t="s">
        <v>99</v>
      </c>
      <c r="M464" s="183" t="s">
        <v>99</v>
      </c>
      <c r="N464" s="183" t="s">
        <v>422</v>
      </c>
      <c r="O464" s="183" t="s">
        <v>99</v>
      </c>
      <c r="P464" s="344" t="s">
        <v>408</v>
      </c>
      <c r="Q464" s="245" t="s">
        <v>102</v>
      </c>
    </row>
    <row r="465" spans="1:17" ht="11.25" customHeight="1">
      <c r="A465" s="341">
        <v>5022</v>
      </c>
      <c r="B465" s="293"/>
      <c r="D465" s="324"/>
      <c r="E465" s="321"/>
      <c r="F465" s="185" t="s">
        <v>96</v>
      </c>
      <c r="G465" s="185" t="s">
        <v>97</v>
      </c>
      <c r="H465" s="185" t="s">
        <v>98</v>
      </c>
      <c r="I465" s="185" t="s">
        <v>99</v>
      </c>
      <c r="J465" s="185" t="s">
        <v>99</v>
      </c>
      <c r="K465" s="185" t="s">
        <v>403</v>
      </c>
      <c r="L465" s="185" t="s">
        <v>103</v>
      </c>
      <c r="M465" s="185" t="s">
        <v>99</v>
      </c>
      <c r="N465" s="185" t="s">
        <v>422</v>
      </c>
      <c r="O465" s="185" t="s">
        <v>99</v>
      </c>
      <c r="P465" s="322" t="s">
        <v>408</v>
      </c>
      <c r="Q465" s="248" t="s">
        <v>102</v>
      </c>
    </row>
    <row r="466" spans="1:17" ht="11.25" customHeight="1">
      <c r="A466" s="341">
        <v>6022</v>
      </c>
      <c r="B466" s="294"/>
      <c r="D466" s="345"/>
      <c r="E466" s="346"/>
      <c r="F466" s="187" t="s">
        <v>96</v>
      </c>
      <c r="G466" s="187" t="s">
        <v>97</v>
      </c>
      <c r="H466" s="187" t="s">
        <v>98</v>
      </c>
      <c r="I466" s="187" t="s">
        <v>99</v>
      </c>
      <c r="J466" s="187" t="s">
        <v>99</v>
      </c>
      <c r="K466" s="187" t="s">
        <v>403</v>
      </c>
      <c r="L466" s="187" t="s">
        <v>104</v>
      </c>
      <c r="M466" s="187" t="s">
        <v>105</v>
      </c>
      <c r="N466" s="187" t="s">
        <v>422</v>
      </c>
      <c r="O466" s="187" t="s">
        <v>99</v>
      </c>
      <c r="P466" s="322" t="s">
        <v>408</v>
      </c>
      <c r="Q466" s="251" t="s">
        <v>102</v>
      </c>
    </row>
    <row r="467" spans="1:17" ht="11.25" customHeight="1">
      <c r="A467" s="341">
        <v>4023</v>
      </c>
      <c r="B467" s="293"/>
      <c r="D467" s="342"/>
      <c r="E467" s="359" t="s">
        <v>376</v>
      </c>
      <c r="F467" s="183" t="s">
        <v>96</v>
      </c>
      <c r="G467" s="183" t="s">
        <v>97</v>
      </c>
      <c r="H467" s="183" t="s">
        <v>98</v>
      </c>
      <c r="I467" s="183" t="s">
        <v>99</v>
      </c>
      <c r="J467" s="183" t="s">
        <v>99</v>
      </c>
      <c r="K467" s="183" t="s">
        <v>403</v>
      </c>
      <c r="L467" s="183" t="s">
        <v>99</v>
      </c>
      <c r="M467" s="183" t="s">
        <v>99</v>
      </c>
      <c r="N467" s="183" t="s">
        <v>423</v>
      </c>
      <c r="O467" s="183" t="s">
        <v>99</v>
      </c>
      <c r="P467" s="344" t="s">
        <v>408</v>
      </c>
      <c r="Q467" s="245" t="s">
        <v>102</v>
      </c>
    </row>
    <row r="468" spans="1:17" ht="11.25" customHeight="1">
      <c r="A468" s="341">
        <v>5023</v>
      </c>
      <c r="B468" s="293"/>
      <c r="D468" s="324"/>
      <c r="E468" s="321"/>
      <c r="F468" s="185" t="s">
        <v>96</v>
      </c>
      <c r="G468" s="185" t="s">
        <v>97</v>
      </c>
      <c r="H468" s="185" t="s">
        <v>98</v>
      </c>
      <c r="I468" s="185" t="s">
        <v>99</v>
      </c>
      <c r="J468" s="185" t="s">
        <v>99</v>
      </c>
      <c r="K468" s="185" t="s">
        <v>403</v>
      </c>
      <c r="L468" s="185" t="s">
        <v>103</v>
      </c>
      <c r="M468" s="185" t="s">
        <v>99</v>
      </c>
      <c r="N468" s="185" t="s">
        <v>423</v>
      </c>
      <c r="O468" s="185" t="s">
        <v>99</v>
      </c>
      <c r="P468" s="322" t="s">
        <v>408</v>
      </c>
      <c r="Q468" s="248" t="s">
        <v>102</v>
      </c>
    </row>
    <row r="469" spans="1:17" ht="11.25" customHeight="1">
      <c r="A469" s="341">
        <v>6023</v>
      </c>
      <c r="B469" s="294"/>
      <c r="D469" s="345"/>
      <c r="E469" s="346"/>
      <c r="F469" s="187" t="s">
        <v>96</v>
      </c>
      <c r="G469" s="187" t="s">
        <v>97</v>
      </c>
      <c r="H469" s="187" t="s">
        <v>98</v>
      </c>
      <c r="I469" s="187" t="s">
        <v>99</v>
      </c>
      <c r="J469" s="187" t="s">
        <v>99</v>
      </c>
      <c r="K469" s="187" t="s">
        <v>403</v>
      </c>
      <c r="L469" s="187" t="s">
        <v>104</v>
      </c>
      <c r="M469" s="187" t="s">
        <v>105</v>
      </c>
      <c r="N469" s="187" t="s">
        <v>423</v>
      </c>
      <c r="O469" s="187" t="s">
        <v>99</v>
      </c>
      <c r="P469" s="322" t="s">
        <v>408</v>
      </c>
      <c r="Q469" s="251" t="s">
        <v>102</v>
      </c>
    </row>
    <row r="470" spans="1:17" s="34" customFormat="1" ht="11.25" customHeight="1">
      <c r="A470" s="325">
        <v>4024</v>
      </c>
      <c r="B470" s="336" t="s">
        <v>522</v>
      </c>
      <c r="D470" s="329" t="s">
        <v>1983</v>
      </c>
      <c r="E470" s="360"/>
      <c r="F470" s="361"/>
      <c r="G470" s="361"/>
      <c r="H470" s="361"/>
      <c r="I470" s="361"/>
      <c r="J470" s="361"/>
      <c r="K470" s="362"/>
      <c r="L470" s="361"/>
      <c r="M470" s="361"/>
      <c r="N470" s="361"/>
      <c r="O470" s="361"/>
      <c r="P470" s="414"/>
      <c r="Q470" s="364"/>
    </row>
    <row r="471" spans="1:17" s="34" customFormat="1" ht="11.25" customHeight="1">
      <c r="A471" s="325">
        <v>5024</v>
      </c>
      <c r="B471" s="336" t="s">
        <v>523</v>
      </c>
      <c r="D471" s="332"/>
      <c r="E471" s="333"/>
      <c r="F471" s="365"/>
      <c r="G471" s="365"/>
      <c r="H471" s="365"/>
      <c r="I471" s="365"/>
      <c r="J471" s="365"/>
      <c r="K471" s="366"/>
      <c r="L471" s="365"/>
      <c r="M471" s="365"/>
      <c r="N471" s="365"/>
      <c r="O471" s="365"/>
      <c r="P471" s="374"/>
      <c r="Q471" s="368"/>
    </row>
    <row r="472" spans="1:17" s="34" customFormat="1" ht="11.25" customHeight="1">
      <c r="A472" s="325">
        <v>6024</v>
      </c>
      <c r="B472" s="336" t="s">
        <v>524</v>
      </c>
      <c r="D472" s="337"/>
      <c r="E472" s="338"/>
      <c r="F472" s="369"/>
      <c r="G472" s="369"/>
      <c r="H472" s="369"/>
      <c r="I472" s="369"/>
      <c r="J472" s="369"/>
      <c r="K472" s="369"/>
      <c r="L472" s="369"/>
      <c r="M472" s="369"/>
      <c r="N472" s="369"/>
      <c r="O472" s="369"/>
      <c r="P472" s="369"/>
      <c r="Q472" s="370"/>
    </row>
    <row r="473" spans="1:17" ht="11.25" customHeight="1">
      <c r="A473" s="341">
        <v>4025</v>
      </c>
      <c r="B473" s="293"/>
      <c r="D473" s="342"/>
      <c r="E473" s="359" t="s">
        <v>374</v>
      </c>
      <c r="F473" s="183" t="s">
        <v>96</v>
      </c>
      <c r="G473" s="183" t="s">
        <v>97</v>
      </c>
      <c r="H473" s="183" t="s">
        <v>98</v>
      </c>
      <c r="I473" s="183" t="s">
        <v>99</v>
      </c>
      <c r="J473" s="183" t="s">
        <v>99</v>
      </c>
      <c r="K473" s="183" t="s">
        <v>403</v>
      </c>
      <c r="L473" s="183" t="s">
        <v>99</v>
      </c>
      <c r="M473" s="183" t="s">
        <v>99</v>
      </c>
      <c r="N473" s="183" t="s">
        <v>421</v>
      </c>
      <c r="O473" s="183" t="s">
        <v>99</v>
      </c>
      <c r="P473" s="183" t="s">
        <v>409</v>
      </c>
      <c r="Q473" s="245" t="s">
        <v>102</v>
      </c>
    </row>
    <row r="474" spans="1:17" ht="11.25" customHeight="1">
      <c r="A474" s="341">
        <v>5025</v>
      </c>
      <c r="B474" s="293"/>
      <c r="D474" s="324"/>
      <c r="E474" s="321"/>
      <c r="F474" s="185" t="s">
        <v>96</v>
      </c>
      <c r="G474" s="185" t="s">
        <v>97</v>
      </c>
      <c r="H474" s="185" t="s">
        <v>98</v>
      </c>
      <c r="I474" s="185" t="s">
        <v>99</v>
      </c>
      <c r="J474" s="185" t="s">
        <v>99</v>
      </c>
      <c r="K474" s="185" t="s">
        <v>403</v>
      </c>
      <c r="L474" s="185" t="s">
        <v>103</v>
      </c>
      <c r="M474" s="185" t="s">
        <v>99</v>
      </c>
      <c r="N474" s="185" t="s">
        <v>421</v>
      </c>
      <c r="O474" s="185" t="s">
        <v>99</v>
      </c>
      <c r="P474" s="185" t="s">
        <v>409</v>
      </c>
      <c r="Q474" s="248" t="s">
        <v>102</v>
      </c>
    </row>
    <row r="475" spans="1:17" ht="11.25" customHeight="1">
      <c r="A475" s="341">
        <v>6025</v>
      </c>
      <c r="B475" s="294"/>
      <c r="D475" s="324"/>
      <c r="E475" s="321"/>
      <c r="F475" s="185" t="s">
        <v>96</v>
      </c>
      <c r="G475" s="185" t="s">
        <v>97</v>
      </c>
      <c r="H475" s="185" t="s">
        <v>98</v>
      </c>
      <c r="I475" s="187" t="s">
        <v>99</v>
      </c>
      <c r="J475" s="187" t="s">
        <v>99</v>
      </c>
      <c r="K475" s="187" t="s">
        <v>403</v>
      </c>
      <c r="L475" s="185" t="s">
        <v>104</v>
      </c>
      <c r="M475" s="187" t="s">
        <v>105</v>
      </c>
      <c r="N475" s="185" t="s">
        <v>421</v>
      </c>
      <c r="O475" s="187" t="s">
        <v>99</v>
      </c>
      <c r="P475" s="185" t="s">
        <v>409</v>
      </c>
      <c r="Q475" s="251" t="s">
        <v>102</v>
      </c>
    </row>
    <row r="476" spans="1:17" ht="11.25" customHeight="1">
      <c r="A476" s="341">
        <v>4026</v>
      </c>
      <c r="B476" s="293"/>
      <c r="D476" s="342"/>
      <c r="E476" s="359" t="s">
        <v>375</v>
      </c>
      <c r="F476" s="183" t="s">
        <v>96</v>
      </c>
      <c r="G476" s="183" t="s">
        <v>97</v>
      </c>
      <c r="H476" s="183" t="s">
        <v>98</v>
      </c>
      <c r="I476" s="183" t="s">
        <v>99</v>
      </c>
      <c r="J476" s="183" t="s">
        <v>99</v>
      </c>
      <c r="K476" s="183" t="s">
        <v>403</v>
      </c>
      <c r="L476" s="183" t="s">
        <v>99</v>
      </c>
      <c r="M476" s="183" t="s">
        <v>99</v>
      </c>
      <c r="N476" s="183" t="s">
        <v>422</v>
      </c>
      <c r="O476" s="183" t="s">
        <v>99</v>
      </c>
      <c r="P476" s="183" t="s">
        <v>409</v>
      </c>
      <c r="Q476" s="245" t="s">
        <v>102</v>
      </c>
    </row>
    <row r="477" spans="1:17" ht="11.25" customHeight="1">
      <c r="A477" s="341">
        <v>5026</v>
      </c>
      <c r="B477" s="293"/>
      <c r="D477" s="324"/>
      <c r="E477" s="321"/>
      <c r="F477" s="185" t="s">
        <v>96</v>
      </c>
      <c r="G477" s="185" t="s">
        <v>97</v>
      </c>
      <c r="H477" s="185" t="s">
        <v>98</v>
      </c>
      <c r="I477" s="185" t="s">
        <v>99</v>
      </c>
      <c r="J477" s="185" t="s">
        <v>99</v>
      </c>
      <c r="K477" s="185" t="s">
        <v>403</v>
      </c>
      <c r="L477" s="185" t="s">
        <v>103</v>
      </c>
      <c r="M477" s="185" t="s">
        <v>99</v>
      </c>
      <c r="N477" s="185" t="s">
        <v>422</v>
      </c>
      <c r="O477" s="185" t="s">
        <v>99</v>
      </c>
      <c r="P477" s="185" t="s">
        <v>409</v>
      </c>
      <c r="Q477" s="248" t="s">
        <v>102</v>
      </c>
    </row>
    <row r="478" spans="1:17" ht="11.25" customHeight="1">
      <c r="A478" s="341">
        <v>6026</v>
      </c>
      <c r="B478" s="294"/>
      <c r="D478" s="324"/>
      <c r="E478" s="321"/>
      <c r="F478" s="185" t="s">
        <v>96</v>
      </c>
      <c r="G478" s="185" t="s">
        <v>97</v>
      </c>
      <c r="H478" s="185" t="s">
        <v>98</v>
      </c>
      <c r="I478" s="187" t="s">
        <v>99</v>
      </c>
      <c r="J478" s="187" t="s">
        <v>99</v>
      </c>
      <c r="K478" s="187" t="s">
        <v>403</v>
      </c>
      <c r="L478" s="185" t="s">
        <v>104</v>
      </c>
      <c r="M478" s="187" t="s">
        <v>105</v>
      </c>
      <c r="N478" s="185" t="s">
        <v>422</v>
      </c>
      <c r="O478" s="187" t="s">
        <v>99</v>
      </c>
      <c r="P478" s="185" t="s">
        <v>409</v>
      </c>
      <c r="Q478" s="251" t="s">
        <v>102</v>
      </c>
    </row>
    <row r="479" spans="1:17" ht="11.25" customHeight="1">
      <c r="A479" s="341">
        <v>4027</v>
      </c>
      <c r="B479" s="293"/>
      <c r="D479" s="342"/>
      <c r="E479" s="359" t="s">
        <v>376</v>
      </c>
      <c r="F479" s="183" t="s">
        <v>96</v>
      </c>
      <c r="G479" s="183" t="s">
        <v>97</v>
      </c>
      <c r="H479" s="183" t="s">
        <v>98</v>
      </c>
      <c r="I479" s="183" t="s">
        <v>99</v>
      </c>
      <c r="J479" s="183" t="s">
        <v>99</v>
      </c>
      <c r="K479" s="183" t="s">
        <v>403</v>
      </c>
      <c r="L479" s="183" t="s">
        <v>99</v>
      </c>
      <c r="M479" s="183" t="s">
        <v>99</v>
      </c>
      <c r="N479" s="183" t="s">
        <v>423</v>
      </c>
      <c r="O479" s="183" t="s">
        <v>99</v>
      </c>
      <c r="P479" s="183" t="s">
        <v>409</v>
      </c>
      <c r="Q479" s="245" t="s">
        <v>102</v>
      </c>
    </row>
    <row r="480" spans="1:17" ht="11.25" customHeight="1">
      <c r="A480" s="341">
        <v>5027</v>
      </c>
      <c r="B480" s="293"/>
      <c r="D480" s="324"/>
      <c r="E480" s="321"/>
      <c r="F480" s="185" t="s">
        <v>96</v>
      </c>
      <c r="G480" s="185" t="s">
        <v>97</v>
      </c>
      <c r="H480" s="185" t="s">
        <v>98</v>
      </c>
      <c r="I480" s="185" t="s">
        <v>99</v>
      </c>
      <c r="J480" s="185" t="s">
        <v>99</v>
      </c>
      <c r="K480" s="185" t="s">
        <v>403</v>
      </c>
      <c r="L480" s="185" t="s">
        <v>103</v>
      </c>
      <c r="M480" s="185" t="s">
        <v>99</v>
      </c>
      <c r="N480" s="185" t="s">
        <v>423</v>
      </c>
      <c r="O480" s="185" t="s">
        <v>99</v>
      </c>
      <c r="P480" s="185" t="s">
        <v>409</v>
      </c>
      <c r="Q480" s="248" t="s">
        <v>102</v>
      </c>
    </row>
    <row r="481" spans="1:17" ht="11.25" customHeight="1">
      <c r="A481" s="341">
        <v>6027</v>
      </c>
      <c r="B481" s="294"/>
      <c r="D481" s="345"/>
      <c r="E481" s="346"/>
      <c r="F481" s="185" t="s">
        <v>96</v>
      </c>
      <c r="G481" s="185" t="s">
        <v>97</v>
      </c>
      <c r="H481" s="185" t="s">
        <v>98</v>
      </c>
      <c r="I481" s="187" t="s">
        <v>99</v>
      </c>
      <c r="J481" s="187" t="s">
        <v>99</v>
      </c>
      <c r="K481" s="187" t="s">
        <v>403</v>
      </c>
      <c r="L481" s="185" t="s">
        <v>104</v>
      </c>
      <c r="M481" s="187" t="s">
        <v>105</v>
      </c>
      <c r="N481" s="185" t="s">
        <v>423</v>
      </c>
      <c r="O481" s="187" t="s">
        <v>99</v>
      </c>
      <c r="P481" s="185" t="s">
        <v>409</v>
      </c>
      <c r="Q481" s="251" t="s">
        <v>102</v>
      </c>
    </row>
    <row r="482" spans="1:17" s="34" customFormat="1" ht="11.25" customHeight="1">
      <c r="A482" s="325">
        <v>4028</v>
      </c>
      <c r="B482" s="336" t="s">
        <v>525</v>
      </c>
      <c r="D482" s="329" t="s">
        <v>379</v>
      </c>
      <c r="E482" s="360"/>
      <c r="F482" s="351"/>
      <c r="G482" s="351"/>
      <c r="H482" s="351"/>
      <c r="I482" s="351"/>
      <c r="J482" s="351"/>
      <c r="K482" s="351"/>
      <c r="L482" s="351"/>
      <c r="M482" s="351"/>
      <c r="N482" s="351"/>
      <c r="O482" s="351"/>
      <c r="P482" s="351"/>
      <c r="Q482" s="352"/>
    </row>
    <row r="483" spans="1:17" s="34" customFormat="1" ht="11.25" customHeight="1">
      <c r="A483" s="325">
        <v>5028</v>
      </c>
      <c r="B483" s="336" t="s">
        <v>526</v>
      </c>
      <c r="D483" s="332"/>
      <c r="E483" s="333"/>
      <c r="F483" s="353"/>
      <c r="G483" s="353"/>
      <c r="H483" s="353"/>
      <c r="I483" s="353"/>
      <c r="J483" s="353"/>
      <c r="K483" s="353"/>
      <c r="L483" s="353"/>
      <c r="M483" s="353"/>
      <c r="N483" s="353"/>
      <c r="O483" s="353"/>
      <c r="P483" s="353"/>
      <c r="Q483" s="354"/>
    </row>
    <row r="484" spans="1:17" s="34" customFormat="1" ht="11.25" customHeight="1">
      <c r="A484" s="325">
        <v>6028</v>
      </c>
      <c r="B484" s="336" t="s">
        <v>527</v>
      </c>
      <c r="D484" s="337"/>
      <c r="E484" s="338"/>
      <c r="F484" s="355"/>
      <c r="G484" s="355"/>
      <c r="H484" s="355"/>
      <c r="I484" s="355"/>
      <c r="J484" s="355"/>
      <c r="K484" s="355"/>
      <c r="L484" s="355"/>
      <c r="M484" s="355"/>
      <c r="N484" s="355"/>
      <c r="O484" s="355"/>
      <c r="P484" s="355"/>
      <c r="Q484" s="356"/>
    </row>
    <row r="485" spans="1:17" s="34" customFormat="1" ht="11.25" customHeight="1">
      <c r="A485" s="371"/>
      <c r="B485" s="372"/>
      <c r="C485" s="320" t="s">
        <v>380</v>
      </c>
      <c r="E485" s="321"/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  <c r="P485" s="185"/>
      <c r="Q485" s="185"/>
    </row>
    <row r="486" spans="1:17" s="34" customFormat="1" ht="11.25" customHeight="1">
      <c r="A486" s="325">
        <v>4029</v>
      </c>
      <c r="B486" s="336" t="s">
        <v>528</v>
      </c>
      <c r="D486" s="329" t="s">
        <v>367</v>
      </c>
      <c r="E486" s="360"/>
      <c r="F486" s="351"/>
      <c r="G486" s="351"/>
      <c r="H486" s="351"/>
      <c r="I486" s="351"/>
      <c r="J486" s="351"/>
      <c r="K486" s="351"/>
      <c r="L486" s="351"/>
      <c r="M486" s="351"/>
      <c r="N486" s="351"/>
      <c r="O486" s="351"/>
      <c r="P486" s="351"/>
      <c r="Q486" s="352"/>
    </row>
    <row r="487" spans="1:17" s="34" customFormat="1" ht="11.25" customHeight="1">
      <c r="A487" s="325">
        <v>5029</v>
      </c>
      <c r="B487" s="336" t="s">
        <v>529</v>
      </c>
      <c r="D487" s="332"/>
      <c r="E487" s="333"/>
      <c r="F487" s="353"/>
      <c r="G487" s="353"/>
      <c r="H487" s="353"/>
      <c r="I487" s="353"/>
      <c r="J487" s="353"/>
      <c r="K487" s="353"/>
      <c r="L487" s="353"/>
      <c r="M487" s="353"/>
      <c r="N487" s="353"/>
      <c r="O487" s="353"/>
      <c r="P487" s="353"/>
      <c r="Q487" s="354"/>
    </row>
    <row r="488" spans="1:17" s="34" customFormat="1" ht="11.25" customHeight="1">
      <c r="A488" s="325">
        <v>6029</v>
      </c>
      <c r="B488" s="336" t="s">
        <v>530</v>
      </c>
      <c r="D488" s="337"/>
      <c r="E488" s="338"/>
      <c r="F488" s="355"/>
      <c r="G488" s="355"/>
      <c r="H488" s="355"/>
      <c r="I488" s="355"/>
      <c r="J488" s="355"/>
      <c r="K488" s="355"/>
      <c r="L488" s="355"/>
      <c r="M488" s="355"/>
      <c r="N488" s="355"/>
      <c r="O488" s="355"/>
      <c r="P488" s="355"/>
      <c r="Q488" s="356"/>
    </row>
    <row r="489" spans="1:17" ht="11.25" customHeight="1">
      <c r="A489" s="341">
        <v>4030</v>
      </c>
      <c r="B489" s="293"/>
      <c r="D489" s="342"/>
      <c r="E489" s="343" t="s">
        <v>368</v>
      </c>
      <c r="F489" s="183" t="s">
        <v>96</v>
      </c>
      <c r="G489" s="183" t="s">
        <v>97</v>
      </c>
      <c r="H489" s="183" t="s">
        <v>98</v>
      </c>
      <c r="I489" s="183" t="s">
        <v>99</v>
      </c>
      <c r="J489" s="183" t="s">
        <v>99</v>
      </c>
      <c r="K489" s="183" t="s">
        <v>439</v>
      </c>
      <c r="L489" s="183" t="s">
        <v>99</v>
      </c>
      <c r="M489" s="183" t="s">
        <v>99</v>
      </c>
      <c r="N489" s="183" t="s">
        <v>404</v>
      </c>
      <c r="O489" s="183" t="s">
        <v>99</v>
      </c>
      <c r="P489" s="183" t="s">
        <v>405</v>
      </c>
      <c r="Q489" s="245" t="s">
        <v>102</v>
      </c>
    </row>
    <row r="490" spans="1:17" ht="11.25" customHeight="1">
      <c r="A490" s="341">
        <v>5030</v>
      </c>
      <c r="B490" s="293"/>
      <c r="D490" s="324"/>
      <c r="E490" s="321"/>
      <c r="F490" s="185" t="s">
        <v>96</v>
      </c>
      <c r="G490" s="185" t="s">
        <v>97</v>
      </c>
      <c r="H490" s="185" t="s">
        <v>98</v>
      </c>
      <c r="I490" s="185" t="s">
        <v>99</v>
      </c>
      <c r="J490" s="185" t="s">
        <v>99</v>
      </c>
      <c r="K490" s="185" t="s">
        <v>439</v>
      </c>
      <c r="L490" s="185" t="s">
        <v>103</v>
      </c>
      <c r="M490" s="185" t="s">
        <v>99</v>
      </c>
      <c r="N490" s="185" t="s">
        <v>404</v>
      </c>
      <c r="O490" s="185" t="s">
        <v>99</v>
      </c>
      <c r="P490" s="185" t="s">
        <v>405</v>
      </c>
      <c r="Q490" s="248" t="s">
        <v>102</v>
      </c>
    </row>
    <row r="491" spans="1:17" ht="11.25" customHeight="1">
      <c r="A491" s="341">
        <v>6030</v>
      </c>
      <c r="B491" s="294"/>
      <c r="D491" s="345"/>
      <c r="E491" s="346"/>
      <c r="F491" s="185" t="s">
        <v>96</v>
      </c>
      <c r="G491" s="185" t="s">
        <v>97</v>
      </c>
      <c r="H491" s="185" t="s">
        <v>98</v>
      </c>
      <c r="I491" s="187" t="s">
        <v>99</v>
      </c>
      <c r="J491" s="187" t="s">
        <v>99</v>
      </c>
      <c r="K491" s="187" t="s">
        <v>439</v>
      </c>
      <c r="L491" s="185" t="s">
        <v>104</v>
      </c>
      <c r="M491" s="187" t="s">
        <v>105</v>
      </c>
      <c r="N491" s="185" t="s">
        <v>404</v>
      </c>
      <c r="O491" s="187" t="s">
        <v>99</v>
      </c>
      <c r="P491" s="185" t="s">
        <v>405</v>
      </c>
      <c r="Q491" s="251" t="s">
        <v>102</v>
      </c>
    </row>
    <row r="492" spans="1:17" ht="11.25" customHeight="1">
      <c r="A492" s="341">
        <v>4031</v>
      </c>
      <c r="B492" s="293"/>
      <c r="D492" s="342"/>
      <c r="E492" s="343" t="s">
        <v>369</v>
      </c>
      <c r="F492" s="183" t="s">
        <v>96</v>
      </c>
      <c r="G492" s="183" t="s">
        <v>97</v>
      </c>
      <c r="H492" s="183" t="s">
        <v>98</v>
      </c>
      <c r="I492" s="183" t="s">
        <v>99</v>
      </c>
      <c r="J492" s="183" t="s">
        <v>99</v>
      </c>
      <c r="K492" s="183" t="s">
        <v>439</v>
      </c>
      <c r="L492" s="183" t="s">
        <v>99</v>
      </c>
      <c r="M492" s="183" t="s">
        <v>99</v>
      </c>
      <c r="N492" s="183" t="s">
        <v>404</v>
      </c>
      <c r="O492" s="183" t="s">
        <v>99</v>
      </c>
      <c r="P492" s="183" t="s">
        <v>406</v>
      </c>
      <c r="Q492" s="245" t="s">
        <v>102</v>
      </c>
    </row>
    <row r="493" spans="1:17" ht="11.25" customHeight="1">
      <c r="A493" s="341">
        <v>5031</v>
      </c>
      <c r="B493" s="293"/>
      <c r="D493" s="324"/>
      <c r="E493" s="321"/>
      <c r="F493" s="185" t="s">
        <v>96</v>
      </c>
      <c r="G493" s="185" t="s">
        <v>97</v>
      </c>
      <c r="H493" s="185" t="s">
        <v>98</v>
      </c>
      <c r="I493" s="185" t="s">
        <v>99</v>
      </c>
      <c r="J493" s="185" t="s">
        <v>99</v>
      </c>
      <c r="K493" s="185" t="s">
        <v>439</v>
      </c>
      <c r="L493" s="185" t="s">
        <v>103</v>
      </c>
      <c r="M493" s="185" t="s">
        <v>99</v>
      </c>
      <c r="N493" s="185" t="s">
        <v>404</v>
      </c>
      <c r="O493" s="185" t="s">
        <v>99</v>
      </c>
      <c r="P493" s="185" t="s">
        <v>406</v>
      </c>
      <c r="Q493" s="248" t="s">
        <v>102</v>
      </c>
    </row>
    <row r="494" spans="1:17" ht="11.25" customHeight="1">
      <c r="A494" s="341">
        <v>6031</v>
      </c>
      <c r="B494" s="294"/>
      <c r="D494" s="345"/>
      <c r="E494" s="346"/>
      <c r="F494" s="185" t="s">
        <v>96</v>
      </c>
      <c r="G494" s="185" t="s">
        <v>97</v>
      </c>
      <c r="H494" s="185" t="s">
        <v>98</v>
      </c>
      <c r="I494" s="187" t="s">
        <v>99</v>
      </c>
      <c r="J494" s="187" t="s">
        <v>99</v>
      </c>
      <c r="K494" s="187" t="s">
        <v>439</v>
      </c>
      <c r="L494" s="185" t="s">
        <v>104</v>
      </c>
      <c r="M494" s="187" t="s">
        <v>105</v>
      </c>
      <c r="N494" s="185" t="s">
        <v>404</v>
      </c>
      <c r="O494" s="187" t="s">
        <v>99</v>
      </c>
      <c r="P494" s="185" t="s">
        <v>406</v>
      </c>
      <c r="Q494" s="251" t="s">
        <v>102</v>
      </c>
    </row>
    <row r="495" spans="1:17" ht="11.25" customHeight="1">
      <c r="A495" s="341">
        <v>4032</v>
      </c>
      <c r="B495" s="293"/>
      <c r="D495" s="342"/>
      <c r="E495" s="343" t="s">
        <v>370</v>
      </c>
      <c r="F495" s="183" t="s">
        <v>96</v>
      </c>
      <c r="G495" s="183" t="s">
        <v>97</v>
      </c>
      <c r="H495" s="183" t="s">
        <v>98</v>
      </c>
      <c r="I495" s="183" t="s">
        <v>99</v>
      </c>
      <c r="J495" s="183" t="s">
        <v>99</v>
      </c>
      <c r="K495" s="183" t="s">
        <v>439</v>
      </c>
      <c r="L495" s="183" t="s">
        <v>99</v>
      </c>
      <c r="M495" s="183" t="s">
        <v>99</v>
      </c>
      <c r="N495" s="183" t="s">
        <v>404</v>
      </c>
      <c r="O495" s="183" t="s">
        <v>99</v>
      </c>
      <c r="P495" s="183" t="s">
        <v>408</v>
      </c>
      <c r="Q495" s="245" t="s">
        <v>102</v>
      </c>
    </row>
    <row r="496" spans="1:17" ht="11.25" customHeight="1">
      <c r="A496" s="341">
        <v>5032</v>
      </c>
      <c r="B496" s="293"/>
      <c r="D496" s="324"/>
      <c r="E496" s="321"/>
      <c r="F496" s="185" t="s">
        <v>96</v>
      </c>
      <c r="G496" s="185" t="s">
        <v>97</v>
      </c>
      <c r="H496" s="185" t="s">
        <v>98</v>
      </c>
      <c r="I496" s="185" t="s">
        <v>99</v>
      </c>
      <c r="J496" s="185" t="s">
        <v>99</v>
      </c>
      <c r="K496" s="185" t="s">
        <v>439</v>
      </c>
      <c r="L496" s="185" t="s">
        <v>103</v>
      </c>
      <c r="M496" s="185" t="s">
        <v>99</v>
      </c>
      <c r="N496" s="185" t="s">
        <v>404</v>
      </c>
      <c r="O496" s="185" t="s">
        <v>99</v>
      </c>
      <c r="P496" s="185" t="s">
        <v>408</v>
      </c>
      <c r="Q496" s="248" t="s">
        <v>102</v>
      </c>
    </row>
    <row r="497" spans="1:17" ht="11.25" customHeight="1">
      <c r="A497" s="341">
        <v>6032</v>
      </c>
      <c r="B497" s="294"/>
      <c r="D497" s="345"/>
      <c r="E497" s="346"/>
      <c r="F497" s="185" t="s">
        <v>96</v>
      </c>
      <c r="G497" s="185" t="s">
        <v>97</v>
      </c>
      <c r="H497" s="185" t="s">
        <v>98</v>
      </c>
      <c r="I497" s="187" t="s">
        <v>99</v>
      </c>
      <c r="J497" s="187" t="s">
        <v>99</v>
      </c>
      <c r="K497" s="187" t="s">
        <v>439</v>
      </c>
      <c r="L497" s="185" t="s">
        <v>104</v>
      </c>
      <c r="M497" s="187" t="s">
        <v>105</v>
      </c>
      <c r="N497" s="185" t="s">
        <v>404</v>
      </c>
      <c r="O497" s="187" t="s">
        <v>99</v>
      </c>
      <c r="P497" s="185" t="s">
        <v>408</v>
      </c>
      <c r="Q497" s="251" t="s">
        <v>102</v>
      </c>
    </row>
    <row r="498" spans="1:17" ht="11.25" customHeight="1">
      <c r="A498" s="341">
        <v>4033</v>
      </c>
      <c r="B498" s="293"/>
      <c r="D498" s="342"/>
      <c r="E498" s="343" t="s">
        <v>1982</v>
      </c>
      <c r="F498" s="183" t="s">
        <v>96</v>
      </c>
      <c r="G498" s="183" t="s">
        <v>97</v>
      </c>
      <c r="H498" s="183" t="s">
        <v>98</v>
      </c>
      <c r="I498" s="183" t="s">
        <v>99</v>
      </c>
      <c r="J498" s="183" t="s">
        <v>99</v>
      </c>
      <c r="K498" s="183" t="s">
        <v>439</v>
      </c>
      <c r="L498" s="183" t="s">
        <v>99</v>
      </c>
      <c r="M498" s="183" t="s">
        <v>99</v>
      </c>
      <c r="N498" s="183" t="s">
        <v>404</v>
      </c>
      <c r="O498" s="183" t="s">
        <v>99</v>
      </c>
      <c r="P498" s="183" t="s">
        <v>409</v>
      </c>
      <c r="Q498" s="245" t="s">
        <v>102</v>
      </c>
    </row>
    <row r="499" spans="1:17" ht="11.25" customHeight="1">
      <c r="A499" s="341">
        <v>5033</v>
      </c>
      <c r="B499" s="293"/>
      <c r="D499" s="324"/>
      <c r="E499" s="321"/>
      <c r="F499" s="185" t="s">
        <v>96</v>
      </c>
      <c r="G499" s="185" t="s">
        <v>97</v>
      </c>
      <c r="H499" s="185" t="s">
        <v>98</v>
      </c>
      <c r="I499" s="185" t="s">
        <v>99</v>
      </c>
      <c r="J499" s="185" t="s">
        <v>99</v>
      </c>
      <c r="K499" s="185" t="s">
        <v>439</v>
      </c>
      <c r="L499" s="185" t="s">
        <v>103</v>
      </c>
      <c r="M499" s="185" t="s">
        <v>99</v>
      </c>
      <c r="N499" s="185" t="s">
        <v>404</v>
      </c>
      <c r="O499" s="185" t="s">
        <v>99</v>
      </c>
      <c r="P499" s="185" t="s">
        <v>409</v>
      </c>
      <c r="Q499" s="248" t="s">
        <v>102</v>
      </c>
    </row>
    <row r="500" spans="1:17" ht="11.25" customHeight="1">
      <c r="A500" s="341">
        <v>6033</v>
      </c>
      <c r="B500" s="294"/>
      <c r="D500" s="345"/>
      <c r="E500" s="346"/>
      <c r="F500" s="187" t="s">
        <v>96</v>
      </c>
      <c r="G500" s="187" t="s">
        <v>97</v>
      </c>
      <c r="H500" s="187" t="s">
        <v>98</v>
      </c>
      <c r="I500" s="187" t="s">
        <v>99</v>
      </c>
      <c r="J500" s="187" t="s">
        <v>99</v>
      </c>
      <c r="K500" s="187" t="s">
        <v>439</v>
      </c>
      <c r="L500" s="187" t="s">
        <v>104</v>
      </c>
      <c r="M500" s="187" t="s">
        <v>105</v>
      </c>
      <c r="N500" s="187" t="s">
        <v>404</v>
      </c>
      <c r="O500" s="187" t="s">
        <v>99</v>
      </c>
      <c r="P500" s="187" t="s">
        <v>409</v>
      </c>
      <c r="Q500" s="251" t="s">
        <v>102</v>
      </c>
    </row>
    <row r="501" spans="1:17" ht="11.25" customHeight="1">
      <c r="A501" s="325">
        <v>4034</v>
      </c>
      <c r="B501" s="336" t="s">
        <v>531</v>
      </c>
      <c r="D501" s="328" t="s">
        <v>371</v>
      </c>
      <c r="E501" s="329"/>
      <c r="F501" s="373"/>
      <c r="G501" s="373"/>
      <c r="H501" s="373"/>
      <c r="I501" s="373"/>
      <c r="J501" s="373"/>
      <c r="K501" s="373"/>
      <c r="L501" s="373"/>
      <c r="M501" s="373"/>
      <c r="N501" s="373"/>
      <c r="O501" s="373"/>
      <c r="P501" s="373"/>
      <c r="Q501" s="354"/>
    </row>
    <row r="502" spans="1:17" ht="11.25" customHeight="1">
      <c r="A502" s="325">
        <v>5034</v>
      </c>
      <c r="B502" s="336" t="s">
        <v>532</v>
      </c>
      <c r="D502" s="332"/>
      <c r="E502" s="333"/>
      <c r="F502" s="373"/>
      <c r="G502" s="373"/>
      <c r="H502" s="373"/>
      <c r="I502" s="373"/>
      <c r="J502" s="373"/>
      <c r="K502" s="373"/>
      <c r="L502" s="373"/>
      <c r="M502" s="373"/>
      <c r="N502" s="373"/>
      <c r="O502" s="373"/>
      <c r="P502" s="373"/>
      <c r="Q502" s="354"/>
    </row>
    <row r="503" spans="1:17" ht="11.25" customHeight="1">
      <c r="A503" s="325">
        <v>6034</v>
      </c>
      <c r="B503" s="336" t="s">
        <v>533</v>
      </c>
      <c r="D503" s="337"/>
      <c r="E503" s="338"/>
      <c r="F503" s="373"/>
      <c r="G503" s="373"/>
      <c r="H503" s="373"/>
      <c r="I503" s="373"/>
      <c r="J503" s="373"/>
      <c r="K503" s="373"/>
      <c r="L503" s="373"/>
      <c r="M503" s="373"/>
      <c r="N503" s="373"/>
      <c r="O503" s="373"/>
      <c r="P503" s="373"/>
      <c r="Q503" s="356"/>
    </row>
    <row r="504" spans="1:17" ht="11.25" customHeight="1">
      <c r="A504" s="341">
        <v>4035</v>
      </c>
      <c r="B504" s="292"/>
      <c r="D504" s="342"/>
      <c r="E504" s="343" t="s">
        <v>368</v>
      </c>
      <c r="F504" s="183" t="s">
        <v>96</v>
      </c>
      <c r="G504" s="183" t="s">
        <v>97</v>
      </c>
      <c r="H504" s="183" t="s">
        <v>98</v>
      </c>
      <c r="I504" s="183" t="s">
        <v>99</v>
      </c>
      <c r="J504" s="183" t="s">
        <v>99</v>
      </c>
      <c r="K504" s="183" t="s">
        <v>443</v>
      </c>
      <c r="L504" s="183" t="s">
        <v>99</v>
      </c>
      <c r="M504" s="183" t="s">
        <v>99</v>
      </c>
      <c r="N504" s="271" t="s">
        <v>414</v>
      </c>
      <c r="O504" s="183">
        <v>1</v>
      </c>
      <c r="P504" s="183" t="s">
        <v>405</v>
      </c>
      <c r="Q504" s="245">
        <v>12</v>
      </c>
    </row>
    <row r="505" spans="1:17" ht="11.25" customHeight="1">
      <c r="A505" s="341">
        <v>5035</v>
      </c>
      <c r="B505" s="293"/>
      <c r="D505" s="324"/>
      <c r="E505" s="321"/>
      <c r="F505" s="185" t="s">
        <v>96</v>
      </c>
      <c r="G505" s="185" t="s">
        <v>97</v>
      </c>
      <c r="H505" s="185" t="s">
        <v>98</v>
      </c>
      <c r="I505" s="185" t="s">
        <v>99</v>
      </c>
      <c r="J505" s="185" t="s">
        <v>99</v>
      </c>
      <c r="K505" s="185" t="s">
        <v>443</v>
      </c>
      <c r="L505" s="185" t="s">
        <v>103</v>
      </c>
      <c r="M505" s="185" t="s">
        <v>99</v>
      </c>
      <c r="N505" s="295" t="s">
        <v>414</v>
      </c>
      <c r="O505" s="185">
        <v>1</v>
      </c>
      <c r="P505" s="185" t="s">
        <v>405</v>
      </c>
      <c r="Q505" s="248">
        <v>12</v>
      </c>
    </row>
    <row r="506" spans="1:17" ht="11.25" customHeight="1">
      <c r="A506" s="341">
        <v>6035</v>
      </c>
      <c r="B506" s="294"/>
      <c r="D506" s="345"/>
      <c r="E506" s="346"/>
      <c r="F506" s="187" t="s">
        <v>96</v>
      </c>
      <c r="G506" s="187" t="s">
        <v>97</v>
      </c>
      <c r="H506" s="187" t="s">
        <v>98</v>
      </c>
      <c r="I506" s="187" t="s">
        <v>99</v>
      </c>
      <c r="J506" s="187" t="s">
        <v>99</v>
      </c>
      <c r="K506" s="187" t="s">
        <v>443</v>
      </c>
      <c r="L506" s="187" t="s">
        <v>104</v>
      </c>
      <c r="M506" s="187" t="s">
        <v>105</v>
      </c>
      <c r="N506" s="357" t="s">
        <v>414</v>
      </c>
      <c r="O506" s="187">
        <v>1</v>
      </c>
      <c r="P506" s="187" t="s">
        <v>405</v>
      </c>
      <c r="Q506" s="251">
        <v>12</v>
      </c>
    </row>
    <row r="507" spans="1:17" ht="11.25" customHeight="1">
      <c r="A507" s="341">
        <v>4036</v>
      </c>
      <c r="B507" s="293"/>
      <c r="D507" s="342"/>
      <c r="E507" s="343" t="s">
        <v>369</v>
      </c>
      <c r="F507" s="183" t="s">
        <v>96</v>
      </c>
      <c r="G507" s="183" t="s">
        <v>97</v>
      </c>
      <c r="H507" s="183" t="s">
        <v>98</v>
      </c>
      <c r="I507" s="183" t="s">
        <v>99</v>
      </c>
      <c r="J507" s="183" t="s">
        <v>99</v>
      </c>
      <c r="K507" s="183" t="s">
        <v>443</v>
      </c>
      <c r="L507" s="183" t="s">
        <v>99</v>
      </c>
      <c r="M507" s="183" t="s">
        <v>99</v>
      </c>
      <c r="N507" s="271" t="s">
        <v>414</v>
      </c>
      <c r="O507" s="183">
        <v>1</v>
      </c>
      <c r="P507" s="183" t="s">
        <v>406</v>
      </c>
      <c r="Q507" s="245">
        <v>12</v>
      </c>
    </row>
    <row r="508" spans="1:17" ht="11.25" customHeight="1">
      <c r="A508" s="341">
        <v>5036</v>
      </c>
      <c r="B508" s="293"/>
      <c r="D508" s="324"/>
      <c r="E508" s="321"/>
      <c r="F508" s="185" t="s">
        <v>96</v>
      </c>
      <c r="G508" s="185" t="s">
        <v>97</v>
      </c>
      <c r="H508" s="185" t="s">
        <v>98</v>
      </c>
      <c r="I508" s="185" t="s">
        <v>99</v>
      </c>
      <c r="J508" s="185" t="s">
        <v>99</v>
      </c>
      <c r="K508" s="185" t="s">
        <v>443</v>
      </c>
      <c r="L508" s="185" t="s">
        <v>103</v>
      </c>
      <c r="M508" s="185" t="s">
        <v>99</v>
      </c>
      <c r="N508" s="295" t="s">
        <v>414</v>
      </c>
      <c r="O508" s="185">
        <v>1</v>
      </c>
      <c r="P508" s="185" t="s">
        <v>406</v>
      </c>
      <c r="Q508" s="248">
        <v>12</v>
      </c>
    </row>
    <row r="509" spans="1:17" ht="11.25" customHeight="1">
      <c r="A509" s="341">
        <v>6036</v>
      </c>
      <c r="B509" s="294"/>
      <c r="D509" s="345"/>
      <c r="E509" s="346"/>
      <c r="F509" s="187" t="s">
        <v>96</v>
      </c>
      <c r="G509" s="187" t="s">
        <v>97</v>
      </c>
      <c r="H509" s="187" t="s">
        <v>98</v>
      </c>
      <c r="I509" s="187" t="s">
        <v>99</v>
      </c>
      <c r="J509" s="187" t="s">
        <v>99</v>
      </c>
      <c r="K509" s="187" t="s">
        <v>443</v>
      </c>
      <c r="L509" s="187" t="s">
        <v>104</v>
      </c>
      <c r="M509" s="187" t="s">
        <v>105</v>
      </c>
      <c r="N509" s="357" t="s">
        <v>414</v>
      </c>
      <c r="O509" s="187">
        <v>1</v>
      </c>
      <c r="P509" s="187" t="s">
        <v>406</v>
      </c>
      <c r="Q509" s="251">
        <v>12</v>
      </c>
    </row>
    <row r="510" spans="1:17" ht="11.25" customHeight="1">
      <c r="A510" s="341">
        <v>4037</v>
      </c>
      <c r="B510" s="293"/>
      <c r="D510" s="342"/>
      <c r="E510" s="343" t="s">
        <v>370</v>
      </c>
      <c r="F510" s="183" t="s">
        <v>96</v>
      </c>
      <c r="G510" s="183" t="s">
        <v>97</v>
      </c>
      <c r="H510" s="183" t="s">
        <v>98</v>
      </c>
      <c r="I510" s="183" t="s">
        <v>99</v>
      </c>
      <c r="J510" s="183" t="s">
        <v>99</v>
      </c>
      <c r="K510" s="183" t="s">
        <v>443</v>
      </c>
      <c r="L510" s="183" t="s">
        <v>99</v>
      </c>
      <c r="M510" s="183" t="s">
        <v>99</v>
      </c>
      <c r="N510" s="271" t="s">
        <v>414</v>
      </c>
      <c r="O510" s="183">
        <v>1</v>
      </c>
      <c r="P510" s="183" t="s">
        <v>408</v>
      </c>
      <c r="Q510" s="245">
        <v>12</v>
      </c>
    </row>
    <row r="511" spans="1:17" ht="11.25" customHeight="1">
      <c r="A511" s="341">
        <v>5037</v>
      </c>
      <c r="B511" s="293"/>
      <c r="D511" s="324"/>
      <c r="E511" s="321"/>
      <c r="F511" s="185" t="s">
        <v>96</v>
      </c>
      <c r="G511" s="185" t="s">
        <v>97</v>
      </c>
      <c r="H511" s="185" t="s">
        <v>98</v>
      </c>
      <c r="I511" s="185" t="s">
        <v>99</v>
      </c>
      <c r="J511" s="185" t="s">
        <v>99</v>
      </c>
      <c r="K511" s="185" t="s">
        <v>443</v>
      </c>
      <c r="L511" s="185" t="s">
        <v>103</v>
      </c>
      <c r="M511" s="185" t="s">
        <v>99</v>
      </c>
      <c r="N511" s="295" t="s">
        <v>414</v>
      </c>
      <c r="O511" s="185">
        <v>1</v>
      </c>
      <c r="P511" s="322" t="s">
        <v>408</v>
      </c>
      <c r="Q511" s="248">
        <v>12</v>
      </c>
    </row>
    <row r="512" spans="1:17" ht="11.25" customHeight="1">
      <c r="A512" s="341">
        <v>6037</v>
      </c>
      <c r="B512" s="294"/>
      <c r="D512" s="345"/>
      <c r="E512" s="346"/>
      <c r="F512" s="187" t="s">
        <v>96</v>
      </c>
      <c r="G512" s="187" t="s">
        <v>97</v>
      </c>
      <c r="H512" s="187" t="s">
        <v>98</v>
      </c>
      <c r="I512" s="187" t="s">
        <v>99</v>
      </c>
      <c r="J512" s="187" t="s">
        <v>99</v>
      </c>
      <c r="K512" s="187" t="s">
        <v>443</v>
      </c>
      <c r="L512" s="187" t="s">
        <v>104</v>
      </c>
      <c r="M512" s="187" t="s">
        <v>105</v>
      </c>
      <c r="N512" s="357" t="s">
        <v>414</v>
      </c>
      <c r="O512" s="187">
        <v>1</v>
      </c>
      <c r="P512" s="358" t="s">
        <v>408</v>
      </c>
      <c r="Q512" s="251">
        <v>12</v>
      </c>
    </row>
    <row r="513" spans="1:17" ht="11.25" customHeight="1">
      <c r="A513" s="341">
        <v>4038</v>
      </c>
      <c r="B513" s="293"/>
      <c r="D513" s="342"/>
      <c r="E513" s="343" t="s">
        <v>1982</v>
      </c>
      <c r="F513" s="183" t="s">
        <v>96</v>
      </c>
      <c r="G513" s="183" t="s">
        <v>97</v>
      </c>
      <c r="H513" s="183" t="s">
        <v>98</v>
      </c>
      <c r="I513" s="183" t="s">
        <v>99</v>
      </c>
      <c r="J513" s="183" t="s">
        <v>99</v>
      </c>
      <c r="K513" s="183" t="s">
        <v>443</v>
      </c>
      <c r="L513" s="183" t="s">
        <v>99</v>
      </c>
      <c r="M513" s="183" t="s">
        <v>99</v>
      </c>
      <c r="N513" s="271" t="s">
        <v>414</v>
      </c>
      <c r="O513" s="183">
        <v>1</v>
      </c>
      <c r="P513" s="183" t="s">
        <v>409</v>
      </c>
      <c r="Q513" s="245">
        <v>12</v>
      </c>
    </row>
    <row r="514" spans="1:17" ht="11.25" customHeight="1">
      <c r="A514" s="341">
        <v>5038</v>
      </c>
      <c r="B514" s="293"/>
      <c r="D514" s="324"/>
      <c r="E514" s="321"/>
      <c r="F514" s="185" t="s">
        <v>96</v>
      </c>
      <c r="G514" s="185" t="s">
        <v>97</v>
      </c>
      <c r="H514" s="185" t="s">
        <v>98</v>
      </c>
      <c r="I514" s="185" t="s">
        <v>99</v>
      </c>
      <c r="J514" s="185" t="s">
        <v>99</v>
      </c>
      <c r="K514" s="185" t="s">
        <v>443</v>
      </c>
      <c r="L514" s="185" t="s">
        <v>103</v>
      </c>
      <c r="M514" s="185" t="s">
        <v>99</v>
      </c>
      <c r="N514" s="295" t="s">
        <v>414</v>
      </c>
      <c r="O514" s="185">
        <v>1</v>
      </c>
      <c r="P514" s="185" t="s">
        <v>409</v>
      </c>
      <c r="Q514" s="248">
        <v>12</v>
      </c>
    </row>
    <row r="515" spans="1:17" ht="11.25" customHeight="1">
      <c r="A515" s="341">
        <v>6038</v>
      </c>
      <c r="B515" s="294"/>
      <c r="D515" s="345"/>
      <c r="E515" s="346"/>
      <c r="F515" s="187" t="s">
        <v>96</v>
      </c>
      <c r="G515" s="187" t="s">
        <v>97</v>
      </c>
      <c r="H515" s="187" t="s">
        <v>98</v>
      </c>
      <c r="I515" s="187" t="s">
        <v>99</v>
      </c>
      <c r="J515" s="187" t="s">
        <v>99</v>
      </c>
      <c r="K515" s="187" t="s">
        <v>443</v>
      </c>
      <c r="L515" s="187" t="s">
        <v>104</v>
      </c>
      <c r="M515" s="187" t="s">
        <v>105</v>
      </c>
      <c r="N515" s="357" t="s">
        <v>414</v>
      </c>
      <c r="O515" s="187">
        <v>1</v>
      </c>
      <c r="P515" s="187" t="s">
        <v>409</v>
      </c>
      <c r="Q515" s="251">
        <v>12</v>
      </c>
    </row>
    <row r="516" spans="1:17" ht="11.25" customHeight="1">
      <c r="A516" s="325">
        <v>4039</v>
      </c>
      <c r="B516" s="336" t="s">
        <v>534</v>
      </c>
      <c r="D516" s="328" t="s">
        <v>372</v>
      </c>
      <c r="E516" s="329"/>
      <c r="F516" s="351"/>
      <c r="G516" s="351"/>
      <c r="H516" s="351"/>
      <c r="I516" s="351"/>
      <c r="J516" s="351"/>
      <c r="K516" s="351"/>
      <c r="L516" s="351"/>
      <c r="M516" s="351"/>
      <c r="N516" s="351"/>
      <c r="O516" s="351"/>
      <c r="P516" s="351"/>
      <c r="Q516" s="352"/>
    </row>
    <row r="517" spans="1:17" ht="11.25" customHeight="1">
      <c r="A517" s="325">
        <v>5039</v>
      </c>
      <c r="B517" s="336" t="s">
        <v>535</v>
      </c>
      <c r="D517" s="332"/>
      <c r="E517" s="333"/>
      <c r="F517" s="353"/>
      <c r="G517" s="353"/>
      <c r="H517" s="353"/>
      <c r="I517" s="353"/>
      <c r="J517" s="353"/>
      <c r="K517" s="353"/>
      <c r="L517" s="353"/>
      <c r="M517" s="353"/>
      <c r="N517" s="353"/>
      <c r="O517" s="353"/>
      <c r="P517" s="353"/>
      <c r="Q517" s="354"/>
    </row>
    <row r="518" spans="1:17" ht="11.25" customHeight="1">
      <c r="A518" s="325">
        <v>6039</v>
      </c>
      <c r="B518" s="336" t="s">
        <v>536</v>
      </c>
      <c r="D518" s="337"/>
      <c r="E518" s="338"/>
      <c r="F518" s="355"/>
      <c r="G518" s="355"/>
      <c r="H518" s="355"/>
      <c r="I518" s="355"/>
      <c r="J518" s="355"/>
      <c r="K518" s="355"/>
      <c r="L518" s="355"/>
      <c r="M518" s="355"/>
      <c r="N518" s="355"/>
      <c r="O518" s="355"/>
      <c r="P518" s="355"/>
      <c r="Q518" s="356"/>
    </row>
    <row r="519" spans="1:17" s="34" customFormat="1" ht="11.25" customHeight="1">
      <c r="A519" s="325">
        <v>4040</v>
      </c>
      <c r="B519" s="336" t="s">
        <v>537</v>
      </c>
      <c r="D519" s="329" t="s">
        <v>373</v>
      </c>
      <c r="E519" s="360"/>
      <c r="F519" s="361"/>
      <c r="G519" s="361"/>
      <c r="H519" s="361"/>
      <c r="I519" s="361"/>
      <c r="J519" s="361"/>
      <c r="K519" s="361"/>
      <c r="L519" s="361"/>
      <c r="M519" s="361"/>
      <c r="N519" s="361"/>
      <c r="O519" s="361"/>
      <c r="P519" s="363"/>
      <c r="Q519" s="364"/>
    </row>
    <row r="520" spans="1:17" s="34" customFormat="1" ht="11.25" customHeight="1">
      <c r="A520" s="325">
        <v>5040</v>
      </c>
      <c r="B520" s="336" t="s">
        <v>538</v>
      </c>
      <c r="D520" s="332"/>
      <c r="E520" s="333"/>
      <c r="F520" s="365"/>
      <c r="G520" s="365"/>
      <c r="H520" s="365"/>
      <c r="I520" s="365"/>
      <c r="J520" s="365"/>
      <c r="K520" s="365"/>
      <c r="L520" s="365"/>
      <c r="M520" s="365"/>
      <c r="N520" s="365"/>
      <c r="O520" s="365"/>
      <c r="P520" s="367"/>
      <c r="Q520" s="368"/>
    </row>
    <row r="521" spans="1:17" s="34" customFormat="1" ht="11.25" customHeight="1">
      <c r="A521" s="325">
        <v>6040</v>
      </c>
      <c r="B521" s="336" t="s">
        <v>539</v>
      </c>
      <c r="D521" s="337"/>
      <c r="E521" s="338"/>
      <c r="F521" s="369"/>
      <c r="G521" s="369"/>
      <c r="H521" s="369"/>
      <c r="I521" s="369"/>
      <c r="J521" s="369"/>
      <c r="K521" s="369"/>
      <c r="L521" s="369"/>
      <c r="M521" s="369"/>
      <c r="N521" s="369"/>
      <c r="O521" s="369"/>
      <c r="P521" s="369"/>
      <c r="Q521" s="370"/>
    </row>
    <row r="522" spans="1:17" ht="11.25" customHeight="1">
      <c r="A522" s="341">
        <v>4041</v>
      </c>
      <c r="B522" s="293"/>
      <c r="D522" s="342"/>
      <c r="E522" s="359" t="s">
        <v>374</v>
      </c>
      <c r="F522" s="183" t="s">
        <v>96</v>
      </c>
      <c r="G522" s="183" t="s">
        <v>97</v>
      </c>
      <c r="H522" s="183" t="s">
        <v>98</v>
      </c>
      <c r="I522" s="183" t="s">
        <v>99</v>
      </c>
      <c r="J522" s="183" t="s">
        <v>99</v>
      </c>
      <c r="K522" s="183" t="s">
        <v>439</v>
      </c>
      <c r="L522" s="183" t="s">
        <v>99</v>
      </c>
      <c r="M522" s="183" t="s">
        <v>99</v>
      </c>
      <c r="N522" s="183" t="s">
        <v>421</v>
      </c>
      <c r="O522" s="183" t="s">
        <v>99</v>
      </c>
      <c r="P522" s="344" t="s">
        <v>405</v>
      </c>
      <c r="Q522" s="415" t="s">
        <v>102</v>
      </c>
    </row>
    <row r="523" spans="1:17" ht="11.25" customHeight="1">
      <c r="A523" s="341">
        <v>5041</v>
      </c>
      <c r="B523" s="293"/>
      <c r="D523" s="324"/>
      <c r="E523" s="321"/>
      <c r="F523" s="185" t="s">
        <v>96</v>
      </c>
      <c r="G523" s="185" t="s">
        <v>97</v>
      </c>
      <c r="H523" s="185" t="s">
        <v>98</v>
      </c>
      <c r="I523" s="185" t="s">
        <v>99</v>
      </c>
      <c r="J523" s="185" t="s">
        <v>99</v>
      </c>
      <c r="K523" s="185" t="s">
        <v>439</v>
      </c>
      <c r="L523" s="185" t="s">
        <v>103</v>
      </c>
      <c r="M523" s="185" t="s">
        <v>99</v>
      </c>
      <c r="N523" s="185" t="s">
        <v>421</v>
      </c>
      <c r="O523" s="185" t="s">
        <v>99</v>
      </c>
      <c r="P523" s="322" t="s">
        <v>405</v>
      </c>
      <c r="Q523" s="416" t="s">
        <v>102</v>
      </c>
    </row>
    <row r="524" spans="1:17" ht="11.25" customHeight="1">
      <c r="A524" s="341">
        <v>6041</v>
      </c>
      <c r="B524" s="294"/>
      <c r="D524" s="345"/>
      <c r="E524" s="346"/>
      <c r="F524" s="187" t="s">
        <v>96</v>
      </c>
      <c r="G524" s="187" t="s">
        <v>97</v>
      </c>
      <c r="H524" s="187" t="s">
        <v>98</v>
      </c>
      <c r="I524" s="187" t="s">
        <v>99</v>
      </c>
      <c r="J524" s="187" t="s">
        <v>99</v>
      </c>
      <c r="K524" s="187" t="s">
        <v>439</v>
      </c>
      <c r="L524" s="187" t="s">
        <v>104</v>
      </c>
      <c r="M524" s="187" t="s">
        <v>105</v>
      </c>
      <c r="N524" s="187" t="s">
        <v>421</v>
      </c>
      <c r="O524" s="187" t="s">
        <v>99</v>
      </c>
      <c r="P524" s="322" t="s">
        <v>405</v>
      </c>
      <c r="Q524" s="416" t="s">
        <v>102</v>
      </c>
    </row>
    <row r="525" spans="1:17" ht="11.25" customHeight="1">
      <c r="A525" s="341">
        <v>4042</v>
      </c>
      <c r="B525" s="293"/>
      <c r="D525" s="342"/>
      <c r="E525" s="359" t="s">
        <v>375</v>
      </c>
      <c r="F525" s="183" t="s">
        <v>96</v>
      </c>
      <c r="G525" s="183" t="s">
        <v>97</v>
      </c>
      <c r="H525" s="183" t="s">
        <v>98</v>
      </c>
      <c r="I525" s="183" t="s">
        <v>99</v>
      </c>
      <c r="J525" s="183" t="s">
        <v>99</v>
      </c>
      <c r="K525" s="183" t="s">
        <v>439</v>
      </c>
      <c r="L525" s="183" t="s">
        <v>99</v>
      </c>
      <c r="M525" s="183" t="s">
        <v>99</v>
      </c>
      <c r="N525" s="183" t="s">
        <v>422</v>
      </c>
      <c r="O525" s="183" t="s">
        <v>99</v>
      </c>
      <c r="P525" s="344" t="s">
        <v>405</v>
      </c>
      <c r="Q525" s="415" t="s">
        <v>102</v>
      </c>
    </row>
    <row r="526" spans="1:17" ht="11.25" customHeight="1">
      <c r="A526" s="341">
        <v>5042</v>
      </c>
      <c r="B526" s="293"/>
      <c r="D526" s="324"/>
      <c r="E526" s="321"/>
      <c r="F526" s="185" t="s">
        <v>96</v>
      </c>
      <c r="G526" s="185" t="s">
        <v>97</v>
      </c>
      <c r="H526" s="185" t="s">
        <v>98</v>
      </c>
      <c r="I526" s="185" t="s">
        <v>99</v>
      </c>
      <c r="J526" s="185" t="s">
        <v>99</v>
      </c>
      <c r="K526" s="185" t="s">
        <v>439</v>
      </c>
      <c r="L526" s="185" t="s">
        <v>103</v>
      </c>
      <c r="M526" s="185" t="s">
        <v>99</v>
      </c>
      <c r="N526" s="185" t="s">
        <v>422</v>
      </c>
      <c r="O526" s="185" t="s">
        <v>99</v>
      </c>
      <c r="P526" s="322" t="s">
        <v>405</v>
      </c>
      <c r="Q526" s="416" t="s">
        <v>102</v>
      </c>
    </row>
    <row r="527" spans="1:17" ht="11.25" customHeight="1">
      <c r="A527" s="341">
        <v>6042</v>
      </c>
      <c r="B527" s="294"/>
      <c r="D527" s="345"/>
      <c r="E527" s="346"/>
      <c r="F527" s="187" t="s">
        <v>96</v>
      </c>
      <c r="G527" s="187" t="s">
        <v>97</v>
      </c>
      <c r="H527" s="187" t="s">
        <v>98</v>
      </c>
      <c r="I527" s="187" t="s">
        <v>99</v>
      </c>
      <c r="J527" s="187" t="s">
        <v>99</v>
      </c>
      <c r="K527" s="187" t="s">
        <v>439</v>
      </c>
      <c r="L527" s="187" t="s">
        <v>104</v>
      </c>
      <c r="M527" s="187" t="s">
        <v>105</v>
      </c>
      <c r="N527" s="187" t="s">
        <v>422</v>
      </c>
      <c r="O527" s="187" t="s">
        <v>99</v>
      </c>
      <c r="P527" s="322" t="s">
        <v>405</v>
      </c>
      <c r="Q527" s="416" t="s">
        <v>102</v>
      </c>
    </row>
    <row r="528" spans="1:17" ht="11.25" customHeight="1">
      <c r="A528" s="341">
        <v>4043</v>
      </c>
      <c r="B528" s="293"/>
      <c r="D528" s="342"/>
      <c r="E528" s="359" t="s">
        <v>376</v>
      </c>
      <c r="F528" s="183" t="s">
        <v>96</v>
      </c>
      <c r="G528" s="183" t="s">
        <v>97</v>
      </c>
      <c r="H528" s="183" t="s">
        <v>98</v>
      </c>
      <c r="I528" s="183" t="s">
        <v>99</v>
      </c>
      <c r="J528" s="183" t="s">
        <v>99</v>
      </c>
      <c r="K528" s="183" t="s">
        <v>439</v>
      </c>
      <c r="L528" s="183" t="s">
        <v>99</v>
      </c>
      <c r="M528" s="183" t="s">
        <v>99</v>
      </c>
      <c r="N528" s="183" t="s">
        <v>423</v>
      </c>
      <c r="O528" s="183" t="s">
        <v>99</v>
      </c>
      <c r="P528" s="344" t="s">
        <v>405</v>
      </c>
      <c r="Q528" s="415" t="s">
        <v>102</v>
      </c>
    </row>
    <row r="529" spans="1:17" ht="11.25" customHeight="1">
      <c r="A529" s="341">
        <v>5043</v>
      </c>
      <c r="B529" s="293"/>
      <c r="D529" s="324"/>
      <c r="E529" s="321"/>
      <c r="F529" s="185" t="s">
        <v>96</v>
      </c>
      <c r="G529" s="185" t="s">
        <v>97</v>
      </c>
      <c r="H529" s="185" t="s">
        <v>98</v>
      </c>
      <c r="I529" s="185" t="s">
        <v>99</v>
      </c>
      <c r="J529" s="185" t="s">
        <v>99</v>
      </c>
      <c r="K529" s="185" t="s">
        <v>439</v>
      </c>
      <c r="L529" s="185" t="s">
        <v>103</v>
      </c>
      <c r="M529" s="185" t="s">
        <v>99</v>
      </c>
      <c r="N529" s="185" t="s">
        <v>423</v>
      </c>
      <c r="O529" s="185" t="s">
        <v>99</v>
      </c>
      <c r="P529" s="322" t="s">
        <v>405</v>
      </c>
      <c r="Q529" s="416" t="s">
        <v>102</v>
      </c>
    </row>
    <row r="530" spans="1:17" ht="11.25" customHeight="1">
      <c r="A530" s="341">
        <v>6043</v>
      </c>
      <c r="B530" s="294"/>
      <c r="D530" s="345"/>
      <c r="E530" s="346"/>
      <c r="F530" s="187" t="s">
        <v>96</v>
      </c>
      <c r="G530" s="187" t="s">
        <v>97</v>
      </c>
      <c r="H530" s="187" t="s">
        <v>98</v>
      </c>
      <c r="I530" s="187" t="s">
        <v>99</v>
      </c>
      <c r="J530" s="187" t="s">
        <v>99</v>
      </c>
      <c r="K530" s="187" t="s">
        <v>439</v>
      </c>
      <c r="L530" s="187" t="s">
        <v>104</v>
      </c>
      <c r="M530" s="187" t="s">
        <v>105</v>
      </c>
      <c r="N530" s="187" t="s">
        <v>423</v>
      </c>
      <c r="O530" s="187" t="s">
        <v>99</v>
      </c>
      <c r="P530" s="358" t="s">
        <v>405</v>
      </c>
      <c r="Q530" s="417" t="s">
        <v>102</v>
      </c>
    </row>
    <row r="531" spans="1:17" s="34" customFormat="1" ht="11.25" customHeight="1">
      <c r="A531" s="325">
        <v>4044</v>
      </c>
      <c r="B531" s="336" t="s">
        <v>540</v>
      </c>
      <c r="D531" s="329" t="s">
        <v>377</v>
      </c>
      <c r="E531" s="408"/>
      <c r="F531" s="365"/>
      <c r="G531" s="365"/>
      <c r="H531" s="365"/>
      <c r="I531" s="365"/>
      <c r="J531" s="365"/>
      <c r="K531" s="366"/>
      <c r="L531" s="365"/>
      <c r="M531" s="365"/>
      <c r="N531" s="365"/>
      <c r="O531" s="365"/>
      <c r="P531" s="367"/>
      <c r="Q531" s="368"/>
    </row>
    <row r="532" spans="1:17" s="34" customFormat="1" ht="11.25" customHeight="1">
      <c r="A532" s="325">
        <v>5044</v>
      </c>
      <c r="B532" s="336" t="s">
        <v>541</v>
      </c>
      <c r="D532" s="332"/>
      <c r="E532" s="333"/>
      <c r="F532" s="365"/>
      <c r="G532" s="365"/>
      <c r="H532" s="365"/>
      <c r="I532" s="365"/>
      <c r="J532" s="365"/>
      <c r="K532" s="366"/>
      <c r="L532" s="365"/>
      <c r="M532" s="365"/>
      <c r="N532" s="365"/>
      <c r="O532" s="365"/>
      <c r="P532" s="367"/>
      <c r="Q532" s="368"/>
    </row>
    <row r="533" spans="1:17" s="34" customFormat="1" ht="11.25" customHeight="1">
      <c r="A533" s="325">
        <v>6044</v>
      </c>
      <c r="B533" s="336" t="s">
        <v>542</v>
      </c>
      <c r="D533" s="337"/>
      <c r="E533" s="338"/>
      <c r="F533" s="365"/>
      <c r="G533" s="365"/>
      <c r="H533" s="365"/>
      <c r="I533" s="365"/>
      <c r="J533" s="365"/>
      <c r="K533" s="365"/>
      <c r="L533" s="365"/>
      <c r="M533" s="365"/>
      <c r="N533" s="365"/>
      <c r="O533" s="365"/>
      <c r="P533" s="365"/>
      <c r="Q533" s="370"/>
    </row>
    <row r="534" spans="1:17" ht="11.25" customHeight="1">
      <c r="A534" s="341">
        <v>4045</v>
      </c>
      <c r="B534" s="293"/>
      <c r="D534" s="342"/>
      <c r="E534" s="359" t="s">
        <v>374</v>
      </c>
      <c r="F534" s="183" t="s">
        <v>96</v>
      </c>
      <c r="G534" s="183" t="s">
        <v>97</v>
      </c>
      <c r="H534" s="183" t="s">
        <v>98</v>
      </c>
      <c r="I534" s="183" t="s">
        <v>99</v>
      </c>
      <c r="J534" s="183" t="s">
        <v>99</v>
      </c>
      <c r="K534" s="183" t="s">
        <v>439</v>
      </c>
      <c r="L534" s="183" t="s">
        <v>99</v>
      </c>
      <c r="M534" s="183" t="s">
        <v>99</v>
      </c>
      <c r="N534" s="183" t="s">
        <v>421</v>
      </c>
      <c r="O534" s="183" t="s">
        <v>99</v>
      </c>
      <c r="P534" s="344" t="s">
        <v>406</v>
      </c>
      <c r="Q534" s="245" t="s">
        <v>102</v>
      </c>
    </row>
    <row r="535" spans="1:17" ht="11.25" customHeight="1">
      <c r="A535" s="341">
        <v>5045</v>
      </c>
      <c r="B535" s="293"/>
      <c r="D535" s="324"/>
      <c r="E535" s="321"/>
      <c r="F535" s="185" t="s">
        <v>96</v>
      </c>
      <c r="G535" s="185" t="s">
        <v>97</v>
      </c>
      <c r="H535" s="185" t="s">
        <v>98</v>
      </c>
      <c r="I535" s="185" t="s">
        <v>99</v>
      </c>
      <c r="J535" s="185" t="s">
        <v>99</v>
      </c>
      <c r="K535" s="185" t="s">
        <v>439</v>
      </c>
      <c r="L535" s="185" t="s">
        <v>103</v>
      </c>
      <c r="M535" s="185" t="s">
        <v>99</v>
      </c>
      <c r="N535" s="185" t="s">
        <v>421</v>
      </c>
      <c r="O535" s="185" t="s">
        <v>99</v>
      </c>
      <c r="P535" s="322" t="s">
        <v>406</v>
      </c>
      <c r="Q535" s="248" t="s">
        <v>102</v>
      </c>
    </row>
    <row r="536" spans="1:17" ht="11.25" customHeight="1">
      <c r="A536" s="341">
        <v>6045</v>
      </c>
      <c r="B536" s="294"/>
      <c r="D536" s="345"/>
      <c r="E536" s="346"/>
      <c r="F536" s="187" t="s">
        <v>96</v>
      </c>
      <c r="G536" s="187" t="s">
        <v>97</v>
      </c>
      <c r="H536" s="187" t="s">
        <v>98</v>
      </c>
      <c r="I536" s="187" t="s">
        <v>99</v>
      </c>
      <c r="J536" s="187" t="s">
        <v>99</v>
      </c>
      <c r="K536" s="187" t="s">
        <v>439</v>
      </c>
      <c r="L536" s="187" t="s">
        <v>104</v>
      </c>
      <c r="M536" s="187" t="s">
        <v>105</v>
      </c>
      <c r="N536" s="187" t="s">
        <v>421</v>
      </c>
      <c r="O536" s="187" t="s">
        <v>99</v>
      </c>
      <c r="P536" s="322" t="s">
        <v>406</v>
      </c>
      <c r="Q536" s="251" t="s">
        <v>102</v>
      </c>
    </row>
    <row r="537" spans="1:17" ht="11.25" customHeight="1">
      <c r="A537" s="341">
        <v>4046</v>
      </c>
      <c r="B537" s="293"/>
      <c r="D537" s="342"/>
      <c r="E537" s="359" t="s">
        <v>375</v>
      </c>
      <c r="F537" s="183" t="s">
        <v>96</v>
      </c>
      <c r="G537" s="183" t="s">
        <v>97</v>
      </c>
      <c r="H537" s="183" t="s">
        <v>98</v>
      </c>
      <c r="I537" s="183" t="s">
        <v>99</v>
      </c>
      <c r="J537" s="183" t="s">
        <v>99</v>
      </c>
      <c r="K537" s="183" t="s">
        <v>439</v>
      </c>
      <c r="L537" s="183" t="s">
        <v>99</v>
      </c>
      <c r="M537" s="183" t="s">
        <v>99</v>
      </c>
      <c r="N537" s="183" t="s">
        <v>422</v>
      </c>
      <c r="O537" s="183" t="s">
        <v>99</v>
      </c>
      <c r="P537" s="344" t="s">
        <v>406</v>
      </c>
      <c r="Q537" s="245" t="s">
        <v>102</v>
      </c>
    </row>
    <row r="538" spans="1:17" ht="11.25" customHeight="1">
      <c r="A538" s="341">
        <v>5046</v>
      </c>
      <c r="B538" s="293"/>
      <c r="D538" s="324"/>
      <c r="E538" s="321"/>
      <c r="F538" s="185" t="s">
        <v>96</v>
      </c>
      <c r="G538" s="185" t="s">
        <v>97</v>
      </c>
      <c r="H538" s="185" t="s">
        <v>98</v>
      </c>
      <c r="I538" s="185" t="s">
        <v>99</v>
      </c>
      <c r="J538" s="185" t="s">
        <v>99</v>
      </c>
      <c r="K538" s="185" t="s">
        <v>439</v>
      </c>
      <c r="L538" s="185" t="s">
        <v>103</v>
      </c>
      <c r="M538" s="185" t="s">
        <v>99</v>
      </c>
      <c r="N538" s="185" t="s">
        <v>422</v>
      </c>
      <c r="O538" s="185" t="s">
        <v>99</v>
      </c>
      <c r="P538" s="322" t="s">
        <v>406</v>
      </c>
      <c r="Q538" s="248" t="s">
        <v>102</v>
      </c>
    </row>
    <row r="539" spans="1:17" ht="11.25" customHeight="1">
      <c r="A539" s="341">
        <v>6046</v>
      </c>
      <c r="B539" s="294"/>
      <c r="D539" s="345"/>
      <c r="E539" s="346"/>
      <c r="F539" s="187" t="s">
        <v>96</v>
      </c>
      <c r="G539" s="187" t="s">
        <v>97</v>
      </c>
      <c r="H539" s="187" t="s">
        <v>98</v>
      </c>
      <c r="I539" s="187" t="s">
        <v>99</v>
      </c>
      <c r="J539" s="187" t="s">
        <v>99</v>
      </c>
      <c r="K539" s="187" t="s">
        <v>439</v>
      </c>
      <c r="L539" s="187" t="s">
        <v>104</v>
      </c>
      <c r="M539" s="187" t="s">
        <v>105</v>
      </c>
      <c r="N539" s="187" t="s">
        <v>422</v>
      </c>
      <c r="O539" s="187" t="s">
        <v>99</v>
      </c>
      <c r="P539" s="322" t="s">
        <v>406</v>
      </c>
      <c r="Q539" s="251" t="s">
        <v>102</v>
      </c>
    </row>
    <row r="540" spans="1:17" ht="11.25" customHeight="1">
      <c r="A540" s="341">
        <v>4047</v>
      </c>
      <c r="B540" s="293"/>
      <c r="D540" s="342"/>
      <c r="E540" s="359" t="s">
        <v>376</v>
      </c>
      <c r="F540" s="183" t="s">
        <v>96</v>
      </c>
      <c r="G540" s="183" t="s">
        <v>97</v>
      </c>
      <c r="H540" s="183" t="s">
        <v>98</v>
      </c>
      <c r="I540" s="183" t="s">
        <v>99</v>
      </c>
      <c r="J540" s="183" t="s">
        <v>99</v>
      </c>
      <c r="K540" s="183" t="s">
        <v>439</v>
      </c>
      <c r="L540" s="183" t="s">
        <v>99</v>
      </c>
      <c r="M540" s="183" t="s">
        <v>99</v>
      </c>
      <c r="N540" s="183" t="s">
        <v>423</v>
      </c>
      <c r="O540" s="183" t="s">
        <v>99</v>
      </c>
      <c r="P540" s="344" t="s">
        <v>406</v>
      </c>
      <c r="Q540" s="245" t="s">
        <v>102</v>
      </c>
    </row>
    <row r="541" spans="1:17" ht="11.25" customHeight="1">
      <c r="A541" s="341">
        <v>5047</v>
      </c>
      <c r="B541" s="293"/>
      <c r="D541" s="324"/>
      <c r="E541" s="321"/>
      <c r="F541" s="185" t="s">
        <v>96</v>
      </c>
      <c r="G541" s="185" t="s">
        <v>97</v>
      </c>
      <c r="H541" s="185" t="s">
        <v>98</v>
      </c>
      <c r="I541" s="185" t="s">
        <v>99</v>
      </c>
      <c r="J541" s="185" t="s">
        <v>99</v>
      </c>
      <c r="K541" s="185" t="s">
        <v>439</v>
      </c>
      <c r="L541" s="185" t="s">
        <v>103</v>
      </c>
      <c r="M541" s="185" t="s">
        <v>99</v>
      </c>
      <c r="N541" s="185" t="s">
        <v>423</v>
      </c>
      <c r="O541" s="185" t="s">
        <v>99</v>
      </c>
      <c r="P541" s="322" t="s">
        <v>406</v>
      </c>
      <c r="Q541" s="248" t="s">
        <v>102</v>
      </c>
    </row>
    <row r="542" spans="1:17" ht="11.25" customHeight="1">
      <c r="A542" s="341">
        <v>6047</v>
      </c>
      <c r="B542" s="294"/>
      <c r="D542" s="345"/>
      <c r="E542" s="346"/>
      <c r="F542" s="187" t="s">
        <v>96</v>
      </c>
      <c r="G542" s="187" t="s">
        <v>97</v>
      </c>
      <c r="H542" s="187" t="s">
        <v>98</v>
      </c>
      <c r="I542" s="187" t="s">
        <v>99</v>
      </c>
      <c r="J542" s="187" t="s">
        <v>99</v>
      </c>
      <c r="K542" s="187" t="s">
        <v>439</v>
      </c>
      <c r="L542" s="187" t="s">
        <v>104</v>
      </c>
      <c r="M542" s="187" t="s">
        <v>105</v>
      </c>
      <c r="N542" s="187" t="s">
        <v>423</v>
      </c>
      <c r="O542" s="187" t="s">
        <v>99</v>
      </c>
      <c r="P542" s="358" t="s">
        <v>406</v>
      </c>
      <c r="Q542" s="251" t="s">
        <v>102</v>
      </c>
    </row>
    <row r="543" spans="1:17" ht="11.25" customHeight="1">
      <c r="A543" s="325">
        <v>4048</v>
      </c>
      <c r="B543" s="336" t="s">
        <v>543</v>
      </c>
      <c r="D543" s="329" t="s">
        <v>378</v>
      </c>
      <c r="E543" s="360"/>
      <c r="F543" s="365"/>
      <c r="G543" s="365"/>
      <c r="H543" s="365"/>
      <c r="I543" s="365"/>
      <c r="J543" s="365"/>
      <c r="K543" s="366"/>
      <c r="L543" s="365"/>
      <c r="M543" s="365"/>
      <c r="N543" s="365"/>
      <c r="O543" s="365"/>
      <c r="P543" s="367"/>
      <c r="Q543" s="364"/>
    </row>
    <row r="544" spans="1:17" ht="11.25" customHeight="1">
      <c r="A544" s="325">
        <v>5048</v>
      </c>
      <c r="B544" s="336" t="s">
        <v>544</v>
      </c>
      <c r="D544" s="332"/>
      <c r="E544" s="333"/>
      <c r="F544" s="365"/>
      <c r="G544" s="365"/>
      <c r="H544" s="365"/>
      <c r="I544" s="365"/>
      <c r="J544" s="365"/>
      <c r="K544" s="366"/>
      <c r="L544" s="365"/>
      <c r="M544" s="365"/>
      <c r="N544" s="365"/>
      <c r="O544" s="365"/>
      <c r="P544" s="367"/>
      <c r="Q544" s="368"/>
    </row>
    <row r="545" spans="1:17" ht="11.25" customHeight="1">
      <c r="A545" s="325">
        <v>6048</v>
      </c>
      <c r="B545" s="336" t="s">
        <v>545</v>
      </c>
      <c r="D545" s="337"/>
      <c r="E545" s="338"/>
      <c r="F545" s="365"/>
      <c r="G545" s="365"/>
      <c r="H545" s="365"/>
      <c r="I545" s="365"/>
      <c r="J545" s="365"/>
      <c r="K545" s="365"/>
      <c r="L545" s="365"/>
      <c r="M545" s="365"/>
      <c r="N545" s="365"/>
      <c r="O545" s="365"/>
      <c r="P545" s="365"/>
      <c r="Q545" s="368"/>
    </row>
    <row r="546" spans="1:17" ht="11.25" customHeight="1">
      <c r="A546" s="341">
        <v>4049</v>
      </c>
      <c r="B546" s="293"/>
      <c r="D546" s="342"/>
      <c r="E546" s="359" t="s">
        <v>374</v>
      </c>
      <c r="F546" s="183" t="s">
        <v>96</v>
      </c>
      <c r="G546" s="183" t="s">
        <v>97</v>
      </c>
      <c r="H546" s="183" t="s">
        <v>98</v>
      </c>
      <c r="I546" s="183" t="s">
        <v>99</v>
      </c>
      <c r="J546" s="183" t="s">
        <v>99</v>
      </c>
      <c r="K546" s="183" t="s">
        <v>439</v>
      </c>
      <c r="L546" s="183" t="s">
        <v>99</v>
      </c>
      <c r="M546" s="183" t="s">
        <v>99</v>
      </c>
      <c r="N546" s="183" t="s">
        <v>421</v>
      </c>
      <c r="O546" s="183" t="s">
        <v>99</v>
      </c>
      <c r="P546" s="344" t="s">
        <v>408</v>
      </c>
      <c r="Q546" s="245" t="s">
        <v>102</v>
      </c>
    </row>
    <row r="547" spans="1:17" ht="11.25" customHeight="1">
      <c r="A547" s="341">
        <v>5049</v>
      </c>
      <c r="B547" s="293"/>
      <c r="D547" s="324"/>
      <c r="E547" s="321"/>
      <c r="F547" s="185" t="s">
        <v>96</v>
      </c>
      <c r="G547" s="185" t="s">
        <v>97</v>
      </c>
      <c r="H547" s="185" t="s">
        <v>98</v>
      </c>
      <c r="I547" s="185" t="s">
        <v>99</v>
      </c>
      <c r="J547" s="185" t="s">
        <v>99</v>
      </c>
      <c r="K547" s="185" t="s">
        <v>439</v>
      </c>
      <c r="L547" s="185" t="s">
        <v>103</v>
      </c>
      <c r="M547" s="185" t="s">
        <v>99</v>
      </c>
      <c r="N547" s="185" t="s">
        <v>421</v>
      </c>
      <c r="O547" s="185" t="s">
        <v>99</v>
      </c>
      <c r="P547" s="322" t="s">
        <v>408</v>
      </c>
      <c r="Q547" s="248" t="s">
        <v>102</v>
      </c>
    </row>
    <row r="548" spans="1:17" ht="11.25" customHeight="1">
      <c r="A548" s="341">
        <v>6049</v>
      </c>
      <c r="B548" s="294"/>
      <c r="D548" s="345"/>
      <c r="E548" s="346"/>
      <c r="F548" s="185" t="s">
        <v>96</v>
      </c>
      <c r="G548" s="185" t="s">
        <v>97</v>
      </c>
      <c r="H548" s="185" t="s">
        <v>98</v>
      </c>
      <c r="I548" s="185" t="s">
        <v>99</v>
      </c>
      <c r="J548" s="185" t="s">
        <v>99</v>
      </c>
      <c r="K548" s="185" t="s">
        <v>439</v>
      </c>
      <c r="L548" s="187" t="s">
        <v>104</v>
      </c>
      <c r="M548" s="187" t="s">
        <v>105</v>
      </c>
      <c r="N548" s="187" t="s">
        <v>421</v>
      </c>
      <c r="O548" s="187" t="s">
        <v>99</v>
      </c>
      <c r="P548" s="322" t="s">
        <v>408</v>
      </c>
      <c r="Q548" s="251" t="s">
        <v>102</v>
      </c>
    </row>
    <row r="549" spans="1:17" ht="11.25" customHeight="1">
      <c r="A549" s="341">
        <v>4050</v>
      </c>
      <c r="B549" s="293"/>
      <c r="D549" s="342"/>
      <c r="E549" s="359" t="s">
        <v>375</v>
      </c>
      <c r="F549" s="183" t="s">
        <v>96</v>
      </c>
      <c r="G549" s="183" t="s">
        <v>97</v>
      </c>
      <c r="H549" s="183" t="s">
        <v>98</v>
      </c>
      <c r="I549" s="183" t="s">
        <v>99</v>
      </c>
      <c r="J549" s="183" t="s">
        <v>99</v>
      </c>
      <c r="K549" s="183" t="s">
        <v>439</v>
      </c>
      <c r="L549" s="183" t="s">
        <v>99</v>
      </c>
      <c r="M549" s="183" t="s">
        <v>99</v>
      </c>
      <c r="N549" s="183" t="s">
        <v>422</v>
      </c>
      <c r="O549" s="183" t="s">
        <v>99</v>
      </c>
      <c r="P549" s="344" t="s">
        <v>408</v>
      </c>
      <c r="Q549" s="245" t="s">
        <v>102</v>
      </c>
    </row>
    <row r="550" spans="1:17" ht="11.25" customHeight="1">
      <c r="A550" s="341">
        <v>5050</v>
      </c>
      <c r="B550" s="293"/>
      <c r="D550" s="324"/>
      <c r="E550" s="321"/>
      <c r="F550" s="185" t="s">
        <v>96</v>
      </c>
      <c r="G550" s="185" t="s">
        <v>97</v>
      </c>
      <c r="H550" s="185" t="s">
        <v>98</v>
      </c>
      <c r="I550" s="185" t="s">
        <v>99</v>
      </c>
      <c r="J550" s="185" t="s">
        <v>99</v>
      </c>
      <c r="K550" s="185" t="s">
        <v>439</v>
      </c>
      <c r="L550" s="185" t="s">
        <v>103</v>
      </c>
      <c r="M550" s="185" t="s">
        <v>99</v>
      </c>
      <c r="N550" s="185" t="s">
        <v>422</v>
      </c>
      <c r="O550" s="185" t="s">
        <v>99</v>
      </c>
      <c r="P550" s="322" t="s">
        <v>408</v>
      </c>
      <c r="Q550" s="248" t="s">
        <v>102</v>
      </c>
    </row>
    <row r="551" spans="1:17" ht="11.25" customHeight="1">
      <c r="A551" s="341">
        <v>6050</v>
      </c>
      <c r="B551" s="294"/>
      <c r="D551" s="345"/>
      <c r="E551" s="346"/>
      <c r="F551" s="185" t="s">
        <v>96</v>
      </c>
      <c r="G551" s="185" t="s">
        <v>97</v>
      </c>
      <c r="H551" s="185" t="s">
        <v>98</v>
      </c>
      <c r="I551" s="185" t="s">
        <v>99</v>
      </c>
      <c r="J551" s="185" t="s">
        <v>99</v>
      </c>
      <c r="K551" s="185" t="s">
        <v>439</v>
      </c>
      <c r="L551" s="187" t="s">
        <v>104</v>
      </c>
      <c r="M551" s="187" t="s">
        <v>105</v>
      </c>
      <c r="N551" s="187" t="s">
        <v>422</v>
      </c>
      <c r="O551" s="187" t="s">
        <v>99</v>
      </c>
      <c r="P551" s="322" t="s">
        <v>408</v>
      </c>
      <c r="Q551" s="251" t="s">
        <v>102</v>
      </c>
    </row>
    <row r="552" spans="1:17" ht="11.25" customHeight="1">
      <c r="A552" s="341">
        <v>4051</v>
      </c>
      <c r="B552" s="293"/>
      <c r="D552" s="342"/>
      <c r="E552" s="359" t="s">
        <v>376</v>
      </c>
      <c r="F552" s="183" t="s">
        <v>96</v>
      </c>
      <c r="G552" s="183" t="s">
        <v>97</v>
      </c>
      <c r="H552" s="183" t="s">
        <v>98</v>
      </c>
      <c r="I552" s="183" t="s">
        <v>99</v>
      </c>
      <c r="J552" s="183" t="s">
        <v>99</v>
      </c>
      <c r="K552" s="183" t="s">
        <v>439</v>
      </c>
      <c r="L552" s="183" t="s">
        <v>99</v>
      </c>
      <c r="M552" s="183" t="s">
        <v>99</v>
      </c>
      <c r="N552" s="183" t="s">
        <v>423</v>
      </c>
      <c r="O552" s="183" t="s">
        <v>99</v>
      </c>
      <c r="P552" s="344" t="s">
        <v>408</v>
      </c>
      <c r="Q552" s="245" t="s">
        <v>102</v>
      </c>
    </row>
    <row r="553" spans="1:17" ht="11.25" customHeight="1">
      <c r="A553" s="341">
        <v>5051</v>
      </c>
      <c r="B553" s="293"/>
      <c r="D553" s="324"/>
      <c r="E553" s="321"/>
      <c r="F553" s="185" t="s">
        <v>96</v>
      </c>
      <c r="G553" s="185" t="s">
        <v>97</v>
      </c>
      <c r="H553" s="185" t="s">
        <v>98</v>
      </c>
      <c r="I553" s="185" t="s">
        <v>99</v>
      </c>
      <c r="J553" s="185" t="s">
        <v>99</v>
      </c>
      <c r="K553" s="185" t="s">
        <v>439</v>
      </c>
      <c r="L553" s="185" t="s">
        <v>103</v>
      </c>
      <c r="M553" s="185" t="s">
        <v>99</v>
      </c>
      <c r="N553" s="185" t="s">
        <v>423</v>
      </c>
      <c r="O553" s="185" t="s">
        <v>99</v>
      </c>
      <c r="P553" s="322" t="s">
        <v>408</v>
      </c>
      <c r="Q553" s="248" t="s">
        <v>102</v>
      </c>
    </row>
    <row r="554" spans="1:17" ht="11.25" customHeight="1">
      <c r="A554" s="341">
        <v>6051</v>
      </c>
      <c r="B554" s="294"/>
      <c r="D554" s="345"/>
      <c r="E554" s="346"/>
      <c r="F554" s="187" t="s">
        <v>96</v>
      </c>
      <c r="G554" s="187" t="s">
        <v>97</v>
      </c>
      <c r="H554" s="187" t="s">
        <v>98</v>
      </c>
      <c r="I554" s="187" t="s">
        <v>99</v>
      </c>
      <c r="J554" s="187" t="s">
        <v>99</v>
      </c>
      <c r="K554" s="187" t="s">
        <v>439</v>
      </c>
      <c r="L554" s="187" t="s">
        <v>104</v>
      </c>
      <c r="M554" s="187" t="s">
        <v>105</v>
      </c>
      <c r="N554" s="187" t="s">
        <v>423</v>
      </c>
      <c r="O554" s="187" t="s">
        <v>99</v>
      </c>
      <c r="P554" s="358" t="s">
        <v>408</v>
      </c>
      <c r="Q554" s="251" t="s">
        <v>102</v>
      </c>
    </row>
    <row r="555" spans="1:17" ht="11.25" customHeight="1">
      <c r="A555" s="325">
        <v>4052</v>
      </c>
      <c r="B555" s="336" t="s">
        <v>546</v>
      </c>
      <c r="D555" s="329" t="s">
        <v>1983</v>
      </c>
      <c r="E555" s="360"/>
      <c r="F555" s="365"/>
      <c r="G555" s="365"/>
      <c r="H555" s="365"/>
      <c r="I555" s="365"/>
      <c r="J555" s="365"/>
      <c r="K555" s="366"/>
      <c r="L555" s="365"/>
      <c r="M555" s="365"/>
      <c r="N555" s="365"/>
      <c r="O555" s="365"/>
      <c r="P555" s="374"/>
      <c r="Q555" s="364"/>
    </row>
    <row r="556" spans="1:17" ht="11.25" customHeight="1">
      <c r="A556" s="325">
        <v>5052</v>
      </c>
      <c r="B556" s="336" t="s">
        <v>547</v>
      </c>
      <c r="D556" s="332"/>
      <c r="E556" s="333"/>
      <c r="F556" s="365"/>
      <c r="G556" s="365"/>
      <c r="H556" s="365"/>
      <c r="I556" s="365"/>
      <c r="J556" s="365"/>
      <c r="K556" s="366"/>
      <c r="L556" s="365"/>
      <c r="M556" s="365"/>
      <c r="N556" s="365"/>
      <c r="O556" s="365"/>
      <c r="P556" s="374"/>
      <c r="Q556" s="368"/>
    </row>
    <row r="557" spans="1:17" ht="11.25" customHeight="1">
      <c r="A557" s="325">
        <v>6052</v>
      </c>
      <c r="B557" s="336" t="s">
        <v>548</v>
      </c>
      <c r="D557" s="337"/>
      <c r="E557" s="338"/>
      <c r="F557" s="365"/>
      <c r="G557" s="365"/>
      <c r="H557" s="365"/>
      <c r="I557" s="365"/>
      <c r="J557" s="365"/>
      <c r="K557" s="365"/>
      <c r="L557" s="365"/>
      <c r="M557" s="365"/>
      <c r="N557" s="365"/>
      <c r="O557" s="365"/>
      <c r="P557" s="365"/>
      <c r="Q557" s="370"/>
    </row>
    <row r="558" spans="1:17" ht="11.25" customHeight="1">
      <c r="A558" s="341">
        <v>4053</v>
      </c>
      <c r="B558" s="293"/>
      <c r="D558" s="342"/>
      <c r="E558" s="359" t="s">
        <v>374</v>
      </c>
      <c r="F558" s="183" t="s">
        <v>96</v>
      </c>
      <c r="G558" s="183" t="s">
        <v>97</v>
      </c>
      <c r="H558" s="183" t="s">
        <v>98</v>
      </c>
      <c r="I558" s="183" t="s">
        <v>99</v>
      </c>
      <c r="J558" s="183" t="s">
        <v>99</v>
      </c>
      <c r="K558" s="183" t="s">
        <v>439</v>
      </c>
      <c r="L558" s="183" t="s">
        <v>104</v>
      </c>
      <c r="M558" s="183" t="s">
        <v>99</v>
      </c>
      <c r="N558" s="183" t="s">
        <v>421</v>
      </c>
      <c r="O558" s="183" t="s">
        <v>99</v>
      </c>
      <c r="P558" s="183" t="s">
        <v>409</v>
      </c>
      <c r="Q558" s="245" t="s">
        <v>102</v>
      </c>
    </row>
    <row r="559" spans="1:17" ht="11.25" customHeight="1">
      <c r="A559" s="341">
        <v>5053</v>
      </c>
      <c r="B559" s="293"/>
      <c r="D559" s="324"/>
      <c r="E559" s="321"/>
      <c r="F559" s="185" t="s">
        <v>96</v>
      </c>
      <c r="G559" s="185" t="s">
        <v>97</v>
      </c>
      <c r="H559" s="185" t="s">
        <v>98</v>
      </c>
      <c r="I559" s="185" t="s">
        <v>99</v>
      </c>
      <c r="J559" s="185" t="s">
        <v>99</v>
      </c>
      <c r="K559" s="185" t="s">
        <v>439</v>
      </c>
      <c r="L559" s="185" t="s">
        <v>103</v>
      </c>
      <c r="M559" s="185" t="s">
        <v>99</v>
      </c>
      <c r="N559" s="185" t="s">
        <v>421</v>
      </c>
      <c r="O559" s="185" t="s">
        <v>99</v>
      </c>
      <c r="P559" s="185" t="s">
        <v>409</v>
      </c>
      <c r="Q559" s="248" t="s">
        <v>102</v>
      </c>
    </row>
    <row r="560" spans="1:17" ht="11.25" customHeight="1">
      <c r="A560" s="341">
        <v>6053</v>
      </c>
      <c r="B560" s="294"/>
      <c r="D560" s="345"/>
      <c r="E560" s="346"/>
      <c r="F560" s="187" t="s">
        <v>96</v>
      </c>
      <c r="G560" s="187" t="s">
        <v>97</v>
      </c>
      <c r="H560" s="187" t="s">
        <v>98</v>
      </c>
      <c r="I560" s="187" t="s">
        <v>99</v>
      </c>
      <c r="J560" s="187" t="s">
        <v>99</v>
      </c>
      <c r="K560" s="187" t="s">
        <v>439</v>
      </c>
      <c r="L560" s="187" t="s">
        <v>104</v>
      </c>
      <c r="M560" s="187" t="s">
        <v>105</v>
      </c>
      <c r="N560" s="187" t="s">
        <v>421</v>
      </c>
      <c r="O560" s="187" t="s">
        <v>99</v>
      </c>
      <c r="P560" s="185" t="s">
        <v>409</v>
      </c>
      <c r="Q560" s="251" t="s">
        <v>102</v>
      </c>
    </row>
    <row r="561" spans="1:17" ht="11.25" customHeight="1">
      <c r="A561" s="341">
        <v>4054</v>
      </c>
      <c r="B561" s="293"/>
      <c r="D561" s="342"/>
      <c r="E561" s="359" t="s">
        <v>375</v>
      </c>
      <c r="F561" s="183" t="s">
        <v>96</v>
      </c>
      <c r="G561" s="183" t="s">
        <v>97</v>
      </c>
      <c r="H561" s="183" t="s">
        <v>98</v>
      </c>
      <c r="I561" s="183" t="s">
        <v>99</v>
      </c>
      <c r="J561" s="183" t="s">
        <v>99</v>
      </c>
      <c r="K561" s="183" t="s">
        <v>439</v>
      </c>
      <c r="L561" s="183" t="s">
        <v>104</v>
      </c>
      <c r="M561" s="183" t="s">
        <v>99</v>
      </c>
      <c r="N561" s="183" t="s">
        <v>422</v>
      </c>
      <c r="O561" s="183" t="s">
        <v>99</v>
      </c>
      <c r="P561" s="183" t="s">
        <v>409</v>
      </c>
      <c r="Q561" s="245" t="s">
        <v>102</v>
      </c>
    </row>
    <row r="562" spans="1:17" ht="11.25" customHeight="1">
      <c r="A562" s="341">
        <v>5054</v>
      </c>
      <c r="B562" s="293"/>
      <c r="D562" s="324"/>
      <c r="E562" s="321"/>
      <c r="F562" s="185" t="s">
        <v>96</v>
      </c>
      <c r="G562" s="185" t="s">
        <v>97</v>
      </c>
      <c r="H562" s="185" t="s">
        <v>98</v>
      </c>
      <c r="I562" s="185" t="s">
        <v>99</v>
      </c>
      <c r="J562" s="185" t="s">
        <v>99</v>
      </c>
      <c r="K562" s="185" t="s">
        <v>439</v>
      </c>
      <c r="L562" s="185" t="s">
        <v>103</v>
      </c>
      <c r="M562" s="185" t="s">
        <v>99</v>
      </c>
      <c r="N562" s="185" t="s">
        <v>422</v>
      </c>
      <c r="O562" s="185" t="s">
        <v>99</v>
      </c>
      <c r="P562" s="185" t="s">
        <v>409</v>
      </c>
      <c r="Q562" s="248" t="s">
        <v>102</v>
      </c>
    </row>
    <row r="563" spans="1:17" ht="11.25" customHeight="1">
      <c r="A563" s="341">
        <v>6054</v>
      </c>
      <c r="B563" s="294"/>
      <c r="D563" s="345"/>
      <c r="E563" s="346"/>
      <c r="F563" s="187" t="s">
        <v>96</v>
      </c>
      <c r="G563" s="187" t="s">
        <v>97</v>
      </c>
      <c r="H563" s="187" t="s">
        <v>98</v>
      </c>
      <c r="I563" s="187" t="s">
        <v>99</v>
      </c>
      <c r="J563" s="187" t="s">
        <v>99</v>
      </c>
      <c r="K563" s="187" t="s">
        <v>439</v>
      </c>
      <c r="L563" s="187" t="s">
        <v>104</v>
      </c>
      <c r="M563" s="187" t="s">
        <v>105</v>
      </c>
      <c r="N563" s="187" t="s">
        <v>422</v>
      </c>
      <c r="O563" s="187" t="s">
        <v>99</v>
      </c>
      <c r="P563" s="185" t="s">
        <v>409</v>
      </c>
      <c r="Q563" s="251" t="s">
        <v>102</v>
      </c>
    </row>
    <row r="564" spans="1:17" ht="11.25" customHeight="1">
      <c r="A564" s="341">
        <v>4055</v>
      </c>
      <c r="B564" s="293"/>
      <c r="D564" s="342"/>
      <c r="E564" s="359" t="s">
        <v>376</v>
      </c>
      <c r="F564" s="183" t="s">
        <v>96</v>
      </c>
      <c r="G564" s="183" t="s">
        <v>97</v>
      </c>
      <c r="H564" s="183" t="s">
        <v>98</v>
      </c>
      <c r="I564" s="183" t="s">
        <v>99</v>
      </c>
      <c r="J564" s="183" t="s">
        <v>99</v>
      </c>
      <c r="K564" s="183" t="s">
        <v>439</v>
      </c>
      <c r="L564" s="183" t="s">
        <v>104</v>
      </c>
      <c r="M564" s="183" t="s">
        <v>99</v>
      </c>
      <c r="N564" s="183" t="s">
        <v>423</v>
      </c>
      <c r="O564" s="183" t="s">
        <v>99</v>
      </c>
      <c r="P564" s="183" t="s">
        <v>409</v>
      </c>
      <c r="Q564" s="245" t="s">
        <v>102</v>
      </c>
    </row>
    <row r="565" spans="1:17" ht="11.25" customHeight="1">
      <c r="A565" s="341">
        <v>5055</v>
      </c>
      <c r="B565" s="293"/>
      <c r="D565" s="324"/>
      <c r="E565" s="321"/>
      <c r="F565" s="185" t="s">
        <v>96</v>
      </c>
      <c r="G565" s="185" t="s">
        <v>97</v>
      </c>
      <c r="H565" s="185" t="s">
        <v>98</v>
      </c>
      <c r="I565" s="185" t="s">
        <v>99</v>
      </c>
      <c r="J565" s="185" t="s">
        <v>99</v>
      </c>
      <c r="K565" s="185" t="s">
        <v>439</v>
      </c>
      <c r="L565" s="185" t="s">
        <v>103</v>
      </c>
      <c r="M565" s="185" t="s">
        <v>99</v>
      </c>
      <c r="N565" s="185" t="s">
        <v>423</v>
      </c>
      <c r="O565" s="185" t="s">
        <v>99</v>
      </c>
      <c r="P565" s="185" t="s">
        <v>409</v>
      </c>
      <c r="Q565" s="248" t="s">
        <v>102</v>
      </c>
    </row>
    <row r="566" spans="1:17" ht="11.25" customHeight="1">
      <c r="A566" s="341">
        <v>6055</v>
      </c>
      <c r="B566" s="294"/>
      <c r="D566" s="345"/>
      <c r="E566" s="346"/>
      <c r="F566" s="187" t="s">
        <v>96</v>
      </c>
      <c r="G566" s="187" t="s">
        <v>97</v>
      </c>
      <c r="H566" s="187" t="s">
        <v>98</v>
      </c>
      <c r="I566" s="187" t="s">
        <v>99</v>
      </c>
      <c r="J566" s="187" t="s">
        <v>99</v>
      </c>
      <c r="K566" s="187" t="s">
        <v>439</v>
      </c>
      <c r="L566" s="187" t="s">
        <v>104</v>
      </c>
      <c r="M566" s="187" t="s">
        <v>105</v>
      </c>
      <c r="N566" s="187" t="s">
        <v>423</v>
      </c>
      <c r="O566" s="187" t="s">
        <v>99</v>
      </c>
      <c r="P566" s="185" t="s">
        <v>409</v>
      </c>
      <c r="Q566" s="251" t="s">
        <v>102</v>
      </c>
    </row>
    <row r="567" spans="1:17" ht="11.25" customHeight="1">
      <c r="A567" s="325">
        <v>4056</v>
      </c>
      <c r="B567" s="336" t="s">
        <v>549</v>
      </c>
      <c r="D567" s="328" t="s">
        <v>381</v>
      </c>
      <c r="E567" s="329"/>
      <c r="F567" s="351"/>
      <c r="G567" s="351"/>
      <c r="H567" s="351"/>
      <c r="I567" s="351"/>
      <c r="J567" s="351"/>
      <c r="K567" s="351"/>
      <c r="L567" s="351"/>
      <c r="M567" s="351"/>
      <c r="N567" s="351"/>
      <c r="O567" s="351"/>
      <c r="P567" s="351"/>
      <c r="Q567" s="352"/>
    </row>
    <row r="568" spans="1:17" ht="11.25" customHeight="1">
      <c r="A568" s="325">
        <v>5056</v>
      </c>
      <c r="B568" s="336" t="s">
        <v>550</v>
      </c>
      <c r="D568" s="332"/>
      <c r="E568" s="333"/>
      <c r="F568" s="353"/>
      <c r="G568" s="353"/>
      <c r="H568" s="353"/>
      <c r="I568" s="353"/>
      <c r="J568" s="353"/>
      <c r="K568" s="353"/>
      <c r="L568" s="353"/>
      <c r="M568" s="353"/>
      <c r="N568" s="353"/>
      <c r="O568" s="353"/>
      <c r="P568" s="353"/>
      <c r="Q568" s="354"/>
    </row>
    <row r="569" spans="1:17" ht="11.25" customHeight="1">
      <c r="A569" s="325">
        <v>6056</v>
      </c>
      <c r="B569" s="336" t="s">
        <v>551</v>
      </c>
      <c r="D569" s="337"/>
      <c r="E569" s="338"/>
      <c r="F569" s="355"/>
      <c r="G569" s="355"/>
      <c r="H569" s="355"/>
      <c r="I569" s="355"/>
      <c r="J569" s="355"/>
      <c r="K569" s="355"/>
      <c r="L569" s="355"/>
      <c r="M569" s="355"/>
      <c r="N569" s="355"/>
      <c r="O569" s="355"/>
      <c r="P569" s="355"/>
      <c r="Q569" s="356"/>
    </row>
    <row r="570" spans="1:17" ht="11.25" customHeight="1">
      <c r="A570" s="325">
        <v>4057</v>
      </c>
      <c r="B570" s="336" t="s">
        <v>552</v>
      </c>
      <c r="D570" s="328" t="s">
        <v>382</v>
      </c>
      <c r="E570" s="329"/>
      <c r="F570" s="351"/>
      <c r="G570" s="351"/>
      <c r="H570" s="351"/>
      <c r="I570" s="351"/>
      <c r="J570" s="351"/>
      <c r="K570" s="351"/>
      <c r="L570" s="351"/>
      <c r="M570" s="351"/>
      <c r="N570" s="351"/>
      <c r="O570" s="351"/>
      <c r="P570" s="351"/>
      <c r="Q570" s="352"/>
    </row>
    <row r="571" spans="1:17" ht="11.25" customHeight="1">
      <c r="A571" s="325">
        <v>5057</v>
      </c>
      <c r="B571" s="336" t="s">
        <v>553</v>
      </c>
      <c r="D571" s="332"/>
      <c r="E571" s="333"/>
      <c r="F571" s="353"/>
      <c r="G571" s="353"/>
      <c r="H571" s="353"/>
      <c r="I571" s="353"/>
      <c r="J571" s="353"/>
      <c r="K571" s="353"/>
      <c r="L571" s="353"/>
      <c r="M571" s="353"/>
      <c r="N571" s="353"/>
      <c r="O571" s="353"/>
      <c r="P571" s="353"/>
      <c r="Q571" s="354"/>
    </row>
    <row r="572" spans="1:17" ht="11.25" customHeight="1">
      <c r="A572" s="325">
        <v>6057</v>
      </c>
      <c r="B572" s="336" t="s">
        <v>554</v>
      </c>
      <c r="D572" s="337"/>
      <c r="E572" s="338"/>
      <c r="F572" s="355"/>
      <c r="G572" s="355"/>
      <c r="H572" s="355"/>
      <c r="I572" s="355"/>
      <c r="J572" s="355"/>
      <c r="K572" s="355"/>
      <c r="L572" s="355"/>
      <c r="M572" s="355"/>
      <c r="N572" s="355"/>
      <c r="O572" s="355"/>
      <c r="P572" s="355"/>
      <c r="Q572" s="356"/>
    </row>
    <row r="573" spans="1:17" ht="11.25" customHeight="1">
      <c r="A573" s="341">
        <v>4058</v>
      </c>
      <c r="B573" s="293"/>
      <c r="D573" s="342" t="s">
        <v>383</v>
      </c>
      <c r="E573" s="343"/>
      <c r="F573" s="183" t="s">
        <v>96</v>
      </c>
      <c r="G573" s="183" t="s">
        <v>97</v>
      </c>
      <c r="H573" s="183" t="s">
        <v>98</v>
      </c>
      <c r="I573" s="183" t="s">
        <v>99</v>
      </c>
      <c r="J573" s="183" t="s">
        <v>99</v>
      </c>
      <c r="K573" s="271" t="s">
        <v>466</v>
      </c>
      <c r="L573" s="183" t="s">
        <v>99</v>
      </c>
      <c r="M573" s="183" t="s">
        <v>99</v>
      </c>
      <c r="N573" s="183" t="s">
        <v>555</v>
      </c>
      <c r="O573" s="183" t="s">
        <v>99</v>
      </c>
      <c r="P573" s="419" t="s">
        <v>467</v>
      </c>
      <c r="Q573" s="245" t="s">
        <v>102</v>
      </c>
    </row>
    <row r="574" spans="1:17" ht="11.25" customHeight="1">
      <c r="A574" s="341">
        <v>5058</v>
      </c>
      <c r="B574" s="293"/>
      <c r="D574" s="324"/>
      <c r="E574" s="321"/>
      <c r="F574" s="185" t="s">
        <v>96</v>
      </c>
      <c r="G574" s="185" t="s">
        <v>97</v>
      </c>
      <c r="H574" s="185" t="s">
        <v>98</v>
      </c>
      <c r="I574" s="185" t="s">
        <v>99</v>
      </c>
      <c r="J574" s="185" t="s">
        <v>99</v>
      </c>
      <c r="K574" s="295" t="s">
        <v>466</v>
      </c>
      <c r="L574" s="185" t="s">
        <v>103</v>
      </c>
      <c r="M574" s="185" t="s">
        <v>99</v>
      </c>
      <c r="N574" s="185" t="s">
        <v>555</v>
      </c>
      <c r="O574" s="185" t="s">
        <v>99</v>
      </c>
      <c r="P574" s="421" t="s">
        <v>467</v>
      </c>
      <c r="Q574" s="248" t="s">
        <v>102</v>
      </c>
    </row>
    <row r="575" spans="1:17" ht="11.25" customHeight="1">
      <c r="A575" s="341">
        <v>6058</v>
      </c>
      <c r="B575" s="294"/>
      <c r="D575" s="345"/>
      <c r="E575" s="346"/>
      <c r="F575" s="187" t="s">
        <v>96</v>
      </c>
      <c r="G575" s="187" t="s">
        <v>97</v>
      </c>
      <c r="H575" s="187" t="s">
        <v>98</v>
      </c>
      <c r="I575" s="187" t="s">
        <v>99</v>
      </c>
      <c r="J575" s="187" t="s">
        <v>99</v>
      </c>
      <c r="K575" s="295" t="s">
        <v>466</v>
      </c>
      <c r="L575" s="187" t="s">
        <v>104</v>
      </c>
      <c r="M575" s="187" t="s">
        <v>105</v>
      </c>
      <c r="N575" s="187" t="s">
        <v>555</v>
      </c>
      <c r="O575" s="187" t="s">
        <v>99</v>
      </c>
      <c r="P575" s="421" t="s">
        <v>467</v>
      </c>
      <c r="Q575" s="251" t="s">
        <v>102</v>
      </c>
    </row>
    <row r="576" spans="1:17" ht="11.25" customHeight="1">
      <c r="A576" s="341">
        <v>4059</v>
      </c>
      <c r="B576" s="293"/>
      <c r="D576" s="342" t="s">
        <v>556</v>
      </c>
      <c r="E576" s="343"/>
      <c r="F576" s="183" t="s">
        <v>96</v>
      </c>
      <c r="G576" s="183" t="s">
        <v>97</v>
      </c>
      <c r="H576" s="183" t="s">
        <v>98</v>
      </c>
      <c r="I576" s="183" t="s">
        <v>99</v>
      </c>
      <c r="J576" s="183" t="s">
        <v>99</v>
      </c>
      <c r="K576" s="271" t="s">
        <v>466</v>
      </c>
      <c r="L576" s="183" t="s">
        <v>99</v>
      </c>
      <c r="M576" s="183" t="s">
        <v>99</v>
      </c>
      <c r="N576" s="183" t="s">
        <v>555</v>
      </c>
      <c r="O576" s="183" t="s">
        <v>99</v>
      </c>
      <c r="P576" s="419" t="s">
        <v>468</v>
      </c>
      <c r="Q576" s="245" t="s">
        <v>102</v>
      </c>
    </row>
    <row r="577" spans="1:17" ht="11.25" customHeight="1">
      <c r="A577" s="341">
        <v>5059</v>
      </c>
      <c r="B577" s="293"/>
      <c r="D577" s="324"/>
      <c r="E577" s="321"/>
      <c r="F577" s="185" t="s">
        <v>96</v>
      </c>
      <c r="G577" s="185" t="s">
        <v>97</v>
      </c>
      <c r="H577" s="185" t="s">
        <v>98</v>
      </c>
      <c r="I577" s="185" t="s">
        <v>99</v>
      </c>
      <c r="J577" s="185" t="s">
        <v>99</v>
      </c>
      <c r="K577" s="295" t="s">
        <v>466</v>
      </c>
      <c r="L577" s="185" t="s">
        <v>103</v>
      </c>
      <c r="M577" s="185" t="s">
        <v>99</v>
      </c>
      <c r="N577" s="185" t="s">
        <v>555</v>
      </c>
      <c r="O577" s="185" t="s">
        <v>99</v>
      </c>
      <c r="P577" s="421" t="s">
        <v>468</v>
      </c>
      <c r="Q577" s="248" t="s">
        <v>102</v>
      </c>
    </row>
    <row r="578" spans="1:17" ht="11.25" customHeight="1">
      <c r="A578" s="341">
        <v>6059</v>
      </c>
      <c r="B578" s="294"/>
      <c r="D578" s="345"/>
      <c r="E578" s="346"/>
      <c r="F578" s="187" t="s">
        <v>96</v>
      </c>
      <c r="G578" s="187" t="s">
        <v>97</v>
      </c>
      <c r="H578" s="187" t="s">
        <v>98</v>
      </c>
      <c r="I578" s="187" t="s">
        <v>99</v>
      </c>
      <c r="J578" s="187" t="s">
        <v>99</v>
      </c>
      <c r="K578" s="295" t="s">
        <v>466</v>
      </c>
      <c r="L578" s="187" t="s">
        <v>104</v>
      </c>
      <c r="M578" s="187" t="s">
        <v>105</v>
      </c>
      <c r="N578" s="187" t="s">
        <v>555</v>
      </c>
      <c r="O578" s="187" t="s">
        <v>99</v>
      </c>
      <c r="P578" s="421" t="s">
        <v>468</v>
      </c>
      <c r="Q578" s="251" t="s">
        <v>102</v>
      </c>
    </row>
    <row r="579" spans="1:17" ht="11.25" customHeight="1">
      <c r="A579" s="341">
        <v>4060</v>
      </c>
      <c r="B579" s="293"/>
      <c r="D579" s="342" t="s">
        <v>385</v>
      </c>
      <c r="E579" s="343"/>
      <c r="F579" s="183" t="s">
        <v>96</v>
      </c>
      <c r="G579" s="183" t="s">
        <v>97</v>
      </c>
      <c r="H579" s="183" t="s">
        <v>98</v>
      </c>
      <c r="I579" s="183" t="s">
        <v>99</v>
      </c>
      <c r="J579" s="183" t="s">
        <v>99</v>
      </c>
      <c r="K579" s="271" t="s">
        <v>466</v>
      </c>
      <c r="L579" s="183" t="s">
        <v>99</v>
      </c>
      <c r="M579" s="183" t="s">
        <v>99</v>
      </c>
      <c r="N579" s="183" t="s">
        <v>555</v>
      </c>
      <c r="O579" s="183" t="s">
        <v>99</v>
      </c>
      <c r="P579" s="418" t="s">
        <v>469</v>
      </c>
      <c r="Q579" s="245" t="s">
        <v>102</v>
      </c>
    </row>
    <row r="580" spans="1:17" ht="11.25" customHeight="1">
      <c r="A580" s="341">
        <v>5060</v>
      </c>
      <c r="B580" s="293"/>
      <c r="D580" s="324"/>
      <c r="E580" s="321"/>
      <c r="F580" s="185" t="s">
        <v>96</v>
      </c>
      <c r="G580" s="185" t="s">
        <v>97</v>
      </c>
      <c r="H580" s="185" t="s">
        <v>98</v>
      </c>
      <c r="I580" s="185" t="s">
        <v>99</v>
      </c>
      <c r="J580" s="185" t="s">
        <v>99</v>
      </c>
      <c r="K580" s="295" t="s">
        <v>466</v>
      </c>
      <c r="L580" s="185" t="s">
        <v>103</v>
      </c>
      <c r="M580" s="185" t="s">
        <v>99</v>
      </c>
      <c r="N580" s="185" t="s">
        <v>555</v>
      </c>
      <c r="O580" s="185" t="s">
        <v>99</v>
      </c>
      <c r="P580" s="420" t="s">
        <v>469</v>
      </c>
      <c r="Q580" s="248" t="s">
        <v>102</v>
      </c>
    </row>
    <row r="581" spans="1:17" ht="11.25" customHeight="1">
      <c r="A581" s="341">
        <v>6060</v>
      </c>
      <c r="B581" s="294"/>
      <c r="D581" s="345"/>
      <c r="E581" s="346"/>
      <c r="F581" s="187" t="s">
        <v>96</v>
      </c>
      <c r="G581" s="187" t="s">
        <v>97</v>
      </c>
      <c r="H581" s="187" t="s">
        <v>98</v>
      </c>
      <c r="I581" s="187" t="s">
        <v>99</v>
      </c>
      <c r="J581" s="187" t="s">
        <v>99</v>
      </c>
      <c r="K581" s="295" t="s">
        <v>466</v>
      </c>
      <c r="L581" s="187" t="s">
        <v>104</v>
      </c>
      <c r="M581" s="187" t="s">
        <v>105</v>
      </c>
      <c r="N581" s="187" t="s">
        <v>555</v>
      </c>
      <c r="O581" s="187" t="s">
        <v>99</v>
      </c>
      <c r="P581" s="420" t="s">
        <v>469</v>
      </c>
      <c r="Q581" s="251" t="s">
        <v>102</v>
      </c>
    </row>
    <row r="582" spans="1:17" ht="11.25" customHeight="1">
      <c r="A582" s="325">
        <v>4061</v>
      </c>
      <c r="B582" s="336" t="s">
        <v>557</v>
      </c>
      <c r="D582" s="422" t="s">
        <v>558</v>
      </c>
      <c r="E582" s="395"/>
      <c r="F582" s="396"/>
      <c r="G582" s="396"/>
      <c r="H582" s="396"/>
      <c r="I582" s="351"/>
      <c r="J582" s="351"/>
      <c r="K582" s="351"/>
      <c r="L582" s="351"/>
      <c r="M582" s="351"/>
      <c r="N582" s="351"/>
      <c r="O582" s="351"/>
      <c r="P582" s="351"/>
      <c r="Q582" s="352"/>
    </row>
    <row r="583" spans="1:17" ht="11.25" customHeight="1">
      <c r="A583" s="325">
        <v>5061</v>
      </c>
      <c r="B583" s="336" t="s">
        <v>559</v>
      </c>
      <c r="D583" s="397"/>
      <c r="E583" s="398"/>
      <c r="F583" s="353"/>
      <c r="G583" s="353"/>
      <c r="H583" s="353"/>
      <c r="I583" s="353"/>
      <c r="J583" s="353"/>
      <c r="K583" s="353"/>
      <c r="L583" s="353"/>
      <c r="M583" s="353"/>
      <c r="N583" s="353"/>
      <c r="O583" s="353"/>
      <c r="P583" s="353"/>
      <c r="Q583" s="354"/>
    </row>
    <row r="584" spans="1:17" ht="11.25" customHeight="1">
      <c r="A584" s="325">
        <v>6061</v>
      </c>
      <c r="B584" s="336" t="s">
        <v>560</v>
      </c>
      <c r="D584" s="399"/>
      <c r="E584" s="400"/>
      <c r="F584" s="355"/>
      <c r="G584" s="355"/>
      <c r="H584" s="355"/>
      <c r="I584" s="355"/>
      <c r="J584" s="355"/>
      <c r="K584" s="355"/>
      <c r="L584" s="355"/>
      <c r="M584" s="355"/>
      <c r="N584" s="355"/>
      <c r="O584" s="355"/>
      <c r="P584" s="355"/>
      <c r="Q584" s="356"/>
    </row>
    <row r="585" spans="1:17" ht="11.25" customHeight="1">
      <c r="A585" s="371"/>
      <c r="B585" s="37"/>
      <c r="C585" s="320" t="s">
        <v>180</v>
      </c>
      <c r="E585" s="321"/>
      <c r="F585" s="262"/>
      <c r="G585" s="262"/>
      <c r="H585" s="262"/>
      <c r="I585" s="262"/>
      <c r="J585" s="262"/>
      <c r="K585" s="262"/>
      <c r="L585" s="262"/>
      <c r="M585" s="262"/>
      <c r="N585" s="262"/>
      <c r="O585" s="262"/>
      <c r="P585" s="262"/>
      <c r="Q585" s="262"/>
    </row>
    <row r="586" spans="1:17" ht="11.25" customHeight="1">
      <c r="A586" s="371"/>
      <c r="B586" s="37"/>
      <c r="D586" s="320" t="s">
        <v>366</v>
      </c>
      <c r="E586" s="321"/>
      <c r="F586" s="262"/>
      <c r="G586" s="262"/>
      <c r="H586" s="262"/>
      <c r="I586" s="262"/>
      <c r="J586" s="262"/>
      <c r="K586" s="262"/>
      <c r="L586" s="262"/>
      <c r="M586" s="262"/>
      <c r="N586" s="262"/>
      <c r="O586" s="262"/>
      <c r="P586" s="262"/>
      <c r="Q586" s="262"/>
    </row>
    <row r="587" spans="1:17" s="34" customFormat="1" ht="11.25" customHeight="1">
      <c r="A587" s="325">
        <v>4062</v>
      </c>
      <c r="B587" s="336" t="s">
        <v>561</v>
      </c>
      <c r="D587" s="329"/>
      <c r="E587" s="360" t="s">
        <v>387</v>
      </c>
      <c r="F587" s="351"/>
      <c r="G587" s="351"/>
      <c r="H587" s="351"/>
      <c r="I587" s="351"/>
      <c r="J587" s="351"/>
      <c r="K587" s="351"/>
      <c r="L587" s="351"/>
      <c r="M587" s="351"/>
      <c r="N587" s="351"/>
      <c r="O587" s="351"/>
      <c r="P587" s="351"/>
      <c r="Q587" s="352"/>
    </row>
    <row r="588" spans="1:17" s="34" customFormat="1" ht="11.25" customHeight="1">
      <c r="A588" s="325">
        <v>5062</v>
      </c>
      <c r="B588" s="336" t="s">
        <v>562</v>
      </c>
      <c r="D588" s="332"/>
      <c r="E588" s="333"/>
      <c r="F588" s="353"/>
      <c r="G588" s="353"/>
      <c r="H588" s="353"/>
      <c r="I588" s="353"/>
      <c r="J588" s="353"/>
      <c r="K588" s="353"/>
      <c r="L588" s="353"/>
      <c r="M588" s="353"/>
      <c r="N588" s="353"/>
      <c r="O588" s="353"/>
      <c r="P588" s="353"/>
      <c r="Q588" s="354"/>
    </row>
    <row r="589" spans="1:17" s="34" customFormat="1" ht="11.25" customHeight="1">
      <c r="A589" s="325">
        <v>6062</v>
      </c>
      <c r="B589" s="336" t="s">
        <v>563</v>
      </c>
      <c r="D589" s="337"/>
      <c r="E589" s="338"/>
      <c r="F589" s="355"/>
      <c r="G589" s="355"/>
      <c r="H589" s="355"/>
      <c r="I589" s="355"/>
      <c r="J589" s="355"/>
      <c r="K589" s="355"/>
      <c r="L589" s="355"/>
      <c r="M589" s="355"/>
      <c r="N589" s="355"/>
      <c r="O589" s="355"/>
      <c r="P589" s="355"/>
      <c r="Q589" s="356"/>
    </row>
    <row r="590" spans="1:17" ht="11.25" customHeight="1">
      <c r="A590" s="341">
        <v>4063</v>
      </c>
      <c r="B590" s="293"/>
      <c r="C590" s="349"/>
      <c r="D590" s="321"/>
      <c r="E590" s="402" t="s">
        <v>388</v>
      </c>
      <c r="F590" s="185" t="s">
        <v>96</v>
      </c>
      <c r="G590" s="185" t="s">
        <v>97</v>
      </c>
      <c r="H590" s="185" t="s">
        <v>98</v>
      </c>
      <c r="I590" s="185" t="s">
        <v>112</v>
      </c>
      <c r="J590" s="185">
        <v>1311</v>
      </c>
      <c r="K590" s="185" t="s">
        <v>403</v>
      </c>
      <c r="L590" s="403" t="s">
        <v>99</v>
      </c>
      <c r="M590" s="405" t="s">
        <v>99</v>
      </c>
      <c r="N590" s="295" t="s">
        <v>476</v>
      </c>
      <c r="O590" s="403" t="s">
        <v>99</v>
      </c>
      <c r="P590" s="403" t="s">
        <v>99</v>
      </c>
      <c r="Q590" s="423" t="s">
        <v>102</v>
      </c>
    </row>
    <row r="591" spans="1:17" ht="11.25" customHeight="1">
      <c r="A591" s="341">
        <v>4063</v>
      </c>
      <c r="B591" s="293"/>
      <c r="C591" s="349"/>
      <c r="D591" s="321"/>
      <c r="E591" s="402"/>
      <c r="F591" s="185" t="s">
        <v>96</v>
      </c>
      <c r="G591" s="185" t="s">
        <v>97</v>
      </c>
      <c r="H591" s="185" t="s">
        <v>98</v>
      </c>
      <c r="I591" s="185" t="s">
        <v>112</v>
      </c>
      <c r="J591" s="185">
        <v>1311</v>
      </c>
      <c r="K591" s="185" t="s">
        <v>413</v>
      </c>
      <c r="L591" s="403" t="s">
        <v>99</v>
      </c>
      <c r="M591" s="185" t="s">
        <v>99</v>
      </c>
      <c r="N591" s="295" t="s">
        <v>414</v>
      </c>
      <c r="O591" s="403">
        <v>1</v>
      </c>
      <c r="P591" s="403" t="s">
        <v>99</v>
      </c>
      <c r="Q591" s="424">
        <v>12</v>
      </c>
    </row>
    <row r="592" spans="1:17" ht="11.25" customHeight="1">
      <c r="A592" s="341">
        <v>5063</v>
      </c>
      <c r="B592" s="293"/>
      <c r="C592" s="349"/>
      <c r="D592" s="321"/>
      <c r="E592" s="402"/>
      <c r="F592" s="185" t="s">
        <v>96</v>
      </c>
      <c r="G592" s="185" t="s">
        <v>97</v>
      </c>
      <c r="H592" s="185" t="s">
        <v>98</v>
      </c>
      <c r="I592" s="185" t="s">
        <v>112</v>
      </c>
      <c r="J592" s="185">
        <v>1311</v>
      </c>
      <c r="K592" s="185" t="s">
        <v>403</v>
      </c>
      <c r="L592" s="403" t="s">
        <v>103</v>
      </c>
      <c r="M592" s="185" t="s">
        <v>99</v>
      </c>
      <c r="N592" s="295" t="s">
        <v>476</v>
      </c>
      <c r="O592" s="403" t="s">
        <v>99</v>
      </c>
      <c r="P592" s="403" t="s">
        <v>99</v>
      </c>
      <c r="Q592" s="424" t="s">
        <v>102</v>
      </c>
    </row>
    <row r="593" spans="1:17" ht="11.25" customHeight="1">
      <c r="A593" s="341">
        <v>5063</v>
      </c>
      <c r="B593" s="293"/>
      <c r="C593" s="349"/>
      <c r="D593" s="321"/>
      <c r="E593" s="402"/>
      <c r="F593" s="185" t="s">
        <v>96</v>
      </c>
      <c r="G593" s="185" t="s">
        <v>97</v>
      </c>
      <c r="H593" s="185" t="s">
        <v>98</v>
      </c>
      <c r="I593" s="185" t="s">
        <v>112</v>
      </c>
      <c r="J593" s="185">
        <v>1311</v>
      </c>
      <c r="K593" s="185" t="s">
        <v>413</v>
      </c>
      <c r="L593" s="403" t="s">
        <v>103</v>
      </c>
      <c r="M593" s="185" t="s">
        <v>99</v>
      </c>
      <c r="N593" s="295" t="s">
        <v>414</v>
      </c>
      <c r="O593" s="403">
        <v>1</v>
      </c>
      <c r="P593" s="403" t="s">
        <v>99</v>
      </c>
      <c r="Q593" s="424">
        <v>12</v>
      </c>
    </row>
    <row r="594" spans="1:17" ht="11.25" customHeight="1">
      <c r="A594" s="341">
        <v>6063</v>
      </c>
      <c r="B594" s="293"/>
      <c r="C594" s="349"/>
      <c r="D594" s="321"/>
      <c r="E594" s="402"/>
      <c r="F594" s="185" t="s">
        <v>96</v>
      </c>
      <c r="G594" s="185" t="s">
        <v>97</v>
      </c>
      <c r="H594" s="185" t="s">
        <v>98</v>
      </c>
      <c r="I594" s="185" t="s">
        <v>112</v>
      </c>
      <c r="J594" s="185">
        <v>1311</v>
      </c>
      <c r="K594" s="185" t="s">
        <v>403</v>
      </c>
      <c r="L594" s="403" t="s">
        <v>104</v>
      </c>
      <c r="M594" s="185" t="s">
        <v>105</v>
      </c>
      <c r="N594" s="295" t="s">
        <v>476</v>
      </c>
      <c r="O594" s="403" t="s">
        <v>99</v>
      </c>
      <c r="P594" s="403" t="s">
        <v>99</v>
      </c>
      <c r="Q594" s="424" t="s">
        <v>102</v>
      </c>
    </row>
    <row r="595" spans="1:17" ht="11.25" customHeight="1">
      <c r="A595" s="341">
        <v>6063</v>
      </c>
      <c r="B595" s="294"/>
      <c r="C595" s="349"/>
      <c r="D595" s="346"/>
      <c r="E595" s="346"/>
      <c r="F595" s="187" t="s">
        <v>96</v>
      </c>
      <c r="G595" s="187" t="s">
        <v>97</v>
      </c>
      <c r="H595" s="187" t="s">
        <v>98</v>
      </c>
      <c r="I595" s="187" t="s">
        <v>112</v>
      </c>
      <c r="J595" s="187">
        <v>1311</v>
      </c>
      <c r="K595" s="187" t="s">
        <v>413</v>
      </c>
      <c r="L595" s="404" t="s">
        <v>104</v>
      </c>
      <c r="M595" s="404" t="s">
        <v>105</v>
      </c>
      <c r="N595" s="357" t="s">
        <v>414</v>
      </c>
      <c r="O595" s="404">
        <v>1</v>
      </c>
      <c r="P595" s="404" t="s">
        <v>99</v>
      </c>
      <c r="Q595" s="425">
        <v>12</v>
      </c>
    </row>
    <row r="596" spans="1:17" ht="11.25" customHeight="1">
      <c r="A596" s="341">
        <v>4064</v>
      </c>
      <c r="B596" s="293"/>
      <c r="C596" s="349"/>
      <c r="D596" s="321"/>
      <c r="E596" s="402" t="s">
        <v>477</v>
      </c>
      <c r="F596" s="185" t="s">
        <v>96</v>
      </c>
      <c r="G596" s="185" t="s">
        <v>97</v>
      </c>
      <c r="H596" s="185" t="s">
        <v>98</v>
      </c>
      <c r="I596" s="185" t="s">
        <v>112</v>
      </c>
      <c r="J596" s="185">
        <v>1314</v>
      </c>
      <c r="K596" s="185" t="s">
        <v>403</v>
      </c>
      <c r="L596" s="403" t="s">
        <v>99</v>
      </c>
      <c r="M596" s="405" t="s">
        <v>99</v>
      </c>
      <c r="N596" s="295" t="s">
        <v>476</v>
      </c>
      <c r="O596" s="403" t="s">
        <v>99</v>
      </c>
      <c r="P596" s="403" t="s">
        <v>99</v>
      </c>
      <c r="Q596" s="423" t="s">
        <v>102</v>
      </c>
    </row>
    <row r="597" spans="1:17" ht="11.25" customHeight="1">
      <c r="A597" s="341">
        <v>4064</v>
      </c>
      <c r="B597" s="293"/>
      <c r="C597" s="349"/>
      <c r="D597" s="321"/>
      <c r="E597" s="402"/>
      <c r="F597" s="185" t="s">
        <v>96</v>
      </c>
      <c r="G597" s="185" t="s">
        <v>97</v>
      </c>
      <c r="H597" s="185" t="s">
        <v>98</v>
      </c>
      <c r="I597" s="185" t="s">
        <v>112</v>
      </c>
      <c r="J597" s="185">
        <v>1314</v>
      </c>
      <c r="K597" s="185" t="s">
        <v>413</v>
      </c>
      <c r="L597" s="403" t="s">
        <v>99</v>
      </c>
      <c r="M597" s="185" t="s">
        <v>99</v>
      </c>
      <c r="N597" s="295" t="s">
        <v>414</v>
      </c>
      <c r="O597" s="403">
        <v>1</v>
      </c>
      <c r="P597" s="403" t="s">
        <v>99</v>
      </c>
      <c r="Q597" s="424">
        <v>12</v>
      </c>
    </row>
    <row r="598" spans="1:17" ht="11.25" customHeight="1">
      <c r="A598" s="341">
        <v>5064</v>
      </c>
      <c r="B598" s="293"/>
      <c r="C598" s="349"/>
      <c r="D598" s="321"/>
      <c r="E598" s="402"/>
      <c r="F598" s="185" t="s">
        <v>96</v>
      </c>
      <c r="G598" s="185" t="s">
        <v>97</v>
      </c>
      <c r="H598" s="185" t="s">
        <v>98</v>
      </c>
      <c r="I598" s="185" t="s">
        <v>112</v>
      </c>
      <c r="J598" s="185">
        <v>1314</v>
      </c>
      <c r="K598" s="185" t="s">
        <v>403</v>
      </c>
      <c r="L598" s="403" t="s">
        <v>103</v>
      </c>
      <c r="M598" s="185" t="s">
        <v>99</v>
      </c>
      <c r="N598" s="295" t="s">
        <v>476</v>
      </c>
      <c r="O598" s="403" t="s">
        <v>99</v>
      </c>
      <c r="P598" s="403" t="s">
        <v>99</v>
      </c>
      <c r="Q598" s="424" t="s">
        <v>102</v>
      </c>
    </row>
    <row r="599" spans="1:17" ht="11.25" customHeight="1">
      <c r="A599" s="341">
        <v>5064</v>
      </c>
      <c r="B599" s="293"/>
      <c r="C599" s="349"/>
      <c r="D599" s="321"/>
      <c r="E599" s="402"/>
      <c r="F599" s="185" t="s">
        <v>96</v>
      </c>
      <c r="G599" s="185" t="s">
        <v>97</v>
      </c>
      <c r="H599" s="185" t="s">
        <v>98</v>
      </c>
      <c r="I599" s="185" t="s">
        <v>112</v>
      </c>
      <c r="J599" s="185">
        <v>1314</v>
      </c>
      <c r="K599" s="185" t="s">
        <v>413</v>
      </c>
      <c r="L599" s="403" t="s">
        <v>103</v>
      </c>
      <c r="M599" s="185" t="s">
        <v>99</v>
      </c>
      <c r="N599" s="295" t="s">
        <v>414</v>
      </c>
      <c r="O599" s="403">
        <v>1</v>
      </c>
      <c r="P599" s="403" t="s">
        <v>99</v>
      </c>
      <c r="Q599" s="424">
        <v>12</v>
      </c>
    </row>
    <row r="600" spans="1:17" ht="11.25" customHeight="1">
      <c r="A600" s="341">
        <v>6064</v>
      </c>
      <c r="B600" s="293"/>
      <c r="C600" s="349"/>
      <c r="D600" s="321"/>
      <c r="E600" s="402"/>
      <c r="F600" s="185" t="s">
        <v>96</v>
      </c>
      <c r="G600" s="185" t="s">
        <v>97</v>
      </c>
      <c r="H600" s="185" t="s">
        <v>98</v>
      </c>
      <c r="I600" s="185" t="s">
        <v>112</v>
      </c>
      <c r="J600" s="185">
        <v>1314</v>
      </c>
      <c r="K600" s="185" t="s">
        <v>403</v>
      </c>
      <c r="L600" s="403" t="s">
        <v>104</v>
      </c>
      <c r="M600" s="185" t="s">
        <v>105</v>
      </c>
      <c r="N600" s="295" t="s">
        <v>476</v>
      </c>
      <c r="O600" s="403" t="s">
        <v>99</v>
      </c>
      <c r="P600" s="403" t="s">
        <v>99</v>
      </c>
      <c r="Q600" s="424" t="s">
        <v>102</v>
      </c>
    </row>
    <row r="601" spans="1:17" ht="11.25" customHeight="1">
      <c r="A601" s="341">
        <v>6064</v>
      </c>
      <c r="B601" s="294"/>
      <c r="C601" s="349"/>
      <c r="D601" s="346"/>
      <c r="E601" s="346"/>
      <c r="F601" s="187" t="s">
        <v>96</v>
      </c>
      <c r="G601" s="187" t="s">
        <v>97</v>
      </c>
      <c r="H601" s="187" t="s">
        <v>98</v>
      </c>
      <c r="I601" s="187" t="s">
        <v>112</v>
      </c>
      <c r="J601" s="187">
        <v>1314</v>
      </c>
      <c r="K601" s="187" t="s">
        <v>413</v>
      </c>
      <c r="L601" s="404" t="s">
        <v>104</v>
      </c>
      <c r="M601" s="404" t="s">
        <v>105</v>
      </c>
      <c r="N601" s="357" t="s">
        <v>414</v>
      </c>
      <c r="O601" s="404">
        <v>1</v>
      </c>
      <c r="P601" s="404" t="s">
        <v>99</v>
      </c>
      <c r="Q601" s="425">
        <v>12</v>
      </c>
    </row>
    <row r="602" spans="1:17" ht="11.25" customHeight="1">
      <c r="A602" s="341">
        <v>4065</v>
      </c>
      <c r="B602" s="293"/>
      <c r="C602" s="349"/>
      <c r="D602" s="321"/>
      <c r="E602" s="402" t="s">
        <v>390</v>
      </c>
      <c r="F602" s="185" t="s">
        <v>96</v>
      </c>
      <c r="G602" s="185" t="s">
        <v>97</v>
      </c>
      <c r="H602" s="185" t="s">
        <v>98</v>
      </c>
      <c r="I602" s="185" t="s">
        <v>112</v>
      </c>
      <c r="J602" s="185" t="s">
        <v>331</v>
      </c>
      <c r="K602" s="185" t="s">
        <v>403</v>
      </c>
      <c r="L602" s="403" t="s">
        <v>99</v>
      </c>
      <c r="M602" s="405" t="s">
        <v>99</v>
      </c>
      <c r="N602" s="295" t="s">
        <v>476</v>
      </c>
      <c r="O602" s="403" t="s">
        <v>99</v>
      </c>
      <c r="P602" s="403" t="s">
        <v>99</v>
      </c>
      <c r="Q602" s="423" t="s">
        <v>102</v>
      </c>
    </row>
    <row r="603" spans="1:17" ht="11.25" customHeight="1">
      <c r="A603" s="341">
        <v>4065</v>
      </c>
      <c r="B603" s="293"/>
      <c r="C603" s="349"/>
      <c r="D603" s="321"/>
      <c r="E603" s="402"/>
      <c r="F603" s="185" t="s">
        <v>96</v>
      </c>
      <c r="G603" s="185" t="s">
        <v>97</v>
      </c>
      <c r="H603" s="185" t="s">
        <v>98</v>
      </c>
      <c r="I603" s="185" t="s">
        <v>112</v>
      </c>
      <c r="J603" s="185" t="s">
        <v>331</v>
      </c>
      <c r="K603" s="185" t="s">
        <v>413</v>
      </c>
      <c r="L603" s="403" t="s">
        <v>99</v>
      </c>
      <c r="M603" s="185" t="s">
        <v>99</v>
      </c>
      <c r="N603" s="295" t="s">
        <v>414</v>
      </c>
      <c r="O603" s="403">
        <v>1</v>
      </c>
      <c r="P603" s="403" t="s">
        <v>99</v>
      </c>
      <c r="Q603" s="424">
        <v>12</v>
      </c>
    </row>
    <row r="604" spans="1:17" ht="11.25" customHeight="1">
      <c r="A604" s="341">
        <v>5065</v>
      </c>
      <c r="B604" s="293"/>
      <c r="C604" s="349"/>
      <c r="D604" s="321"/>
      <c r="E604" s="402"/>
      <c r="F604" s="185" t="s">
        <v>96</v>
      </c>
      <c r="G604" s="185" t="s">
        <v>97</v>
      </c>
      <c r="H604" s="185" t="s">
        <v>98</v>
      </c>
      <c r="I604" s="185" t="s">
        <v>112</v>
      </c>
      <c r="J604" s="185" t="s">
        <v>331</v>
      </c>
      <c r="K604" s="185" t="s">
        <v>403</v>
      </c>
      <c r="L604" s="403" t="s">
        <v>103</v>
      </c>
      <c r="M604" s="185" t="s">
        <v>99</v>
      </c>
      <c r="N604" s="295" t="s">
        <v>476</v>
      </c>
      <c r="O604" s="403" t="s">
        <v>99</v>
      </c>
      <c r="P604" s="403" t="s">
        <v>99</v>
      </c>
      <c r="Q604" s="424" t="s">
        <v>102</v>
      </c>
    </row>
    <row r="605" spans="1:17" ht="11.25" customHeight="1">
      <c r="A605" s="341">
        <v>5065</v>
      </c>
      <c r="B605" s="293"/>
      <c r="C605" s="349"/>
      <c r="D605" s="321"/>
      <c r="E605" s="402"/>
      <c r="F605" s="185" t="s">
        <v>96</v>
      </c>
      <c r="G605" s="185" t="s">
        <v>97</v>
      </c>
      <c r="H605" s="185" t="s">
        <v>98</v>
      </c>
      <c r="I605" s="185" t="s">
        <v>112</v>
      </c>
      <c r="J605" s="185" t="s">
        <v>331</v>
      </c>
      <c r="K605" s="185" t="s">
        <v>413</v>
      </c>
      <c r="L605" s="403" t="s">
        <v>103</v>
      </c>
      <c r="M605" s="185" t="s">
        <v>99</v>
      </c>
      <c r="N605" s="295" t="s">
        <v>414</v>
      </c>
      <c r="O605" s="403">
        <v>1</v>
      </c>
      <c r="P605" s="403" t="s">
        <v>99</v>
      </c>
      <c r="Q605" s="424">
        <v>12</v>
      </c>
    </row>
    <row r="606" spans="1:17" ht="11.25" customHeight="1">
      <c r="A606" s="341">
        <v>6065</v>
      </c>
      <c r="B606" s="293"/>
      <c r="C606" s="349"/>
      <c r="D606" s="321"/>
      <c r="E606" s="402"/>
      <c r="F606" s="185" t="s">
        <v>96</v>
      </c>
      <c r="G606" s="185" t="s">
        <v>97</v>
      </c>
      <c r="H606" s="185" t="s">
        <v>98</v>
      </c>
      <c r="I606" s="185" t="s">
        <v>112</v>
      </c>
      <c r="J606" s="185" t="s">
        <v>331</v>
      </c>
      <c r="K606" s="185" t="s">
        <v>403</v>
      </c>
      <c r="L606" s="403" t="s">
        <v>104</v>
      </c>
      <c r="M606" s="185" t="s">
        <v>105</v>
      </c>
      <c r="N606" s="295" t="s">
        <v>476</v>
      </c>
      <c r="O606" s="403" t="s">
        <v>99</v>
      </c>
      <c r="P606" s="403" t="s">
        <v>99</v>
      </c>
      <c r="Q606" s="424" t="s">
        <v>102</v>
      </c>
    </row>
    <row r="607" spans="1:17" ht="11.25" customHeight="1">
      <c r="A607" s="341">
        <v>6065</v>
      </c>
      <c r="B607" s="294"/>
      <c r="C607" s="349"/>
      <c r="D607" s="346"/>
      <c r="E607" s="346"/>
      <c r="F607" s="187" t="s">
        <v>96</v>
      </c>
      <c r="G607" s="187" t="s">
        <v>97</v>
      </c>
      <c r="H607" s="187" t="s">
        <v>98</v>
      </c>
      <c r="I607" s="187" t="s">
        <v>112</v>
      </c>
      <c r="J607" s="187" t="s">
        <v>331</v>
      </c>
      <c r="K607" s="187" t="s">
        <v>413</v>
      </c>
      <c r="L607" s="404" t="s">
        <v>104</v>
      </c>
      <c r="M607" s="404" t="s">
        <v>105</v>
      </c>
      <c r="N607" s="357" t="s">
        <v>414</v>
      </c>
      <c r="O607" s="404">
        <v>1</v>
      </c>
      <c r="P607" s="404" t="s">
        <v>99</v>
      </c>
      <c r="Q607" s="425">
        <v>12</v>
      </c>
    </row>
    <row r="608" spans="1:17" ht="11.25" customHeight="1">
      <c r="A608" s="325">
        <v>4066</v>
      </c>
      <c r="B608" s="336" t="s">
        <v>564</v>
      </c>
      <c r="C608" s="349"/>
      <c r="D608" s="333"/>
      <c r="E608" s="360" t="s">
        <v>391</v>
      </c>
      <c r="F608" s="373"/>
      <c r="G608" s="373"/>
      <c r="H608" s="373"/>
      <c r="I608" s="373"/>
      <c r="J608" s="373"/>
      <c r="K608" s="373"/>
      <c r="L608" s="373"/>
      <c r="M608" s="373"/>
      <c r="N608" s="373"/>
      <c r="O608" s="373"/>
      <c r="P608" s="373"/>
      <c r="Q608" s="354"/>
    </row>
    <row r="609" spans="1:17" ht="11.25" customHeight="1">
      <c r="A609" s="325">
        <v>5066</v>
      </c>
      <c r="B609" s="336" t="s">
        <v>565</v>
      </c>
      <c r="C609" s="349"/>
      <c r="D609" s="333"/>
      <c r="E609" s="333"/>
      <c r="F609" s="373"/>
      <c r="G609" s="373"/>
      <c r="H609" s="373"/>
      <c r="I609" s="373"/>
      <c r="J609" s="373"/>
      <c r="K609" s="373"/>
      <c r="L609" s="373"/>
      <c r="M609" s="373"/>
      <c r="N609" s="373"/>
      <c r="O609" s="373"/>
      <c r="P609" s="373"/>
      <c r="Q609" s="354"/>
    </row>
    <row r="610" spans="1:17" ht="11.25" customHeight="1">
      <c r="A610" s="325">
        <v>6066</v>
      </c>
      <c r="B610" s="336" t="s">
        <v>566</v>
      </c>
      <c r="C610" s="349"/>
      <c r="D610" s="337"/>
      <c r="E610" s="338"/>
      <c r="F610" s="355"/>
      <c r="G610" s="355"/>
      <c r="H610" s="355"/>
      <c r="I610" s="355"/>
      <c r="J610" s="355"/>
      <c r="K610" s="355"/>
      <c r="L610" s="355"/>
      <c r="M610" s="355"/>
      <c r="N610" s="355"/>
      <c r="O610" s="355"/>
      <c r="P610" s="355"/>
      <c r="Q610" s="356"/>
    </row>
    <row r="611" spans="1:17" ht="11.25" customHeight="1">
      <c r="A611" s="341">
        <v>4067</v>
      </c>
      <c r="B611" s="293"/>
      <c r="C611" s="349"/>
      <c r="D611" s="321"/>
      <c r="E611" s="402" t="s">
        <v>241</v>
      </c>
      <c r="F611" s="185" t="s">
        <v>96</v>
      </c>
      <c r="G611" s="185" t="s">
        <v>97</v>
      </c>
      <c r="H611" s="185" t="s">
        <v>98</v>
      </c>
      <c r="I611" s="185" t="s">
        <v>112</v>
      </c>
      <c r="J611" s="185" t="s">
        <v>332</v>
      </c>
      <c r="K611" s="185" t="s">
        <v>403</v>
      </c>
      <c r="L611" s="403" t="s">
        <v>99</v>
      </c>
      <c r="M611" s="405" t="s">
        <v>99</v>
      </c>
      <c r="N611" s="295" t="s">
        <v>476</v>
      </c>
      <c r="O611" s="403" t="s">
        <v>99</v>
      </c>
      <c r="P611" s="403" t="s">
        <v>99</v>
      </c>
      <c r="Q611" s="423" t="s">
        <v>102</v>
      </c>
    </row>
    <row r="612" spans="1:17" ht="11.25" customHeight="1">
      <c r="A612" s="341">
        <v>4067</v>
      </c>
      <c r="B612" s="293"/>
      <c r="C612" s="349"/>
      <c r="D612" s="321"/>
      <c r="E612" s="402"/>
      <c r="F612" s="185" t="s">
        <v>96</v>
      </c>
      <c r="G612" s="185" t="s">
        <v>97</v>
      </c>
      <c r="H612" s="185" t="s">
        <v>98</v>
      </c>
      <c r="I612" s="185" t="s">
        <v>112</v>
      </c>
      <c r="J612" s="185" t="s">
        <v>332</v>
      </c>
      <c r="K612" s="185" t="s">
        <v>413</v>
      </c>
      <c r="L612" s="403" t="s">
        <v>99</v>
      </c>
      <c r="M612" s="185" t="s">
        <v>99</v>
      </c>
      <c r="N612" s="295" t="s">
        <v>414</v>
      </c>
      <c r="O612" s="403">
        <v>1</v>
      </c>
      <c r="P612" s="403" t="s">
        <v>99</v>
      </c>
      <c r="Q612" s="424">
        <v>12</v>
      </c>
    </row>
    <row r="613" spans="1:17" ht="11.25" customHeight="1">
      <c r="A613" s="341">
        <v>5067</v>
      </c>
      <c r="B613" s="293"/>
      <c r="C613" s="349"/>
      <c r="D613" s="321"/>
      <c r="E613" s="402"/>
      <c r="F613" s="185" t="s">
        <v>96</v>
      </c>
      <c r="G613" s="185" t="s">
        <v>97</v>
      </c>
      <c r="H613" s="185" t="s">
        <v>98</v>
      </c>
      <c r="I613" s="185" t="s">
        <v>112</v>
      </c>
      <c r="J613" s="185" t="s">
        <v>332</v>
      </c>
      <c r="K613" s="185" t="s">
        <v>403</v>
      </c>
      <c r="L613" s="403" t="s">
        <v>103</v>
      </c>
      <c r="M613" s="185" t="s">
        <v>99</v>
      </c>
      <c r="N613" s="295" t="s">
        <v>476</v>
      </c>
      <c r="O613" s="403" t="s">
        <v>99</v>
      </c>
      <c r="P613" s="403" t="s">
        <v>99</v>
      </c>
      <c r="Q613" s="424" t="s">
        <v>102</v>
      </c>
    </row>
    <row r="614" spans="1:17" ht="11.25" customHeight="1">
      <c r="A614" s="341">
        <v>5067</v>
      </c>
      <c r="B614" s="293"/>
      <c r="C614" s="349"/>
      <c r="D614" s="321"/>
      <c r="E614" s="402"/>
      <c r="F614" s="185" t="s">
        <v>96</v>
      </c>
      <c r="G614" s="185" t="s">
        <v>97</v>
      </c>
      <c r="H614" s="185" t="s">
        <v>98</v>
      </c>
      <c r="I614" s="185" t="s">
        <v>112</v>
      </c>
      <c r="J614" s="185" t="s">
        <v>332</v>
      </c>
      <c r="K614" s="185" t="s">
        <v>413</v>
      </c>
      <c r="L614" s="403" t="s">
        <v>103</v>
      </c>
      <c r="M614" s="185" t="s">
        <v>99</v>
      </c>
      <c r="N614" s="295" t="s">
        <v>414</v>
      </c>
      <c r="O614" s="403">
        <v>1</v>
      </c>
      <c r="P614" s="403" t="s">
        <v>99</v>
      </c>
      <c r="Q614" s="424">
        <v>12</v>
      </c>
    </row>
    <row r="615" spans="1:17" ht="11.25" customHeight="1">
      <c r="A615" s="341">
        <v>6067</v>
      </c>
      <c r="B615" s="293"/>
      <c r="C615" s="349"/>
      <c r="D615" s="321"/>
      <c r="E615" s="402"/>
      <c r="F615" s="185" t="s">
        <v>96</v>
      </c>
      <c r="G615" s="185" t="s">
        <v>97</v>
      </c>
      <c r="H615" s="185" t="s">
        <v>98</v>
      </c>
      <c r="I615" s="185" t="s">
        <v>112</v>
      </c>
      <c r="J615" s="185" t="s">
        <v>332</v>
      </c>
      <c r="K615" s="185" t="s">
        <v>403</v>
      </c>
      <c r="L615" s="403" t="s">
        <v>104</v>
      </c>
      <c r="M615" s="185" t="s">
        <v>105</v>
      </c>
      <c r="N615" s="295" t="s">
        <v>476</v>
      </c>
      <c r="O615" s="403" t="s">
        <v>99</v>
      </c>
      <c r="P615" s="403" t="s">
        <v>99</v>
      </c>
      <c r="Q615" s="424" t="s">
        <v>102</v>
      </c>
    </row>
    <row r="616" spans="1:17" ht="11.25" customHeight="1">
      <c r="A616" s="341">
        <v>6067</v>
      </c>
      <c r="B616" s="294"/>
      <c r="C616" s="349"/>
      <c r="D616" s="346"/>
      <c r="E616" s="346"/>
      <c r="F616" s="187" t="s">
        <v>96</v>
      </c>
      <c r="G616" s="187" t="s">
        <v>97</v>
      </c>
      <c r="H616" s="187" t="s">
        <v>98</v>
      </c>
      <c r="I616" s="187" t="s">
        <v>112</v>
      </c>
      <c r="J616" s="187" t="s">
        <v>332</v>
      </c>
      <c r="K616" s="187" t="s">
        <v>413</v>
      </c>
      <c r="L616" s="404" t="s">
        <v>104</v>
      </c>
      <c r="M616" s="404" t="s">
        <v>105</v>
      </c>
      <c r="N616" s="357" t="s">
        <v>414</v>
      </c>
      <c r="O616" s="404">
        <v>1</v>
      </c>
      <c r="P616" s="404" t="s">
        <v>99</v>
      </c>
      <c r="Q616" s="425">
        <v>12</v>
      </c>
    </row>
    <row r="617" spans="1:17" ht="11.25" customHeight="1">
      <c r="A617" s="341">
        <f t="shared" ref="A617:A648" si="4">+A611+1</f>
        <v>4068</v>
      </c>
      <c r="B617" s="293"/>
      <c r="C617" s="349"/>
      <c r="D617" s="321"/>
      <c r="E617" s="402" t="s">
        <v>309</v>
      </c>
      <c r="F617" s="185" t="s">
        <v>96</v>
      </c>
      <c r="G617" s="185" t="s">
        <v>97</v>
      </c>
      <c r="H617" s="185" t="s">
        <v>98</v>
      </c>
      <c r="I617" s="185" t="s">
        <v>112</v>
      </c>
      <c r="J617" s="185" t="s">
        <v>336</v>
      </c>
      <c r="K617" s="185" t="s">
        <v>403</v>
      </c>
      <c r="L617" s="403" t="s">
        <v>99</v>
      </c>
      <c r="M617" s="405" t="s">
        <v>99</v>
      </c>
      <c r="N617" s="295" t="s">
        <v>476</v>
      </c>
      <c r="O617" s="403" t="s">
        <v>99</v>
      </c>
      <c r="P617" s="403" t="s">
        <v>99</v>
      </c>
      <c r="Q617" s="423" t="s">
        <v>102</v>
      </c>
    </row>
    <row r="618" spans="1:17" ht="11.25" customHeight="1">
      <c r="A618" s="341">
        <f t="shared" si="4"/>
        <v>4068</v>
      </c>
      <c r="B618" s="293"/>
      <c r="C618" s="349"/>
      <c r="D618" s="321"/>
      <c r="E618" s="402"/>
      <c r="F618" s="185" t="s">
        <v>96</v>
      </c>
      <c r="G618" s="185" t="s">
        <v>97</v>
      </c>
      <c r="H618" s="185" t="s">
        <v>98</v>
      </c>
      <c r="I618" s="185" t="s">
        <v>112</v>
      </c>
      <c r="J618" s="185" t="s">
        <v>336</v>
      </c>
      <c r="K618" s="185" t="s">
        <v>413</v>
      </c>
      <c r="L618" s="403" t="s">
        <v>99</v>
      </c>
      <c r="M618" s="185" t="s">
        <v>99</v>
      </c>
      <c r="N618" s="295" t="s">
        <v>414</v>
      </c>
      <c r="O618" s="403">
        <v>1</v>
      </c>
      <c r="P618" s="403" t="s">
        <v>99</v>
      </c>
      <c r="Q618" s="424">
        <v>12</v>
      </c>
    </row>
    <row r="619" spans="1:17" ht="11.25" customHeight="1">
      <c r="A619" s="341">
        <f t="shared" si="4"/>
        <v>5068</v>
      </c>
      <c r="B619" s="293"/>
      <c r="C619" s="349"/>
      <c r="D619" s="321"/>
      <c r="E619" s="402"/>
      <c r="F619" s="185" t="s">
        <v>96</v>
      </c>
      <c r="G619" s="185" t="s">
        <v>97</v>
      </c>
      <c r="H619" s="185" t="s">
        <v>98</v>
      </c>
      <c r="I619" s="185" t="s">
        <v>112</v>
      </c>
      <c r="J619" s="185" t="s">
        <v>336</v>
      </c>
      <c r="K619" s="185" t="s">
        <v>403</v>
      </c>
      <c r="L619" s="403" t="s">
        <v>103</v>
      </c>
      <c r="M619" s="185" t="s">
        <v>99</v>
      </c>
      <c r="N619" s="295" t="s">
        <v>476</v>
      </c>
      <c r="O619" s="403" t="s">
        <v>99</v>
      </c>
      <c r="P619" s="403" t="s">
        <v>99</v>
      </c>
      <c r="Q619" s="424" t="s">
        <v>102</v>
      </c>
    </row>
    <row r="620" spans="1:17" ht="11.25" customHeight="1">
      <c r="A620" s="341">
        <f t="shared" si="4"/>
        <v>5068</v>
      </c>
      <c r="B620" s="293"/>
      <c r="C620" s="349"/>
      <c r="D620" s="321"/>
      <c r="E620" s="402"/>
      <c r="F620" s="185" t="s">
        <v>96</v>
      </c>
      <c r="G620" s="185" t="s">
        <v>97</v>
      </c>
      <c r="H620" s="185" t="s">
        <v>98</v>
      </c>
      <c r="I620" s="185" t="s">
        <v>112</v>
      </c>
      <c r="J620" s="185" t="s">
        <v>336</v>
      </c>
      <c r="K620" s="185" t="s">
        <v>413</v>
      </c>
      <c r="L620" s="403" t="s">
        <v>103</v>
      </c>
      <c r="M620" s="185" t="s">
        <v>99</v>
      </c>
      <c r="N620" s="295" t="s">
        <v>414</v>
      </c>
      <c r="O620" s="403">
        <v>1</v>
      </c>
      <c r="P620" s="403" t="s">
        <v>99</v>
      </c>
      <c r="Q620" s="424">
        <v>12</v>
      </c>
    </row>
    <row r="621" spans="1:17" ht="11.25" customHeight="1">
      <c r="A621" s="341">
        <f t="shared" si="4"/>
        <v>6068</v>
      </c>
      <c r="B621" s="293"/>
      <c r="C621" s="349"/>
      <c r="D621" s="321"/>
      <c r="E621" s="402"/>
      <c r="F621" s="185" t="s">
        <v>96</v>
      </c>
      <c r="G621" s="185" t="s">
        <v>97</v>
      </c>
      <c r="H621" s="185" t="s">
        <v>98</v>
      </c>
      <c r="I621" s="185" t="s">
        <v>112</v>
      </c>
      <c r="J621" s="185" t="s">
        <v>336</v>
      </c>
      <c r="K621" s="185" t="s">
        <v>403</v>
      </c>
      <c r="L621" s="403" t="s">
        <v>104</v>
      </c>
      <c r="M621" s="185" t="s">
        <v>105</v>
      </c>
      <c r="N621" s="295" t="s">
        <v>476</v>
      </c>
      <c r="O621" s="403" t="s">
        <v>99</v>
      </c>
      <c r="P621" s="403" t="s">
        <v>99</v>
      </c>
      <c r="Q621" s="424" t="s">
        <v>102</v>
      </c>
    </row>
    <row r="622" spans="1:17" ht="11.25" customHeight="1">
      <c r="A622" s="341">
        <f t="shared" si="4"/>
        <v>6068</v>
      </c>
      <c r="B622" s="294"/>
      <c r="C622" s="349"/>
      <c r="D622" s="346"/>
      <c r="E622" s="346"/>
      <c r="F622" s="187" t="s">
        <v>96</v>
      </c>
      <c r="G622" s="187" t="s">
        <v>97</v>
      </c>
      <c r="H622" s="187" t="s">
        <v>98</v>
      </c>
      <c r="I622" s="187" t="s">
        <v>112</v>
      </c>
      <c r="J622" s="187" t="s">
        <v>336</v>
      </c>
      <c r="K622" s="187" t="s">
        <v>413</v>
      </c>
      <c r="L622" s="404" t="s">
        <v>104</v>
      </c>
      <c r="M622" s="404" t="s">
        <v>105</v>
      </c>
      <c r="N622" s="357" t="s">
        <v>414</v>
      </c>
      <c r="O622" s="404">
        <v>1</v>
      </c>
      <c r="P622" s="404" t="s">
        <v>99</v>
      </c>
      <c r="Q622" s="425">
        <v>12</v>
      </c>
    </row>
    <row r="623" spans="1:17" ht="11.25" customHeight="1">
      <c r="A623" s="341">
        <f t="shared" si="4"/>
        <v>4069</v>
      </c>
      <c r="B623" s="293"/>
      <c r="C623" s="349"/>
      <c r="D623" s="321"/>
      <c r="E623" s="402" t="s">
        <v>310</v>
      </c>
      <c r="F623" s="185" t="s">
        <v>96</v>
      </c>
      <c r="G623" s="185" t="s">
        <v>97</v>
      </c>
      <c r="H623" s="185" t="s">
        <v>98</v>
      </c>
      <c r="I623" s="185" t="s">
        <v>112</v>
      </c>
      <c r="J623" s="185" t="s">
        <v>338</v>
      </c>
      <c r="K623" s="185" t="s">
        <v>403</v>
      </c>
      <c r="L623" s="403" t="s">
        <v>99</v>
      </c>
      <c r="M623" s="405" t="s">
        <v>99</v>
      </c>
      <c r="N623" s="295" t="s">
        <v>476</v>
      </c>
      <c r="O623" s="403" t="s">
        <v>99</v>
      </c>
      <c r="P623" s="403" t="s">
        <v>99</v>
      </c>
      <c r="Q623" s="423" t="s">
        <v>102</v>
      </c>
    </row>
    <row r="624" spans="1:17" ht="11.25" customHeight="1">
      <c r="A624" s="341">
        <f t="shared" si="4"/>
        <v>4069</v>
      </c>
      <c r="B624" s="293"/>
      <c r="C624" s="349"/>
      <c r="D624" s="321"/>
      <c r="E624" s="402"/>
      <c r="F624" s="185" t="s">
        <v>96</v>
      </c>
      <c r="G624" s="185" t="s">
        <v>97</v>
      </c>
      <c r="H624" s="185" t="s">
        <v>98</v>
      </c>
      <c r="I624" s="185" t="s">
        <v>112</v>
      </c>
      <c r="J624" s="185" t="s">
        <v>338</v>
      </c>
      <c r="K624" s="185" t="s">
        <v>413</v>
      </c>
      <c r="L624" s="403" t="s">
        <v>99</v>
      </c>
      <c r="M624" s="185" t="s">
        <v>99</v>
      </c>
      <c r="N624" s="295" t="s">
        <v>414</v>
      </c>
      <c r="O624" s="403">
        <v>1</v>
      </c>
      <c r="P624" s="403" t="s">
        <v>99</v>
      </c>
      <c r="Q624" s="424">
        <v>12</v>
      </c>
    </row>
    <row r="625" spans="1:17" ht="11.25" customHeight="1">
      <c r="A625" s="341">
        <f t="shared" si="4"/>
        <v>5069</v>
      </c>
      <c r="B625" s="293"/>
      <c r="C625" s="349"/>
      <c r="D625" s="321"/>
      <c r="E625" s="402"/>
      <c r="F625" s="185" t="s">
        <v>96</v>
      </c>
      <c r="G625" s="185" t="s">
        <v>97</v>
      </c>
      <c r="H625" s="185" t="s">
        <v>98</v>
      </c>
      <c r="I625" s="185" t="s">
        <v>112</v>
      </c>
      <c r="J625" s="185" t="s">
        <v>338</v>
      </c>
      <c r="K625" s="185" t="s">
        <v>403</v>
      </c>
      <c r="L625" s="403" t="s">
        <v>103</v>
      </c>
      <c r="M625" s="185" t="s">
        <v>99</v>
      </c>
      <c r="N625" s="295" t="s">
        <v>476</v>
      </c>
      <c r="O625" s="403" t="s">
        <v>99</v>
      </c>
      <c r="P625" s="403" t="s">
        <v>99</v>
      </c>
      <c r="Q625" s="424" t="s">
        <v>102</v>
      </c>
    </row>
    <row r="626" spans="1:17" ht="11.25" customHeight="1">
      <c r="A626" s="341">
        <f t="shared" si="4"/>
        <v>5069</v>
      </c>
      <c r="B626" s="293"/>
      <c r="C626" s="349"/>
      <c r="D626" s="321"/>
      <c r="E626" s="402"/>
      <c r="F626" s="185" t="s">
        <v>96</v>
      </c>
      <c r="G626" s="185" t="s">
        <v>97</v>
      </c>
      <c r="H626" s="185" t="s">
        <v>98</v>
      </c>
      <c r="I626" s="185" t="s">
        <v>112</v>
      </c>
      <c r="J626" s="185" t="s">
        <v>338</v>
      </c>
      <c r="K626" s="185" t="s">
        <v>413</v>
      </c>
      <c r="L626" s="403" t="s">
        <v>103</v>
      </c>
      <c r="M626" s="185" t="s">
        <v>99</v>
      </c>
      <c r="N626" s="295" t="s">
        <v>414</v>
      </c>
      <c r="O626" s="403">
        <v>1</v>
      </c>
      <c r="P626" s="403" t="s">
        <v>99</v>
      </c>
      <c r="Q626" s="424">
        <v>12</v>
      </c>
    </row>
    <row r="627" spans="1:17" ht="11.25" customHeight="1">
      <c r="A627" s="341">
        <f t="shared" si="4"/>
        <v>6069</v>
      </c>
      <c r="B627" s="293"/>
      <c r="C627" s="349"/>
      <c r="D627" s="321"/>
      <c r="E627" s="402"/>
      <c r="F627" s="185" t="s">
        <v>96</v>
      </c>
      <c r="G627" s="185" t="s">
        <v>97</v>
      </c>
      <c r="H627" s="185" t="s">
        <v>98</v>
      </c>
      <c r="I627" s="185" t="s">
        <v>112</v>
      </c>
      <c r="J627" s="185" t="s">
        <v>338</v>
      </c>
      <c r="K627" s="185" t="s">
        <v>403</v>
      </c>
      <c r="L627" s="403" t="s">
        <v>104</v>
      </c>
      <c r="M627" s="185" t="s">
        <v>105</v>
      </c>
      <c r="N627" s="295" t="s">
        <v>476</v>
      </c>
      <c r="O627" s="403" t="s">
        <v>99</v>
      </c>
      <c r="P627" s="403" t="s">
        <v>99</v>
      </c>
      <c r="Q627" s="424" t="s">
        <v>102</v>
      </c>
    </row>
    <row r="628" spans="1:17" ht="11.25" customHeight="1">
      <c r="A628" s="341">
        <f t="shared" si="4"/>
        <v>6069</v>
      </c>
      <c r="B628" s="294"/>
      <c r="C628" s="349"/>
      <c r="D628" s="346"/>
      <c r="E628" s="346"/>
      <c r="F628" s="187" t="s">
        <v>96</v>
      </c>
      <c r="G628" s="187" t="s">
        <v>97</v>
      </c>
      <c r="H628" s="187" t="s">
        <v>98</v>
      </c>
      <c r="I628" s="187" t="s">
        <v>112</v>
      </c>
      <c r="J628" s="187" t="s">
        <v>338</v>
      </c>
      <c r="K628" s="187" t="s">
        <v>413</v>
      </c>
      <c r="L628" s="404" t="s">
        <v>104</v>
      </c>
      <c r="M628" s="404" t="s">
        <v>105</v>
      </c>
      <c r="N628" s="357" t="s">
        <v>414</v>
      </c>
      <c r="O628" s="404">
        <v>1</v>
      </c>
      <c r="P628" s="404" t="s">
        <v>99</v>
      </c>
      <c r="Q628" s="425">
        <v>12</v>
      </c>
    </row>
    <row r="629" spans="1:17" ht="11.25" customHeight="1">
      <c r="A629" s="341">
        <f t="shared" si="4"/>
        <v>4070</v>
      </c>
      <c r="B629" s="293"/>
      <c r="C629" s="349"/>
      <c r="D629" s="321"/>
      <c r="E629" s="402" t="s">
        <v>311</v>
      </c>
      <c r="F629" s="185" t="s">
        <v>96</v>
      </c>
      <c r="G629" s="185" t="s">
        <v>97</v>
      </c>
      <c r="H629" s="185" t="s">
        <v>98</v>
      </c>
      <c r="I629" s="185" t="s">
        <v>112</v>
      </c>
      <c r="J629" s="185" t="s">
        <v>339</v>
      </c>
      <c r="K629" s="185" t="s">
        <v>403</v>
      </c>
      <c r="L629" s="403" t="s">
        <v>99</v>
      </c>
      <c r="M629" s="405" t="s">
        <v>99</v>
      </c>
      <c r="N629" s="295" t="s">
        <v>476</v>
      </c>
      <c r="O629" s="403" t="s">
        <v>99</v>
      </c>
      <c r="P629" s="403" t="s">
        <v>99</v>
      </c>
      <c r="Q629" s="423" t="s">
        <v>102</v>
      </c>
    </row>
    <row r="630" spans="1:17" ht="11.25" customHeight="1">
      <c r="A630" s="341">
        <f t="shared" si="4"/>
        <v>4070</v>
      </c>
      <c r="B630" s="293"/>
      <c r="C630" s="349"/>
      <c r="D630" s="321"/>
      <c r="E630" s="402"/>
      <c r="F630" s="185" t="s">
        <v>96</v>
      </c>
      <c r="G630" s="185" t="s">
        <v>97</v>
      </c>
      <c r="H630" s="185" t="s">
        <v>98</v>
      </c>
      <c r="I630" s="185" t="s">
        <v>112</v>
      </c>
      <c r="J630" s="185" t="s">
        <v>339</v>
      </c>
      <c r="K630" s="185" t="s">
        <v>413</v>
      </c>
      <c r="L630" s="403" t="s">
        <v>99</v>
      </c>
      <c r="M630" s="185" t="s">
        <v>99</v>
      </c>
      <c r="N630" s="295" t="s">
        <v>414</v>
      </c>
      <c r="O630" s="403">
        <v>1</v>
      </c>
      <c r="P630" s="403" t="s">
        <v>99</v>
      </c>
      <c r="Q630" s="424">
        <v>12</v>
      </c>
    </row>
    <row r="631" spans="1:17" ht="11.25" customHeight="1">
      <c r="A631" s="341">
        <f t="shared" si="4"/>
        <v>5070</v>
      </c>
      <c r="B631" s="293"/>
      <c r="C631" s="349"/>
      <c r="D631" s="321"/>
      <c r="E631" s="402"/>
      <c r="F631" s="185" t="s">
        <v>96</v>
      </c>
      <c r="G631" s="185" t="s">
        <v>97</v>
      </c>
      <c r="H631" s="185" t="s">
        <v>98</v>
      </c>
      <c r="I631" s="185" t="s">
        <v>112</v>
      </c>
      <c r="J631" s="185" t="s">
        <v>339</v>
      </c>
      <c r="K631" s="185" t="s">
        <v>403</v>
      </c>
      <c r="L631" s="403" t="s">
        <v>103</v>
      </c>
      <c r="M631" s="185" t="s">
        <v>99</v>
      </c>
      <c r="N631" s="295" t="s">
        <v>476</v>
      </c>
      <c r="O631" s="403" t="s">
        <v>99</v>
      </c>
      <c r="P631" s="403" t="s">
        <v>99</v>
      </c>
      <c r="Q631" s="424" t="s">
        <v>102</v>
      </c>
    </row>
    <row r="632" spans="1:17" ht="11.25" customHeight="1">
      <c r="A632" s="341">
        <f t="shared" si="4"/>
        <v>5070</v>
      </c>
      <c r="B632" s="293"/>
      <c r="C632" s="349"/>
      <c r="D632" s="321"/>
      <c r="E632" s="402"/>
      <c r="F632" s="185" t="s">
        <v>96</v>
      </c>
      <c r="G632" s="185" t="s">
        <v>97</v>
      </c>
      <c r="H632" s="185" t="s">
        <v>98</v>
      </c>
      <c r="I632" s="185" t="s">
        <v>112</v>
      </c>
      <c r="J632" s="185" t="s">
        <v>339</v>
      </c>
      <c r="K632" s="185" t="s">
        <v>413</v>
      </c>
      <c r="L632" s="403" t="s">
        <v>103</v>
      </c>
      <c r="M632" s="185" t="s">
        <v>99</v>
      </c>
      <c r="N632" s="295" t="s">
        <v>414</v>
      </c>
      <c r="O632" s="403">
        <v>1</v>
      </c>
      <c r="P632" s="403" t="s">
        <v>99</v>
      </c>
      <c r="Q632" s="424">
        <v>12</v>
      </c>
    </row>
    <row r="633" spans="1:17" ht="11.25" customHeight="1">
      <c r="A633" s="341">
        <f t="shared" si="4"/>
        <v>6070</v>
      </c>
      <c r="B633" s="293"/>
      <c r="C633" s="349"/>
      <c r="D633" s="321"/>
      <c r="E633" s="402"/>
      <c r="F633" s="185" t="s">
        <v>96</v>
      </c>
      <c r="G633" s="185" t="s">
        <v>97</v>
      </c>
      <c r="H633" s="185" t="s">
        <v>98</v>
      </c>
      <c r="I633" s="185" t="s">
        <v>112</v>
      </c>
      <c r="J633" s="185" t="s">
        <v>339</v>
      </c>
      <c r="K633" s="185" t="s">
        <v>403</v>
      </c>
      <c r="L633" s="403" t="s">
        <v>104</v>
      </c>
      <c r="M633" s="185" t="s">
        <v>105</v>
      </c>
      <c r="N633" s="295" t="s">
        <v>476</v>
      </c>
      <c r="O633" s="403" t="s">
        <v>99</v>
      </c>
      <c r="P633" s="403" t="s">
        <v>99</v>
      </c>
      <c r="Q633" s="424" t="s">
        <v>102</v>
      </c>
    </row>
    <row r="634" spans="1:17" ht="11.25" customHeight="1">
      <c r="A634" s="341">
        <f t="shared" si="4"/>
        <v>6070</v>
      </c>
      <c r="B634" s="294"/>
      <c r="C634" s="349"/>
      <c r="D634" s="346"/>
      <c r="E634" s="346"/>
      <c r="F634" s="187" t="s">
        <v>96</v>
      </c>
      <c r="G634" s="187" t="s">
        <v>97</v>
      </c>
      <c r="H634" s="187" t="s">
        <v>98</v>
      </c>
      <c r="I634" s="187" t="s">
        <v>112</v>
      </c>
      <c r="J634" s="187" t="s">
        <v>339</v>
      </c>
      <c r="K634" s="187" t="s">
        <v>413</v>
      </c>
      <c r="L634" s="404" t="s">
        <v>104</v>
      </c>
      <c r="M634" s="404" t="s">
        <v>105</v>
      </c>
      <c r="N634" s="357" t="s">
        <v>414</v>
      </c>
      <c r="O634" s="404">
        <v>1</v>
      </c>
      <c r="P634" s="404" t="s">
        <v>99</v>
      </c>
      <c r="Q634" s="425">
        <v>12</v>
      </c>
    </row>
    <row r="635" spans="1:17" ht="11.25" customHeight="1">
      <c r="A635" s="341">
        <f t="shared" si="4"/>
        <v>4071</v>
      </c>
      <c r="B635" s="293"/>
      <c r="C635" s="349"/>
      <c r="D635" s="321"/>
      <c r="E635" s="402" t="s">
        <v>312</v>
      </c>
      <c r="F635" s="185" t="s">
        <v>96</v>
      </c>
      <c r="G635" s="185" t="s">
        <v>97</v>
      </c>
      <c r="H635" s="185" t="s">
        <v>98</v>
      </c>
      <c r="I635" s="185" t="s">
        <v>112</v>
      </c>
      <c r="J635" s="185" t="s">
        <v>340</v>
      </c>
      <c r="K635" s="185" t="s">
        <v>403</v>
      </c>
      <c r="L635" s="403" t="s">
        <v>99</v>
      </c>
      <c r="M635" s="405" t="s">
        <v>99</v>
      </c>
      <c r="N635" s="295" t="s">
        <v>476</v>
      </c>
      <c r="O635" s="403" t="s">
        <v>99</v>
      </c>
      <c r="P635" s="403" t="s">
        <v>99</v>
      </c>
      <c r="Q635" s="423" t="s">
        <v>102</v>
      </c>
    </row>
    <row r="636" spans="1:17" ht="11.25" customHeight="1">
      <c r="A636" s="341">
        <f t="shared" si="4"/>
        <v>4071</v>
      </c>
      <c r="B636" s="293"/>
      <c r="C636" s="349"/>
      <c r="D636" s="321"/>
      <c r="E636" s="402"/>
      <c r="F636" s="185" t="s">
        <v>96</v>
      </c>
      <c r="G636" s="185" t="s">
        <v>97</v>
      </c>
      <c r="H636" s="185" t="s">
        <v>98</v>
      </c>
      <c r="I636" s="185" t="s">
        <v>112</v>
      </c>
      <c r="J636" s="185" t="s">
        <v>340</v>
      </c>
      <c r="K636" s="185" t="s">
        <v>413</v>
      </c>
      <c r="L636" s="403" t="s">
        <v>99</v>
      </c>
      <c r="M636" s="185" t="s">
        <v>99</v>
      </c>
      <c r="N636" s="295" t="s">
        <v>414</v>
      </c>
      <c r="O636" s="403">
        <v>1</v>
      </c>
      <c r="P636" s="403" t="s">
        <v>99</v>
      </c>
      <c r="Q636" s="424">
        <v>12</v>
      </c>
    </row>
    <row r="637" spans="1:17" ht="11.25" customHeight="1">
      <c r="A637" s="341">
        <f t="shared" si="4"/>
        <v>5071</v>
      </c>
      <c r="B637" s="293"/>
      <c r="C637" s="349"/>
      <c r="D637" s="321"/>
      <c r="E637" s="402"/>
      <c r="F637" s="185" t="s">
        <v>96</v>
      </c>
      <c r="G637" s="185" t="s">
        <v>97</v>
      </c>
      <c r="H637" s="185" t="s">
        <v>98</v>
      </c>
      <c r="I637" s="185" t="s">
        <v>112</v>
      </c>
      <c r="J637" s="185" t="s">
        <v>340</v>
      </c>
      <c r="K637" s="185" t="s">
        <v>403</v>
      </c>
      <c r="L637" s="403" t="s">
        <v>103</v>
      </c>
      <c r="M637" s="185" t="s">
        <v>99</v>
      </c>
      <c r="N637" s="295" t="s">
        <v>476</v>
      </c>
      <c r="O637" s="403" t="s">
        <v>99</v>
      </c>
      <c r="P637" s="403" t="s">
        <v>99</v>
      </c>
      <c r="Q637" s="424" t="s">
        <v>102</v>
      </c>
    </row>
    <row r="638" spans="1:17" ht="11.25" customHeight="1">
      <c r="A638" s="341">
        <f t="shared" si="4"/>
        <v>5071</v>
      </c>
      <c r="B638" s="293"/>
      <c r="C638" s="349"/>
      <c r="D638" s="321"/>
      <c r="E638" s="402"/>
      <c r="F638" s="185" t="s">
        <v>96</v>
      </c>
      <c r="G638" s="185" t="s">
        <v>97</v>
      </c>
      <c r="H638" s="185" t="s">
        <v>98</v>
      </c>
      <c r="I638" s="185" t="s">
        <v>112</v>
      </c>
      <c r="J638" s="185" t="s">
        <v>340</v>
      </c>
      <c r="K638" s="185" t="s">
        <v>413</v>
      </c>
      <c r="L638" s="403" t="s">
        <v>103</v>
      </c>
      <c r="M638" s="185" t="s">
        <v>99</v>
      </c>
      <c r="N638" s="295" t="s">
        <v>414</v>
      </c>
      <c r="O638" s="403">
        <v>1</v>
      </c>
      <c r="P638" s="403" t="s">
        <v>99</v>
      </c>
      <c r="Q638" s="424">
        <v>12</v>
      </c>
    </row>
    <row r="639" spans="1:17" ht="11.25" customHeight="1">
      <c r="A639" s="341">
        <f t="shared" si="4"/>
        <v>6071</v>
      </c>
      <c r="B639" s="293"/>
      <c r="C639" s="349"/>
      <c r="D639" s="321"/>
      <c r="E639" s="402"/>
      <c r="F639" s="185" t="s">
        <v>96</v>
      </c>
      <c r="G639" s="185" t="s">
        <v>97</v>
      </c>
      <c r="H639" s="185" t="s">
        <v>98</v>
      </c>
      <c r="I639" s="185" t="s">
        <v>112</v>
      </c>
      <c r="J639" s="185" t="s">
        <v>340</v>
      </c>
      <c r="K639" s="185" t="s">
        <v>403</v>
      </c>
      <c r="L639" s="403" t="s">
        <v>104</v>
      </c>
      <c r="M639" s="185" t="s">
        <v>105</v>
      </c>
      <c r="N639" s="295" t="s">
        <v>476</v>
      </c>
      <c r="O639" s="403" t="s">
        <v>99</v>
      </c>
      <c r="P639" s="403" t="s">
        <v>99</v>
      </c>
      <c r="Q639" s="424" t="s">
        <v>102</v>
      </c>
    </row>
    <row r="640" spans="1:17" ht="11.25" customHeight="1">
      <c r="A640" s="341">
        <f t="shared" si="4"/>
        <v>6071</v>
      </c>
      <c r="B640" s="294"/>
      <c r="C640" s="349"/>
      <c r="D640" s="346"/>
      <c r="E640" s="346"/>
      <c r="F640" s="187" t="s">
        <v>96</v>
      </c>
      <c r="G640" s="187" t="s">
        <v>97</v>
      </c>
      <c r="H640" s="187" t="s">
        <v>98</v>
      </c>
      <c r="I640" s="187" t="s">
        <v>112</v>
      </c>
      <c r="J640" s="187" t="s">
        <v>340</v>
      </c>
      <c r="K640" s="187" t="s">
        <v>413</v>
      </c>
      <c r="L640" s="404" t="s">
        <v>104</v>
      </c>
      <c r="M640" s="404" t="s">
        <v>105</v>
      </c>
      <c r="N640" s="357" t="s">
        <v>414</v>
      </c>
      <c r="O640" s="404">
        <v>1</v>
      </c>
      <c r="P640" s="404" t="s">
        <v>99</v>
      </c>
      <c r="Q640" s="425">
        <v>12</v>
      </c>
    </row>
    <row r="641" spans="1:17" ht="11.25" customHeight="1">
      <c r="A641" s="341">
        <f t="shared" si="4"/>
        <v>4072</v>
      </c>
      <c r="B641" s="293"/>
      <c r="C641" s="349"/>
      <c r="D641" s="321"/>
      <c r="E641" s="402" t="s">
        <v>313</v>
      </c>
      <c r="F641" s="185" t="s">
        <v>96</v>
      </c>
      <c r="G641" s="185" t="s">
        <v>97</v>
      </c>
      <c r="H641" s="185" t="s">
        <v>98</v>
      </c>
      <c r="I641" s="185" t="s">
        <v>112</v>
      </c>
      <c r="J641" s="185" t="s">
        <v>341</v>
      </c>
      <c r="K641" s="185" t="s">
        <v>403</v>
      </c>
      <c r="L641" s="403" t="s">
        <v>99</v>
      </c>
      <c r="M641" s="405" t="s">
        <v>99</v>
      </c>
      <c r="N641" s="295" t="s">
        <v>476</v>
      </c>
      <c r="O641" s="403" t="s">
        <v>99</v>
      </c>
      <c r="P641" s="403" t="s">
        <v>99</v>
      </c>
      <c r="Q641" s="423" t="s">
        <v>102</v>
      </c>
    </row>
    <row r="642" spans="1:17" ht="11.25" customHeight="1">
      <c r="A642" s="341">
        <f t="shared" si="4"/>
        <v>4072</v>
      </c>
      <c r="B642" s="293"/>
      <c r="C642" s="349"/>
      <c r="D642" s="321"/>
      <c r="E642" s="402"/>
      <c r="F642" s="185" t="s">
        <v>96</v>
      </c>
      <c r="G642" s="185" t="s">
        <v>97</v>
      </c>
      <c r="H642" s="185" t="s">
        <v>98</v>
      </c>
      <c r="I642" s="185" t="s">
        <v>112</v>
      </c>
      <c r="J642" s="185" t="s">
        <v>341</v>
      </c>
      <c r="K642" s="185" t="s">
        <v>413</v>
      </c>
      <c r="L642" s="403" t="s">
        <v>99</v>
      </c>
      <c r="M642" s="185" t="s">
        <v>99</v>
      </c>
      <c r="N642" s="295" t="s">
        <v>414</v>
      </c>
      <c r="O642" s="403">
        <v>1</v>
      </c>
      <c r="P642" s="403" t="s">
        <v>99</v>
      </c>
      <c r="Q642" s="424">
        <v>12</v>
      </c>
    </row>
    <row r="643" spans="1:17" ht="11.25" customHeight="1">
      <c r="A643" s="341">
        <f t="shared" si="4"/>
        <v>5072</v>
      </c>
      <c r="B643" s="293"/>
      <c r="C643" s="349"/>
      <c r="D643" s="321"/>
      <c r="E643" s="402"/>
      <c r="F643" s="185" t="s">
        <v>96</v>
      </c>
      <c r="G643" s="185" t="s">
        <v>97</v>
      </c>
      <c r="H643" s="185" t="s">
        <v>98</v>
      </c>
      <c r="I643" s="185" t="s">
        <v>112</v>
      </c>
      <c r="J643" s="185" t="s">
        <v>341</v>
      </c>
      <c r="K643" s="185" t="s">
        <v>403</v>
      </c>
      <c r="L643" s="403" t="s">
        <v>103</v>
      </c>
      <c r="M643" s="185" t="s">
        <v>99</v>
      </c>
      <c r="N643" s="295" t="s">
        <v>476</v>
      </c>
      <c r="O643" s="403" t="s">
        <v>99</v>
      </c>
      <c r="P643" s="403" t="s">
        <v>99</v>
      </c>
      <c r="Q643" s="424" t="s">
        <v>102</v>
      </c>
    </row>
    <row r="644" spans="1:17" ht="11.25" customHeight="1">
      <c r="A644" s="341">
        <f t="shared" si="4"/>
        <v>5072</v>
      </c>
      <c r="B644" s="293"/>
      <c r="C644" s="349"/>
      <c r="D644" s="321"/>
      <c r="E644" s="402"/>
      <c r="F644" s="185" t="s">
        <v>96</v>
      </c>
      <c r="G644" s="185" t="s">
        <v>97</v>
      </c>
      <c r="H644" s="185" t="s">
        <v>98</v>
      </c>
      <c r="I644" s="185" t="s">
        <v>112</v>
      </c>
      <c r="J644" s="185" t="s">
        <v>341</v>
      </c>
      <c r="K644" s="185" t="s">
        <v>413</v>
      </c>
      <c r="L644" s="403" t="s">
        <v>103</v>
      </c>
      <c r="M644" s="185" t="s">
        <v>99</v>
      </c>
      <c r="N644" s="295" t="s">
        <v>414</v>
      </c>
      <c r="O644" s="403">
        <v>1</v>
      </c>
      <c r="P644" s="403" t="s">
        <v>99</v>
      </c>
      <c r="Q644" s="424">
        <v>12</v>
      </c>
    </row>
    <row r="645" spans="1:17" ht="11.25" customHeight="1">
      <c r="A645" s="341">
        <f t="shared" si="4"/>
        <v>6072</v>
      </c>
      <c r="B645" s="293"/>
      <c r="C645" s="349"/>
      <c r="D645" s="321"/>
      <c r="E645" s="402"/>
      <c r="F645" s="185" t="s">
        <v>96</v>
      </c>
      <c r="G645" s="185" t="s">
        <v>97</v>
      </c>
      <c r="H645" s="185" t="s">
        <v>98</v>
      </c>
      <c r="I645" s="185" t="s">
        <v>112</v>
      </c>
      <c r="J645" s="185" t="s">
        <v>341</v>
      </c>
      <c r="K645" s="185" t="s">
        <v>403</v>
      </c>
      <c r="L645" s="403" t="s">
        <v>104</v>
      </c>
      <c r="M645" s="185" t="s">
        <v>105</v>
      </c>
      <c r="N645" s="295" t="s">
        <v>476</v>
      </c>
      <c r="O645" s="403" t="s">
        <v>99</v>
      </c>
      <c r="P645" s="403" t="s">
        <v>99</v>
      </c>
      <c r="Q645" s="424" t="s">
        <v>102</v>
      </c>
    </row>
    <row r="646" spans="1:17" ht="11.25" customHeight="1">
      <c r="A646" s="341">
        <f t="shared" si="4"/>
        <v>6072</v>
      </c>
      <c r="B646" s="294"/>
      <c r="C646" s="349"/>
      <c r="D646" s="346"/>
      <c r="E646" s="346"/>
      <c r="F646" s="187" t="s">
        <v>96</v>
      </c>
      <c r="G646" s="187" t="s">
        <v>97</v>
      </c>
      <c r="H646" s="187" t="s">
        <v>98</v>
      </c>
      <c r="I646" s="187" t="s">
        <v>112</v>
      </c>
      <c r="J646" s="187" t="s">
        <v>341</v>
      </c>
      <c r="K646" s="187" t="s">
        <v>413</v>
      </c>
      <c r="L646" s="404" t="s">
        <v>104</v>
      </c>
      <c r="M646" s="404" t="s">
        <v>105</v>
      </c>
      <c r="N646" s="357" t="s">
        <v>414</v>
      </c>
      <c r="O646" s="404">
        <v>1</v>
      </c>
      <c r="P646" s="404" t="s">
        <v>99</v>
      </c>
      <c r="Q646" s="425">
        <v>12</v>
      </c>
    </row>
    <row r="647" spans="1:17" ht="11.25" customHeight="1">
      <c r="A647" s="341">
        <f t="shared" si="4"/>
        <v>4073</v>
      </c>
      <c r="B647" s="293"/>
      <c r="C647" s="349"/>
      <c r="D647" s="321"/>
      <c r="E647" s="321" t="s">
        <v>314</v>
      </c>
      <c r="F647" s="185" t="s">
        <v>96</v>
      </c>
      <c r="G647" s="185" t="s">
        <v>97</v>
      </c>
      <c r="H647" s="185" t="s">
        <v>98</v>
      </c>
      <c r="I647" s="185" t="s">
        <v>112</v>
      </c>
      <c r="J647" s="185">
        <v>11001</v>
      </c>
      <c r="K647" s="185" t="s">
        <v>403</v>
      </c>
      <c r="L647" s="403" t="s">
        <v>99</v>
      </c>
      <c r="M647" s="405" t="s">
        <v>99</v>
      </c>
      <c r="N647" s="295" t="s">
        <v>476</v>
      </c>
      <c r="O647" s="403" t="s">
        <v>99</v>
      </c>
      <c r="P647" s="403" t="s">
        <v>99</v>
      </c>
      <c r="Q647" s="423" t="s">
        <v>102</v>
      </c>
    </row>
    <row r="648" spans="1:17" ht="11.25" customHeight="1">
      <c r="A648" s="341">
        <f t="shared" si="4"/>
        <v>4073</v>
      </c>
      <c r="B648" s="293"/>
      <c r="C648" s="349"/>
      <c r="D648" s="321"/>
      <c r="E648" s="402"/>
      <c r="F648" s="185" t="s">
        <v>96</v>
      </c>
      <c r="G648" s="185" t="s">
        <v>97</v>
      </c>
      <c r="H648" s="185" t="s">
        <v>98</v>
      </c>
      <c r="I648" s="185" t="s">
        <v>112</v>
      </c>
      <c r="J648" s="185">
        <v>11001</v>
      </c>
      <c r="K648" s="185" t="s">
        <v>413</v>
      </c>
      <c r="L648" s="403" t="s">
        <v>99</v>
      </c>
      <c r="M648" s="185" t="s">
        <v>99</v>
      </c>
      <c r="N648" s="295" t="s">
        <v>414</v>
      </c>
      <c r="O648" s="403">
        <v>1</v>
      </c>
      <c r="P648" s="403" t="s">
        <v>99</v>
      </c>
      <c r="Q648" s="424">
        <v>12</v>
      </c>
    </row>
    <row r="649" spans="1:17" ht="11.25" customHeight="1">
      <c r="A649" s="341">
        <f t="shared" ref="A649:A671" si="5">+A643+1</f>
        <v>5073</v>
      </c>
      <c r="B649" s="293"/>
      <c r="C649" s="349"/>
      <c r="D649" s="321"/>
      <c r="E649" s="402"/>
      <c r="F649" s="185" t="s">
        <v>96</v>
      </c>
      <c r="G649" s="185" t="s">
        <v>97</v>
      </c>
      <c r="H649" s="185" t="s">
        <v>98</v>
      </c>
      <c r="I649" s="185" t="s">
        <v>112</v>
      </c>
      <c r="J649" s="185">
        <v>11001</v>
      </c>
      <c r="K649" s="185" t="s">
        <v>403</v>
      </c>
      <c r="L649" s="403" t="s">
        <v>103</v>
      </c>
      <c r="M649" s="185" t="s">
        <v>99</v>
      </c>
      <c r="N649" s="295" t="s">
        <v>476</v>
      </c>
      <c r="O649" s="403" t="s">
        <v>99</v>
      </c>
      <c r="P649" s="403" t="s">
        <v>99</v>
      </c>
      <c r="Q649" s="424" t="s">
        <v>102</v>
      </c>
    </row>
    <row r="650" spans="1:17" ht="11.25" customHeight="1">
      <c r="A650" s="341">
        <f t="shared" si="5"/>
        <v>5073</v>
      </c>
      <c r="B650" s="293"/>
      <c r="C650" s="349"/>
      <c r="D650" s="321"/>
      <c r="E650" s="402"/>
      <c r="F650" s="185" t="s">
        <v>96</v>
      </c>
      <c r="G650" s="185" t="s">
        <v>97</v>
      </c>
      <c r="H650" s="185" t="s">
        <v>98</v>
      </c>
      <c r="I650" s="185" t="s">
        <v>112</v>
      </c>
      <c r="J650" s="185">
        <v>11001</v>
      </c>
      <c r="K650" s="185" t="s">
        <v>413</v>
      </c>
      <c r="L650" s="403" t="s">
        <v>103</v>
      </c>
      <c r="M650" s="185" t="s">
        <v>99</v>
      </c>
      <c r="N650" s="295" t="s">
        <v>414</v>
      </c>
      <c r="O650" s="403">
        <v>1</v>
      </c>
      <c r="P650" s="403" t="s">
        <v>99</v>
      </c>
      <c r="Q650" s="424">
        <v>12</v>
      </c>
    </row>
    <row r="651" spans="1:17" ht="11.25" customHeight="1">
      <c r="A651" s="341">
        <f t="shared" si="5"/>
        <v>6073</v>
      </c>
      <c r="B651" s="293"/>
      <c r="C651" s="349"/>
      <c r="D651" s="321"/>
      <c r="E651" s="402"/>
      <c r="F651" s="185" t="s">
        <v>96</v>
      </c>
      <c r="G651" s="185" t="s">
        <v>97</v>
      </c>
      <c r="H651" s="185" t="s">
        <v>98</v>
      </c>
      <c r="I651" s="185" t="s">
        <v>112</v>
      </c>
      <c r="J651" s="185">
        <v>11001</v>
      </c>
      <c r="K651" s="185" t="s">
        <v>403</v>
      </c>
      <c r="L651" s="403" t="s">
        <v>104</v>
      </c>
      <c r="M651" s="185" t="s">
        <v>105</v>
      </c>
      <c r="N651" s="295" t="s">
        <v>476</v>
      </c>
      <c r="O651" s="403" t="s">
        <v>99</v>
      </c>
      <c r="P651" s="403" t="s">
        <v>99</v>
      </c>
      <c r="Q651" s="424" t="s">
        <v>102</v>
      </c>
    </row>
    <row r="652" spans="1:17" ht="11.25" customHeight="1">
      <c r="A652" s="341">
        <f t="shared" si="5"/>
        <v>6073</v>
      </c>
      <c r="B652" s="294"/>
      <c r="C652" s="349"/>
      <c r="D652" s="346"/>
      <c r="E652" s="346"/>
      <c r="F652" s="187" t="s">
        <v>96</v>
      </c>
      <c r="G652" s="187" t="s">
        <v>97</v>
      </c>
      <c r="H652" s="187" t="s">
        <v>98</v>
      </c>
      <c r="I652" s="187" t="s">
        <v>112</v>
      </c>
      <c r="J652" s="187">
        <v>11001</v>
      </c>
      <c r="K652" s="187" t="s">
        <v>413</v>
      </c>
      <c r="L652" s="404" t="s">
        <v>104</v>
      </c>
      <c r="M652" s="404" t="s">
        <v>105</v>
      </c>
      <c r="N652" s="357" t="s">
        <v>414</v>
      </c>
      <c r="O652" s="404">
        <v>1</v>
      </c>
      <c r="P652" s="404" t="s">
        <v>99</v>
      </c>
      <c r="Q652" s="425">
        <v>12</v>
      </c>
    </row>
    <row r="653" spans="1:17" ht="11.25" customHeight="1">
      <c r="A653" s="341">
        <f t="shared" si="5"/>
        <v>4074</v>
      </c>
      <c r="B653" s="293"/>
      <c r="C653" s="349"/>
      <c r="D653" s="321"/>
      <c r="E653" s="321" t="s">
        <v>315</v>
      </c>
      <c r="F653" s="185" t="s">
        <v>96</v>
      </c>
      <c r="G653" s="185" t="s">
        <v>97</v>
      </c>
      <c r="H653" s="185" t="s">
        <v>98</v>
      </c>
      <c r="I653" s="185" t="s">
        <v>112</v>
      </c>
      <c r="J653" s="185" t="s">
        <v>352</v>
      </c>
      <c r="K653" s="185" t="s">
        <v>403</v>
      </c>
      <c r="L653" s="403" t="s">
        <v>99</v>
      </c>
      <c r="M653" s="405" t="s">
        <v>99</v>
      </c>
      <c r="N653" s="295" t="s">
        <v>476</v>
      </c>
      <c r="O653" s="403" t="s">
        <v>99</v>
      </c>
      <c r="P653" s="403" t="s">
        <v>99</v>
      </c>
      <c r="Q653" s="423" t="s">
        <v>102</v>
      </c>
    </row>
    <row r="654" spans="1:17" ht="11.25" customHeight="1">
      <c r="A654" s="341">
        <f t="shared" si="5"/>
        <v>4074</v>
      </c>
      <c r="B654" s="293"/>
      <c r="C654" s="349"/>
      <c r="D654" s="321"/>
      <c r="E654" s="402"/>
      <c r="F654" s="185" t="s">
        <v>96</v>
      </c>
      <c r="G654" s="185" t="s">
        <v>97</v>
      </c>
      <c r="H654" s="185" t="s">
        <v>98</v>
      </c>
      <c r="I654" s="185" t="s">
        <v>112</v>
      </c>
      <c r="J654" s="185" t="s">
        <v>352</v>
      </c>
      <c r="K654" s="185" t="s">
        <v>413</v>
      </c>
      <c r="L654" s="403" t="s">
        <v>99</v>
      </c>
      <c r="M654" s="185" t="s">
        <v>99</v>
      </c>
      <c r="N654" s="295" t="s">
        <v>414</v>
      </c>
      <c r="O654" s="403">
        <v>1</v>
      </c>
      <c r="P654" s="403" t="s">
        <v>99</v>
      </c>
      <c r="Q654" s="424">
        <v>12</v>
      </c>
    </row>
    <row r="655" spans="1:17" ht="11.25" customHeight="1">
      <c r="A655" s="341">
        <f t="shared" si="5"/>
        <v>5074</v>
      </c>
      <c r="B655" s="293"/>
      <c r="C655" s="349"/>
      <c r="D655" s="321"/>
      <c r="E655" s="402"/>
      <c r="F655" s="185" t="s">
        <v>96</v>
      </c>
      <c r="G655" s="185" t="s">
        <v>97</v>
      </c>
      <c r="H655" s="185" t="s">
        <v>98</v>
      </c>
      <c r="I655" s="185" t="s">
        <v>112</v>
      </c>
      <c r="J655" s="185" t="s">
        <v>352</v>
      </c>
      <c r="K655" s="185" t="s">
        <v>403</v>
      </c>
      <c r="L655" s="403" t="s">
        <v>103</v>
      </c>
      <c r="M655" s="185" t="s">
        <v>99</v>
      </c>
      <c r="N655" s="295" t="s">
        <v>476</v>
      </c>
      <c r="O655" s="403" t="s">
        <v>99</v>
      </c>
      <c r="P655" s="403" t="s">
        <v>99</v>
      </c>
      <c r="Q655" s="424" t="s">
        <v>102</v>
      </c>
    </row>
    <row r="656" spans="1:17" ht="11.25" customHeight="1">
      <c r="A656" s="341">
        <f t="shared" si="5"/>
        <v>5074</v>
      </c>
      <c r="B656" s="293"/>
      <c r="C656" s="349"/>
      <c r="D656" s="321"/>
      <c r="E656" s="402"/>
      <c r="F656" s="185" t="s">
        <v>96</v>
      </c>
      <c r="G656" s="185" t="s">
        <v>97</v>
      </c>
      <c r="H656" s="185" t="s">
        <v>98</v>
      </c>
      <c r="I656" s="185" t="s">
        <v>112</v>
      </c>
      <c r="J656" s="185" t="s">
        <v>352</v>
      </c>
      <c r="K656" s="185" t="s">
        <v>413</v>
      </c>
      <c r="L656" s="403" t="s">
        <v>103</v>
      </c>
      <c r="M656" s="185" t="s">
        <v>99</v>
      </c>
      <c r="N656" s="295" t="s">
        <v>414</v>
      </c>
      <c r="O656" s="403">
        <v>1</v>
      </c>
      <c r="P656" s="403" t="s">
        <v>99</v>
      </c>
      <c r="Q656" s="424">
        <v>12</v>
      </c>
    </row>
    <row r="657" spans="1:17" ht="11.25" customHeight="1">
      <c r="A657" s="341">
        <f t="shared" si="5"/>
        <v>6074</v>
      </c>
      <c r="B657" s="293"/>
      <c r="C657" s="349"/>
      <c r="D657" s="321"/>
      <c r="E657" s="402"/>
      <c r="F657" s="185" t="s">
        <v>96</v>
      </c>
      <c r="G657" s="185" t="s">
        <v>97</v>
      </c>
      <c r="H657" s="185" t="s">
        <v>98</v>
      </c>
      <c r="I657" s="185" t="s">
        <v>112</v>
      </c>
      <c r="J657" s="185" t="s">
        <v>352</v>
      </c>
      <c r="K657" s="185" t="s">
        <v>403</v>
      </c>
      <c r="L657" s="403" t="s">
        <v>104</v>
      </c>
      <c r="M657" s="185" t="s">
        <v>105</v>
      </c>
      <c r="N657" s="295" t="s">
        <v>476</v>
      </c>
      <c r="O657" s="403" t="s">
        <v>99</v>
      </c>
      <c r="P657" s="403" t="s">
        <v>99</v>
      </c>
      <c r="Q657" s="424" t="s">
        <v>102</v>
      </c>
    </row>
    <row r="658" spans="1:17" ht="11.25" customHeight="1">
      <c r="A658" s="341">
        <f t="shared" si="5"/>
        <v>6074</v>
      </c>
      <c r="B658" s="294"/>
      <c r="C658" s="349"/>
      <c r="D658" s="346"/>
      <c r="E658" s="346"/>
      <c r="F658" s="187" t="s">
        <v>96</v>
      </c>
      <c r="G658" s="187" t="s">
        <v>97</v>
      </c>
      <c r="H658" s="187" t="s">
        <v>98</v>
      </c>
      <c r="I658" s="187" t="s">
        <v>112</v>
      </c>
      <c r="J658" s="187" t="s">
        <v>352</v>
      </c>
      <c r="K658" s="187" t="s">
        <v>413</v>
      </c>
      <c r="L658" s="404" t="s">
        <v>104</v>
      </c>
      <c r="M658" s="404" t="s">
        <v>105</v>
      </c>
      <c r="N658" s="357" t="s">
        <v>414</v>
      </c>
      <c r="O658" s="404">
        <v>1</v>
      </c>
      <c r="P658" s="404" t="s">
        <v>99</v>
      </c>
      <c r="Q658" s="425">
        <v>12</v>
      </c>
    </row>
    <row r="659" spans="1:17" ht="11.25" customHeight="1">
      <c r="A659" s="341">
        <f t="shared" si="5"/>
        <v>4075</v>
      </c>
      <c r="B659" s="293"/>
      <c r="C659" s="349"/>
      <c r="D659" s="321"/>
      <c r="E659" s="321" t="s">
        <v>392</v>
      </c>
      <c r="F659" s="185" t="s">
        <v>96</v>
      </c>
      <c r="G659" s="185" t="s">
        <v>97</v>
      </c>
      <c r="H659" s="185" t="s">
        <v>98</v>
      </c>
      <c r="I659" s="185" t="s">
        <v>112</v>
      </c>
      <c r="J659" s="185" t="s">
        <v>481</v>
      </c>
      <c r="K659" s="185" t="s">
        <v>403</v>
      </c>
      <c r="L659" s="403" t="s">
        <v>99</v>
      </c>
      <c r="M659" s="405" t="s">
        <v>99</v>
      </c>
      <c r="N659" s="295" t="s">
        <v>476</v>
      </c>
      <c r="O659" s="403" t="s">
        <v>99</v>
      </c>
      <c r="P659" s="403" t="s">
        <v>99</v>
      </c>
      <c r="Q659" s="423" t="s">
        <v>102</v>
      </c>
    </row>
    <row r="660" spans="1:17" ht="11.25" customHeight="1">
      <c r="A660" s="341">
        <f t="shared" si="5"/>
        <v>4075</v>
      </c>
      <c r="B660" s="293"/>
      <c r="C660" s="349"/>
      <c r="D660" s="321"/>
      <c r="E660" s="402"/>
      <c r="F660" s="185" t="s">
        <v>96</v>
      </c>
      <c r="G660" s="185" t="s">
        <v>97</v>
      </c>
      <c r="H660" s="185" t="s">
        <v>98</v>
      </c>
      <c r="I660" s="185" t="s">
        <v>112</v>
      </c>
      <c r="J660" s="185" t="s">
        <v>481</v>
      </c>
      <c r="K660" s="185" t="s">
        <v>413</v>
      </c>
      <c r="L660" s="403" t="s">
        <v>99</v>
      </c>
      <c r="M660" s="185" t="s">
        <v>99</v>
      </c>
      <c r="N660" s="295" t="s">
        <v>414</v>
      </c>
      <c r="O660" s="403">
        <v>1</v>
      </c>
      <c r="P660" s="403" t="s">
        <v>99</v>
      </c>
      <c r="Q660" s="424">
        <v>12</v>
      </c>
    </row>
    <row r="661" spans="1:17" ht="11.25" customHeight="1">
      <c r="A661" s="341">
        <f t="shared" si="5"/>
        <v>5075</v>
      </c>
      <c r="B661" s="293"/>
      <c r="C661" s="349"/>
      <c r="D661" s="321"/>
      <c r="E661" s="402"/>
      <c r="F661" s="185" t="s">
        <v>96</v>
      </c>
      <c r="G661" s="185" t="s">
        <v>97</v>
      </c>
      <c r="H661" s="185" t="s">
        <v>98</v>
      </c>
      <c r="I661" s="185" t="s">
        <v>112</v>
      </c>
      <c r="J661" s="185" t="s">
        <v>481</v>
      </c>
      <c r="K661" s="185" t="s">
        <v>403</v>
      </c>
      <c r="L661" s="403" t="s">
        <v>103</v>
      </c>
      <c r="M661" s="185" t="s">
        <v>99</v>
      </c>
      <c r="N661" s="295" t="s">
        <v>476</v>
      </c>
      <c r="O661" s="403" t="s">
        <v>99</v>
      </c>
      <c r="P661" s="403" t="s">
        <v>99</v>
      </c>
      <c r="Q661" s="424" t="s">
        <v>102</v>
      </c>
    </row>
    <row r="662" spans="1:17" ht="11.25" customHeight="1">
      <c r="A662" s="341">
        <f t="shared" si="5"/>
        <v>5075</v>
      </c>
      <c r="B662" s="293"/>
      <c r="C662" s="349"/>
      <c r="D662" s="321"/>
      <c r="E662" s="402"/>
      <c r="F662" s="185" t="s">
        <v>96</v>
      </c>
      <c r="G662" s="185" t="s">
        <v>97</v>
      </c>
      <c r="H662" s="185" t="s">
        <v>98</v>
      </c>
      <c r="I662" s="185" t="s">
        <v>112</v>
      </c>
      <c r="J662" s="185" t="s">
        <v>481</v>
      </c>
      <c r="K662" s="185" t="s">
        <v>413</v>
      </c>
      <c r="L662" s="403" t="s">
        <v>103</v>
      </c>
      <c r="M662" s="185" t="s">
        <v>99</v>
      </c>
      <c r="N662" s="295" t="s">
        <v>414</v>
      </c>
      <c r="O662" s="403">
        <v>1</v>
      </c>
      <c r="P662" s="403" t="s">
        <v>99</v>
      </c>
      <c r="Q662" s="424">
        <v>12</v>
      </c>
    </row>
    <row r="663" spans="1:17" ht="11.25" customHeight="1">
      <c r="A663" s="341">
        <f t="shared" si="5"/>
        <v>6075</v>
      </c>
      <c r="B663" s="293"/>
      <c r="C663" s="349"/>
      <c r="D663" s="321"/>
      <c r="E663" s="402"/>
      <c r="F663" s="185" t="s">
        <v>96</v>
      </c>
      <c r="G663" s="185" t="s">
        <v>97</v>
      </c>
      <c r="H663" s="185" t="s">
        <v>98</v>
      </c>
      <c r="I663" s="185" t="s">
        <v>112</v>
      </c>
      <c r="J663" s="185" t="s">
        <v>481</v>
      </c>
      <c r="K663" s="185" t="s">
        <v>403</v>
      </c>
      <c r="L663" s="403" t="s">
        <v>104</v>
      </c>
      <c r="M663" s="185" t="s">
        <v>105</v>
      </c>
      <c r="N663" s="295" t="s">
        <v>476</v>
      </c>
      <c r="O663" s="403" t="s">
        <v>99</v>
      </c>
      <c r="P663" s="403" t="s">
        <v>99</v>
      </c>
      <c r="Q663" s="424" t="s">
        <v>102</v>
      </c>
    </row>
    <row r="664" spans="1:17" ht="11.25" customHeight="1">
      <c r="A664" s="341">
        <f t="shared" si="5"/>
        <v>6075</v>
      </c>
      <c r="B664" s="294"/>
      <c r="C664" s="349"/>
      <c r="D664" s="346"/>
      <c r="E664" s="346"/>
      <c r="F664" s="187" t="s">
        <v>96</v>
      </c>
      <c r="G664" s="187" t="s">
        <v>97</v>
      </c>
      <c r="H664" s="187" t="s">
        <v>98</v>
      </c>
      <c r="I664" s="187" t="s">
        <v>112</v>
      </c>
      <c r="J664" s="187" t="s">
        <v>481</v>
      </c>
      <c r="K664" s="187" t="s">
        <v>413</v>
      </c>
      <c r="L664" s="404" t="s">
        <v>104</v>
      </c>
      <c r="M664" s="404" t="s">
        <v>105</v>
      </c>
      <c r="N664" s="357" t="s">
        <v>414</v>
      </c>
      <c r="O664" s="404">
        <v>1</v>
      </c>
      <c r="P664" s="404" t="s">
        <v>99</v>
      </c>
      <c r="Q664" s="425">
        <v>12</v>
      </c>
    </row>
    <row r="665" spans="1:17" ht="11.25" customHeight="1">
      <c r="A665" s="341">
        <f t="shared" si="5"/>
        <v>4076</v>
      </c>
      <c r="B665" s="293"/>
      <c r="C665" s="349"/>
      <c r="D665" s="321"/>
      <c r="E665" s="321" t="s">
        <v>393</v>
      </c>
      <c r="F665" s="185" t="s">
        <v>96</v>
      </c>
      <c r="G665" s="185" t="s">
        <v>97</v>
      </c>
      <c r="H665" s="185" t="s">
        <v>98</v>
      </c>
      <c r="I665" s="185" t="s">
        <v>112</v>
      </c>
      <c r="J665" s="185">
        <v>14</v>
      </c>
      <c r="K665" s="185" t="s">
        <v>403</v>
      </c>
      <c r="L665" s="403" t="s">
        <v>99</v>
      </c>
      <c r="M665" s="405" t="s">
        <v>99</v>
      </c>
      <c r="N665" s="295" t="s">
        <v>476</v>
      </c>
      <c r="O665" s="403" t="s">
        <v>99</v>
      </c>
      <c r="P665" s="403" t="s">
        <v>99</v>
      </c>
      <c r="Q665" s="423" t="s">
        <v>102</v>
      </c>
    </row>
    <row r="666" spans="1:17" ht="11.25" customHeight="1">
      <c r="A666" s="341">
        <f t="shared" si="5"/>
        <v>4076</v>
      </c>
      <c r="B666" s="293"/>
      <c r="C666" s="349"/>
      <c r="D666" s="321"/>
      <c r="E666" s="402"/>
      <c r="F666" s="185" t="s">
        <v>96</v>
      </c>
      <c r="G666" s="185" t="s">
        <v>97</v>
      </c>
      <c r="H666" s="185" t="s">
        <v>98</v>
      </c>
      <c r="I666" s="185" t="s">
        <v>112</v>
      </c>
      <c r="J666" s="185">
        <v>14</v>
      </c>
      <c r="K666" s="185" t="s">
        <v>413</v>
      </c>
      <c r="L666" s="403" t="s">
        <v>99</v>
      </c>
      <c r="M666" s="185" t="s">
        <v>99</v>
      </c>
      <c r="N666" s="295" t="s">
        <v>414</v>
      </c>
      <c r="O666" s="403">
        <v>1</v>
      </c>
      <c r="P666" s="403" t="s">
        <v>99</v>
      </c>
      <c r="Q666" s="424">
        <v>12</v>
      </c>
    </row>
    <row r="667" spans="1:17" ht="11.25" customHeight="1">
      <c r="A667" s="341">
        <f t="shared" si="5"/>
        <v>5076</v>
      </c>
      <c r="B667" s="293"/>
      <c r="C667" s="349"/>
      <c r="D667" s="321"/>
      <c r="E667" s="402"/>
      <c r="F667" s="185" t="s">
        <v>96</v>
      </c>
      <c r="G667" s="185" t="s">
        <v>97</v>
      </c>
      <c r="H667" s="185" t="s">
        <v>98</v>
      </c>
      <c r="I667" s="185" t="s">
        <v>112</v>
      </c>
      <c r="J667" s="185">
        <v>14</v>
      </c>
      <c r="K667" s="185" t="s">
        <v>403</v>
      </c>
      <c r="L667" s="403" t="s">
        <v>103</v>
      </c>
      <c r="M667" s="185" t="s">
        <v>99</v>
      </c>
      <c r="N667" s="295" t="s">
        <v>476</v>
      </c>
      <c r="O667" s="403" t="s">
        <v>99</v>
      </c>
      <c r="P667" s="403" t="s">
        <v>99</v>
      </c>
      <c r="Q667" s="424" t="s">
        <v>102</v>
      </c>
    </row>
    <row r="668" spans="1:17" ht="11.25" customHeight="1">
      <c r="A668" s="341">
        <f t="shared" si="5"/>
        <v>5076</v>
      </c>
      <c r="B668" s="293"/>
      <c r="C668" s="349"/>
      <c r="D668" s="321"/>
      <c r="E668" s="402"/>
      <c r="F668" s="185" t="s">
        <v>96</v>
      </c>
      <c r="G668" s="185" t="s">
        <v>97</v>
      </c>
      <c r="H668" s="185" t="s">
        <v>98</v>
      </c>
      <c r="I668" s="185" t="s">
        <v>112</v>
      </c>
      <c r="J668" s="185">
        <v>14</v>
      </c>
      <c r="K668" s="185" t="s">
        <v>413</v>
      </c>
      <c r="L668" s="403" t="s">
        <v>103</v>
      </c>
      <c r="M668" s="185" t="s">
        <v>99</v>
      </c>
      <c r="N668" s="295" t="s">
        <v>414</v>
      </c>
      <c r="O668" s="403">
        <v>1</v>
      </c>
      <c r="P668" s="403" t="s">
        <v>99</v>
      </c>
      <c r="Q668" s="424">
        <v>12</v>
      </c>
    </row>
    <row r="669" spans="1:17" ht="11.25" customHeight="1">
      <c r="A669" s="341">
        <f t="shared" si="5"/>
        <v>6076</v>
      </c>
      <c r="B669" s="293"/>
      <c r="C669" s="349"/>
      <c r="D669" s="321"/>
      <c r="E669" s="402"/>
      <c r="F669" s="185" t="s">
        <v>96</v>
      </c>
      <c r="G669" s="185" t="s">
        <v>97</v>
      </c>
      <c r="H669" s="185" t="s">
        <v>98</v>
      </c>
      <c r="I669" s="185" t="s">
        <v>112</v>
      </c>
      <c r="J669" s="185">
        <v>14</v>
      </c>
      <c r="K669" s="185" t="s">
        <v>403</v>
      </c>
      <c r="L669" s="403" t="s">
        <v>104</v>
      </c>
      <c r="M669" s="185" t="s">
        <v>105</v>
      </c>
      <c r="N669" s="295" t="s">
        <v>476</v>
      </c>
      <c r="O669" s="403" t="s">
        <v>99</v>
      </c>
      <c r="P669" s="403" t="s">
        <v>99</v>
      </c>
      <c r="Q669" s="424" t="s">
        <v>102</v>
      </c>
    </row>
    <row r="670" spans="1:17" ht="11.25" customHeight="1">
      <c r="A670" s="341">
        <f t="shared" si="5"/>
        <v>6076</v>
      </c>
      <c r="B670" s="294"/>
      <c r="C670" s="349"/>
      <c r="D670" s="346"/>
      <c r="E670" s="346"/>
      <c r="F670" s="187" t="s">
        <v>96</v>
      </c>
      <c r="G670" s="187" t="s">
        <v>97</v>
      </c>
      <c r="H670" s="187" t="s">
        <v>98</v>
      </c>
      <c r="I670" s="187" t="s">
        <v>112</v>
      </c>
      <c r="J670" s="187">
        <v>14</v>
      </c>
      <c r="K670" s="187" t="s">
        <v>413</v>
      </c>
      <c r="L670" s="404" t="s">
        <v>104</v>
      </c>
      <c r="M670" s="404" t="s">
        <v>105</v>
      </c>
      <c r="N670" s="357" t="s">
        <v>414</v>
      </c>
      <c r="O670" s="404">
        <v>1</v>
      </c>
      <c r="P670" s="404" t="s">
        <v>99</v>
      </c>
      <c r="Q670" s="425">
        <v>12</v>
      </c>
    </row>
    <row r="671" spans="1:17" ht="11.25" customHeight="1">
      <c r="A671" s="325">
        <f t="shared" si="5"/>
        <v>4077</v>
      </c>
      <c r="B671" s="336" t="s">
        <v>567</v>
      </c>
      <c r="C671" s="349"/>
      <c r="D671" s="333"/>
      <c r="E671" s="360" t="s">
        <v>394</v>
      </c>
      <c r="F671" s="373"/>
      <c r="G671" s="373"/>
      <c r="H671" s="373"/>
      <c r="I671" s="373"/>
      <c r="J671" s="373"/>
      <c r="K671" s="373"/>
      <c r="L671" s="373"/>
      <c r="M671" s="373"/>
      <c r="N671" s="373"/>
      <c r="O671" s="373"/>
      <c r="P671" s="373"/>
      <c r="Q671" s="352"/>
    </row>
    <row r="672" spans="1:17" ht="11.25" customHeight="1">
      <c r="A672" s="325">
        <f>+A667+1</f>
        <v>5077</v>
      </c>
      <c r="B672" s="336" t="s">
        <v>568</v>
      </c>
      <c r="C672" s="349"/>
      <c r="D672" s="333"/>
      <c r="E672" s="333"/>
      <c r="F672" s="373"/>
      <c r="G672" s="373"/>
      <c r="H672" s="373"/>
      <c r="I672" s="373"/>
      <c r="J672" s="373"/>
      <c r="K672" s="373"/>
      <c r="L672" s="373"/>
      <c r="M672" s="373"/>
      <c r="N672" s="373"/>
      <c r="O672" s="373"/>
      <c r="P672" s="373"/>
      <c r="Q672" s="354"/>
    </row>
    <row r="673" spans="1:17" ht="11.25" customHeight="1">
      <c r="A673" s="325">
        <f>+A669+1</f>
        <v>6077</v>
      </c>
      <c r="B673" s="336" t="s">
        <v>569</v>
      </c>
      <c r="C673" s="349"/>
      <c r="D673" s="337"/>
      <c r="E673" s="338"/>
      <c r="F673" s="355"/>
      <c r="G673" s="355"/>
      <c r="H673" s="355"/>
      <c r="I673" s="355"/>
      <c r="J673" s="355"/>
      <c r="K673" s="355"/>
      <c r="L673" s="355"/>
      <c r="M673" s="355"/>
      <c r="N673" s="355"/>
      <c r="O673" s="355"/>
      <c r="P673" s="355"/>
      <c r="Q673" s="356"/>
    </row>
    <row r="674" spans="1:17" ht="11.25" customHeight="1">
      <c r="A674" s="341">
        <f>+A671+1</f>
        <v>4078</v>
      </c>
      <c r="B674" s="293"/>
      <c r="C674" s="349"/>
      <c r="D674" s="321"/>
      <c r="E674" s="402" t="s">
        <v>242</v>
      </c>
      <c r="F674" s="185" t="s">
        <v>96</v>
      </c>
      <c r="G674" s="185" t="s">
        <v>97</v>
      </c>
      <c r="H674" s="185" t="s">
        <v>98</v>
      </c>
      <c r="I674" s="185" t="s">
        <v>136</v>
      </c>
      <c r="J674" s="185" t="s">
        <v>261</v>
      </c>
      <c r="K674" s="185" t="s">
        <v>403</v>
      </c>
      <c r="L674" s="403" t="s">
        <v>99</v>
      </c>
      <c r="M674" s="405" t="s">
        <v>99</v>
      </c>
      <c r="N674" s="295" t="s">
        <v>476</v>
      </c>
      <c r="O674" s="403" t="s">
        <v>99</v>
      </c>
      <c r="P674" s="403" t="s">
        <v>99</v>
      </c>
      <c r="Q674" s="423" t="s">
        <v>102</v>
      </c>
    </row>
    <row r="675" spans="1:17" ht="11.25" customHeight="1">
      <c r="A675" s="341">
        <f>+A674</f>
        <v>4078</v>
      </c>
      <c r="B675" s="293"/>
      <c r="C675" s="349"/>
      <c r="D675" s="321"/>
      <c r="E675" s="402"/>
      <c r="F675" s="185" t="s">
        <v>96</v>
      </c>
      <c r="G675" s="185" t="s">
        <v>97</v>
      </c>
      <c r="H675" s="185" t="s">
        <v>98</v>
      </c>
      <c r="I675" s="185" t="s">
        <v>136</v>
      </c>
      <c r="J675" s="185" t="s">
        <v>261</v>
      </c>
      <c r="K675" s="185" t="s">
        <v>413</v>
      </c>
      <c r="L675" s="403" t="s">
        <v>99</v>
      </c>
      <c r="M675" s="185" t="s">
        <v>99</v>
      </c>
      <c r="N675" s="295" t="s">
        <v>414</v>
      </c>
      <c r="O675" s="403">
        <v>1</v>
      </c>
      <c r="P675" s="403" t="s">
        <v>99</v>
      </c>
      <c r="Q675" s="424">
        <v>12</v>
      </c>
    </row>
    <row r="676" spans="1:17" ht="11.25" customHeight="1">
      <c r="A676" s="341">
        <f>+A672+1</f>
        <v>5078</v>
      </c>
      <c r="B676" s="293"/>
      <c r="C676" s="349"/>
      <c r="D676" s="321"/>
      <c r="E676" s="402"/>
      <c r="F676" s="185" t="s">
        <v>96</v>
      </c>
      <c r="G676" s="185" t="s">
        <v>97</v>
      </c>
      <c r="H676" s="185" t="s">
        <v>98</v>
      </c>
      <c r="I676" s="185" t="s">
        <v>136</v>
      </c>
      <c r="J676" s="185" t="s">
        <v>261</v>
      </c>
      <c r="K676" s="185" t="s">
        <v>403</v>
      </c>
      <c r="L676" s="403" t="s">
        <v>103</v>
      </c>
      <c r="M676" s="185" t="s">
        <v>99</v>
      </c>
      <c r="N676" s="295" t="s">
        <v>476</v>
      </c>
      <c r="O676" s="403" t="s">
        <v>99</v>
      </c>
      <c r="P676" s="403" t="s">
        <v>99</v>
      </c>
      <c r="Q676" s="424" t="s">
        <v>102</v>
      </c>
    </row>
    <row r="677" spans="1:17" ht="11.25" customHeight="1">
      <c r="A677" s="341">
        <f>+A676</f>
        <v>5078</v>
      </c>
      <c r="B677" s="293"/>
      <c r="C677" s="349"/>
      <c r="D677" s="321"/>
      <c r="E677" s="402"/>
      <c r="F677" s="185" t="s">
        <v>96</v>
      </c>
      <c r="G677" s="185" t="s">
        <v>97</v>
      </c>
      <c r="H677" s="185" t="s">
        <v>98</v>
      </c>
      <c r="I677" s="185" t="s">
        <v>136</v>
      </c>
      <c r="J677" s="185" t="s">
        <v>261</v>
      </c>
      <c r="K677" s="185" t="s">
        <v>413</v>
      </c>
      <c r="L677" s="403" t="s">
        <v>103</v>
      </c>
      <c r="M677" s="185" t="s">
        <v>99</v>
      </c>
      <c r="N677" s="295" t="s">
        <v>414</v>
      </c>
      <c r="O677" s="403">
        <v>1</v>
      </c>
      <c r="P677" s="403" t="s">
        <v>99</v>
      </c>
      <c r="Q677" s="424">
        <v>12</v>
      </c>
    </row>
    <row r="678" spans="1:17" ht="11.25" customHeight="1">
      <c r="A678" s="341">
        <f>+A673+1</f>
        <v>6078</v>
      </c>
      <c r="B678" s="293"/>
      <c r="C678" s="349"/>
      <c r="D678" s="321"/>
      <c r="E678" s="402"/>
      <c r="F678" s="185" t="s">
        <v>96</v>
      </c>
      <c r="G678" s="185" t="s">
        <v>97</v>
      </c>
      <c r="H678" s="185" t="s">
        <v>98</v>
      </c>
      <c r="I678" s="185" t="s">
        <v>136</v>
      </c>
      <c r="J678" s="185" t="s">
        <v>261</v>
      </c>
      <c r="K678" s="185" t="s">
        <v>403</v>
      </c>
      <c r="L678" s="403" t="s">
        <v>104</v>
      </c>
      <c r="M678" s="185" t="s">
        <v>105</v>
      </c>
      <c r="N678" s="295" t="s">
        <v>476</v>
      </c>
      <c r="O678" s="403" t="s">
        <v>99</v>
      </c>
      <c r="P678" s="403" t="s">
        <v>99</v>
      </c>
      <c r="Q678" s="424" t="s">
        <v>102</v>
      </c>
    </row>
    <row r="679" spans="1:17" ht="11.25" customHeight="1">
      <c r="A679" s="341">
        <f>+A678</f>
        <v>6078</v>
      </c>
      <c r="B679" s="294"/>
      <c r="C679" s="349"/>
      <c r="D679" s="346"/>
      <c r="E679" s="346"/>
      <c r="F679" s="187" t="s">
        <v>96</v>
      </c>
      <c r="G679" s="187" t="s">
        <v>97</v>
      </c>
      <c r="H679" s="187" t="s">
        <v>98</v>
      </c>
      <c r="I679" s="187" t="s">
        <v>136</v>
      </c>
      <c r="J679" s="187" t="s">
        <v>261</v>
      </c>
      <c r="K679" s="187" t="s">
        <v>413</v>
      </c>
      <c r="L679" s="404" t="s">
        <v>104</v>
      </c>
      <c r="M679" s="404" t="s">
        <v>105</v>
      </c>
      <c r="N679" s="357" t="s">
        <v>414</v>
      </c>
      <c r="O679" s="404">
        <v>1</v>
      </c>
      <c r="P679" s="404" t="s">
        <v>99</v>
      </c>
      <c r="Q679" s="425">
        <v>12</v>
      </c>
    </row>
    <row r="680" spans="1:17" ht="11.25" customHeight="1">
      <c r="A680" s="341">
        <f t="shared" ref="A680:A686" si="6">+A674+1</f>
        <v>4079</v>
      </c>
      <c r="B680" s="293"/>
      <c r="C680" s="349"/>
      <c r="D680" s="321"/>
      <c r="E680" s="402" t="s">
        <v>395</v>
      </c>
      <c r="F680" s="185" t="s">
        <v>96</v>
      </c>
      <c r="G680" s="185" t="s">
        <v>97</v>
      </c>
      <c r="H680" s="185" t="s">
        <v>98</v>
      </c>
      <c r="I680" s="185" t="s">
        <v>136</v>
      </c>
      <c r="J680" s="185" t="s">
        <v>485</v>
      </c>
      <c r="K680" s="185" t="s">
        <v>403</v>
      </c>
      <c r="L680" s="403" t="s">
        <v>99</v>
      </c>
      <c r="M680" s="405" t="s">
        <v>99</v>
      </c>
      <c r="N680" s="295" t="s">
        <v>476</v>
      </c>
      <c r="O680" s="403" t="s">
        <v>99</v>
      </c>
      <c r="P680" s="403" t="s">
        <v>99</v>
      </c>
      <c r="Q680" s="423" t="s">
        <v>102</v>
      </c>
    </row>
    <row r="681" spans="1:17" ht="11.25" customHeight="1">
      <c r="A681" s="341">
        <f t="shared" si="6"/>
        <v>4079</v>
      </c>
      <c r="B681" s="293"/>
      <c r="C681" s="349"/>
      <c r="D681" s="321"/>
      <c r="E681" s="402"/>
      <c r="F681" s="185" t="s">
        <v>96</v>
      </c>
      <c r="G681" s="185" t="s">
        <v>97</v>
      </c>
      <c r="H681" s="185" t="s">
        <v>98</v>
      </c>
      <c r="I681" s="185" t="s">
        <v>136</v>
      </c>
      <c r="J681" s="185" t="s">
        <v>485</v>
      </c>
      <c r="K681" s="185" t="s">
        <v>413</v>
      </c>
      <c r="L681" s="403" t="s">
        <v>99</v>
      </c>
      <c r="M681" s="185" t="s">
        <v>99</v>
      </c>
      <c r="N681" s="295" t="s">
        <v>414</v>
      </c>
      <c r="O681" s="403">
        <v>1</v>
      </c>
      <c r="P681" s="403" t="s">
        <v>99</v>
      </c>
      <c r="Q681" s="424">
        <v>12</v>
      </c>
    </row>
    <row r="682" spans="1:17" ht="11.25" customHeight="1">
      <c r="A682" s="341">
        <f t="shared" si="6"/>
        <v>5079</v>
      </c>
      <c r="B682" s="293"/>
      <c r="C682" s="349"/>
      <c r="D682" s="321"/>
      <c r="E682" s="402"/>
      <c r="F682" s="185" t="s">
        <v>96</v>
      </c>
      <c r="G682" s="185" t="s">
        <v>97</v>
      </c>
      <c r="H682" s="185" t="s">
        <v>98</v>
      </c>
      <c r="I682" s="185" t="s">
        <v>136</v>
      </c>
      <c r="J682" s="185" t="s">
        <v>485</v>
      </c>
      <c r="K682" s="185" t="s">
        <v>403</v>
      </c>
      <c r="L682" s="403" t="s">
        <v>103</v>
      </c>
      <c r="M682" s="185" t="s">
        <v>99</v>
      </c>
      <c r="N682" s="295" t="s">
        <v>476</v>
      </c>
      <c r="O682" s="403" t="s">
        <v>99</v>
      </c>
      <c r="P682" s="403" t="s">
        <v>99</v>
      </c>
      <c r="Q682" s="424" t="s">
        <v>102</v>
      </c>
    </row>
    <row r="683" spans="1:17" ht="11.25" customHeight="1">
      <c r="A683" s="341">
        <f t="shared" si="6"/>
        <v>5079</v>
      </c>
      <c r="B683" s="293"/>
      <c r="C683" s="349"/>
      <c r="D683" s="321"/>
      <c r="E683" s="402"/>
      <c r="F683" s="185" t="s">
        <v>96</v>
      </c>
      <c r="G683" s="185" t="s">
        <v>97</v>
      </c>
      <c r="H683" s="185" t="s">
        <v>98</v>
      </c>
      <c r="I683" s="185" t="s">
        <v>136</v>
      </c>
      <c r="J683" s="185" t="s">
        <v>485</v>
      </c>
      <c r="K683" s="185" t="s">
        <v>413</v>
      </c>
      <c r="L683" s="403" t="s">
        <v>103</v>
      </c>
      <c r="M683" s="185" t="s">
        <v>99</v>
      </c>
      <c r="N683" s="295" t="s">
        <v>414</v>
      </c>
      <c r="O683" s="403">
        <v>1</v>
      </c>
      <c r="P683" s="403" t="s">
        <v>99</v>
      </c>
      <c r="Q683" s="424">
        <v>12</v>
      </c>
    </row>
    <row r="684" spans="1:17" ht="11.25" customHeight="1">
      <c r="A684" s="341">
        <f t="shared" si="6"/>
        <v>6079</v>
      </c>
      <c r="B684" s="293"/>
      <c r="C684" s="349"/>
      <c r="D684" s="321"/>
      <c r="E684" s="402"/>
      <c r="F684" s="185" t="s">
        <v>96</v>
      </c>
      <c r="G684" s="185" t="s">
        <v>97</v>
      </c>
      <c r="H684" s="185" t="s">
        <v>98</v>
      </c>
      <c r="I684" s="185" t="s">
        <v>136</v>
      </c>
      <c r="J684" s="185" t="s">
        <v>485</v>
      </c>
      <c r="K684" s="185" t="s">
        <v>403</v>
      </c>
      <c r="L684" s="403" t="s">
        <v>104</v>
      </c>
      <c r="M684" s="185" t="s">
        <v>105</v>
      </c>
      <c r="N684" s="295" t="s">
        <v>476</v>
      </c>
      <c r="O684" s="403" t="s">
        <v>99</v>
      </c>
      <c r="P684" s="403" t="s">
        <v>99</v>
      </c>
      <c r="Q684" s="424" t="s">
        <v>102</v>
      </c>
    </row>
    <row r="685" spans="1:17" ht="11.25" customHeight="1">
      <c r="A685" s="341">
        <f t="shared" si="6"/>
        <v>6079</v>
      </c>
      <c r="B685" s="294"/>
      <c r="C685" s="349"/>
      <c r="D685" s="346"/>
      <c r="E685" s="346"/>
      <c r="F685" s="187" t="s">
        <v>96</v>
      </c>
      <c r="G685" s="187" t="s">
        <v>97</v>
      </c>
      <c r="H685" s="187" t="s">
        <v>98</v>
      </c>
      <c r="I685" s="187" t="s">
        <v>136</v>
      </c>
      <c r="J685" s="187" t="s">
        <v>485</v>
      </c>
      <c r="K685" s="187" t="s">
        <v>413</v>
      </c>
      <c r="L685" s="404" t="s">
        <v>104</v>
      </c>
      <c r="M685" s="404" t="s">
        <v>105</v>
      </c>
      <c r="N685" s="357" t="s">
        <v>414</v>
      </c>
      <c r="O685" s="404">
        <v>1</v>
      </c>
      <c r="P685" s="404" t="s">
        <v>99</v>
      </c>
      <c r="Q685" s="425">
        <v>12</v>
      </c>
    </row>
    <row r="686" spans="1:17" ht="11.25" customHeight="1">
      <c r="A686" s="325">
        <f t="shared" si="6"/>
        <v>4080</v>
      </c>
      <c r="B686" s="336" t="s">
        <v>570</v>
      </c>
      <c r="C686" s="349"/>
      <c r="D686" s="350" t="s">
        <v>379</v>
      </c>
      <c r="E686" s="332"/>
      <c r="F686" s="351"/>
      <c r="G686" s="351"/>
      <c r="H686" s="351"/>
      <c r="I686" s="351"/>
      <c r="J686" s="351"/>
      <c r="K686" s="351"/>
      <c r="L686" s="351"/>
      <c r="M686" s="351"/>
      <c r="N686" s="351"/>
      <c r="O686" s="351"/>
      <c r="P686" s="351"/>
      <c r="Q686" s="352"/>
    </row>
    <row r="687" spans="1:17" ht="11.25" customHeight="1">
      <c r="A687" s="325">
        <f>+A682+1</f>
        <v>5080</v>
      </c>
      <c r="B687" s="336" t="s">
        <v>571</v>
      </c>
      <c r="C687" s="349"/>
      <c r="D687" s="333"/>
      <c r="E687" s="333"/>
      <c r="F687" s="353"/>
      <c r="G687" s="353"/>
      <c r="H687" s="353"/>
      <c r="I687" s="353"/>
      <c r="J687" s="353"/>
      <c r="K687" s="353"/>
      <c r="L687" s="353"/>
      <c r="M687" s="353"/>
      <c r="N687" s="353"/>
      <c r="O687" s="353"/>
      <c r="P687" s="353"/>
      <c r="Q687" s="354"/>
    </row>
    <row r="688" spans="1:17" ht="11.25" customHeight="1">
      <c r="A688" s="325">
        <f>+A684+1</f>
        <v>6080</v>
      </c>
      <c r="B688" s="336" t="s">
        <v>572</v>
      </c>
      <c r="C688" s="349"/>
      <c r="D688" s="338"/>
      <c r="E688" s="338"/>
      <c r="F688" s="355"/>
      <c r="G688" s="355"/>
      <c r="H688" s="355"/>
      <c r="I688" s="355"/>
      <c r="J688" s="355"/>
      <c r="K688" s="355"/>
      <c r="L688" s="355"/>
      <c r="M688" s="355"/>
      <c r="N688" s="355"/>
      <c r="O688" s="355"/>
      <c r="P688" s="355"/>
      <c r="Q688" s="356"/>
    </row>
    <row r="689" spans="1:17" ht="11.25" customHeight="1">
      <c r="A689" s="371"/>
      <c r="B689" s="37"/>
      <c r="D689" s="321"/>
      <c r="E689" s="321"/>
      <c r="F689" s="185"/>
      <c r="G689" s="185"/>
      <c r="H689" s="185"/>
      <c r="I689" s="185"/>
      <c r="J689" s="185"/>
      <c r="K689" s="185"/>
      <c r="L689" s="185"/>
      <c r="M689" s="185"/>
      <c r="N689" s="185"/>
      <c r="O689" s="185"/>
      <c r="P689" s="322"/>
      <c r="Q689" s="185"/>
    </row>
    <row r="690" spans="1:17" ht="11.25" customHeight="1">
      <c r="A690" s="391"/>
      <c r="B690" s="37"/>
      <c r="D690" s="401" t="s">
        <v>380</v>
      </c>
      <c r="E690" s="346"/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  <c r="P690" s="322"/>
      <c r="Q690" s="185"/>
    </row>
    <row r="691" spans="1:17" ht="11.25" customHeight="1">
      <c r="A691" s="325">
        <f>+A686+1</f>
        <v>4081</v>
      </c>
      <c r="B691" s="336" t="s">
        <v>573</v>
      </c>
      <c r="C691" s="349"/>
      <c r="D691" s="333"/>
      <c r="E691" s="360" t="s">
        <v>387</v>
      </c>
      <c r="F691" s="351"/>
      <c r="G691" s="351"/>
      <c r="H691" s="351"/>
      <c r="I691" s="351"/>
      <c r="J691" s="351"/>
      <c r="K691" s="351"/>
      <c r="L691" s="351"/>
      <c r="M691" s="351"/>
      <c r="N691" s="351"/>
      <c r="O691" s="351"/>
      <c r="P691" s="351"/>
      <c r="Q691" s="352"/>
    </row>
    <row r="692" spans="1:17" ht="11.25" customHeight="1">
      <c r="A692" s="325">
        <f>+A687+1</f>
        <v>5081</v>
      </c>
      <c r="B692" s="336" t="s">
        <v>574</v>
      </c>
      <c r="C692" s="349"/>
      <c r="D692" s="333"/>
      <c r="E692" s="333"/>
      <c r="F692" s="353"/>
      <c r="G692" s="353"/>
      <c r="H692" s="353"/>
      <c r="I692" s="353"/>
      <c r="J692" s="353"/>
      <c r="K692" s="353"/>
      <c r="L692" s="353"/>
      <c r="M692" s="353"/>
      <c r="N692" s="353"/>
      <c r="O692" s="353"/>
      <c r="P692" s="353"/>
      <c r="Q692" s="354"/>
    </row>
    <row r="693" spans="1:17" ht="11.25" customHeight="1">
      <c r="A693" s="325">
        <f>+A688+1</f>
        <v>6081</v>
      </c>
      <c r="B693" s="336" t="s">
        <v>575</v>
      </c>
      <c r="C693" s="349"/>
      <c r="D693" s="337"/>
      <c r="E693" s="338"/>
      <c r="F693" s="355"/>
      <c r="G693" s="355"/>
      <c r="H693" s="355"/>
      <c r="I693" s="355"/>
      <c r="J693" s="355"/>
      <c r="K693" s="355"/>
      <c r="L693" s="355"/>
      <c r="M693" s="355"/>
      <c r="N693" s="355"/>
      <c r="O693" s="355"/>
      <c r="P693" s="355"/>
      <c r="Q693" s="356"/>
    </row>
    <row r="694" spans="1:17" ht="11.25" customHeight="1">
      <c r="A694" s="341">
        <f>+A691+1</f>
        <v>4082</v>
      </c>
      <c r="B694" s="293"/>
      <c r="C694" s="349"/>
      <c r="D694" s="321"/>
      <c r="E694" s="402" t="s">
        <v>388</v>
      </c>
      <c r="F694" s="185" t="s">
        <v>96</v>
      </c>
      <c r="G694" s="185" t="s">
        <v>97</v>
      </c>
      <c r="H694" s="185" t="s">
        <v>98</v>
      </c>
      <c r="I694" s="185" t="s">
        <v>112</v>
      </c>
      <c r="J694" s="185">
        <v>1311</v>
      </c>
      <c r="K694" s="185" t="s">
        <v>576</v>
      </c>
      <c r="L694" s="403" t="s">
        <v>99</v>
      </c>
      <c r="M694" s="405" t="s">
        <v>99</v>
      </c>
      <c r="N694" s="295" t="s">
        <v>577</v>
      </c>
      <c r="O694" s="403" t="s">
        <v>99</v>
      </c>
      <c r="P694" s="403" t="s">
        <v>99</v>
      </c>
      <c r="Q694" s="423" t="s">
        <v>102</v>
      </c>
    </row>
    <row r="695" spans="1:17" ht="11.25" customHeight="1">
      <c r="A695" s="341">
        <f>+A694</f>
        <v>4082</v>
      </c>
      <c r="B695" s="293"/>
      <c r="C695" s="349"/>
      <c r="D695" s="321"/>
      <c r="E695" s="402"/>
      <c r="F695" s="185" t="s">
        <v>96</v>
      </c>
      <c r="G695" s="185" t="s">
        <v>97</v>
      </c>
      <c r="H695" s="185" t="s">
        <v>98</v>
      </c>
      <c r="I695" s="185" t="s">
        <v>112</v>
      </c>
      <c r="J695" s="185">
        <v>1311</v>
      </c>
      <c r="K695" s="185" t="s">
        <v>443</v>
      </c>
      <c r="L695" s="403" t="s">
        <v>99</v>
      </c>
      <c r="M695" s="185" t="s">
        <v>99</v>
      </c>
      <c r="N695" s="295" t="s">
        <v>414</v>
      </c>
      <c r="O695" s="403">
        <v>1</v>
      </c>
      <c r="P695" s="403" t="s">
        <v>99</v>
      </c>
      <c r="Q695" s="424">
        <v>12</v>
      </c>
    </row>
    <row r="696" spans="1:17" ht="11.25" customHeight="1">
      <c r="A696" s="341">
        <f>+A692+1</f>
        <v>5082</v>
      </c>
      <c r="B696" s="293"/>
      <c r="C696" s="349"/>
      <c r="D696" s="321"/>
      <c r="E696" s="402"/>
      <c r="F696" s="185" t="s">
        <v>96</v>
      </c>
      <c r="G696" s="185" t="s">
        <v>97</v>
      </c>
      <c r="H696" s="185" t="s">
        <v>98</v>
      </c>
      <c r="I696" s="185" t="s">
        <v>112</v>
      </c>
      <c r="J696" s="185">
        <v>1311</v>
      </c>
      <c r="K696" s="185" t="s">
        <v>576</v>
      </c>
      <c r="L696" s="403" t="s">
        <v>103</v>
      </c>
      <c r="M696" s="185" t="s">
        <v>99</v>
      </c>
      <c r="N696" s="295" t="s">
        <v>577</v>
      </c>
      <c r="O696" s="403" t="s">
        <v>99</v>
      </c>
      <c r="P696" s="403" t="s">
        <v>99</v>
      </c>
      <c r="Q696" s="424" t="s">
        <v>102</v>
      </c>
    </row>
    <row r="697" spans="1:17" ht="11.25" customHeight="1">
      <c r="A697" s="341">
        <f>+A696</f>
        <v>5082</v>
      </c>
      <c r="B697" s="293"/>
      <c r="C697" s="349"/>
      <c r="D697" s="321"/>
      <c r="E697" s="402"/>
      <c r="F697" s="185" t="s">
        <v>96</v>
      </c>
      <c r="G697" s="185" t="s">
        <v>97</v>
      </c>
      <c r="H697" s="185" t="s">
        <v>98</v>
      </c>
      <c r="I697" s="185" t="s">
        <v>112</v>
      </c>
      <c r="J697" s="185">
        <v>1311</v>
      </c>
      <c r="K697" s="185" t="s">
        <v>443</v>
      </c>
      <c r="L697" s="403" t="s">
        <v>103</v>
      </c>
      <c r="M697" s="185" t="s">
        <v>99</v>
      </c>
      <c r="N697" s="295" t="s">
        <v>414</v>
      </c>
      <c r="O697" s="403">
        <v>1</v>
      </c>
      <c r="P697" s="403" t="s">
        <v>99</v>
      </c>
      <c r="Q697" s="424">
        <v>12</v>
      </c>
    </row>
    <row r="698" spans="1:17" ht="11.25" customHeight="1">
      <c r="A698" s="341">
        <f>+A693+1</f>
        <v>6082</v>
      </c>
      <c r="B698" s="293"/>
      <c r="C698" s="349"/>
      <c r="D698" s="321"/>
      <c r="E698" s="402"/>
      <c r="F698" s="185" t="s">
        <v>96</v>
      </c>
      <c r="G698" s="185" t="s">
        <v>97</v>
      </c>
      <c r="H698" s="185" t="s">
        <v>98</v>
      </c>
      <c r="I698" s="185" t="s">
        <v>112</v>
      </c>
      <c r="J698" s="185">
        <v>1311</v>
      </c>
      <c r="K698" s="185" t="s">
        <v>576</v>
      </c>
      <c r="L698" s="403" t="s">
        <v>104</v>
      </c>
      <c r="M698" s="185" t="s">
        <v>105</v>
      </c>
      <c r="N698" s="295" t="s">
        <v>577</v>
      </c>
      <c r="O698" s="403" t="s">
        <v>99</v>
      </c>
      <c r="P698" s="403" t="s">
        <v>99</v>
      </c>
      <c r="Q698" s="424" t="s">
        <v>102</v>
      </c>
    </row>
    <row r="699" spans="1:17" ht="11.25" customHeight="1">
      <c r="A699" s="341">
        <f>+A698</f>
        <v>6082</v>
      </c>
      <c r="B699" s="294"/>
      <c r="C699" s="349"/>
      <c r="D699" s="346"/>
      <c r="E699" s="346"/>
      <c r="F699" s="187" t="s">
        <v>96</v>
      </c>
      <c r="G699" s="187" t="s">
        <v>97</v>
      </c>
      <c r="H699" s="187" t="s">
        <v>98</v>
      </c>
      <c r="I699" s="187" t="s">
        <v>112</v>
      </c>
      <c r="J699" s="187">
        <v>1311</v>
      </c>
      <c r="K699" s="187" t="s">
        <v>443</v>
      </c>
      <c r="L699" s="404" t="s">
        <v>104</v>
      </c>
      <c r="M699" s="404" t="s">
        <v>105</v>
      </c>
      <c r="N699" s="357" t="s">
        <v>414</v>
      </c>
      <c r="O699" s="404">
        <v>1</v>
      </c>
      <c r="P699" s="404" t="s">
        <v>99</v>
      </c>
      <c r="Q699" s="425">
        <v>12</v>
      </c>
    </row>
    <row r="700" spans="1:17" ht="11.25" customHeight="1">
      <c r="A700" s="341">
        <f t="shared" ref="A700:A712" si="7">+A694+1</f>
        <v>4083</v>
      </c>
      <c r="B700" s="293"/>
      <c r="C700" s="349"/>
      <c r="D700" s="321"/>
      <c r="E700" s="402" t="s">
        <v>477</v>
      </c>
      <c r="F700" s="185" t="s">
        <v>96</v>
      </c>
      <c r="G700" s="185" t="s">
        <v>97</v>
      </c>
      <c r="H700" s="185" t="s">
        <v>98</v>
      </c>
      <c r="I700" s="185" t="s">
        <v>112</v>
      </c>
      <c r="J700" s="185">
        <v>1314</v>
      </c>
      <c r="K700" s="185" t="s">
        <v>576</v>
      </c>
      <c r="L700" s="403" t="s">
        <v>99</v>
      </c>
      <c r="M700" s="405" t="s">
        <v>99</v>
      </c>
      <c r="N700" s="295" t="s">
        <v>577</v>
      </c>
      <c r="O700" s="403" t="s">
        <v>99</v>
      </c>
      <c r="P700" s="403" t="s">
        <v>99</v>
      </c>
      <c r="Q700" s="423" t="s">
        <v>102</v>
      </c>
    </row>
    <row r="701" spans="1:17" ht="11.25" customHeight="1">
      <c r="A701" s="341">
        <f t="shared" si="7"/>
        <v>4083</v>
      </c>
      <c r="B701" s="293"/>
      <c r="C701" s="349"/>
      <c r="D701" s="321"/>
      <c r="E701" s="402"/>
      <c r="F701" s="185" t="s">
        <v>96</v>
      </c>
      <c r="G701" s="185" t="s">
        <v>97</v>
      </c>
      <c r="H701" s="185" t="s">
        <v>98</v>
      </c>
      <c r="I701" s="185" t="s">
        <v>112</v>
      </c>
      <c r="J701" s="185">
        <v>1314</v>
      </c>
      <c r="K701" s="185" t="s">
        <v>443</v>
      </c>
      <c r="L701" s="403" t="s">
        <v>99</v>
      </c>
      <c r="M701" s="185" t="s">
        <v>99</v>
      </c>
      <c r="N701" s="295" t="s">
        <v>414</v>
      </c>
      <c r="O701" s="403">
        <v>1</v>
      </c>
      <c r="P701" s="403" t="s">
        <v>99</v>
      </c>
      <c r="Q701" s="424">
        <v>12</v>
      </c>
    </row>
    <row r="702" spans="1:17" ht="11.25" customHeight="1">
      <c r="A702" s="341">
        <f t="shared" si="7"/>
        <v>5083</v>
      </c>
      <c r="B702" s="293"/>
      <c r="C702" s="349"/>
      <c r="D702" s="321"/>
      <c r="E702" s="402"/>
      <c r="F702" s="185" t="s">
        <v>96</v>
      </c>
      <c r="G702" s="185" t="s">
        <v>97</v>
      </c>
      <c r="H702" s="185" t="s">
        <v>98</v>
      </c>
      <c r="I702" s="185" t="s">
        <v>112</v>
      </c>
      <c r="J702" s="185">
        <v>1314</v>
      </c>
      <c r="K702" s="185" t="s">
        <v>576</v>
      </c>
      <c r="L702" s="403" t="s">
        <v>103</v>
      </c>
      <c r="M702" s="185" t="s">
        <v>99</v>
      </c>
      <c r="N702" s="295" t="s">
        <v>577</v>
      </c>
      <c r="O702" s="403" t="s">
        <v>99</v>
      </c>
      <c r="P702" s="403" t="s">
        <v>99</v>
      </c>
      <c r="Q702" s="424" t="s">
        <v>102</v>
      </c>
    </row>
    <row r="703" spans="1:17" ht="11.25" customHeight="1">
      <c r="A703" s="341">
        <f t="shared" si="7"/>
        <v>5083</v>
      </c>
      <c r="B703" s="293"/>
      <c r="C703" s="349"/>
      <c r="D703" s="321"/>
      <c r="E703" s="402"/>
      <c r="F703" s="185" t="s">
        <v>96</v>
      </c>
      <c r="G703" s="185" t="s">
        <v>97</v>
      </c>
      <c r="H703" s="185" t="s">
        <v>98</v>
      </c>
      <c r="I703" s="185" t="s">
        <v>112</v>
      </c>
      <c r="J703" s="185">
        <v>1314</v>
      </c>
      <c r="K703" s="185" t="s">
        <v>443</v>
      </c>
      <c r="L703" s="403" t="s">
        <v>103</v>
      </c>
      <c r="M703" s="185" t="s">
        <v>99</v>
      </c>
      <c r="N703" s="295" t="s">
        <v>414</v>
      </c>
      <c r="O703" s="403">
        <v>1</v>
      </c>
      <c r="P703" s="403" t="s">
        <v>99</v>
      </c>
      <c r="Q703" s="424">
        <v>12</v>
      </c>
    </row>
    <row r="704" spans="1:17" ht="11.25" customHeight="1">
      <c r="A704" s="341">
        <f t="shared" si="7"/>
        <v>6083</v>
      </c>
      <c r="B704" s="293"/>
      <c r="C704" s="349"/>
      <c r="D704" s="321"/>
      <c r="E704" s="402"/>
      <c r="F704" s="185" t="s">
        <v>96</v>
      </c>
      <c r="G704" s="185" t="s">
        <v>97</v>
      </c>
      <c r="H704" s="185" t="s">
        <v>98</v>
      </c>
      <c r="I704" s="185" t="s">
        <v>112</v>
      </c>
      <c r="J704" s="185">
        <v>1314</v>
      </c>
      <c r="K704" s="185" t="s">
        <v>576</v>
      </c>
      <c r="L704" s="403" t="s">
        <v>104</v>
      </c>
      <c r="M704" s="185" t="s">
        <v>105</v>
      </c>
      <c r="N704" s="295" t="s">
        <v>577</v>
      </c>
      <c r="O704" s="403" t="s">
        <v>99</v>
      </c>
      <c r="P704" s="403" t="s">
        <v>99</v>
      </c>
      <c r="Q704" s="424" t="s">
        <v>102</v>
      </c>
    </row>
    <row r="705" spans="1:17" ht="11.25" customHeight="1">
      <c r="A705" s="341">
        <f t="shared" si="7"/>
        <v>6083</v>
      </c>
      <c r="B705" s="294"/>
      <c r="C705" s="349"/>
      <c r="D705" s="346"/>
      <c r="E705" s="346"/>
      <c r="F705" s="187" t="s">
        <v>96</v>
      </c>
      <c r="G705" s="187" t="s">
        <v>97</v>
      </c>
      <c r="H705" s="187" t="s">
        <v>98</v>
      </c>
      <c r="I705" s="187" t="s">
        <v>112</v>
      </c>
      <c r="J705" s="187">
        <v>1314</v>
      </c>
      <c r="K705" s="187" t="s">
        <v>443</v>
      </c>
      <c r="L705" s="404" t="s">
        <v>104</v>
      </c>
      <c r="M705" s="404" t="s">
        <v>105</v>
      </c>
      <c r="N705" s="357" t="s">
        <v>414</v>
      </c>
      <c r="O705" s="404">
        <v>1</v>
      </c>
      <c r="P705" s="404" t="s">
        <v>99</v>
      </c>
      <c r="Q705" s="425">
        <v>12</v>
      </c>
    </row>
    <row r="706" spans="1:17" ht="11.25" customHeight="1">
      <c r="A706" s="341">
        <f t="shared" si="7"/>
        <v>4084</v>
      </c>
      <c r="B706" s="293"/>
      <c r="C706" s="349"/>
      <c r="D706" s="321"/>
      <c r="E706" s="402" t="s">
        <v>390</v>
      </c>
      <c r="F706" s="185" t="s">
        <v>96</v>
      </c>
      <c r="G706" s="185" t="s">
        <v>97</v>
      </c>
      <c r="H706" s="185" t="s">
        <v>98</v>
      </c>
      <c r="I706" s="185" t="s">
        <v>112</v>
      </c>
      <c r="J706" s="185" t="s">
        <v>331</v>
      </c>
      <c r="K706" s="185" t="s">
        <v>576</v>
      </c>
      <c r="L706" s="403" t="s">
        <v>99</v>
      </c>
      <c r="M706" s="405" t="s">
        <v>99</v>
      </c>
      <c r="N706" s="295" t="s">
        <v>577</v>
      </c>
      <c r="O706" s="403" t="s">
        <v>99</v>
      </c>
      <c r="P706" s="403" t="s">
        <v>99</v>
      </c>
      <c r="Q706" s="423" t="s">
        <v>102</v>
      </c>
    </row>
    <row r="707" spans="1:17" ht="11.25" customHeight="1">
      <c r="A707" s="341">
        <f t="shared" si="7"/>
        <v>4084</v>
      </c>
      <c r="B707" s="293"/>
      <c r="C707" s="349"/>
      <c r="D707" s="321"/>
      <c r="E707" s="402"/>
      <c r="F707" s="185" t="s">
        <v>96</v>
      </c>
      <c r="G707" s="185" t="s">
        <v>97</v>
      </c>
      <c r="H707" s="185" t="s">
        <v>98</v>
      </c>
      <c r="I707" s="185" t="s">
        <v>112</v>
      </c>
      <c r="J707" s="185" t="s">
        <v>331</v>
      </c>
      <c r="K707" s="185" t="s">
        <v>443</v>
      </c>
      <c r="L707" s="403" t="s">
        <v>99</v>
      </c>
      <c r="M707" s="185" t="s">
        <v>99</v>
      </c>
      <c r="N707" s="295" t="s">
        <v>414</v>
      </c>
      <c r="O707" s="403">
        <v>1</v>
      </c>
      <c r="P707" s="403" t="s">
        <v>99</v>
      </c>
      <c r="Q707" s="424">
        <v>12</v>
      </c>
    </row>
    <row r="708" spans="1:17" ht="11.25" customHeight="1">
      <c r="A708" s="341">
        <f t="shared" si="7"/>
        <v>5084</v>
      </c>
      <c r="B708" s="293"/>
      <c r="C708" s="349"/>
      <c r="D708" s="321"/>
      <c r="E708" s="402"/>
      <c r="F708" s="185" t="s">
        <v>96</v>
      </c>
      <c r="G708" s="185" t="s">
        <v>97</v>
      </c>
      <c r="H708" s="185" t="s">
        <v>98</v>
      </c>
      <c r="I708" s="185" t="s">
        <v>112</v>
      </c>
      <c r="J708" s="185" t="s">
        <v>331</v>
      </c>
      <c r="K708" s="185" t="s">
        <v>576</v>
      </c>
      <c r="L708" s="403" t="s">
        <v>103</v>
      </c>
      <c r="M708" s="185" t="s">
        <v>99</v>
      </c>
      <c r="N708" s="295" t="s">
        <v>577</v>
      </c>
      <c r="O708" s="403" t="s">
        <v>99</v>
      </c>
      <c r="P708" s="403" t="s">
        <v>99</v>
      </c>
      <c r="Q708" s="424" t="s">
        <v>102</v>
      </c>
    </row>
    <row r="709" spans="1:17" ht="11.25" customHeight="1">
      <c r="A709" s="341">
        <f t="shared" si="7"/>
        <v>5084</v>
      </c>
      <c r="B709" s="293"/>
      <c r="C709" s="349"/>
      <c r="D709" s="321"/>
      <c r="E709" s="402"/>
      <c r="F709" s="185" t="s">
        <v>96</v>
      </c>
      <c r="G709" s="185" t="s">
        <v>97</v>
      </c>
      <c r="H709" s="185" t="s">
        <v>98</v>
      </c>
      <c r="I709" s="185" t="s">
        <v>112</v>
      </c>
      <c r="J709" s="185" t="s">
        <v>331</v>
      </c>
      <c r="K709" s="185" t="s">
        <v>443</v>
      </c>
      <c r="L709" s="403" t="s">
        <v>103</v>
      </c>
      <c r="M709" s="185" t="s">
        <v>99</v>
      </c>
      <c r="N709" s="295" t="s">
        <v>414</v>
      </c>
      <c r="O709" s="403">
        <v>1</v>
      </c>
      <c r="P709" s="403" t="s">
        <v>99</v>
      </c>
      <c r="Q709" s="424">
        <v>12</v>
      </c>
    </row>
    <row r="710" spans="1:17" ht="11.25" customHeight="1">
      <c r="A710" s="341">
        <f t="shared" si="7"/>
        <v>6084</v>
      </c>
      <c r="B710" s="293"/>
      <c r="C710" s="349"/>
      <c r="D710" s="321"/>
      <c r="E710" s="402"/>
      <c r="F710" s="185" t="s">
        <v>96</v>
      </c>
      <c r="G710" s="185" t="s">
        <v>97</v>
      </c>
      <c r="H710" s="185" t="s">
        <v>98</v>
      </c>
      <c r="I710" s="185" t="s">
        <v>112</v>
      </c>
      <c r="J710" s="185" t="s">
        <v>331</v>
      </c>
      <c r="K710" s="185" t="s">
        <v>576</v>
      </c>
      <c r="L710" s="403" t="s">
        <v>104</v>
      </c>
      <c r="M710" s="185" t="s">
        <v>105</v>
      </c>
      <c r="N710" s="295" t="s">
        <v>577</v>
      </c>
      <c r="O710" s="403" t="s">
        <v>99</v>
      </c>
      <c r="P710" s="403" t="s">
        <v>99</v>
      </c>
      <c r="Q710" s="424" t="s">
        <v>102</v>
      </c>
    </row>
    <row r="711" spans="1:17" ht="11.25" customHeight="1">
      <c r="A711" s="341">
        <f t="shared" si="7"/>
        <v>6084</v>
      </c>
      <c r="B711" s="294"/>
      <c r="C711" s="349"/>
      <c r="D711" s="346"/>
      <c r="E711" s="346"/>
      <c r="F711" s="187" t="s">
        <v>96</v>
      </c>
      <c r="G711" s="187" t="s">
        <v>97</v>
      </c>
      <c r="H711" s="187" t="s">
        <v>98</v>
      </c>
      <c r="I711" s="187" t="s">
        <v>112</v>
      </c>
      <c r="J711" s="187" t="s">
        <v>331</v>
      </c>
      <c r="K711" s="187" t="s">
        <v>443</v>
      </c>
      <c r="L711" s="404" t="s">
        <v>104</v>
      </c>
      <c r="M711" s="404" t="s">
        <v>105</v>
      </c>
      <c r="N711" s="357" t="s">
        <v>414</v>
      </c>
      <c r="O711" s="404">
        <v>1</v>
      </c>
      <c r="P711" s="404" t="s">
        <v>99</v>
      </c>
      <c r="Q711" s="425">
        <v>12</v>
      </c>
    </row>
    <row r="712" spans="1:17" ht="11.25" customHeight="1">
      <c r="A712" s="325">
        <f t="shared" si="7"/>
        <v>4085</v>
      </c>
      <c r="B712" s="336" t="s">
        <v>578</v>
      </c>
      <c r="C712" s="349"/>
      <c r="D712" s="333"/>
      <c r="E712" s="360" t="s">
        <v>391</v>
      </c>
      <c r="F712" s="373"/>
      <c r="G712" s="373"/>
      <c r="H712" s="373"/>
      <c r="I712" s="373"/>
      <c r="J712" s="373"/>
      <c r="K712" s="373"/>
      <c r="L712" s="373"/>
      <c r="M712" s="373"/>
      <c r="N712" s="373"/>
      <c r="O712" s="373"/>
      <c r="P712" s="373"/>
      <c r="Q712" s="352"/>
    </row>
    <row r="713" spans="1:17" ht="11.25" customHeight="1">
      <c r="A713" s="325">
        <f>+A708+1</f>
        <v>5085</v>
      </c>
      <c r="B713" s="336" t="s">
        <v>579</v>
      </c>
      <c r="C713" s="349"/>
      <c r="D713" s="333"/>
      <c r="E713" s="333"/>
      <c r="F713" s="373"/>
      <c r="G713" s="373"/>
      <c r="H713" s="373"/>
      <c r="I713" s="373"/>
      <c r="J713" s="373"/>
      <c r="K713" s="373"/>
      <c r="L713" s="373"/>
      <c r="M713" s="373"/>
      <c r="N713" s="373"/>
      <c r="O713" s="373"/>
      <c r="P713" s="373"/>
      <c r="Q713" s="354"/>
    </row>
    <row r="714" spans="1:17" ht="11.25" customHeight="1">
      <c r="A714" s="325">
        <f>+A710+1</f>
        <v>6085</v>
      </c>
      <c r="B714" s="336" t="s">
        <v>580</v>
      </c>
      <c r="C714" s="349"/>
      <c r="D714" s="337"/>
      <c r="E714" s="338"/>
      <c r="F714" s="355"/>
      <c r="G714" s="355"/>
      <c r="H714" s="355"/>
      <c r="I714" s="355"/>
      <c r="J714" s="355"/>
      <c r="K714" s="355"/>
      <c r="L714" s="355"/>
      <c r="M714" s="355"/>
      <c r="N714" s="355"/>
      <c r="O714" s="355"/>
      <c r="P714" s="355"/>
      <c r="Q714" s="356"/>
    </row>
    <row r="715" spans="1:17" ht="11.25" customHeight="1">
      <c r="A715" s="341">
        <f>+A712+1</f>
        <v>4086</v>
      </c>
      <c r="B715" s="293"/>
      <c r="C715" s="349"/>
      <c r="D715" s="321"/>
      <c r="E715" s="402" t="s">
        <v>241</v>
      </c>
      <c r="F715" s="185" t="s">
        <v>96</v>
      </c>
      <c r="G715" s="185" t="s">
        <v>97</v>
      </c>
      <c r="H715" s="185" t="s">
        <v>98</v>
      </c>
      <c r="I715" s="185" t="s">
        <v>112</v>
      </c>
      <c r="J715" s="185" t="s">
        <v>332</v>
      </c>
      <c r="K715" s="185" t="s">
        <v>576</v>
      </c>
      <c r="L715" s="403" t="s">
        <v>99</v>
      </c>
      <c r="M715" s="405" t="s">
        <v>99</v>
      </c>
      <c r="N715" s="295" t="s">
        <v>577</v>
      </c>
      <c r="O715" s="403" t="s">
        <v>99</v>
      </c>
      <c r="P715" s="403" t="s">
        <v>99</v>
      </c>
      <c r="Q715" s="423" t="s">
        <v>102</v>
      </c>
    </row>
    <row r="716" spans="1:17" ht="11.25" customHeight="1">
      <c r="A716" s="341">
        <f>+A715</f>
        <v>4086</v>
      </c>
      <c r="B716" s="293"/>
      <c r="C716" s="349"/>
      <c r="D716" s="321"/>
      <c r="E716" s="402"/>
      <c r="F716" s="185" t="s">
        <v>96</v>
      </c>
      <c r="G716" s="185" t="s">
        <v>97</v>
      </c>
      <c r="H716" s="185" t="s">
        <v>98</v>
      </c>
      <c r="I716" s="185" t="s">
        <v>112</v>
      </c>
      <c r="J716" s="185" t="s">
        <v>332</v>
      </c>
      <c r="K716" s="185" t="s">
        <v>443</v>
      </c>
      <c r="L716" s="403" t="s">
        <v>99</v>
      </c>
      <c r="M716" s="185" t="s">
        <v>99</v>
      </c>
      <c r="N716" s="295" t="s">
        <v>414</v>
      </c>
      <c r="O716" s="403">
        <v>1</v>
      </c>
      <c r="P716" s="403" t="s">
        <v>99</v>
      </c>
      <c r="Q716" s="424">
        <v>12</v>
      </c>
    </row>
    <row r="717" spans="1:17" ht="11.25" customHeight="1">
      <c r="A717" s="341">
        <f>+A713+1</f>
        <v>5086</v>
      </c>
      <c r="B717" s="293"/>
      <c r="C717" s="349"/>
      <c r="D717" s="321"/>
      <c r="E717" s="402"/>
      <c r="F717" s="185" t="s">
        <v>96</v>
      </c>
      <c r="G717" s="185" t="s">
        <v>97</v>
      </c>
      <c r="H717" s="185" t="s">
        <v>98</v>
      </c>
      <c r="I717" s="185" t="s">
        <v>112</v>
      </c>
      <c r="J717" s="185" t="s">
        <v>332</v>
      </c>
      <c r="K717" s="185" t="s">
        <v>576</v>
      </c>
      <c r="L717" s="403" t="s">
        <v>103</v>
      </c>
      <c r="M717" s="185" t="s">
        <v>99</v>
      </c>
      <c r="N717" s="295" t="s">
        <v>577</v>
      </c>
      <c r="O717" s="403" t="s">
        <v>99</v>
      </c>
      <c r="P717" s="403" t="s">
        <v>99</v>
      </c>
      <c r="Q717" s="424" t="s">
        <v>102</v>
      </c>
    </row>
    <row r="718" spans="1:17" ht="11.25" customHeight="1">
      <c r="A718" s="341">
        <f>+A717</f>
        <v>5086</v>
      </c>
      <c r="B718" s="293"/>
      <c r="C718" s="349"/>
      <c r="D718" s="321"/>
      <c r="E718" s="402"/>
      <c r="F718" s="185" t="s">
        <v>96</v>
      </c>
      <c r="G718" s="185" t="s">
        <v>97</v>
      </c>
      <c r="H718" s="185" t="s">
        <v>98</v>
      </c>
      <c r="I718" s="185" t="s">
        <v>112</v>
      </c>
      <c r="J718" s="185" t="s">
        <v>332</v>
      </c>
      <c r="K718" s="185" t="s">
        <v>443</v>
      </c>
      <c r="L718" s="403" t="s">
        <v>103</v>
      </c>
      <c r="M718" s="185" t="s">
        <v>99</v>
      </c>
      <c r="N718" s="295" t="s">
        <v>414</v>
      </c>
      <c r="O718" s="403">
        <v>1</v>
      </c>
      <c r="P718" s="403" t="s">
        <v>99</v>
      </c>
      <c r="Q718" s="424">
        <v>12</v>
      </c>
    </row>
    <row r="719" spans="1:17" ht="11.25" customHeight="1">
      <c r="A719" s="341">
        <f>+A714+1</f>
        <v>6086</v>
      </c>
      <c r="B719" s="293"/>
      <c r="C719" s="349"/>
      <c r="D719" s="321"/>
      <c r="E719" s="402"/>
      <c r="F719" s="185" t="s">
        <v>96</v>
      </c>
      <c r="G719" s="185" t="s">
        <v>97</v>
      </c>
      <c r="H719" s="185" t="s">
        <v>98</v>
      </c>
      <c r="I719" s="185" t="s">
        <v>112</v>
      </c>
      <c r="J719" s="185" t="s">
        <v>332</v>
      </c>
      <c r="K719" s="185" t="s">
        <v>576</v>
      </c>
      <c r="L719" s="403" t="s">
        <v>104</v>
      </c>
      <c r="M719" s="185" t="s">
        <v>105</v>
      </c>
      <c r="N719" s="295" t="s">
        <v>577</v>
      </c>
      <c r="O719" s="403" t="s">
        <v>99</v>
      </c>
      <c r="P719" s="403" t="s">
        <v>99</v>
      </c>
      <c r="Q719" s="424" t="s">
        <v>102</v>
      </c>
    </row>
    <row r="720" spans="1:17" ht="11.25" customHeight="1">
      <c r="A720" s="341">
        <f>+A719</f>
        <v>6086</v>
      </c>
      <c r="B720" s="294"/>
      <c r="C720" s="349"/>
      <c r="D720" s="346"/>
      <c r="E720" s="346"/>
      <c r="F720" s="187" t="s">
        <v>96</v>
      </c>
      <c r="G720" s="187" t="s">
        <v>97</v>
      </c>
      <c r="H720" s="187" t="s">
        <v>98</v>
      </c>
      <c r="I720" s="187" t="s">
        <v>112</v>
      </c>
      <c r="J720" s="187" t="s">
        <v>332</v>
      </c>
      <c r="K720" s="187" t="s">
        <v>443</v>
      </c>
      <c r="L720" s="404" t="s">
        <v>104</v>
      </c>
      <c r="M720" s="404" t="s">
        <v>105</v>
      </c>
      <c r="N720" s="357" t="s">
        <v>414</v>
      </c>
      <c r="O720" s="404">
        <v>1</v>
      </c>
      <c r="P720" s="404" t="s">
        <v>99</v>
      </c>
      <c r="Q720" s="425">
        <v>12</v>
      </c>
    </row>
    <row r="721" spans="1:17" ht="11.25" customHeight="1">
      <c r="A721" s="341">
        <f t="shared" ref="A721:A752" si="8">+A715+1</f>
        <v>4087</v>
      </c>
      <c r="B721" s="293"/>
      <c r="C721" s="349"/>
      <c r="D721" s="321"/>
      <c r="E721" s="402" t="s">
        <v>309</v>
      </c>
      <c r="F721" s="185" t="s">
        <v>96</v>
      </c>
      <c r="G721" s="185" t="s">
        <v>97</v>
      </c>
      <c r="H721" s="185" t="s">
        <v>98</v>
      </c>
      <c r="I721" s="185" t="s">
        <v>112</v>
      </c>
      <c r="J721" s="185" t="s">
        <v>336</v>
      </c>
      <c r="K721" s="185" t="s">
        <v>576</v>
      </c>
      <c r="L721" s="403" t="s">
        <v>99</v>
      </c>
      <c r="M721" s="405" t="s">
        <v>99</v>
      </c>
      <c r="N721" s="295" t="s">
        <v>577</v>
      </c>
      <c r="O721" s="403" t="s">
        <v>99</v>
      </c>
      <c r="P721" s="403" t="s">
        <v>99</v>
      </c>
      <c r="Q721" s="423" t="s">
        <v>102</v>
      </c>
    </row>
    <row r="722" spans="1:17" ht="11.25" customHeight="1">
      <c r="A722" s="341">
        <f t="shared" si="8"/>
        <v>4087</v>
      </c>
      <c r="B722" s="293"/>
      <c r="C722" s="349"/>
      <c r="D722" s="321"/>
      <c r="E722" s="402"/>
      <c r="F722" s="185" t="s">
        <v>96</v>
      </c>
      <c r="G722" s="185" t="s">
        <v>97</v>
      </c>
      <c r="H722" s="185" t="s">
        <v>98</v>
      </c>
      <c r="I722" s="185" t="s">
        <v>112</v>
      </c>
      <c r="J722" s="185" t="s">
        <v>336</v>
      </c>
      <c r="K722" s="185" t="s">
        <v>443</v>
      </c>
      <c r="L722" s="403" t="s">
        <v>99</v>
      </c>
      <c r="M722" s="185" t="s">
        <v>99</v>
      </c>
      <c r="N722" s="295" t="s">
        <v>414</v>
      </c>
      <c r="O722" s="403">
        <v>1</v>
      </c>
      <c r="P722" s="403" t="s">
        <v>99</v>
      </c>
      <c r="Q722" s="424">
        <v>12</v>
      </c>
    </row>
    <row r="723" spans="1:17" ht="11.25" customHeight="1">
      <c r="A723" s="341">
        <f t="shared" si="8"/>
        <v>5087</v>
      </c>
      <c r="B723" s="293"/>
      <c r="C723" s="349"/>
      <c r="D723" s="321"/>
      <c r="E723" s="402"/>
      <c r="F723" s="185" t="s">
        <v>96</v>
      </c>
      <c r="G723" s="185" t="s">
        <v>97</v>
      </c>
      <c r="H723" s="185" t="s">
        <v>98</v>
      </c>
      <c r="I723" s="185" t="s">
        <v>112</v>
      </c>
      <c r="J723" s="185" t="s">
        <v>336</v>
      </c>
      <c r="K723" s="185" t="s">
        <v>576</v>
      </c>
      <c r="L723" s="403" t="s">
        <v>103</v>
      </c>
      <c r="M723" s="185" t="s">
        <v>99</v>
      </c>
      <c r="N723" s="295" t="s">
        <v>577</v>
      </c>
      <c r="O723" s="403" t="s">
        <v>99</v>
      </c>
      <c r="P723" s="403" t="s">
        <v>99</v>
      </c>
      <c r="Q723" s="424" t="s">
        <v>102</v>
      </c>
    </row>
    <row r="724" spans="1:17" ht="11.25" customHeight="1">
      <c r="A724" s="341">
        <f t="shared" si="8"/>
        <v>5087</v>
      </c>
      <c r="B724" s="293"/>
      <c r="C724" s="349"/>
      <c r="D724" s="321"/>
      <c r="E724" s="402"/>
      <c r="F724" s="185" t="s">
        <v>96</v>
      </c>
      <c r="G724" s="185" t="s">
        <v>97</v>
      </c>
      <c r="H724" s="185" t="s">
        <v>98</v>
      </c>
      <c r="I724" s="185" t="s">
        <v>112</v>
      </c>
      <c r="J724" s="185" t="s">
        <v>336</v>
      </c>
      <c r="K724" s="185" t="s">
        <v>443</v>
      </c>
      <c r="L724" s="403" t="s">
        <v>103</v>
      </c>
      <c r="M724" s="185" t="s">
        <v>99</v>
      </c>
      <c r="N724" s="295" t="s">
        <v>414</v>
      </c>
      <c r="O724" s="403">
        <v>1</v>
      </c>
      <c r="P724" s="403" t="s">
        <v>99</v>
      </c>
      <c r="Q724" s="424">
        <v>12</v>
      </c>
    </row>
    <row r="725" spans="1:17" ht="11.25" customHeight="1">
      <c r="A725" s="341">
        <f t="shared" si="8"/>
        <v>6087</v>
      </c>
      <c r="B725" s="293"/>
      <c r="C725" s="349"/>
      <c r="D725" s="321"/>
      <c r="E725" s="402"/>
      <c r="F725" s="185" t="s">
        <v>96</v>
      </c>
      <c r="G725" s="185" t="s">
        <v>97</v>
      </c>
      <c r="H725" s="185" t="s">
        <v>98</v>
      </c>
      <c r="I725" s="185" t="s">
        <v>112</v>
      </c>
      <c r="J725" s="185" t="s">
        <v>336</v>
      </c>
      <c r="K725" s="185" t="s">
        <v>576</v>
      </c>
      <c r="L725" s="403" t="s">
        <v>104</v>
      </c>
      <c r="M725" s="185" t="s">
        <v>105</v>
      </c>
      <c r="N725" s="295" t="s">
        <v>577</v>
      </c>
      <c r="O725" s="403" t="s">
        <v>99</v>
      </c>
      <c r="P725" s="403" t="s">
        <v>99</v>
      </c>
      <c r="Q725" s="424" t="s">
        <v>102</v>
      </c>
    </row>
    <row r="726" spans="1:17" ht="11.25" customHeight="1">
      <c r="A726" s="341">
        <f t="shared" si="8"/>
        <v>6087</v>
      </c>
      <c r="B726" s="294"/>
      <c r="C726" s="349"/>
      <c r="D726" s="346"/>
      <c r="E726" s="346"/>
      <c r="F726" s="187" t="s">
        <v>96</v>
      </c>
      <c r="G726" s="187" t="s">
        <v>97</v>
      </c>
      <c r="H726" s="187" t="s">
        <v>98</v>
      </c>
      <c r="I726" s="187" t="s">
        <v>112</v>
      </c>
      <c r="J726" s="187" t="s">
        <v>336</v>
      </c>
      <c r="K726" s="187" t="s">
        <v>443</v>
      </c>
      <c r="L726" s="404" t="s">
        <v>104</v>
      </c>
      <c r="M726" s="404" t="s">
        <v>105</v>
      </c>
      <c r="N726" s="357" t="s">
        <v>414</v>
      </c>
      <c r="O726" s="404">
        <v>1</v>
      </c>
      <c r="P726" s="404" t="s">
        <v>99</v>
      </c>
      <c r="Q726" s="425">
        <v>12</v>
      </c>
    </row>
    <row r="727" spans="1:17" ht="11.25" customHeight="1">
      <c r="A727" s="341">
        <f t="shared" si="8"/>
        <v>4088</v>
      </c>
      <c r="B727" s="293"/>
      <c r="C727" s="349"/>
      <c r="D727" s="321"/>
      <c r="E727" s="402" t="s">
        <v>310</v>
      </c>
      <c r="F727" s="185" t="s">
        <v>96</v>
      </c>
      <c r="G727" s="185" t="s">
        <v>97</v>
      </c>
      <c r="H727" s="185" t="s">
        <v>98</v>
      </c>
      <c r="I727" s="185" t="s">
        <v>112</v>
      </c>
      <c r="J727" s="185" t="s">
        <v>338</v>
      </c>
      <c r="K727" s="185" t="s">
        <v>576</v>
      </c>
      <c r="L727" s="403" t="s">
        <v>99</v>
      </c>
      <c r="M727" s="405" t="s">
        <v>99</v>
      </c>
      <c r="N727" s="295" t="s">
        <v>577</v>
      </c>
      <c r="O727" s="403" t="s">
        <v>99</v>
      </c>
      <c r="P727" s="403" t="s">
        <v>99</v>
      </c>
      <c r="Q727" s="423" t="s">
        <v>102</v>
      </c>
    </row>
    <row r="728" spans="1:17" ht="11.25" customHeight="1">
      <c r="A728" s="341">
        <f t="shared" si="8"/>
        <v>4088</v>
      </c>
      <c r="B728" s="293"/>
      <c r="C728" s="349"/>
      <c r="D728" s="321"/>
      <c r="E728" s="402"/>
      <c r="F728" s="185" t="s">
        <v>96</v>
      </c>
      <c r="G728" s="185" t="s">
        <v>97</v>
      </c>
      <c r="H728" s="185" t="s">
        <v>98</v>
      </c>
      <c r="I728" s="185" t="s">
        <v>112</v>
      </c>
      <c r="J728" s="185" t="s">
        <v>338</v>
      </c>
      <c r="K728" s="185" t="s">
        <v>443</v>
      </c>
      <c r="L728" s="403" t="s">
        <v>99</v>
      </c>
      <c r="M728" s="185" t="s">
        <v>99</v>
      </c>
      <c r="N728" s="295" t="s">
        <v>414</v>
      </c>
      <c r="O728" s="403">
        <v>1</v>
      </c>
      <c r="P728" s="403" t="s">
        <v>99</v>
      </c>
      <c r="Q728" s="424">
        <v>12</v>
      </c>
    </row>
    <row r="729" spans="1:17" ht="11.25" customHeight="1">
      <c r="A729" s="341">
        <f t="shared" si="8"/>
        <v>5088</v>
      </c>
      <c r="B729" s="293"/>
      <c r="C729" s="349"/>
      <c r="D729" s="321"/>
      <c r="E729" s="402"/>
      <c r="F729" s="185" t="s">
        <v>96</v>
      </c>
      <c r="G729" s="185" t="s">
        <v>97</v>
      </c>
      <c r="H729" s="185" t="s">
        <v>98</v>
      </c>
      <c r="I729" s="185" t="s">
        <v>112</v>
      </c>
      <c r="J729" s="185" t="s">
        <v>338</v>
      </c>
      <c r="K729" s="185" t="s">
        <v>576</v>
      </c>
      <c r="L729" s="403" t="s">
        <v>103</v>
      </c>
      <c r="M729" s="185" t="s">
        <v>99</v>
      </c>
      <c r="N729" s="295" t="s">
        <v>577</v>
      </c>
      <c r="O729" s="403" t="s">
        <v>99</v>
      </c>
      <c r="P729" s="403" t="s">
        <v>99</v>
      </c>
      <c r="Q729" s="424" t="s">
        <v>102</v>
      </c>
    </row>
    <row r="730" spans="1:17" ht="11.25" customHeight="1">
      <c r="A730" s="341">
        <f t="shared" si="8"/>
        <v>5088</v>
      </c>
      <c r="B730" s="293"/>
      <c r="C730" s="349"/>
      <c r="D730" s="321"/>
      <c r="E730" s="402"/>
      <c r="F730" s="185" t="s">
        <v>96</v>
      </c>
      <c r="G730" s="185" t="s">
        <v>97</v>
      </c>
      <c r="H730" s="185" t="s">
        <v>98</v>
      </c>
      <c r="I730" s="185" t="s">
        <v>112</v>
      </c>
      <c r="J730" s="185" t="s">
        <v>338</v>
      </c>
      <c r="K730" s="185" t="s">
        <v>443</v>
      </c>
      <c r="L730" s="403" t="s">
        <v>103</v>
      </c>
      <c r="M730" s="185" t="s">
        <v>99</v>
      </c>
      <c r="N730" s="295" t="s">
        <v>414</v>
      </c>
      <c r="O730" s="403">
        <v>1</v>
      </c>
      <c r="P730" s="403" t="s">
        <v>99</v>
      </c>
      <c r="Q730" s="424">
        <v>12</v>
      </c>
    </row>
    <row r="731" spans="1:17" ht="11.25" customHeight="1">
      <c r="A731" s="341">
        <f t="shared" si="8"/>
        <v>6088</v>
      </c>
      <c r="B731" s="293"/>
      <c r="C731" s="349"/>
      <c r="D731" s="321"/>
      <c r="E731" s="402"/>
      <c r="F731" s="185" t="s">
        <v>96</v>
      </c>
      <c r="G731" s="185" t="s">
        <v>97</v>
      </c>
      <c r="H731" s="185" t="s">
        <v>98</v>
      </c>
      <c r="I731" s="185" t="s">
        <v>112</v>
      </c>
      <c r="J731" s="185" t="s">
        <v>338</v>
      </c>
      <c r="K731" s="185" t="s">
        <v>576</v>
      </c>
      <c r="L731" s="403" t="s">
        <v>104</v>
      </c>
      <c r="M731" s="185" t="s">
        <v>105</v>
      </c>
      <c r="N731" s="295" t="s">
        <v>577</v>
      </c>
      <c r="O731" s="403" t="s">
        <v>99</v>
      </c>
      <c r="P731" s="403" t="s">
        <v>99</v>
      </c>
      <c r="Q731" s="424" t="s">
        <v>102</v>
      </c>
    </row>
    <row r="732" spans="1:17" ht="11.25" customHeight="1">
      <c r="A732" s="341">
        <f t="shared" si="8"/>
        <v>6088</v>
      </c>
      <c r="B732" s="294"/>
      <c r="C732" s="349"/>
      <c r="D732" s="346"/>
      <c r="E732" s="346"/>
      <c r="F732" s="187" t="s">
        <v>96</v>
      </c>
      <c r="G732" s="187" t="s">
        <v>97</v>
      </c>
      <c r="H732" s="187" t="s">
        <v>98</v>
      </c>
      <c r="I732" s="187" t="s">
        <v>112</v>
      </c>
      <c r="J732" s="187" t="s">
        <v>338</v>
      </c>
      <c r="K732" s="187" t="s">
        <v>443</v>
      </c>
      <c r="L732" s="404" t="s">
        <v>104</v>
      </c>
      <c r="M732" s="404" t="s">
        <v>105</v>
      </c>
      <c r="N732" s="357" t="s">
        <v>414</v>
      </c>
      <c r="O732" s="404">
        <v>1</v>
      </c>
      <c r="P732" s="404" t="s">
        <v>99</v>
      </c>
      <c r="Q732" s="425">
        <v>12</v>
      </c>
    </row>
    <row r="733" spans="1:17" ht="11.25" customHeight="1">
      <c r="A733" s="341">
        <f t="shared" si="8"/>
        <v>4089</v>
      </c>
      <c r="B733" s="293"/>
      <c r="C733" s="349"/>
      <c r="D733" s="321"/>
      <c r="E733" s="402" t="s">
        <v>311</v>
      </c>
      <c r="F733" s="185" t="s">
        <v>96</v>
      </c>
      <c r="G733" s="185" t="s">
        <v>97</v>
      </c>
      <c r="H733" s="185" t="s">
        <v>98</v>
      </c>
      <c r="I733" s="185" t="s">
        <v>112</v>
      </c>
      <c r="J733" s="185" t="s">
        <v>339</v>
      </c>
      <c r="K733" s="185" t="s">
        <v>576</v>
      </c>
      <c r="L733" s="403" t="s">
        <v>99</v>
      </c>
      <c r="M733" s="405" t="s">
        <v>99</v>
      </c>
      <c r="N733" s="295" t="s">
        <v>577</v>
      </c>
      <c r="O733" s="403" t="s">
        <v>99</v>
      </c>
      <c r="P733" s="403" t="s">
        <v>99</v>
      </c>
      <c r="Q733" s="423" t="s">
        <v>102</v>
      </c>
    </row>
    <row r="734" spans="1:17" ht="11.25" customHeight="1">
      <c r="A734" s="341">
        <f t="shared" si="8"/>
        <v>4089</v>
      </c>
      <c r="B734" s="293"/>
      <c r="C734" s="349"/>
      <c r="D734" s="321"/>
      <c r="E734" s="402"/>
      <c r="F734" s="185" t="s">
        <v>96</v>
      </c>
      <c r="G734" s="185" t="s">
        <v>97</v>
      </c>
      <c r="H734" s="185" t="s">
        <v>98</v>
      </c>
      <c r="I734" s="185" t="s">
        <v>112</v>
      </c>
      <c r="J734" s="185" t="s">
        <v>339</v>
      </c>
      <c r="K734" s="185" t="s">
        <v>443</v>
      </c>
      <c r="L734" s="403" t="s">
        <v>99</v>
      </c>
      <c r="M734" s="185" t="s">
        <v>99</v>
      </c>
      <c r="N734" s="295" t="s">
        <v>414</v>
      </c>
      <c r="O734" s="403">
        <v>1</v>
      </c>
      <c r="P734" s="403" t="s">
        <v>99</v>
      </c>
      <c r="Q734" s="424">
        <v>12</v>
      </c>
    </row>
    <row r="735" spans="1:17" ht="11.25" customHeight="1">
      <c r="A735" s="341">
        <f t="shared" si="8"/>
        <v>5089</v>
      </c>
      <c r="B735" s="293"/>
      <c r="C735" s="349"/>
      <c r="D735" s="321"/>
      <c r="E735" s="402"/>
      <c r="F735" s="185" t="s">
        <v>96</v>
      </c>
      <c r="G735" s="185" t="s">
        <v>97</v>
      </c>
      <c r="H735" s="185" t="s">
        <v>98</v>
      </c>
      <c r="I735" s="185" t="s">
        <v>112</v>
      </c>
      <c r="J735" s="185" t="s">
        <v>339</v>
      </c>
      <c r="K735" s="185" t="s">
        <v>576</v>
      </c>
      <c r="L735" s="403" t="s">
        <v>103</v>
      </c>
      <c r="M735" s="185" t="s">
        <v>99</v>
      </c>
      <c r="N735" s="295" t="s">
        <v>577</v>
      </c>
      <c r="O735" s="403" t="s">
        <v>99</v>
      </c>
      <c r="P735" s="403" t="s">
        <v>99</v>
      </c>
      <c r="Q735" s="424" t="s">
        <v>102</v>
      </c>
    </row>
    <row r="736" spans="1:17" ht="11.25" customHeight="1">
      <c r="A736" s="341">
        <f t="shared" si="8"/>
        <v>5089</v>
      </c>
      <c r="B736" s="293"/>
      <c r="C736" s="349"/>
      <c r="D736" s="321"/>
      <c r="E736" s="402"/>
      <c r="F736" s="185" t="s">
        <v>96</v>
      </c>
      <c r="G736" s="185" t="s">
        <v>97</v>
      </c>
      <c r="H736" s="185" t="s">
        <v>98</v>
      </c>
      <c r="I736" s="185" t="s">
        <v>112</v>
      </c>
      <c r="J736" s="185" t="s">
        <v>339</v>
      </c>
      <c r="K736" s="185" t="s">
        <v>443</v>
      </c>
      <c r="L736" s="403" t="s">
        <v>103</v>
      </c>
      <c r="M736" s="185" t="s">
        <v>99</v>
      </c>
      <c r="N736" s="295" t="s">
        <v>414</v>
      </c>
      <c r="O736" s="403">
        <v>1</v>
      </c>
      <c r="P736" s="403" t="s">
        <v>99</v>
      </c>
      <c r="Q736" s="424">
        <v>12</v>
      </c>
    </row>
    <row r="737" spans="1:17" ht="11.25" customHeight="1">
      <c r="A737" s="341">
        <f t="shared" si="8"/>
        <v>6089</v>
      </c>
      <c r="B737" s="293"/>
      <c r="C737" s="349"/>
      <c r="D737" s="321"/>
      <c r="E737" s="402"/>
      <c r="F737" s="185" t="s">
        <v>96</v>
      </c>
      <c r="G737" s="185" t="s">
        <v>97</v>
      </c>
      <c r="H737" s="185" t="s">
        <v>98</v>
      </c>
      <c r="I737" s="185" t="s">
        <v>112</v>
      </c>
      <c r="J737" s="185" t="s">
        <v>339</v>
      </c>
      <c r="K737" s="185" t="s">
        <v>576</v>
      </c>
      <c r="L737" s="403" t="s">
        <v>104</v>
      </c>
      <c r="M737" s="185" t="s">
        <v>105</v>
      </c>
      <c r="N737" s="295" t="s">
        <v>577</v>
      </c>
      <c r="O737" s="403" t="s">
        <v>99</v>
      </c>
      <c r="P737" s="403" t="s">
        <v>99</v>
      </c>
      <c r="Q737" s="424" t="s">
        <v>102</v>
      </c>
    </row>
    <row r="738" spans="1:17" ht="11.25" customHeight="1">
      <c r="A738" s="341">
        <f t="shared" si="8"/>
        <v>6089</v>
      </c>
      <c r="B738" s="294"/>
      <c r="C738" s="349"/>
      <c r="D738" s="346"/>
      <c r="E738" s="346"/>
      <c r="F738" s="187" t="s">
        <v>96</v>
      </c>
      <c r="G738" s="187" t="s">
        <v>97</v>
      </c>
      <c r="H738" s="187" t="s">
        <v>98</v>
      </c>
      <c r="I738" s="187" t="s">
        <v>112</v>
      </c>
      <c r="J738" s="187" t="s">
        <v>339</v>
      </c>
      <c r="K738" s="187" t="s">
        <v>443</v>
      </c>
      <c r="L738" s="404" t="s">
        <v>104</v>
      </c>
      <c r="M738" s="404" t="s">
        <v>105</v>
      </c>
      <c r="N738" s="357" t="s">
        <v>414</v>
      </c>
      <c r="O738" s="404">
        <v>1</v>
      </c>
      <c r="P738" s="404" t="s">
        <v>99</v>
      </c>
      <c r="Q738" s="425">
        <v>12</v>
      </c>
    </row>
    <row r="739" spans="1:17" ht="11.25" customHeight="1">
      <c r="A739" s="341">
        <f t="shared" si="8"/>
        <v>4090</v>
      </c>
      <c r="B739" s="293"/>
      <c r="C739" s="349"/>
      <c r="D739" s="321"/>
      <c r="E739" s="402" t="s">
        <v>312</v>
      </c>
      <c r="F739" s="185" t="s">
        <v>96</v>
      </c>
      <c r="G739" s="185" t="s">
        <v>97</v>
      </c>
      <c r="H739" s="185" t="s">
        <v>98</v>
      </c>
      <c r="I739" s="185" t="s">
        <v>112</v>
      </c>
      <c r="J739" s="185" t="s">
        <v>340</v>
      </c>
      <c r="K739" s="185" t="s">
        <v>576</v>
      </c>
      <c r="L739" s="403" t="s">
        <v>99</v>
      </c>
      <c r="M739" s="405" t="s">
        <v>99</v>
      </c>
      <c r="N739" s="295" t="s">
        <v>577</v>
      </c>
      <c r="O739" s="403" t="s">
        <v>99</v>
      </c>
      <c r="P739" s="403" t="s">
        <v>99</v>
      </c>
      <c r="Q739" s="423" t="s">
        <v>102</v>
      </c>
    </row>
    <row r="740" spans="1:17" ht="11.25" customHeight="1">
      <c r="A740" s="341">
        <f t="shared" si="8"/>
        <v>4090</v>
      </c>
      <c r="B740" s="293"/>
      <c r="C740" s="349"/>
      <c r="D740" s="321"/>
      <c r="E740" s="402"/>
      <c r="F740" s="185" t="s">
        <v>96</v>
      </c>
      <c r="G740" s="185" t="s">
        <v>97</v>
      </c>
      <c r="H740" s="185" t="s">
        <v>98</v>
      </c>
      <c r="I740" s="185" t="s">
        <v>112</v>
      </c>
      <c r="J740" s="185" t="s">
        <v>340</v>
      </c>
      <c r="K740" s="185" t="s">
        <v>443</v>
      </c>
      <c r="L740" s="403" t="s">
        <v>99</v>
      </c>
      <c r="M740" s="185" t="s">
        <v>99</v>
      </c>
      <c r="N740" s="295" t="s">
        <v>414</v>
      </c>
      <c r="O740" s="403">
        <v>1</v>
      </c>
      <c r="P740" s="403" t="s">
        <v>99</v>
      </c>
      <c r="Q740" s="424">
        <v>12</v>
      </c>
    </row>
    <row r="741" spans="1:17" ht="11.25" customHeight="1">
      <c r="A741" s="341">
        <f t="shared" si="8"/>
        <v>5090</v>
      </c>
      <c r="B741" s="293"/>
      <c r="C741" s="349"/>
      <c r="D741" s="321"/>
      <c r="E741" s="402"/>
      <c r="F741" s="185" t="s">
        <v>96</v>
      </c>
      <c r="G741" s="185" t="s">
        <v>97</v>
      </c>
      <c r="H741" s="185" t="s">
        <v>98</v>
      </c>
      <c r="I741" s="185" t="s">
        <v>112</v>
      </c>
      <c r="J741" s="185" t="s">
        <v>340</v>
      </c>
      <c r="K741" s="185" t="s">
        <v>576</v>
      </c>
      <c r="L741" s="403" t="s">
        <v>103</v>
      </c>
      <c r="M741" s="185" t="s">
        <v>99</v>
      </c>
      <c r="N741" s="295" t="s">
        <v>577</v>
      </c>
      <c r="O741" s="403" t="s">
        <v>99</v>
      </c>
      <c r="P741" s="403" t="s">
        <v>99</v>
      </c>
      <c r="Q741" s="424" t="s">
        <v>102</v>
      </c>
    </row>
    <row r="742" spans="1:17" ht="11.25" customHeight="1">
      <c r="A742" s="341">
        <f t="shared" si="8"/>
        <v>5090</v>
      </c>
      <c r="B742" s="293"/>
      <c r="C742" s="349"/>
      <c r="D742" s="321"/>
      <c r="E742" s="402"/>
      <c r="F742" s="185" t="s">
        <v>96</v>
      </c>
      <c r="G742" s="185" t="s">
        <v>97</v>
      </c>
      <c r="H742" s="185" t="s">
        <v>98</v>
      </c>
      <c r="I742" s="185" t="s">
        <v>112</v>
      </c>
      <c r="J742" s="185" t="s">
        <v>340</v>
      </c>
      <c r="K742" s="185" t="s">
        <v>443</v>
      </c>
      <c r="L742" s="403" t="s">
        <v>103</v>
      </c>
      <c r="M742" s="185" t="s">
        <v>99</v>
      </c>
      <c r="N742" s="295" t="s">
        <v>414</v>
      </c>
      <c r="O742" s="403">
        <v>1</v>
      </c>
      <c r="P742" s="403" t="s">
        <v>99</v>
      </c>
      <c r="Q742" s="424">
        <v>12</v>
      </c>
    </row>
    <row r="743" spans="1:17" ht="11.25" customHeight="1">
      <c r="A743" s="341">
        <f t="shared" si="8"/>
        <v>6090</v>
      </c>
      <c r="B743" s="293"/>
      <c r="C743" s="349"/>
      <c r="D743" s="321"/>
      <c r="E743" s="402"/>
      <c r="F743" s="185" t="s">
        <v>96</v>
      </c>
      <c r="G743" s="185" t="s">
        <v>97</v>
      </c>
      <c r="H743" s="185" t="s">
        <v>98</v>
      </c>
      <c r="I743" s="185" t="s">
        <v>112</v>
      </c>
      <c r="J743" s="185" t="s">
        <v>340</v>
      </c>
      <c r="K743" s="185" t="s">
        <v>576</v>
      </c>
      <c r="L743" s="403" t="s">
        <v>104</v>
      </c>
      <c r="M743" s="185" t="s">
        <v>105</v>
      </c>
      <c r="N743" s="295" t="s">
        <v>577</v>
      </c>
      <c r="O743" s="403" t="s">
        <v>99</v>
      </c>
      <c r="P743" s="403" t="s">
        <v>99</v>
      </c>
      <c r="Q743" s="424" t="s">
        <v>102</v>
      </c>
    </row>
    <row r="744" spans="1:17" ht="11.25" customHeight="1">
      <c r="A744" s="341">
        <f t="shared" si="8"/>
        <v>6090</v>
      </c>
      <c r="B744" s="294"/>
      <c r="C744" s="349"/>
      <c r="D744" s="346"/>
      <c r="E744" s="346"/>
      <c r="F744" s="187" t="s">
        <v>96</v>
      </c>
      <c r="G744" s="187" t="s">
        <v>97</v>
      </c>
      <c r="H744" s="187" t="s">
        <v>98</v>
      </c>
      <c r="I744" s="187" t="s">
        <v>112</v>
      </c>
      <c r="J744" s="187" t="s">
        <v>340</v>
      </c>
      <c r="K744" s="187" t="s">
        <v>443</v>
      </c>
      <c r="L744" s="404" t="s">
        <v>104</v>
      </c>
      <c r="M744" s="404" t="s">
        <v>105</v>
      </c>
      <c r="N744" s="357" t="s">
        <v>414</v>
      </c>
      <c r="O744" s="404">
        <v>1</v>
      </c>
      <c r="P744" s="404" t="s">
        <v>99</v>
      </c>
      <c r="Q744" s="425">
        <v>12</v>
      </c>
    </row>
    <row r="745" spans="1:17" ht="11.25" customHeight="1">
      <c r="A745" s="341">
        <f t="shared" si="8"/>
        <v>4091</v>
      </c>
      <c r="B745" s="293"/>
      <c r="C745" s="349"/>
      <c r="D745" s="321"/>
      <c r="E745" s="402" t="s">
        <v>313</v>
      </c>
      <c r="F745" s="185" t="s">
        <v>96</v>
      </c>
      <c r="G745" s="185" t="s">
        <v>97</v>
      </c>
      <c r="H745" s="185" t="s">
        <v>98</v>
      </c>
      <c r="I745" s="185" t="s">
        <v>112</v>
      </c>
      <c r="J745" s="185" t="s">
        <v>341</v>
      </c>
      <c r="K745" s="185" t="s">
        <v>576</v>
      </c>
      <c r="L745" s="403" t="s">
        <v>99</v>
      </c>
      <c r="M745" s="405" t="s">
        <v>99</v>
      </c>
      <c r="N745" s="295" t="s">
        <v>577</v>
      </c>
      <c r="O745" s="403" t="s">
        <v>99</v>
      </c>
      <c r="P745" s="403" t="s">
        <v>99</v>
      </c>
      <c r="Q745" s="423" t="s">
        <v>102</v>
      </c>
    </row>
    <row r="746" spans="1:17" ht="11.25" customHeight="1">
      <c r="A746" s="341">
        <f t="shared" si="8"/>
        <v>4091</v>
      </c>
      <c r="B746" s="293"/>
      <c r="C746" s="349"/>
      <c r="D746" s="321"/>
      <c r="E746" s="402"/>
      <c r="F746" s="185" t="s">
        <v>96</v>
      </c>
      <c r="G746" s="185" t="s">
        <v>97</v>
      </c>
      <c r="H746" s="185" t="s">
        <v>98</v>
      </c>
      <c r="I746" s="185" t="s">
        <v>112</v>
      </c>
      <c r="J746" s="185" t="s">
        <v>341</v>
      </c>
      <c r="K746" s="185" t="s">
        <v>443</v>
      </c>
      <c r="L746" s="403" t="s">
        <v>99</v>
      </c>
      <c r="M746" s="185" t="s">
        <v>99</v>
      </c>
      <c r="N746" s="295" t="s">
        <v>414</v>
      </c>
      <c r="O746" s="403">
        <v>1</v>
      </c>
      <c r="P746" s="403" t="s">
        <v>99</v>
      </c>
      <c r="Q746" s="424">
        <v>12</v>
      </c>
    </row>
    <row r="747" spans="1:17" ht="11.25" customHeight="1">
      <c r="A747" s="341">
        <f t="shared" si="8"/>
        <v>5091</v>
      </c>
      <c r="B747" s="293"/>
      <c r="C747" s="349"/>
      <c r="D747" s="321"/>
      <c r="E747" s="402"/>
      <c r="F747" s="185" t="s">
        <v>96</v>
      </c>
      <c r="G747" s="185" t="s">
        <v>97</v>
      </c>
      <c r="H747" s="185" t="s">
        <v>98</v>
      </c>
      <c r="I747" s="185" t="s">
        <v>112</v>
      </c>
      <c r="J747" s="185" t="s">
        <v>341</v>
      </c>
      <c r="K747" s="185" t="s">
        <v>576</v>
      </c>
      <c r="L747" s="403" t="s">
        <v>103</v>
      </c>
      <c r="M747" s="185" t="s">
        <v>99</v>
      </c>
      <c r="N747" s="295" t="s">
        <v>577</v>
      </c>
      <c r="O747" s="403" t="s">
        <v>99</v>
      </c>
      <c r="P747" s="403" t="s">
        <v>99</v>
      </c>
      <c r="Q747" s="424" t="s">
        <v>102</v>
      </c>
    </row>
    <row r="748" spans="1:17" ht="11.25" customHeight="1">
      <c r="A748" s="341">
        <f t="shared" si="8"/>
        <v>5091</v>
      </c>
      <c r="B748" s="293"/>
      <c r="C748" s="349"/>
      <c r="D748" s="321"/>
      <c r="E748" s="402"/>
      <c r="F748" s="185" t="s">
        <v>96</v>
      </c>
      <c r="G748" s="185" t="s">
        <v>97</v>
      </c>
      <c r="H748" s="185" t="s">
        <v>98</v>
      </c>
      <c r="I748" s="185" t="s">
        <v>112</v>
      </c>
      <c r="J748" s="185" t="s">
        <v>341</v>
      </c>
      <c r="K748" s="185" t="s">
        <v>443</v>
      </c>
      <c r="L748" s="403" t="s">
        <v>103</v>
      </c>
      <c r="M748" s="185" t="s">
        <v>99</v>
      </c>
      <c r="N748" s="295" t="s">
        <v>414</v>
      </c>
      <c r="O748" s="403">
        <v>1</v>
      </c>
      <c r="P748" s="403" t="s">
        <v>99</v>
      </c>
      <c r="Q748" s="424">
        <v>12</v>
      </c>
    </row>
    <row r="749" spans="1:17" ht="11.25" customHeight="1">
      <c r="A749" s="341">
        <f t="shared" si="8"/>
        <v>6091</v>
      </c>
      <c r="B749" s="293"/>
      <c r="C749" s="349"/>
      <c r="D749" s="321"/>
      <c r="E749" s="402"/>
      <c r="F749" s="185" t="s">
        <v>96</v>
      </c>
      <c r="G749" s="185" t="s">
        <v>97</v>
      </c>
      <c r="H749" s="185" t="s">
        <v>98</v>
      </c>
      <c r="I749" s="185" t="s">
        <v>112</v>
      </c>
      <c r="J749" s="185" t="s">
        <v>341</v>
      </c>
      <c r="K749" s="185" t="s">
        <v>576</v>
      </c>
      <c r="L749" s="403" t="s">
        <v>104</v>
      </c>
      <c r="M749" s="185" t="s">
        <v>105</v>
      </c>
      <c r="N749" s="295" t="s">
        <v>577</v>
      </c>
      <c r="O749" s="403" t="s">
        <v>99</v>
      </c>
      <c r="P749" s="403" t="s">
        <v>99</v>
      </c>
      <c r="Q749" s="424" t="s">
        <v>102</v>
      </c>
    </row>
    <row r="750" spans="1:17" ht="11.25" customHeight="1">
      <c r="A750" s="341">
        <f t="shared" si="8"/>
        <v>6091</v>
      </c>
      <c r="B750" s="294"/>
      <c r="C750" s="349"/>
      <c r="D750" s="346"/>
      <c r="E750" s="346"/>
      <c r="F750" s="187" t="s">
        <v>96</v>
      </c>
      <c r="G750" s="187" t="s">
        <v>97</v>
      </c>
      <c r="H750" s="187" t="s">
        <v>98</v>
      </c>
      <c r="I750" s="187" t="s">
        <v>112</v>
      </c>
      <c r="J750" s="187" t="s">
        <v>341</v>
      </c>
      <c r="K750" s="187" t="s">
        <v>443</v>
      </c>
      <c r="L750" s="404" t="s">
        <v>104</v>
      </c>
      <c r="M750" s="404" t="s">
        <v>105</v>
      </c>
      <c r="N750" s="357" t="s">
        <v>414</v>
      </c>
      <c r="O750" s="404">
        <v>1</v>
      </c>
      <c r="P750" s="404" t="s">
        <v>99</v>
      </c>
      <c r="Q750" s="425">
        <v>12</v>
      </c>
    </row>
    <row r="751" spans="1:17" ht="11.25" customHeight="1">
      <c r="A751" s="341">
        <f t="shared" si="8"/>
        <v>4092</v>
      </c>
      <c r="B751" s="293"/>
      <c r="C751" s="349"/>
      <c r="D751" s="321"/>
      <c r="E751" s="321" t="s">
        <v>314</v>
      </c>
      <c r="F751" s="185" t="s">
        <v>96</v>
      </c>
      <c r="G751" s="185" t="s">
        <v>97</v>
      </c>
      <c r="H751" s="185" t="s">
        <v>98</v>
      </c>
      <c r="I751" s="185" t="s">
        <v>112</v>
      </c>
      <c r="J751" s="185">
        <v>11001</v>
      </c>
      <c r="K751" s="185" t="s">
        <v>576</v>
      </c>
      <c r="L751" s="403" t="s">
        <v>99</v>
      </c>
      <c r="M751" s="405" t="s">
        <v>99</v>
      </c>
      <c r="N751" s="295" t="s">
        <v>577</v>
      </c>
      <c r="O751" s="403" t="s">
        <v>99</v>
      </c>
      <c r="P751" s="403" t="s">
        <v>99</v>
      </c>
      <c r="Q751" s="423" t="s">
        <v>102</v>
      </c>
    </row>
    <row r="752" spans="1:17" ht="11.25" customHeight="1">
      <c r="A752" s="341">
        <f t="shared" si="8"/>
        <v>4092</v>
      </c>
      <c r="B752" s="293"/>
      <c r="C752" s="349"/>
      <c r="D752" s="321"/>
      <c r="E752" s="402"/>
      <c r="F752" s="185" t="s">
        <v>96</v>
      </c>
      <c r="G752" s="185" t="s">
        <v>97</v>
      </c>
      <c r="H752" s="185" t="s">
        <v>98</v>
      </c>
      <c r="I752" s="185" t="s">
        <v>112</v>
      </c>
      <c r="J752" s="185">
        <v>11001</v>
      </c>
      <c r="K752" s="185" t="s">
        <v>443</v>
      </c>
      <c r="L752" s="403" t="s">
        <v>99</v>
      </c>
      <c r="M752" s="185" t="s">
        <v>99</v>
      </c>
      <c r="N752" s="295" t="s">
        <v>414</v>
      </c>
      <c r="O752" s="403">
        <v>1</v>
      </c>
      <c r="P752" s="403" t="s">
        <v>99</v>
      </c>
      <c r="Q752" s="424">
        <v>12</v>
      </c>
    </row>
    <row r="753" spans="1:17" ht="11.25" customHeight="1">
      <c r="A753" s="341">
        <f t="shared" ref="A753:A775" si="9">+A747+1</f>
        <v>5092</v>
      </c>
      <c r="B753" s="293"/>
      <c r="C753" s="349"/>
      <c r="D753" s="321"/>
      <c r="E753" s="402"/>
      <c r="F753" s="185" t="s">
        <v>96</v>
      </c>
      <c r="G753" s="185" t="s">
        <v>97</v>
      </c>
      <c r="H753" s="185" t="s">
        <v>98</v>
      </c>
      <c r="I753" s="185" t="s">
        <v>112</v>
      </c>
      <c r="J753" s="185">
        <v>11001</v>
      </c>
      <c r="K753" s="185" t="s">
        <v>576</v>
      </c>
      <c r="L753" s="403" t="s">
        <v>103</v>
      </c>
      <c r="M753" s="185" t="s">
        <v>99</v>
      </c>
      <c r="N753" s="295" t="s">
        <v>577</v>
      </c>
      <c r="O753" s="403" t="s">
        <v>99</v>
      </c>
      <c r="P753" s="403" t="s">
        <v>99</v>
      </c>
      <c r="Q753" s="424" t="s">
        <v>102</v>
      </c>
    </row>
    <row r="754" spans="1:17" ht="11.25" customHeight="1">
      <c r="A754" s="341">
        <f t="shared" si="9"/>
        <v>5092</v>
      </c>
      <c r="B754" s="293"/>
      <c r="C754" s="349"/>
      <c r="D754" s="321"/>
      <c r="E754" s="402"/>
      <c r="F754" s="185" t="s">
        <v>96</v>
      </c>
      <c r="G754" s="185" t="s">
        <v>97</v>
      </c>
      <c r="H754" s="185" t="s">
        <v>98</v>
      </c>
      <c r="I754" s="185" t="s">
        <v>112</v>
      </c>
      <c r="J754" s="185">
        <v>11001</v>
      </c>
      <c r="K754" s="185" t="s">
        <v>443</v>
      </c>
      <c r="L754" s="403" t="s">
        <v>103</v>
      </c>
      <c r="M754" s="185" t="s">
        <v>99</v>
      </c>
      <c r="N754" s="295" t="s">
        <v>414</v>
      </c>
      <c r="O754" s="403">
        <v>1</v>
      </c>
      <c r="P754" s="403" t="s">
        <v>99</v>
      </c>
      <c r="Q754" s="424">
        <v>12</v>
      </c>
    </row>
    <row r="755" spans="1:17" ht="11.25" customHeight="1">
      <c r="A755" s="341">
        <f t="shared" si="9"/>
        <v>6092</v>
      </c>
      <c r="B755" s="293"/>
      <c r="C755" s="349"/>
      <c r="D755" s="321"/>
      <c r="E755" s="402"/>
      <c r="F755" s="185" t="s">
        <v>96</v>
      </c>
      <c r="G755" s="185" t="s">
        <v>97</v>
      </c>
      <c r="H755" s="185" t="s">
        <v>98</v>
      </c>
      <c r="I755" s="185" t="s">
        <v>112</v>
      </c>
      <c r="J755" s="185">
        <v>11001</v>
      </c>
      <c r="K755" s="185" t="s">
        <v>576</v>
      </c>
      <c r="L755" s="403" t="s">
        <v>104</v>
      </c>
      <c r="M755" s="185" t="s">
        <v>105</v>
      </c>
      <c r="N755" s="295" t="s">
        <v>577</v>
      </c>
      <c r="O755" s="403" t="s">
        <v>99</v>
      </c>
      <c r="P755" s="403" t="s">
        <v>99</v>
      </c>
      <c r="Q755" s="424" t="s">
        <v>102</v>
      </c>
    </row>
    <row r="756" spans="1:17" ht="11.25" customHeight="1">
      <c r="A756" s="341">
        <f t="shared" si="9"/>
        <v>6092</v>
      </c>
      <c r="B756" s="294"/>
      <c r="C756" s="349"/>
      <c r="D756" s="346"/>
      <c r="E756" s="346"/>
      <c r="F756" s="187" t="s">
        <v>96</v>
      </c>
      <c r="G756" s="187" t="s">
        <v>97</v>
      </c>
      <c r="H756" s="187" t="s">
        <v>98</v>
      </c>
      <c r="I756" s="187" t="s">
        <v>112</v>
      </c>
      <c r="J756" s="187">
        <v>11001</v>
      </c>
      <c r="K756" s="187" t="s">
        <v>443</v>
      </c>
      <c r="L756" s="404" t="s">
        <v>104</v>
      </c>
      <c r="M756" s="404" t="s">
        <v>105</v>
      </c>
      <c r="N756" s="357" t="s">
        <v>414</v>
      </c>
      <c r="O756" s="404">
        <v>1</v>
      </c>
      <c r="P756" s="404" t="s">
        <v>99</v>
      </c>
      <c r="Q756" s="425">
        <v>12</v>
      </c>
    </row>
    <row r="757" spans="1:17" ht="11.25" customHeight="1">
      <c r="A757" s="341">
        <f t="shared" si="9"/>
        <v>4093</v>
      </c>
      <c r="B757" s="293"/>
      <c r="C757" s="349"/>
      <c r="D757" s="321"/>
      <c r="E757" s="321" t="s">
        <v>315</v>
      </c>
      <c r="F757" s="185" t="s">
        <v>96</v>
      </c>
      <c r="G757" s="185" t="s">
        <v>97</v>
      </c>
      <c r="H757" s="185" t="s">
        <v>98</v>
      </c>
      <c r="I757" s="185" t="s">
        <v>112</v>
      </c>
      <c r="J757" s="185" t="s">
        <v>352</v>
      </c>
      <c r="K757" s="185" t="s">
        <v>576</v>
      </c>
      <c r="L757" s="403" t="s">
        <v>99</v>
      </c>
      <c r="M757" s="405" t="s">
        <v>99</v>
      </c>
      <c r="N757" s="295" t="s">
        <v>577</v>
      </c>
      <c r="O757" s="403" t="s">
        <v>99</v>
      </c>
      <c r="P757" s="403" t="s">
        <v>99</v>
      </c>
      <c r="Q757" s="423" t="s">
        <v>102</v>
      </c>
    </row>
    <row r="758" spans="1:17" ht="11.25" customHeight="1">
      <c r="A758" s="341">
        <f t="shared" si="9"/>
        <v>4093</v>
      </c>
      <c r="B758" s="293"/>
      <c r="C758" s="349"/>
      <c r="D758" s="321"/>
      <c r="E758" s="402"/>
      <c r="F758" s="185" t="s">
        <v>96</v>
      </c>
      <c r="G758" s="185" t="s">
        <v>97</v>
      </c>
      <c r="H758" s="185" t="s">
        <v>98</v>
      </c>
      <c r="I758" s="185" t="s">
        <v>112</v>
      </c>
      <c r="J758" s="185" t="s">
        <v>352</v>
      </c>
      <c r="K758" s="185" t="s">
        <v>443</v>
      </c>
      <c r="L758" s="403" t="s">
        <v>99</v>
      </c>
      <c r="M758" s="185" t="s">
        <v>99</v>
      </c>
      <c r="N758" s="295" t="s">
        <v>414</v>
      </c>
      <c r="O758" s="403">
        <v>1</v>
      </c>
      <c r="P758" s="403" t="s">
        <v>99</v>
      </c>
      <c r="Q758" s="424">
        <v>12</v>
      </c>
    </row>
    <row r="759" spans="1:17" ht="11.25" customHeight="1">
      <c r="A759" s="341">
        <f t="shared" si="9"/>
        <v>5093</v>
      </c>
      <c r="B759" s="293"/>
      <c r="C759" s="349"/>
      <c r="D759" s="321"/>
      <c r="E759" s="402"/>
      <c r="F759" s="185" t="s">
        <v>96</v>
      </c>
      <c r="G759" s="185" t="s">
        <v>97</v>
      </c>
      <c r="H759" s="185" t="s">
        <v>98</v>
      </c>
      <c r="I759" s="185" t="s">
        <v>112</v>
      </c>
      <c r="J759" s="185" t="s">
        <v>352</v>
      </c>
      <c r="K759" s="185" t="s">
        <v>576</v>
      </c>
      <c r="L759" s="403" t="s">
        <v>103</v>
      </c>
      <c r="M759" s="185" t="s">
        <v>99</v>
      </c>
      <c r="N759" s="295" t="s">
        <v>577</v>
      </c>
      <c r="O759" s="403" t="s">
        <v>99</v>
      </c>
      <c r="P759" s="403" t="s">
        <v>99</v>
      </c>
      <c r="Q759" s="424" t="s">
        <v>102</v>
      </c>
    </row>
    <row r="760" spans="1:17" ht="11.25" customHeight="1">
      <c r="A760" s="341">
        <f t="shared" si="9"/>
        <v>5093</v>
      </c>
      <c r="B760" s="293"/>
      <c r="C760" s="349"/>
      <c r="D760" s="321"/>
      <c r="E760" s="402"/>
      <c r="F760" s="185" t="s">
        <v>96</v>
      </c>
      <c r="G760" s="185" t="s">
        <v>97</v>
      </c>
      <c r="H760" s="185" t="s">
        <v>98</v>
      </c>
      <c r="I760" s="185" t="s">
        <v>112</v>
      </c>
      <c r="J760" s="185" t="s">
        <v>352</v>
      </c>
      <c r="K760" s="185" t="s">
        <v>443</v>
      </c>
      <c r="L760" s="403" t="s">
        <v>103</v>
      </c>
      <c r="M760" s="185" t="s">
        <v>99</v>
      </c>
      <c r="N760" s="295" t="s">
        <v>414</v>
      </c>
      <c r="O760" s="403">
        <v>1</v>
      </c>
      <c r="P760" s="403" t="s">
        <v>99</v>
      </c>
      <c r="Q760" s="424">
        <v>12</v>
      </c>
    </row>
    <row r="761" spans="1:17" ht="11.25" customHeight="1">
      <c r="A761" s="341">
        <f t="shared" si="9"/>
        <v>6093</v>
      </c>
      <c r="B761" s="293"/>
      <c r="C761" s="349"/>
      <c r="D761" s="321"/>
      <c r="E761" s="402"/>
      <c r="F761" s="185" t="s">
        <v>96</v>
      </c>
      <c r="G761" s="185" t="s">
        <v>97</v>
      </c>
      <c r="H761" s="185" t="s">
        <v>98</v>
      </c>
      <c r="I761" s="185" t="s">
        <v>112</v>
      </c>
      <c r="J761" s="185" t="s">
        <v>352</v>
      </c>
      <c r="K761" s="185" t="s">
        <v>576</v>
      </c>
      <c r="L761" s="403" t="s">
        <v>104</v>
      </c>
      <c r="M761" s="185" t="s">
        <v>105</v>
      </c>
      <c r="N761" s="295" t="s">
        <v>577</v>
      </c>
      <c r="O761" s="403" t="s">
        <v>99</v>
      </c>
      <c r="P761" s="403" t="s">
        <v>99</v>
      </c>
      <c r="Q761" s="424" t="s">
        <v>102</v>
      </c>
    </row>
    <row r="762" spans="1:17" ht="11.25" customHeight="1">
      <c r="A762" s="341">
        <f t="shared" si="9"/>
        <v>6093</v>
      </c>
      <c r="B762" s="294"/>
      <c r="C762" s="349"/>
      <c r="D762" s="346"/>
      <c r="E762" s="346"/>
      <c r="F762" s="187" t="s">
        <v>96</v>
      </c>
      <c r="G762" s="187" t="s">
        <v>97</v>
      </c>
      <c r="H762" s="187" t="s">
        <v>98</v>
      </c>
      <c r="I762" s="187" t="s">
        <v>112</v>
      </c>
      <c r="J762" s="187" t="s">
        <v>352</v>
      </c>
      <c r="K762" s="187" t="s">
        <v>443</v>
      </c>
      <c r="L762" s="404" t="s">
        <v>104</v>
      </c>
      <c r="M762" s="404" t="s">
        <v>105</v>
      </c>
      <c r="N762" s="357" t="s">
        <v>414</v>
      </c>
      <c r="O762" s="404">
        <v>1</v>
      </c>
      <c r="P762" s="404" t="s">
        <v>99</v>
      </c>
      <c r="Q762" s="425">
        <v>12</v>
      </c>
    </row>
    <row r="763" spans="1:17" ht="11.25" customHeight="1">
      <c r="A763" s="341">
        <f t="shared" si="9"/>
        <v>4094</v>
      </c>
      <c r="B763" s="293"/>
      <c r="C763" s="349"/>
      <c r="D763" s="321"/>
      <c r="E763" s="321" t="s">
        <v>392</v>
      </c>
      <c r="F763" s="185" t="s">
        <v>96</v>
      </c>
      <c r="G763" s="185" t="s">
        <v>97</v>
      </c>
      <c r="H763" s="185" t="s">
        <v>98</v>
      </c>
      <c r="I763" s="185" t="s">
        <v>112</v>
      </c>
      <c r="J763" s="185" t="s">
        <v>481</v>
      </c>
      <c r="K763" s="185" t="s">
        <v>576</v>
      </c>
      <c r="L763" s="403" t="s">
        <v>99</v>
      </c>
      <c r="M763" s="405" t="s">
        <v>99</v>
      </c>
      <c r="N763" s="295" t="s">
        <v>577</v>
      </c>
      <c r="O763" s="403" t="s">
        <v>99</v>
      </c>
      <c r="P763" s="403" t="s">
        <v>99</v>
      </c>
      <c r="Q763" s="423" t="s">
        <v>102</v>
      </c>
    </row>
    <row r="764" spans="1:17" ht="11.25" customHeight="1">
      <c r="A764" s="341">
        <f t="shared" si="9"/>
        <v>4094</v>
      </c>
      <c r="B764" s="293"/>
      <c r="C764" s="349"/>
      <c r="D764" s="321"/>
      <c r="E764" s="402"/>
      <c r="F764" s="185" t="s">
        <v>96</v>
      </c>
      <c r="G764" s="185" t="s">
        <v>97</v>
      </c>
      <c r="H764" s="185" t="s">
        <v>98</v>
      </c>
      <c r="I764" s="185" t="s">
        <v>112</v>
      </c>
      <c r="J764" s="185" t="s">
        <v>481</v>
      </c>
      <c r="K764" s="185" t="s">
        <v>443</v>
      </c>
      <c r="L764" s="403" t="s">
        <v>99</v>
      </c>
      <c r="M764" s="185" t="s">
        <v>99</v>
      </c>
      <c r="N764" s="295" t="s">
        <v>414</v>
      </c>
      <c r="O764" s="403">
        <v>1</v>
      </c>
      <c r="P764" s="403" t="s">
        <v>99</v>
      </c>
      <c r="Q764" s="424">
        <v>12</v>
      </c>
    </row>
    <row r="765" spans="1:17" ht="11.25" customHeight="1">
      <c r="A765" s="341">
        <f t="shared" si="9"/>
        <v>5094</v>
      </c>
      <c r="B765" s="293"/>
      <c r="C765" s="349"/>
      <c r="D765" s="321"/>
      <c r="E765" s="402"/>
      <c r="F765" s="185" t="s">
        <v>96</v>
      </c>
      <c r="G765" s="185" t="s">
        <v>97</v>
      </c>
      <c r="H765" s="185" t="s">
        <v>98</v>
      </c>
      <c r="I765" s="185" t="s">
        <v>112</v>
      </c>
      <c r="J765" s="185" t="s">
        <v>481</v>
      </c>
      <c r="K765" s="185" t="s">
        <v>576</v>
      </c>
      <c r="L765" s="403" t="s">
        <v>103</v>
      </c>
      <c r="M765" s="185" t="s">
        <v>99</v>
      </c>
      <c r="N765" s="295" t="s">
        <v>577</v>
      </c>
      <c r="O765" s="403" t="s">
        <v>99</v>
      </c>
      <c r="P765" s="403" t="s">
        <v>99</v>
      </c>
      <c r="Q765" s="424" t="s">
        <v>102</v>
      </c>
    </row>
    <row r="766" spans="1:17" ht="11.25" customHeight="1">
      <c r="A766" s="341">
        <f t="shared" si="9"/>
        <v>5094</v>
      </c>
      <c r="B766" s="293"/>
      <c r="C766" s="349"/>
      <c r="D766" s="321"/>
      <c r="E766" s="402"/>
      <c r="F766" s="185" t="s">
        <v>96</v>
      </c>
      <c r="G766" s="185" t="s">
        <v>97</v>
      </c>
      <c r="H766" s="185" t="s">
        <v>98</v>
      </c>
      <c r="I766" s="185" t="s">
        <v>112</v>
      </c>
      <c r="J766" s="185" t="s">
        <v>481</v>
      </c>
      <c r="K766" s="185" t="s">
        <v>443</v>
      </c>
      <c r="L766" s="403" t="s">
        <v>103</v>
      </c>
      <c r="M766" s="185" t="s">
        <v>99</v>
      </c>
      <c r="N766" s="295" t="s">
        <v>414</v>
      </c>
      <c r="O766" s="403">
        <v>1</v>
      </c>
      <c r="P766" s="403" t="s">
        <v>99</v>
      </c>
      <c r="Q766" s="424">
        <v>12</v>
      </c>
    </row>
    <row r="767" spans="1:17" ht="11.25" customHeight="1">
      <c r="A767" s="341">
        <f t="shared" si="9"/>
        <v>6094</v>
      </c>
      <c r="B767" s="293"/>
      <c r="C767" s="349"/>
      <c r="D767" s="321"/>
      <c r="E767" s="402"/>
      <c r="F767" s="185" t="s">
        <v>96</v>
      </c>
      <c r="G767" s="185" t="s">
        <v>97</v>
      </c>
      <c r="H767" s="185" t="s">
        <v>98</v>
      </c>
      <c r="I767" s="185" t="s">
        <v>112</v>
      </c>
      <c r="J767" s="185" t="s">
        <v>481</v>
      </c>
      <c r="K767" s="185" t="s">
        <v>576</v>
      </c>
      <c r="L767" s="403" t="s">
        <v>104</v>
      </c>
      <c r="M767" s="185" t="s">
        <v>105</v>
      </c>
      <c r="N767" s="295" t="s">
        <v>577</v>
      </c>
      <c r="O767" s="403" t="s">
        <v>99</v>
      </c>
      <c r="P767" s="403" t="s">
        <v>99</v>
      </c>
      <c r="Q767" s="424" t="s">
        <v>102</v>
      </c>
    </row>
    <row r="768" spans="1:17" ht="11.25" customHeight="1">
      <c r="A768" s="341">
        <f t="shared" si="9"/>
        <v>6094</v>
      </c>
      <c r="B768" s="294"/>
      <c r="C768" s="349"/>
      <c r="D768" s="346"/>
      <c r="E768" s="346"/>
      <c r="F768" s="187" t="s">
        <v>96</v>
      </c>
      <c r="G768" s="187" t="s">
        <v>97</v>
      </c>
      <c r="H768" s="187" t="s">
        <v>98</v>
      </c>
      <c r="I768" s="187" t="s">
        <v>112</v>
      </c>
      <c r="J768" s="187" t="s">
        <v>481</v>
      </c>
      <c r="K768" s="187" t="s">
        <v>443</v>
      </c>
      <c r="L768" s="404" t="s">
        <v>104</v>
      </c>
      <c r="M768" s="404" t="s">
        <v>105</v>
      </c>
      <c r="N768" s="357" t="s">
        <v>414</v>
      </c>
      <c r="O768" s="404">
        <v>1</v>
      </c>
      <c r="P768" s="404" t="s">
        <v>99</v>
      </c>
      <c r="Q768" s="425">
        <v>12</v>
      </c>
    </row>
    <row r="769" spans="1:17" ht="11.25" customHeight="1">
      <c r="A769" s="341">
        <f t="shared" si="9"/>
        <v>4095</v>
      </c>
      <c r="B769" s="293"/>
      <c r="C769" s="349"/>
      <c r="D769" s="321"/>
      <c r="E769" s="321" t="s">
        <v>393</v>
      </c>
      <c r="F769" s="185" t="s">
        <v>96</v>
      </c>
      <c r="G769" s="185" t="s">
        <v>97</v>
      </c>
      <c r="H769" s="185" t="s">
        <v>98</v>
      </c>
      <c r="I769" s="185" t="s">
        <v>112</v>
      </c>
      <c r="J769" s="185">
        <v>14</v>
      </c>
      <c r="K769" s="185" t="s">
        <v>576</v>
      </c>
      <c r="L769" s="403" t="s">
        <v>99</v>
      </c>
      <c r="M769" s="405" t="s">
        <v>99</v>
      </c>
      <c r="N769" s="295" t="s">
        <v>577</v>
      </c>
      <c r="O769" s="403" t="s">
        <v>99</v>
      </c>
      <c r="P769" s="403" t="s">
        <v>99</v>
      </c>
      <c r="Q769" s="423" t="s">
        <v>102</v>
      </c>
    </row>
    <row r="770" spans="1:17" ht="11.25" customHeight="1">
      <c r="A770" s="341">
        <f t="shared" si="9"/>
        <v>4095</v>
      </c>
      <c r="B770" s="293"/>
      <c r="C770" s="349"/>
      <c r="D770" s="321"/>
      <c r="E770" s="402"/>
      <c r="F770" s="185" t="s">
        <v>96</v>
      </c>
      <c r="G770" s="185" t="s">
        <v>97</v>
      </c>
      <c r="H770" s="185" t="s">
        <v>98</v>
      </c>
      <c r="I770" s="185" t="s">
        <v>112</v>
      </c>
      <c r="J770" s="185">
        <v>14</v>
      </c>
      <c r="K770" s="185" t="s">
        <v>443</v>
      </c>
      <c r="L770" s="403" t="s">
        <v>99</v>
      </c>
      <c r="M770" s="185" t="s">
        <v>99</v>
      </c>
      <c r="N770" s="295" t="s">
        <v>414</v>
      </c>
      <c r="O770" s="403">
        <v>1</v>
      </c>
      <c r="P770" s="403" t="s">
        <v>99</v>
      </c>
      <c r="Q770" s="424">
        <v>12</v>
      </c>
    </row>
    <row r="771" spans="1:17" ht="11.25" customHeight="1">
      <c r="A771" s="341">
        <f t="shared" si="9"/>
        <v>5095</v>
      </c>
      <c r="B771" s="293"/>
      <c r="C771" s="349"/>
      <c r="D771" s="321"/>
      <c r="E771" s="402"/>
      <c r="F771" s="185" t="s">
        <v>96</v>
      </c>
      <c r="G771" s="185" t="s">
        <v>97</v>
      </c>
      <c r="H771" s="185" t="s">
        <v>98</v>
      </c>
      <c r="I771" s="185" t="s">
        <v>112</v>
      </c>
      <c r="J771" s="185">
        <v>14</v>
      </c>
      <c r="K771" s="185" t="s">
        <v>576</v>
      </c>
      <c r="L771" s="403" t="s">
        <v>103</v>
      </c>
      <c r="M771" s="185" t="s">
        <v>99</v>
      </c>
      <c r="N771" s="295" t="s">
        <v>577</v>
      </c>
      <c r="O771" s="403" t="s">
        <v>99</v>
      </c>
      <c r="P771" s="403" t="s">
        <v>99</v>
      </c>
      <c r="Q771" s="424" t="s">
        <v>102</v>
      </c>
    </row>
    <row r="772" spans="1:17" ht="11.25" customHeight="1">
      <c r="A772" s="341">
        <f t="shared" si="9"/>
        <v>5095</v>
      </c>
      <c r="B772" s="293"/>
      <c r="C772" s="349"/>
      <c r="D772" s="321"/>
      <c r="E772" s="402"/>
      <c r="F772" s="185" t="s">
        <v>96</v>
      </c>
      <c r="G772" s="185" t="s">
        <v>97</v>
      </c>
      <c r="H772" s="185" t="s">
        <v>98</v>
      </c>
      <c r="I772" s="185" t="s">
        <v>112</v>
      </c>
      <c r="J772" s="185">
        <v>14</v>
      </c>
      <c r="K772" s="185" t="s">
        <v>443</v>
      </c>
      <c r="L772" s="403" t="s">
        <v>103</v>
      </c>
      <c r="M772" s="185" t="s">
        <v>99</v>
      </c>
      <c r="N772" s="295" t="s">
        <v>414</v>
      </c>
      <c r="O772" s="403">
        <v>1</v>
      </c>
      <c r="P772" s="403" t="s">
        <v>99</v>
      </c>
      <c r="Q772" s="424">
        <v>12</v>
      </c>
    </row>
    <row r="773" spans="1:17" ht="11.25" customHeight="1">
      <c r="A773" s="341">
        <f t="shared" si="9"/>
        <v>6095</v>
      </c>
      <c r="B773" s="293"/>
      <c r="C773" s="349"/>
      <c r="D773" s="321"/>
      <c r="E773" s="402"/>
      <c r="F773" s="185" t="s">
        <v>96</v>
      </c>
      <c r="G773" s="185" t="s">
        <v>97</v>
      </c>
      <c r="H773" s="185" t="s">
        <v>98</v>
      </c>
      <c r="I773" s="185" t="s">
        <v>112</v>
      </c>
      <c r="J773" s="185">
        <v>14</v>
      </c>
      <c r="K773" s="185" t="s">
        <v>576</v>
      </c>
      <c r="L773" s="403" t="s">
        <v>104</v>
      </c>
      <c r="M773" s="185" t="s">
        <v>105</v>
      </c>
      <c r="N773" s="295" t="s">
        <v>577</v>
      </c>
      <c r="O773" s="403" t="s">
        <v>99</v>
      </c>
      <c r="P773" s="403" t="s">
        <v>99</v>
      </c>
      <c r="Q773" s="424" t="s">
        <v>102</v>
      </c>
    </row>
    <row r="774" spans="1:17" ht="11.25" customHeight="1">
      <c r="A774" s="341">
        <f t="shared" si="9"/>
        <v>6095</v>
      </c>
      <c r="B774" s="294"/>
      <c r="C774" s="349"/>
      <c r="D774" s="346"/>
      <c r="E774" s="346"/>
      <c r="F774" s="187" t="s">
        <v>96</v>
      </c>
      <c r="G774" s="187" t="s">
        <v>97</v>
      </c>
      <c r="H774" s="187" t="s">
        <v>98</v>
      </c>
      <c r="I774" s="187" t="s">
        <v>112</v>
      </c>
      <c r="J774" s="187">
        <v>14</v>
      </c>
      <c r="K774" s="187" t="s">
        <v>443</v>
      </c>
      <c r="L774" s="404" t="s">
        <v>104</v>
      </c>
      <c r="M774" s="404" t="s">
        <v>105</v>
      </c>
      <c r="N774" s="357" t="s">
        <v>414</v>
      </c>
      <c r="O774" s="404">
        <v>1</v>
      </c>
      <c r="P774" s="404" t="s">
        <v>99</v>
      </c>
      <c r="Q774" s="425">
        <v>12</v>
      </c>
    </row>
    <row r="775" spans="1:17" ht="11.25" customHeight="1">
      <c r="A775" s="325">
        <f t="shared" si="9"/>
        <v>4096</v>
      </c>
      <c r="B775" s="336" t="s">
        <v>581</v>
      </c>
      <c r="C775" s="349"/>
      <c r="D775" s="333"/>
      <c r="E775" s="360" t="s">
        <v>394</v>
      </c>
      <c r="F775" s="373"/>
      <c r="G775" s="373"/>
      <c r="H775" s="373"/>
      <c r="I775" s="373"/>
      <c r="J775" s="373"/>
      <c r="K775" s="373"/>
      <c r="L775" s="373"/>
      <c r="M775" s="373"/>
      <c r="N775" s="373"/>
      <c r="O775" s="373"/>
      <c r="P775" s="373"/>
      <c r="Q775" s="354"/>
    </row>
    <row r="776" spans="1:17" ht="11.25" customHeight="1">
      <c r="A776" s="325">
        <f>+A771+1</f>
        <v>5096</v>
      </c>
      <c r="B776" s="336" t="s">
        <v>582</v>
      </c>
      <c r="C776" s="349"/>
      <c r="D776" s="333"/>
      <c r="E776" s="333"/>
      <c r="F776" s="373"/>
      <c r="G776" s="373"/>
      <c r="H776" s="373"/>
      <c r="I776" s="373"/>
      <c r="J776" s="373"/>
      <c r="K776" s="373"/>
      <c r="L776" s="373"/>
      <c r="M776" s="373"/>
      <c r="N776" s="373"/>
      <c r="O776" s="373"/>
      <c r="P776" s="373"/>
      <c r="Q776" s="354"/>
    </row>
    <row r="777" spans="1:17" ht="11.25" customHeight="1">
      <c r="A777" s="325">
        <f>+A773+1</f>
        <v>6096</v>
      </c>
      <c r="B777" s="336" t="s">
        <v>583</v>
      </c>
      <c r="C777" s="349"/>
      <c r="D777" s="337"/>
      <c r="E777" s="338"/>
      <c r="F777" s="355"/>
      <c r="G777" s="355"/>
      <c r="H777" s="355"/>
      <c r="I777" s="355"/>
      <c r="J777" s="355"/>
      <c r="K777" s="355"/>
      <c r="L777" s="355"/>
      <c r="M777" s="355"/>
      <c r="N777" s="355"/>
      <c r="O777" s="355"/>
      <c r="P777" s="355"/>
      <c r="Q777" s="356"/>
    </row>
    <row r="778" spans="1:17" ht="11.25" customHeight="1">
      <c r="A778" s="341">
        <f>+A775+1</f>
        <v>4097</v>
      </c>
      <c r="B778" s="293"/>
      <c r="C778" s="349"/>
      <c r="D778" s="321"/>
      <c r="E778" s="402" t="s">
        <v>242</v>
      </c>
      <c r="F778" s="185" t="s">
        <v>96</v>
      </c>
      <c r="G778" s="185" t="s">
        <v>97</v>
      </c>
      <c r="H778" s="185" t="s">
        <v>98</v>
      </c>
      <c r="I778" s="185" t="s">
        <v>136</v>
      </c>
      <c r="J778" s="185" t="s">
        <v>261</v>
      </c>
      <c r="K778" s="185" t="s">
        <v>576</v>
      </c>
      <c r="L778" s="403" t="s">
        <v>99</v>
      </c>
      <c r="M778" s="405" t="s">
        <v>99</v>
      </c>
      <c r="N778" s="295" t="s">
        <v>577</v>
      </c>
      <c r="O778" s="403" t="s">
        <v>99</v>
      </c>
      <c r="P778" s="403" t="s">
        <v>99</v>
      </c>
      <c r="Q778" s="423" t="s">
        <v>102</v>
      </c>
    </row>
    <row r="779" spans="1:17" ht="11.25" customHeight="1">
      <c r="A779" s="341">
        <f>+A778</f>
        <v>4097</v>
      </c>
      <c r="B779" s="293"/>
      <c r="C779" s="349"/>
      <c r="D779" s="321"/>
      <c r="E779" s="402"/>
      <c r="F779" s="185" t="s">
        <v>96</v>
      </c>
      <c r="G779" s="185" t="s">
        <v>97</v>
      </c>
      <c r="H779" s="185" t="s">
        <v>98</v>
      </c>
      <c r="I779" s="185" t="s">
        <v>136</v>
      </c>
      <c r="J779" s="185" t="s">
        <v>261</v>
      </c>
      <c r="K779" s="185" t="s">
        <v>443</v>
      </c>
      <c r="L779" s="403" t="s">
        <v>99</v>
      </c>
      <c r="M779" s="185" t="s">
        <v>99</v>
      </c>
      <c r="N779" s="295" t="s">
        <v>414</v>
      </c>
      <c r="O779" s="403">
        <v>1</v>
      </c>
      <c r="P779" s="403" t="s">
        <v>99</v>
      </c>
      <c r="Q779" s="424">
        <v>12</v>
      </c>
    </row>
    <row r="780" spans="1:17" ht="11.25" customHeight="1">
      <c r="A780" s="341">
        <f>+A776+1</f>
        <v>5097</v>
      </c>
      <c r="B780" s="293"/>
      <c r="C780" s="349"/>
      <c r="D780" s="321"/>
      <c r="E780" s="402"/>
      <c r="F780" s="185" t="s">
        <v>96</v>
      </c>
      <c r="G780" s="185" t="s">
        <v>97</v>
      </c>
      <c r="H780" s="185" t="s">
        <v>98</v>
      </c>
      <c r="I780" s="185" t="s">
        <v>136</v>
      </c>
      <c r="J780" s="185" t="s">
        <v>261</v>
      </c>
      <c r="K780" s="185" t="s">
        <v>576</v>
      </c>
      <c r="L780" s="403" t="s">
        <v>103</v>
      </c>
      <c r="M780" s="185" t="s">
        <v>99</v>
      </c>
      <c r="N780" s="295" t="s">
        <v>577</v>
      </c>
      <c r="O780" s="403" t="s">
        <v>99</v>
      </c>
      <c r="P780" s="403" t="s">
        <v>99</v>
      </c>
      <c r="Q780" s="424" t="s">
        <v>102</v>
      </c>
    </row>
    <row r="781" spans="1:17" ht="11.25" customHeight="1">
      <c r="A781" s="341">
        <f>+A780</f>
        <v>5097</v>
      </c>
      <c r="B781" s="293"/>
      <c r="C781" s="349"/>
      <c r="D781" s="321"/>
      <c r="E781" s="402"/>
      <c r="F781" s="185" t="s">
        <v>96</v>
      </c>
      <c r="G781" s="185" t="s">
        <v>97</v>
      </c>
      <c r="H781" s="185" t="s">
        <v>98</v>
      </c>
      <c r="I781" s="185" t="s">
        <v>136</v>
      </c>
      <c r="J781" s="185" t="s">
        <v>261</v>
      </c>
      <c r="K781" s="185" t="s">
        <v>443</v>
      </c>
      <c r="L781" s="403" t="s">
        <v>103</v>
      </c>
      <c r="M781" s="185" t="s">
        <v>99</v>
      </c>
      <c r="N781" s="295" t="s">
        <v>414</v>
      </c>
      <c r="O781" s="403">
        <v>1</v>
      </c>
      <c r="P781" s="403" t="s">
        <v>99</v>
      </c>
      <c r="Q781" s="424">
        <v>12</v>
      </c>
    </row>
    <row r="782" spans="1:17" ht="11.25" customHeight="1">
      <c r="A782" s="341">
        <f>+A777+1</f>
        <v>6097</v>
      </c>
      <c r="B782" s="293"/>
      <c r="C782" s="349"/>
      <c r="D782" s="321"/>
      <c r="E782" s="402"/>
      <c r="F782" s="185" t="s">
        <v>96</v>
      </c>
      <c r="G782" s="185" t="s">
        <v>97</v>
      </c>
      <c r="H782" s="185" t="s">
        <v>98</v>
      </c>
      <c r="I782" s="185" t="s">
        <v>136</v>
      </c>
      <c r="J782" s="185" t="s">
        <v>261</v>
      </c>
      <c r="K782" s="185" t="s">
        <v>576</v>
      </c>
      <c r="L782" s="403" t="s">
        <v>104</v>
      </c>
      <c r="M782" s="185" t="s">
        <v>105</v>
      </c>
      <c r="N782" s="295" t="s">
        <v>577</v>
      </c>
      <c r="O782" s="403" t="s">
        <v>99</v>
      </c>
      <c r="P782" s="403" t="s">
        <v>99</v>
      </c>
      <c r="Q782" s="424" t="s">
        <v>102</v>
      </c>
    </row>
    <row r="783" spans="1:17" ht="11.25" customHeight="1">
      <c r="A783" s="341">
        <f>+A782</f>
        <v>6097</v>
      </c>
      <c r="B783" s="294"/>
      <c r="C783" s="349"/>
      <c r="D783" s="346"/>
      <c r="E783" s="346"/>
      <c r="F783" s="187" t="s">
        <v>96</v>
      </c>
      <c r="G783" s="187" t="s">
        <v>97</v>
      </c>
      <c r="H783" s="187" t="s">
        <v>98</v>
      </c>
      <c r="I783" s="187" t="s">
        <v>136</v>
      </c>
      <c r="J783" s="187" t="s">
        <v>261</v>
      </c>
      <c r="K783" s="187" t="s">
        <v>443</v>
      </c>
      <c r="L783" s="404" t="s">
        <v>104</v>
      </c>
      <c r="M783" s="404" t="s">
        <v>105</v>
      </c>
      <c r="N783" s="357" t="s">
        <v>414</v>
      </c>
      <c r="O783" s="404">
        <v>1</v>
      </c>
      <c r="P783" s="404" t="s">
        <v>99</v>
      </c>
      <c r="Q783" s="425">
        <v>12</v>
      </c>
    </row>
    <row r="784" spans="1:17" ht="11.25" customHeight="1">
      <c r="A784" s="341">
        <f t="shared" ref="A784:A790" si="10">+A778+1</f>
        <v>4098</v>
      </c>
      <c r="B784" s="293"/>
      <c r="C784" s="349"/>
      <c r="D784" s="321"/>
      <c r="E784" s="402" t="s">
        <v>395</v>
      </c>
      <c r="F784" s="185" t="s">
        <v>96</v>
      </c>
      <c r="G784" s="185" t="s">
        <v>97</v>
      </c>
      <c r="H784" s="185" t="s">
        <v>98</v>
      </c>
      <c r="I784" s="185" t="s">
        <v>136</v>
      </c>
      <c r="J784" s="185" t="s">
        <v>485</v>
      </c>
      <c r="K784" s="185" t="s">
        <v>576</v>
      </c>
      <c r="L784" s="403" t="s">
        <v>99</v>
      </c>
      <c r="M784" s="405" t="s">
        <v>99</v>
      </c>
      <c r="N784" s="295" t="s">
        <v>577</v>
      </c>
      <c r="O784" s="403" t="s">
        <v>99</v>
      </c>
      <c r="P784" s="403" t="s">
        <v>99</v>
      </c>
      <c r="Q784" s="423" t="s">
        <v>102</v>
      </c>
    </row>
    <row r="785" spans="1:17" ht="11.25" customHeight="1">
      <c r="A785" s="341">
        <f t="shared" si="10"/>
        <v>4098</v>
      </c>
      <c r="B785" s="293"/>
      <c r="C785" s="349"/>
      <c r="D785" s="321"/>
      <c r="E785" s="402"/>
      <c r="F785" s="185" t="s">
        <v>96</v>
      </c>
      <c r="G785" s="185" t="s">
        <v>97</v>
      </c>
      <c r="H785" s="185" t="s">
        <v>98</v>
      </c>
      <c r="I785" s="185" t="s">
        <v>136</v>
      </c>
      <c r="J785" s="185" t="s">
        <v>485</v>
      </c>
      <c r="K785" s="185" t="s">
        <v>443</v>
      </c>
      <c r="L785" s="403" t="s">
        <v>99</v>
      </c>
      <c r="M785" s="185" t="s">
        <v>99</v>
      </c>
      <c r="N785" s="295" t="s">
        <v>414</v>
      </c>
      <c r="O785" s="403">
        <v>1</v>
      </c>
      <c r="P785" s="403" t="s">
        <v>99</v>
      </c>
      <c r="Q785" s="424">
        <v>12</v>
      </c>
    </row>
    <row r="786" spans="1:17" ht="11.25" customHeight="1">
      <c r="A786" s="341">
        <f t="shared" si="10"/>
        <v>5098</v>
      </c>
      <c r="B786" s="293"/>
      <c r="C786" s="349"/>
      <c r="D786" s="321"/>
      <c r="E786" s="402"/>
      <c r="F786" s="185" t="s">
        <v>96</v>
      </c>
      <c r="G786" s="185" t="s">
        <v>97</v>
      </c>
      <c r="H786" s="185" t="s">
        <v>98</v>
      </c>
      <c r="I786" s="185" t="s">
        <v>136</v>
      </c>
      <c r="J786" s="185" t="s">
        <v>485</v>
      </c>
      <c r="K786" s="185" t="s">
        <v>576</v>
      </c>
      <c r="L786" s="403" t="s">
        <v>103</v>
      </c>
      <c r="M786" s="185" t="s">
        <v>99</v>
      </c>
      <c r="N786" s="295" t="s">
        <v>577</v>
      </c>
      <c r="O786" s="403" t="s">
        <v>99</v>
      </c>
      <c r="P786" s="403" t="s">
        <v>99</v>
      </c>
      <c r="Q786" s="424" t="s">
        <v>102</v>
      </c>
    </row>
    <row r="787" spans="1:17" ht="11.25" customHeight="1">
      <c r="A787" s="341">
        <f t="shared" si="10"/>
        <v>5098</v>
      </c>
      <c r="B787" s="293"/>
      <c r="C787" s="349"/>
      <c r="D787" s="321"/>
      <c r="E787" s="402"/>
      <c r="F787" s="185" t="s">
        <v>96</v>
      </c>
      <c r="G787" s="185" t="s">
        <v>97</v>
      </c>
      <c r="H787" s="185" t="s">
        <v>98</v>
      </c>
      <c r="I787" s="185" t="s">
        <v>136</v>
      </c>
      <c r="J787" s="185" t="s">
        <v>485</v>
      </c>
      <c r="K787" s="185" t="s">
        <v>443</v>
      </c>
      <c r="L787" s="403" t="s">
        <v>103</v>
      </c>
      <c r="M787" s="185" t="s">
        <v>99</v>
      </c>
      <c r="N787" s="295" t="s">
        <v>414</v>
      </c>
      <c r="O787" s="403">
        <v>1</v>
      </c>
      <c r="P787" s="403" t="s">
        <v>99</v>
      </c>
      <c r="Q787" s="424">
        <v>12</v>
      </c>
    </row>
    <row r="788" spans="1:17" ht="11.25" customHeight="1">
      <c r="A788" s="341">
        <f t="shared" si="10"/>
        <v>6098</v>
      </c>
      <c r="B788" s="293"/>
      <c r="C788" s="349"/>
      <c r="D788" s="321"/>
      <c r="E788" s="402"/>
      <c r="F788" s="185" t="s">
        <v>96</v>
      </c>
      <c r="G788" s="185" t="s">
        <v>97</v>
      </c>
      <c r="H788" s="185" t="s">
        <v>98</v>
      </c>
      <c r="I788" s="185" t="s">
        <v>136</v>
      </c>
      <c r="J788" s="185" t="s">
        <v>485</v>
      </c>
      <c r="K788" s="185" t="s">
        <v>576</v>
      </c>
      <c r="L788" s="403" t="s">
        <v>104</v>
      </c>
      <c r="M788" s="185" t="s">
        <v>105</v>
      </c>
      <c r="N788" s="295" t="s">
        <v>577</v>
      </c>
      <c r="O788" s="403" t="s">
        <v>99</v>
      </c>
      <c r="P788" s="403" t="s">
        <v>99</v>
      </c>
      <c r="Q788" s="424" t="s">
        <v>102</v>
      </c>
    </row>
    <row r="789" spans="1:17" ht="11.25" customHeight="1">
      <c r="A789" s="341">
        <f t="shared" si="10"/>
        <v>6098</v>
      </c>
      <c r="B789" s="294"/>
      <c r="C789" s="426"/>
      <c r="D789" s="346"/>
      <c r="E789" s="346"/>
      <c r="F789" s="187" t="s">
        <v>96</v>
      </c>
      <c r="G789" s="187" t="s">
        <v>97</v>
      </c>
      <c r="H789" s="187" t="s">
        <v>98</v>
      </c>
      <c r="I789" s="187" t="s">
        <v>136</v>
      </c>
      <c r="J789" s="187" t="s">
        <v>485</v>
      </c>
      <c r="K789" s="187" t="s">
        <v>443</v>
      </c>
      <c r="L789" s="404" t="s">
        <v>104</v>
      </c>
      <c r="M789" s="404" t="s">
        <v>105</v>
      </c>
      <c r="N789" s="357" t="s">
        <v>414</v>
      </c>
      <c r="O789" s="404">
        <v>1</v>
      </c>
      <c r="P789" s="404" t="s">
        <v>99</v>
      </c>
      <c r="Q789" s="425">
        <v>12</v>
      </c>
    </row>
    <row r="790" spans="1:17" ht="11.25" customHeight="1">
      <c r="A790" s="325">
        <f t="shared" si="10"/>
        <v>4099</v>
      </c>
      <c r="B790" s="336" t="s">
        <v>584</v>
      </c>
      <c r="C790" s="333" t="s">
        <v>381</v>
      </c>
      <c r="D790" s="408"/>
      <c r="E790" s="332"/>
      <c r="F790" s="351"/>
      <c r="G790" s="351"/>
      <c r="H790" s="351"/>
      <c r="I790" s="351"/>
      <c r="J790" s="351"/>
      <c r="K790" s="351"/>
      <c r="L790" s="351"/>
      <c r="M790" s="351"/>
      <c r="N790" s="351"/>
      <c r="O790" s="351"/>
      <c r="P790" s="351"/>
      <c r="Q790" s="352"/>
    </row>
    <row r="791" spans="1:17" ht="11.25" customHeight="1">
      <c r="A791" s="325">
        <f>+A786+1</f>
        <v>5099</v>
      </c>
      <c r="B791" s="336" t="s">
        <v>585</v>
      </c>
      <c r="C791" s="333"/>
      <c r="D791" s="333"/>
      <c r="E791" s="333"/>
      <c r="F791" s="353"/>
      <c r="G791" s="353"/>
      <c r="H791" s="353"/>
      <c r="I791" s="353"/>
      <c r="J791" s="353"/>
      <c r="K791" s="353"/>
      <c r="L791" s="353"/>
      <c r="M791" s="353"/>
      <c r="N791" s="353"/>
      <c r="O791" s="353"/>
      <c r="P791" s="353"/>
      <c r="Q791" s="354"/>
    </row>
    <row r="792" spans="1:17" ht="11.25" customHeight="1">
      <c r="A792" s="325">
        <f>+A788+1</f>
        <v>6099</v>
      </c>
      <c r="B792" s="336" t="s">
        <v>586</v>
      </c>
      <c r="C792" s="338"/>
      <c r="D792" s="338"/>
      <c r="E792" s="338"/>
      <c r="F792" s="355"/>
      <c r="G792" s="355"/>
      <c r="H792" s="355"/>
      <c r="I792" s="355"/>
      <c r="J792" s="355"/>
      <c r="K792" s="355"/>
      <c r="L792" s="355"/>
      <c r="M792" s="355"/>
      <c r="N792" s="355"/>
      <c r="O792" s="355"/>
      <c r="P792" s="355"/>
      <c r="Q792" s="356"/>
    </row>
    <row r="793" spans="1:17" ht="11.25" customHeight="1">
      <c r="B793" s="37"/>
    </row>
    <row r="794" spans="1:17" ht="11.25" customHeight="1">
      <c r="B794" s="37"/>
    </row>
    <row r="795" spans="1:17" ht="11.25" customHeight="1">
      <c r="B795" s="37"/>
    </row>
    <row r="796" spans="1:17" ht="11.25" customHeight="1">
      <c r="B796" s="37"/>
    </row>
    <row r="797" spans="1:17" ht="11.25" customHeight="1">
      <c r="B797" s="37"/>
    </row>
    <row r="798" spans="1:17" ht="11.25" customHeight="1">
      <c r="B798" s="37"/>
    </row>
    <row r="799" spans="1:17" ht="11.25" customHeight="1">
      <c r="B799" s="37"/>
    </row>
    <row r="800" spans="1:17" ht="11.25" customHeight="1">
      <c r="B800" s="37"/>
    </row>
    <row r="801" spans="2:2" ht="11.25" customHeight="1">
      <c r="B801" s="37"/>
    </row>
    <row r="802" spans="2:2" ht="11.25" customHeight="1">
      <c r="B802" s="37"/>
    </row>
    <row r="803" spans="2:2" ht="11.25" customHeight="1">
      <c r="B803" s="37"/>
    </row>
    <row r="804" spans="2:2" ht="11.25" customHeight="1">
      <c r="B804" s="37"/>
    </row>
    <row r="805" spans="2:2" ht="11.25" customHeight="1">
      <c r="B805" s="37"/>
    </row>
    <row r="806" spans="2:2" ht="11.25" customHeight="1">
      <c r="B806" s="37"/>
    </row>
    <row r="807" spans="2:2" ht="11.25" customHeight="1">
      <c r="B807" s="37"/>
    </row>
    <row r="808" spans="2:2" ht="11.25" customHeight="1">
      <c r="B808" s="37"/>
    </row>
    <row r="809" spans="2:2" ht="11.25" customHeight="1">
      <c r="B809" s="37"/>
    </row>
    <row r="810" spans="2:2" ht="11.25" customHeight="1">
      <c r="B810" s="37"/>
    </row>
    <row r="811" spans="2:2" ht="11.25" customHeight="1">
      <c r="B811" s="37"/>
    </row>
    <row r="812" spans="2:2" ht="11.25" customHeight="1">
      <c r="B812" s="37"/>
    </row>
    <row r="813" spans="2:2" ht="11.25" customHeight="1">
      <c r="B813" s="37"/>
    </row>
    <row r="814" spans="2:2" ht="11.25" customHeight="1">
      <c r="B814" s="37"/>
    </row>
    <row r="815" spans="2:2" ht="11.25" customHeight="1">
      <c r="B815" s="37"/>
    </row>
    <row r="816" spans="2:2" ht="11.25" customHeight="1">
      <c r="B816" s="37"/>
    </row>
    <row r="817" spans="2:2" ht="11.25" customHeight="1">
      <c r="B817" s="37"/>
    </row>
    <row r="818" spans="2:2" ht="11.25" customHeight="1">
      <c r="B818" s="37"/>
    </row>
    <row r="819" spans="2:2" ht="11.25" customHeight="1">
      <c r="B819" s="37"/>
    </row>
    <row r="820" spans="2:2" ht="11.25" customHeight="1">
      <c r="B820" s="37"/>
    </row>
    <row r="821" spans="2:2" ht="11.25" customHeight="1">
      <c r="B821" s="37"/>
    </row>
    <row r="822" spans="2:2" ht="11.25" customHeight="1">
      <c r="B822" s="37"/>
    </row>
    <row r="823" spans="2:2" ht="11.25" customHeight="1">
      <c r="B823" s="37"/>
    </row>
    <row r="824" spans="2:2" ht="11.25" customHeight="1">
      <c r="B824" s="37"/>
    </row>
    <row r="825" spans="2:2" ht="11.25" customHeight="1">
      <c r="B825" s="37"/>
    </row>
    <row r="826" spans="2:2" ht="11.25" customHeight="1">
      <c r="B826" s="37"/>
    </row>
    <row r="827" spans="2:2" ht="11.25" customHeight="1">
      <c r="B827" s="37"/>
    </row>
    <row r="828" spans="2:2" ht="11.25" customHeight="1">
      <c r="B828" s="37"/>
    </row>
    <row r="829" spans="2:2" ht="11.25" customHeight="1">
      <c r="B829" s="37"/>
    </row>
    <row r="830" spans="2:2" ht="11.25" customHeight="1">
      <c r="B830" s="37"/>
    </row>
    <row r="831" spans="2:2" ht="11.25" customHeight="1">
      <c r="B831" s="37"/>
    </row>
    <row r="832" spans="2:2" ht="11.25" customHeight="1">
      <c r="B832" s="37"/>
    </row>
    <row r="833" spans="2:2" ht="11.25" customHeight="1">
      <c r="B833" s="37"/>
    </row>
    <row r="834" spans="2:2" ht="11.25" customHeight="1">
      <c r="B834" s="37"/>
    </row>
    <row r="835" spans="2:2" ht="11.25" customHeight="1">
      <c r="B835" s="37"/>
    </row>
    <row r="836" spans="2:2" ht="11.25" customHeight="1">
      <c r="B836" s="37"/>
    </row>
    <row r="837" spans="2:2" ht="11.25" customHeight="1">
      <c r="B837" s="37"/>
    </row>
    <row r="838" spans="2:2" ht="11.25" customHeight="1">
      <c r="B838" s="37"/>
    </row>
    <row r="839" spans="2:2" ht="11.25" customHeight="1">
      <c r="B839" s="37"/>
    </row>
    <row r="840" spans="2:2" ht="11.25" customHeight="1">
      <c r="B840" s="37"/>
    </row>
    <row r="841" spans="2:2" ht="11.25" customHeight="1">
      <c r="B841" s="37"/>
    </row>
    <row r="842" spans="2:2" ht="11.25" customHeight="1">
      <c r="B842" s="37"/>
    </row>
    <row r="843" spans="2:2" ht="11.25" customHeight="1">
      <c r="B843" s="37"/>
    </row>
    <row r="844" spans="2:2" ht="11.25" customHeight="1">
      <c r="B844" s="37"/>
    </row>
    <row r="845" spans="2:2" ht="11.25" customHeight="1">
      <c r="B845" s="37"/>
    </row>
    <row r="846" spans="2:2" ht="11.25" customHeight="1">
      <c r="B846" s="37"/>
    </row>
    <row r="847" spans="2:2" ht="11.25" customHeight="1">
      <c r="B847" s="37"/>
    </row>
    <row r="848" spans="2:2" ht="11.25" customHeight="1">
      <c r="B848" s="37"/>
    </row>
    <row r="849" spans="2:2" ht="11.25" customHeight="1">
      <c r="B849" s="37"/>
    </row>
    <row r="850" spans="2:2" ht="11.25" customHeight="1">
      <c r="B850" s="37"/>
    </row>
    <row r="851" spans="2:2" ht="11.25" customHeight="1">
      <c r="B851" s="37"/>
    </row>
    <row r="852" spans="2:2" ht="11.25" customHeight="1">
      <c r="B852" s="37"/>
    </row>
    <row r="853" spans="2:2" ht="11.25" customHeight="1">
      <c r="B853" s="37"/>
    </row>
    <row r="854" spans="2:2" ht="11.25" customHeight="1">
      <c r="B854" s="37"/>
    </row>
    <row r="855" spans="2:2" ht="11.25" customHeight="1">
      <c r="B855" s="37"/>
    </row>
    <row r="856" spans="2:2" ht="11.25" customHeight="1">
      <c r="B856" s="37"/>
    </row>
    <row r="857" spans="2:2" ht="11.25" customHeight="1">
      <c r="B857" s="37"/>
    </row>
    <row r="858" spans="2:2" ht="11.25" customHeight="1">
      <c r="B858" s="37"/>
    </row>
    <row r="859" spans="2:2" ht="11.25" customHeight="1">
      <c r="B859" s="37"/>
    </row>
    <row r="860" spans="2:2" ht="11.25" customHeight="1">
      <c r="B860" s="37"/>
    </row>
    <row r="861" spans="2:2" ht="11.25" customHeight="1">
      <c r="B861" s="37"/>
    </row>
    <row r="862" spans="2:2" ht="11.25" customHeight="1">
      <c r="B862" s="37"/>
    </row>
    <row r="863" spans="2:2" ht="11.25" customHeight="1">
      <c r="B863" s="37"/>
    </row>
    <row r="864" spans="2:2" ht="11.25" customHeight="1">
      <c r="B864" s="37"/>
    </row>
    <row r="865" spans="2:2" ht="11.25" customHeight="1">
      <c r="B865" s="37"/>
    </row>
    <row r="866" spans="2:2" ht="11.25" customHeight="1">
      <c r="B866" s="37"/>
    </row>
    <row r="867" spans="2:2" ht="11.25" customHeight="1">
      <c r="B867" s="37"/>
    </row>
    <row r="868" spans="2:2" ht="11.25" customHeight="1">
      <c r="B868" s="37"/>
    </row>
    <row r="869" spans="2:2" ht="11.25" customHeight="1">
      <c r="B869" s="37"/>
    </row>
    <row r="870" spans="2:2" ht="11.25" customHeight="1">
      <c r="B870" s="37"/>
    </row>
    <row r="871" spans="2:2" ht="11.25" customHeight="1">
      <c r="B871" s="37"/>
    </row>
    <row r="872" spans="2:2" ht="11.25" customHeight="1">
      <c r="B872" s="37"/>
    </row>
    <row r="873" spans="2:2" ht="11.25" customHeight="1">
      <c r="B873" s="37"/>
    </row>
    <row r="874" spans="2:2" ht="11.25" customHeight="1">
      <c r="B874" s="37"/>
    </row>
    <row r="875" spans="2:2" ht="11.25" customHeight="1">
      <c r="B875" s="37"/>
    </row>
    <row r="876" spans="2:2" ht="11.25" customHeight="1">
      <c r="B876" s="37"/>
    </row>
    <row r="877" spans="2:2" ht="11.25" customHeight="1">
      <c r="B877" s="37"/>
    </row>
    <row r="878" spans="2:2" ht="11.25" customHeight="1">
      <c r="B878" s="37"/>
    </row>
    <row r="879" spans="2:2" ht="11.25" customHeight="1">
      <c r="B879" s="37"/>
    </row>
    <row r="880" spans="2:2" ht="11.25" customHeight="1">
      <c r="B880" s="37"/>
    </row>
    <row r="881" spans="2:2" ht="11.25" customHeight="1">
      <c r="B881" s="37"/>
    </row>
    <row r="882" spans="2:2" ht="11.25" customHeight="1">
      <c r="B882" s="37"/>
    </row>
    <row r="883" spans="2:2" ht="11.25" customHeight="1">
      <c r="B883" s="37"/>
    </row>
    <row r="884" spans="2:2" ht="11.25" customHeight="1">
      <c r="B884" s="37"/>
    </row>
    <row r="885" spans="2:2" ht="11.25" customHeight="1">
      <c r="B885" s="37"/>
    </row>
    <row r="886" spans="2:2" ht="11.25" customHeight="1">
      <c r="B886" s="37"/>
    </row>
    <row r="887" spans="2:2" ht="11.25" customHeight="1">
      <c r="B887" s="37"/>
    </row>
    <row r="888" spans="2:2" ht="11.25" customHeight="1">
      <c r="B888" s="37"/>
    </row>
    <row r="889" spans="2:2" ht="11.25" customHeight="1">
      <c r="B889" s="37"/>
    </row>
    <row r="890" spans="2:2" ht="11.25" customHeight="1">
      <c r="B890" s="37"/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22"/>
  </sheetPr>
  <dimension ref="A1:L43"/>
  <sheetViews>
    <sheetView showGridLines="0" workbookViewId="0"/>
  </sheetViews>
  <sheetFormatPr baseColWidth="10" defaultColWidth="7.5" defaultRowHeight="13" customHeight="1"/>
  <cols>
    <col min="1" max="1" width="55.6640625" style="2" bestFit="1" customWidth="1"/>
    <col min="2" max="4" width="55.6640625" style="2" hidden="1" customWidth="1"/>
    <col min="5" max="5" width="5" style="4" customWidth="1"/>
    <col min="6" max="6" width="12.6640625" style="2" customWidth="1"/>
    <col min="7" max="7" width="2.33203125" style="2" customWidth="1"/>
    <col min="8" max="8" width="5" style="4" customWidth="1"/>
    <col min="9" max="9" width="11.83203125" style="2" customWidth="1"/>
    <col min="10" max="10" width="2.33203125" style="2" customWidth="1"/>
    <col min="11" max="11" width="5" style="4" customWidth="1"/>
    <col min="12" max="12" width="12.6640625" style="2" customWidth="1"/>
    <col min="13" max="16384" width="7.5" style="2"/>
  </cols>
  <sheetData>
    <row r="1" spans="1:12" ht="13" customHeight="1">
      <c r="A1" s="5"/>
    </row>
    <row r="2" spans="1:12" ht="15.75" customHeight="1">
      <c r="A2" s="6" t="s">
        <v>587</v>
      </c>
      <c r="B2" s="6"/>
      <c r="C2" s="6"/>
      <c r="D2" s="6"/>
    </row>
    <row r="5" spans="1:12" s="108" customFormat="1" ht="33.75" customHeight="1">
      <c r="A5" s="427" t="s">
        <v>588</v>
      </c>
      <c r="B5" s="9"/>
      <c r="C5" s="9"/>
      <c r="D5" s="9"/>
      <c r="E5" s="1" t="s">
        <v>2</v>
      </c>
      <c r="F5" s="1"/>
      <c r="G5" s="9"/>
      <c r="H5" s="1" t="s">
        <v>3</v>
      </c>
      <c r="I5" s="1"/>
      <c r="J5" s="9"/>
      <c r="K5" s="1" t="s">
        <v>4</v>
      </c>
      <c r="L5" s="1"/>
    </row>
    <row r="6" spans="1:12" ht="13" customHeight="1">
      <c r="A6" s="2" t="s">
        <v>388</v>
      </c>
      <c r="E6" s="4">
        <v>1001</v>
      </c>
      <c r="F6" s="13"/>
      <c r="G6" s="13"/>
      <c r="H6" s="4">
        <v>2001</v>
      </c>
      <c r="I6" s="13"/>
      <c r="J6" s="13"/>
      <c r="K6" s="4">
        <v>3001</v>
      </c>
      <c r="L6" s="13"/>
    </row>
    <row r="7" spans="1:12" ht="13" customHeight="1">
      <c r="A7" s="2" t="s">
        <v>389</v>
      </c>
      <c r="E7" s="4">
        <v>1002</v>
      </c>
      <c r="F7" s="13"/>
      <c r="G7" s="13"/>
      <c r="H7" s="4">
        <v>2002</v>
      </c>
      <c r="I7" s="13"/>
      <c r="J7" s="13"/>
      <c r="K7" s="4">
        <v>3002</v>
      </c>
      <c r="L7" s="13"/>
    </row>
    <row r="8" spans="1:12" ht="13" customHeight="1">
      <c r="A8" s="2" t="s">
        <v>390</v>
      </c>
      <c r="E8" s="4">
        <v>1003</v>
      </c>
      <c r="F8" s="13"/>
      <c r="G8" s="13"/>
      <c r="H8" s="4">
        <v>2003</v>
      </c>
      <c r="I8" s="13"/>
      <c r="J8" s="13"/>
      <c r="K8" s="4">
        <v>3003</v>
      </c>
      <c r="L8" s="13"/>
    </row>
    <row r="9" spans="1:12" s="14" customFormat="1" ht="13" customHeight="1">
      <c r="A9" s="14" t="s">
        <v>12</v>
      </c>
      <c r="E9" s="20"/>
      <c r="H9" s="20"/>
      <c r="K9" s="20"/>
    </row>
    <row r="10" spans="1:12" ht="13" customHeight="1">
      <c r="A10" s="2" t="s">
        <v>241</v>
      </c>
      <c r="E10" s="4">
        <v>1004</v>
      </c>
      <c r="F10" s="13"/>
      <c r="G10" s="13"/>
      <c r="H10" s="4">
        <v>2004</v>
      </c>
      <c r="I10" s="13"/>
      <c r="J10" s="13"/>
      <c r="K10" s="4">
        <v>3004</v>
      </c>
      <c r="L10" s="13"/>
    </row>
    <row r="11" spans="1:12" ht="13" customHeight="1">
      <c r="A11" s="2" t="s">
        <v>309</v>
      </c>
      <c r="E11" s="4">
        <v>1005</v>
      </c>
      <c r="F11" s="13"/>
      <c r="G11" s="13"/>
      <c r="H11" s="4">
        <v>2005</v>
      </c>
      <c r="I11" s="13"/>
      <c r="J11" s="13"/>
      <c r="K11" s="4">
        <v>3005</v>
      </c>
      <c r="L11" s="13"/>
    </row>
    <row r="12" spans="1:12" ht="13" customHeight="1">
      <c r="A12" s="2" t="s">
        <v>310</v>
      </c>
      <c r="E12" s="4">
        <v>1006</v>
      </c>
      <c r="F12" s="13"/>
      <c r="G12" s="13"/>
      <c r="H12" s="4">
        <v>2006</v>
      </c>
      <c r="I12" s="13"/>
      <c r="J12" s="13"/>
      <c r="K12" s="4">
        <v>3006</v>
      </c>
      <c r="L12" s="13"/>
    </row>
    <row r="13" spans="1:12" ht="13" customHeight="1">
      <c r="A13" s="2" t="s">
        <v>311</v>
      </c>
      <c r="E13" s="4">
        <v>1007</v>
      </c>
      <c r="F13" s="13"/>
      <c r="G13" s="13"/>
      <c r="H13" s="4">
        <v>2007</v>
      </c>
      <c r="I13" s="13"/>
      <c r="J13" s="13"/>
      <c r="K13" s="4">
        <v>3007</v>
      </c>
      <c r="L13" s="13"/>
    </row>
    <row r="14" spans="1:12" ht="13" customHeight="1">
      <c r="A14" s="2" t="s">
        <v>312</v>
      </c>
      <c r="E14" s="4">
        <f>+E13+1</f>
        <v>1008</v>
      </c>
      <c r="F14" s="13"/>
      <c r="G14" s="13"/>
      <c r="H14" s="4">
        <f>+H13+1</f>
        <v>2008</v>
      </c>
      <c r="I14" s="13"/>
      <c r="J14" s="13"/>
      <c r="K14" s="4">
        <f>+K13+1</f>
        <v>3008</v>
      </c>
      <c r="L14" s="13"/>
    </row>
    <row r="15" spans="1:12" ht="13" customHeight="1">
      <c r="A15" s="2" t="s">
        <v>313</v>
      </c>
      <c r="E15" s="4">
        <f>+E14+1</f>
        <v>1009</v>
      </c>
      <c r="F15" s="13"/>
      <c r="G15" s="13"/>
      <c r="H15" s="4">
        <f>+H14+1</f>
        <v>2009</v>
      </c>
      <c r="I15" s="13"/>
      <c r="J15" s="13"/>
      <c r="K15" s="4">
        <f>+K14+1</f>
        <v>3009</v>
      </c>
      <c r="L15" s="13"/>
    </row>
    <row r="16" spans="1:12" s="14" customFormat="1" ht="13" customHeight="1">
      <c r="A16" s="14" t="s">
        <v>589</v>
      </c>
      <c r="E16" s="20"/>
      <c r="H16" s="20"/>
      <c r="K16" s="20"/>
    </row>
    <row r="17" spans="1:12" ht="13" customHeight="1">
      <c r="A17" s="2" t="s">
        <v>314</v>
      </c>
      <c r="E17" s="4">
        <f>+E15+1</f>
        <v>1010</v>
      </c>
      <c r="F17" s="13"/>
      <c r="G17" s="13"/>
      <c r="H17" s="4">
        <f>+H15+1</f>
        <v>2010</v>
      </c>
      <c r="I17" s="13"/>
      <c r="J17" s="13"/>
      <c r="K17" s="4">
        <f>+K15+1</f>
        <v>3010</v>
      </c>
      <c r="L17" s="13"/>
    </row>
    <row r="18" spans="1:12" ht="13" customHeight="1">
      <c r="A18" s="2" t="s">
        <v>315</v>
      </c>
      <c r="E18" s="4">
        <f>+E17+1</f>
        <v>1011</v>
      </c>
      <c r="F18" s="13"/>
      <c r="G18" s="13"/>
      <c r="H18" s="4">
        <f>+H17+1</f>
        <v>2011</v>
      </c>
      <c r="I18" s="13"/>
      <c r="J18" s="13"/>
      <c r="K18" s="4">
        <f>+K17+1</f>
        <v>3011</v>
      </c>
      <c r="L18" s="13"/>
    </row>
    <row r="19" spans="1:12" s="14" customFormat="1" ht="13" customHeight="1">
      <c r="A19" s="14" t="s">
        <v>590</v>
      </c>
      <c r="E19" s="20">
        <f>+E18+1</f>
        <v>1012</v>
      </c>
      <c r="F19" s="21"/>
      <c r="G19" s="21"/>
      <c r="H19" s="20">
        <f>+H18+1</f>
        <v>2012</v>
      </c>
      <c r="I19" s="21"/>
      <c r="J19" s="21"/>
      <c r="K19" s="20">
        <f>+K18+1</f>
        <v>3012</v>
      </c>
      <c r="L19" s="21"/>
    </row>
    <row r="20" spans="1:12" s="14" customFormat="1" ht="13" customHeight="1">
      <c r="A20" s="14" t="s">
        <v>591</v>
      </c>
      <c r="E20" s="20"/>
      <c r="H20" s="20"/>
      <c r="K20" s="20"/>
    </row>
    <row r="21" spans="1:12" ht="13" customHeight="1">
      <c r="A21" s="2" t="s">
        <v>592</v>
      </c>
      <c r="E21" s="4">
        <f>+E19+1</f>
        <v>1013</v>
      </c>
      <c r="F21" s="13"/>
      <c r="G21" s="13"/>
      <c r="H21" s="4">
        <f>+H19+1</f>
        <v>2013</v>
      </c>
      <c r="I21" s="13"/>
      <c r="J21" s="13"/>
      <c r="K21" s="4">
        <f>+K19+1</f>
        <v>3013</v>
      </c>
      <c r="L21" s="13"/>
    </row>
    <row r="22" spans="1:12" ht="13" customHeight="1">
      <c r="A22" s="2" t="s">
        <v>593</v>
      </c>
      <c r="E22" s="4">
        <f t="shared" ref="E22:E27" si="0">+E21+1</f>
        <v>1014</v>
      </c>
      <c r="F22" s="13"/>
      <c r="G22" s="13"/>
      <c r="H22" s="4">
        <f t="shared" ref="H22:H27" si="1">+H21+1</f>
        <v>2014</v>
      </c>
      <c r="I22" s="13"/>
      <c r="J22" s="13"/>
      <c r="K22" s="4">
        <f t="shared" ref="K22:K27" si="2">+K21+1</f>
        <v>3014</v>
      </c>
      <c r="L22" s="13"/>
    </row>
    <row r="23" spans="1:12" ht="13" customHeight="1">
      <c r="A23" s="2" t="s">
        <v>594</v>
      </c>
      <c r="E23" s="4">
        <f t="shared" si="0"/>
        <v>1015</v>
      </c>
      <c r="F23" s="13"/>
      <c r="G23" s="13"/>
      <c r="H23" s="4">
        <f t="shared" si="1"/>
        <v>2015</v>
      </c>
      <c r="I23" s="13"/>
      <c r="J23" s="13"/>
      <c r="K23" s="4">
        <f t="shared" si="2"/>
        <v>3015</v>
      </c>
      <c r="L23" s="13"/>
    </row>
    <row r="24" spans="1:12" ht="13" customHeight="1">
      <c r="A24" s="2" t="s">
        <v>595</v>
      </c>
      <c r="E24" s="4">
        <f t="shared" si="0"/>
        <v>1016</v>
      </c>
      <c r="F24" s="13"/>
      <c r="G24" s="13"/>
      <c r="H24" s="4">
        <f t="shared" si="1"/>
        <v>2016</v>
      </c>
      <c r="I24" s="13"/>
      <c r="J24" s="13"/>
      <c r="K24" s="4">
        <f t="shared" si="2"/>
        <v>3016</v>
      </c>
      <c r="L24" s="13"/>
    </row>
    <row r="25" spans="1:12" ht="13" customHeight="1">
      <c r="A25" s="2" t="s">
        <v>596</v>
      </c>
      <c r="E25" s="4">
        <f t="shared" si="0"/>
        <v>1017</v>
      </c>
      <c r="F25" s="13"/>
      <c r="G25" s="13"/>
      <c r="H25" s="4">
        <f t="shared" si="1"/>
        <v>2017</v>
      </c>
      <c r="I25" s="13"/>
      <c r="J25" s="13"/>
      <c r="K25" s="4">
        <f t="shared" si="2"/>
        <v>3017</v>
      </c>
      <c r="L25" s="13"/>
    </row>
    <row r="26" spans="1:12" ht="13" customHeight="1">
      <c r="A26" s="2" t="s">
        <v>597</v>
      </c>
      <c r="E26" s="4">
        <f t="shared" si="0"/>
        <v>1018</v>
      </c>
      <c r="F26" s="13"/>
      <c r="G26" s="13"/>
      <c r="H26" s="4">
        <f t="shared" si="1"/>
        <v>2018</v>
      </c>
      <c r="I26" s="13"/>
      <c r="J26" s="13"/>
      <c r="K26" s="4">
        <f t="shared" si="2"/>
        <v>3018</v>
      </c>
      <c r="L26" s="13"/>
    </row>
    <row r="27" spans="1:12" ht="13" customHeight="1">
      <c r="A27" s="2" t="s">
        <v>28</v>
      </c>
      <c r="E27" s="4">
        <f t="shared" si="0"/>
        <v>1019</v>
      </c>
      <c r="F27" s="13"/>
      <c r="G27" s="13"/>
      <c r="H27" s="4">
        <f t="shared" si="1"/>
        <v>2019</v>
      </c>
      <c r="I27" s="13"/>
      <c r="J27" s="13"/>
      <c r="K27" s="4">
        <f t="shared" si="2"/>
        <v>3019</v>
      </c>
      <c r="L27" s="13"/>
    </row>
    <row r="28" spans="1:12" s="14" customFormat="1" ht="13" customHeight="1">
      <c r="A28" s="14" t="s">
        <v>598</v>
      </c>
      <c r="E28" s="20"/>
      <c r="H28" s="20"/>
      <c r="K28" s="20"/>
    </row>
    <row r="29" spans="1:12" ht="13" customHeight="1">
      <c r="A29" s="2" t="s">
        <v>242</v>
      </c>
      <c r="E29" s="4">
        <f>+E27+1</f>
        <v>1020</v>
      </c>
      <c r="F29" s="13"/>
      <c r="G29" s="13"/>
      <c r="H29" s="4">
        <f>+H27+1</f>
        <v>2020</v>
      </c>
      <c r="I29" s="13"/>
      <c r="J29" s="13"/>
      <c r="K29" s="4">
        <f>+K27+1</f>
        <v>3020</v>
      </c>
      <c r="L29" s="13"/>
    </row>
    <row r="30" spans="1:12" ht="13" customHeight="1">
      <c r="A30" s="2" t="s">
        <v>395</v>
      </c>
      <c r="E30" s="4">
        <f>+E29+1</f>
        <v>1021</v>
      </c>
      <c r="F30" s="13"/>
      <c r="G30" s="13"/>
      <c r="H30" s="4">
        <f>+H29+1</f>
        <v>2021</v>
      </c>
      <c r="I30" s="13"/>
      <c r="J30" s="13"/>
      <c r="K30" s="4">
        <f>+K29+1</f>
        <v>3021</v>
      </c>
      <c r="L30" s="13"/>
    </row>
    <row r="31" spans="1:12" s="14" customFormat="1" ht="13" customHeight="1">
      <c r="A31" s="109" t="s">
        <v>599</v>
      </c>
      <c r="B31" s="109"/>
      <c r="C31" s="109"/>
      <c r="D31" s="109"/>
      <c r="E31" s="25">
        <f>+E30+1</f>
        <v>1022</v>
      </c>
      <c r="F31" s="26"/>
      <c r="G31" s="26"/>
      <c r="H31" s="25">
        <f>+H30+1</f>
        <v>2022</v>
      </c>
      <c r="I31" s="26"/>
      <c r="J31" s="26"/>
      <c r="K31" s="25">
        <f>+K30+1</f>
        <v>3022</v>
      </c>
      <c r="L31" s="26"/>
    </row>
    <row r="32" spans="1:12" s="14" customFormat="1" ht="13" customHeight="1">
      <c r="E32" s="20"/>
      <c r="F32" s="21"/>
      <c r="G32" s="21"/>
      <c r="H32" s="20"/>
      <c r="I32" s="21"/>
      <c r="J32" s="21"/>
      <c r="K32" s="20"/>
      <c r="L32" s="21"/>
    </row>
    <row r="33" spans="1:12" s="14" customFormat="1" ht="13" customHeight="1">
      <c r="E33" s="20"/>
      <c r="F33" s="21"/>
      <c r="G33" s="21"/>
      <c r="H33" s="20"/>
      <c r="I33" s="21"/>
      <c r="J33" s="21"/>
      <c r="K33" s="20"/>
      <c r="L33" s="21"/>
    </row>
    <row r="34" spans="1:12" ht="13" customHeight="1">
      <c r="A34" s="109" t="s">
        <v>180</v>
      </c>
      <c r="B34" s="109"/>
      <c r="C34" s="109"/>
      <c r="D34" s="109"/>
      <c r="E34" s="25"/>
      <c r="F34" s="109"/>
      <c r="G34" s="109"/>
      <c r="H34" s="25"/>
      <c r="I34" s="109"/>
      <c r="J34" s="109"/>
      <c r="K34" s="25"/>
      <c r="L34" s="109"/>
    </row>
    <row r="35" spans="1:12" ht="13" customHeight="1">
      <c r="A35" s="2" t="s">
        <v>600</v>
      </c>
      <c r="E35" s="4">
        <f>+E31+1</f>
        <v>1023</v>
      </c>
      <c r="F35" s="13"/>
      <c r="G35" s="13"/>
      <c r="H35" s="4">
        <f>+H31+1</f>
        <v>2023</v>
      </c>
      <c r="I35" s="13"/>
      <c r="J35" s="13"/>
      <c r="K35" s="4">
        <f>+K31+1</f>
        <v>3023</v>
      </c>
      <c r="L35" s="13"/>
    </row>
    <row r="36" spans="1:12" ht="22.5" customHeight="1">
      <c r="A36" s="428" t="s">
        <v>601</v>
      </c>
      <c r="B36" s="428"/>
      <c r="C36" s="428"/>
      <c r="D36" s="428"/>
      <c r="E36" s="4">
        <f t="shared" ref="E36:E43" si="3">+E35+1</f>
        <v>1024</v>
      </c>
      <c r="F36" s="13"/>
      <c r="G36" s="13"/>
      <c r="H36" s="4">
        <f t="shared" ref="H36:H43" si="4">+H35+1</f>
        <v>2024</v>
      </c>
      <c r="I36" s="13"/>
      <c r="J36" s="13"/>
      <c r="K36" s="4">
        <f t="shared" ref="K36:K43" si="5">+K35+1</f>
        <v>3024</v>
      </c>
      <c r="L36" s="13"/>
    </row>
    <row r="37" spans="1:12" ht="13" customHeight="1">
      <c r="A37" s="2" t="s">
        <v>602</v>
      </c>
      <c r="E37" s="4">
        <f t="shared" si="3"/>
        <v>1025</v>
      </c>
      <c r="F37" s="13"/>
      <c r="G37" s="13"/>
      <c r="H37" s="4">
        <f t="shared" si="4"/>
        <v>2025</v>
      </c>
      <c r="I37" s="13"/>
      <c r="J37" s="13"/>
      <c r="K37" s="4">
        <f t="shared" si="5"/>
        <v>3025</v>
      </c>
      <c r="L37" s="13"/>
    </row>
    <row r="38" spans="1:12" ht="13" customHeight="1">
      <c r="A38" s="2" t="s">
        <v>603</v>
      </c>
      <c r="E38" s="4">
        <f t="shared" si="3"/>
        <v>1026</v>
      </c>
      <c r="F38" s="13"/>
      <c r="G38" s="13"/>
      <c r="H38" s="4">
        <f t="shared" si="4"/>
        <v>2026</v>
      </c>
      <c r="I38" s="13"/>
      <c r="J38" s="13"/>
      <c r="K38" s="4">
        <f t="shared" si="5"/>
        <v>3026</v>
      </c>
      <c r="L38" s="13"/>
    </row>
    <row r="39" spans="1:12" ht="13" customHeight="1">
      <c r="A39" s="2" t="s">
        <v>604</v>
      </c>
      <c r="E39" s="4">
        <f t="shared" si="3"/>
        <v>1027</v>
      </c>
      <c r="F39" s="13"/>
      <c r="G39" s="13"/>
      <c r="H39" s="4">
        <f t="shared" si="4"/>
        <v>2027</v>
      </c>
      <c r="I39" s="13"/>
      <c r="J39" s="13"/>
      <c r="K39" s="4">
        <f t="shared" si="5"/>
        <v>3027</v>
      </c>
      <c r="L39" s="13"/>
    </row>
    <row r="40" spans="1:12" ht="13" customHeight="1">
      <c r="A40" s="2" t="s">
        <v>605</v>
      </c>
      <c r="E40" s="4">
        <f t="shared" si="3"/>
        <v>1028</v>
      </c>
      <c r="F40" s="13"/>
      <c r="G40" s="13"/>
      <c r="H40" s="4">
        <f t="shared" si="4"/>
        <v>2028</v>
      </c>
      <c r="I40" s="13"/>
      <c r="J40" s="13"/>
      <c r="K40" s="4">
        <f t="shared" si="5"/>
        <v>3028</v>
      </c>
      <c r="L40" s="13"/>
    </row>
    <row r="41" spans="1:12" ht="13" customHeight="1">
      <c r="A41" s="2" t="s">
        <v>606</v>
      </c>
      <c r="E41" s="4">
        <f t="shared" si="3"/>
        <v>1029</v>
      </c>
      <c r="F41" s="13"/>
      <c r="G41" s="13"/>
      <c r="H41" s="4">
        <f t="shared" si="4"/>
        <v>2029</v>
      </c>
      <c r="I41" s="13"/>
      <c r="J41" s="13"/>
      <c r="K41" s="4">
        <f t="shared" si="5"/>
        <v>3029</v>
      </c>
      <c r="L41" s="13"/>
    </row>
    <row r="42" spans="1:12" ht="13" customHeight="1">
      <c r="A42" s="2" t="s">
        <v>607</v>
      </c>
      <c r="E42" s="4">
        <f t="shared" si="3"/>
        <v>1030</v>
      </c>
      <c r="F42" s="13"/>
      <c r="G42" s="13"/>
      <c r="H42" s="4">
        <f t="shared" si="4"/>
        <v>2030</v>
      </c>
      <c r="I42" s="13"/>
      <c r="J42" s="13"/>
      <c r="K42" s="4">
        <f t="shared" si="5"/>
        <v>3030</v>
      </c>
      <c r="L42" s="13"/>
    </row>
    <row r="43" spans="1:12" ht="13" customHeight="1">
      <c r="A43" s="227" t="s">
        <v>608</v>
      </c>
      <c r="B43" s="227"/>
      <c r="C43" s="227"/>
      <c r="D43" s="227"/>
      <c r="E43" s="168">
        <f t="shared" si="3"/>
        <v>1031</v>
      </c>
      <c r="F43" s="169"/>
      <c r="G43" s="169"/>
      <c r="H43" s="168">
        <f t="shared" si="4"/>
        <v>2031</v>
      </c>
      <c r="I43" s="169"/>
      <c r="J43" s="169"/>
      <c r="K43" s="168">
        <f t="shared" si="5"/>
        <v>3031</v>
      </c>
      <c r="L43" s="169"/>
    </row>
  </sheetData>
  <mergeCells count="3">
    <mergeCell ref="E5:F5"/>
    <mergeCell ref="H5:I5"/>
    <mergeCell ref="K5:L5"/>
  </mergeCells>
  <pageMargins left="0.7" right="0.7" top="0.75" bottom="0.75" header="0.3" footer="0.3"/>
  <pageSetup paperSize="9" scale="7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3"/>
  </sheetPr>
  <dimension ref="A1:Q131"/>
  <sheetViews>
    <sheetView workbookViewId="0">
      <pane xSplit="4" ySplit="3" topLeftCell="K4" activePane="bottomRight" state="frozen"/>
      <selection pane="topRight"/>
      <selection pane="bottomLeft"/>
      <selection pane="bottomRight"/>
    </sheetView>
  </sheetViews>
  <sheetFormatPr baseColWidth="10" defaultColWidth="11.1640625" defaultRowHeight="11.25" customHeight="1"/>
  <cols>
    <col min="1" max="1" width="12.83203125" style="31" customWidth="1"/>
    <col min="2" max="2" width="24.33203125" style="31" bestFit="1" customWidth="1"/>
    <col min="3" max="3" width="11.6640625" style="31" bestFit="1" customWidth="1"/>
    <col min="4" max="4" width="52.33203125" style="31" bestFit="1" customWidth="1"/>
    <col min="5" max="5" width="15.5" style="37" customWidth="1"/>
    <col min="6" max="6" width="14.6640625" style="31" customWidth="1"/>
    <col min="7" max="7" width="14.5" style="31" customWidth="1"/>
    <col min="8" max="8" width="14.6640625" style="31" customWidth="1"/>
    <col min="9" max="9" width="43.33203125" style="31" customWidth="1"/>
    <col min="10" max="11" width="17.33203125" style="31" customWidth="1"/>
    <col min="12" max="12" width="46.5" style="31" customWidth="1"/>
    <col min="13" max="15" width="11.1640625" style="31"/>
    <col min="16" max="16" width="11.1640625" style="318"/>
    <col min="17" max="17" width="15.83203125" style="31" customWidth="1"/>
    <col min="18" max="16384" width="11.1640625" style="31"/>
  </cols>
  <sheetData>
    <row r="1" spans="1:17" ht="11.25" customHeight="1">
      <c r="A1" s="5" t="s">
        <v>609</v>
      </c>
      <c r="B1" s="5"/>
      <c r="C1" s="5"/>
      <c r="D1" s="34"/>
      <c r="E1" s="34"/>
      <c r="F1" s="34"/>
      <c r="G1" s="34"/>
    </row>
    <row r="2" spans="1:17" ht="11.25" customHeight="1">
      <c r="A2" s="35" t="s">
        <v>610</v>
      </c>
      <c r="B2" s="35"/>
      <c r="C2" s="35"/>
      <c r="D2" s="34"/>
    </row>
    <row r="3" spans="1:17" s="37" customFormat="1" ht="36" customHeight="1">
      <c r="A3" s="235" t="s">
        <v>50</v>
      </c>
      <c r="B3" s="39" t="s">
        <v>52</v>
      </c>
      <c r="C3" s="39" t="s">
        <v>256</v>
      </c>
      <c r="D3" s="41" t="s">
        <v>53</v>
      </c>
      <c r="E3" s="43" t="s">
        <v>55</v>
      </c>
      <c r="F3" s="43" t="s">
        <v>56</v>
      </c>
      <c r="G3" s="43" t="s">
        <v>57</v>
      </c>
      <c r="H3" s="43" t="s">
        <v>58</v>
      </c>
      <c r="I3" s="110" t="s">
        <v>59</v>
      </c>
      <c r="J3" s="43" t="s">
        <v>191</v>
      </c>
      <c r="K3" s="43" t="s">
        <v>257</v>
      </c>
      <c r="L3" s="44" t="s">
        <v>60</v>
      </c>
      <c r="M3" s="44" t="s">
        <v>61</v>
      </c>
      <c r="N3" s="44" t="s">
        <v>63</v>
      </c>
      <c r="O3" s="44" t="s">
        <v>192</v>
      </c>
      <c r="P3" s="44" t="s">
        <v>398</v>
      </c>
      <c r="Q3" s="45" t="s">
        <v>66</v>
      </c>
    </row>
    <row r="4" spans="1:17" ht="11.25" customHeight="1">
      <c r="A4" s="34"/>
      <c r="B4" s="429"/>
      <c r="C4" s="430"/>
      <c r="D4" s="431" t="s">
        <v>588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322"/>
      <c r="Q4" s="185"/>
    </row>
    <row r="5" spans="1:17" ht="12.75" customHeight="1">
      <c r="A5" s="240">
        <v>1001</v>
      </c>
      <c r="B5" s="432"/>
      <c r="C5" s="433"/>
      <c r="D5" s="342" t="s">
        <v>388</v>
      </c>
      <c r="E5" s="244" t="s">
        <v>96</v>
      </c>
      <c r="F5" s="183" t="s">
        <v>97</v>
      </c>
      <c r="G5" s="183" t="s">
        <v>98</v>
      </c>
      <c r="H5" s="183" t="s">
        <v>112</v>
      </c>
      <c r="I5" s="183">
        <v>1311</v>
      </c>
      <c r="J5" s="183" t="s">
        <v>99</v>
      </c>
      <c r="K5" s="183"/>
      <c r="L5" s="271" t="s">
        <v>611</v>
      </c>
      <c r="M5" s="271" t="s">
        <v>99</v>
      </c>
      <c r="N5" s="271" t="s">
        <v>99</v>
      </c>
      <c r="O5" s="183" t="s">
        <v>99</v>
      </c>
      <c r="P5" s="183" t="s">
        <v>99</v>
      </c>
      <c r="Q5" s="434" t="s">
        <v>102</v>
      </c>
    </row>
    <row r="6" spans="1:17" ht="12.75" customHeight="1">
      <c r="A6" s="240">
        <v>2001</v>
      </c>
      <c r="B6" s="432"/>
      <c r="C6" s="433"/>
      <c r="D6" s="324"/>
      <c r="E6" s="247" t="s">
        <v>96</v>
      </c>
      <c r="F6" s="185" t="s">
        <v>97</v>
      </c>
      <c r="G6" s="185" t="s">
        <v>98</v>
      </c>
      <c r="H6" s="185" t="s">
        <v>112</v>
      </c>
      <c r="I6" s="185">
        <v>1311</v>
      </c>
      <c r="J6" s="185" t="s">
        <v>99</v>
      </c>
      <c r="K6" s="185"/>
      <c r="L6" s="295" t="s">
        <v>611</v>
      </c>
      <c r="M6" s="295" t="s">
        <v>103</v>
      </c>
      <c r="N6" s="295" t="s">
        <v>99</v>
      </c>
      <c r="O6" s="185" t="s">
        <v>99</v>
      </c>
      <c r="P6" s="185" t="s">
        <v>99</v>
      </c>
      <c r="Q6" s="435" t="s">
        <v>102</v>
      </c>
    </row>
    <row r="7" spans="1:17" ht="12.75" customHeight="1">
      <c r="A7" s="436">
        <v>3001</v>
      </c>
      <c r="B7" s="426"/>
      <c r="C7" s="437"/>
      <c r="D7" s="324"/>
      <c r="E7" s="247" t="s">
        <v>96</v>
      </c>
      <c r="F7" s="185" t="s">
        <v>97</v>
      </c>
      <c r="G7" s="185" t="s">
        <v>98</v>
      </c>
      <c r="H7" s="185" t="s">
        <v>112</v>
      </c>
      <c r="I7" s="185">
        <v>1311</v>
      </c>
      <c r="J7" s="185" t="s">
        <v>99</v>
      </c>
      <c r="K7" s="185"/>
      <c r="L7" s="295" t="s">
        <v>611</v>
      </c>
      <c r="M7" s="295" t="s">
        <v>104</v>
      </c>
      <c r="N7" s="295" t="s">
        <v>105</v>
      </c>
      <c r="O7" s="185" t="s">
        <v>99</v>
      </c>
      <c r="P7" s="185" t="s">
        <v>99</v>
      </c>
      <c r="Q7" s="435" t="s">
        <v>102</v>
      </c>
    </row>
    <row r="8" spans="1:17" ht="12.75" customHeight="1">
      <c r="A8" s="240">
        <v>1002</v>
      </c>
      <c r="B8" s="432"/>
      <c r="C8" s="433"/>
      <c r="D8" s="342" t="s">
        <v>477</v>
      </c>
      <c r="E8" s="244" t="s">
        <v>96</v>
      </c>
      <c r="F8" s="183" t="s">
        <v>97</v>
      </c>
      <c r="G8" s="183" t="s">
        <v>98</v>
      </c>
      <c r="H8" s="183" t="s">
        <v>112</v>
      </c>
      <c r="I8" s="183">
        <v>1314</v>
      </c>
      <c r="J8" s="183" t="s">
        <v>99</v>
      </c>
      <c r="K8" s="183"/>
      <c r="L8" s="271" t="s">
        <v>611</v>
      </c>
      <c r="M8" s="271" t="s">
        <v>99</v>
      </c>
      <c r="N8" s="271" t="s">
        <v>99</v>
      </c>
      <c r="O8" s="183" t="s">
        <v>99</v>
      </c>
      <c r="P8" s="183" t="s">
        <v>99</v>
      </c>
      <c r="Q8" s="434" t="s">
        <v>102</v>
      </c>
    </row>
    <row r="9" spans="1:17" ht="12.75" customHeight="1">
      <c r="A9" s="240">
        <v>2002</v>
      </c>
      <c r="B9" s="432"/>
      <c r="C9" s="433"/>
      <c r="D9" s="324"/>
      <c r="E9" s="247" t="s">
        <v>96</v>
      </c>
      <c r="F9" s="185" t="s">
        <v>97</v>
      </c>
      <c r="G9" s="185" t="s">
        <v>98</v>
      </c>
      <c r="H9" s="185" t="s">
        <v>112</v>
      </c>
      <c r="I9" s="185">
        <v>1314</v>
      </c>
      <c r="J9" s="185" t="s">
        <v>99</v>
      </c>
      <c r="K9" s="185"/>
      <c r="L9" s="295" t="s">
        <v>611</v>
      </c>
      <c r="M9" s="295" t="s">
        <v>103</v>
      </c>
      <c r="N9" s="295" t="s">
        <v>99</v>
      </c>
      <c r="O9" s="185" t="s">
        <v>99</v>
      </c>
      <c r="P9" s="185" t="s">
        <v>99</v>
      </c>
      <c r="Q9" s="435" t="s">
        <v>102</v>
      </c>
    </row>
    <row r="10" spans="1:17" ht="12.75" customHeight="1">
      <c r="A10" s="240">
        <v>3002</v>
      </c>
      <c r="B10" s="426"/>
      <c r="C10" s="426"/>
      <c r="D10" s="438"/>
      <c r="E10" s="247" t="s">
        <v>96</v>
      </c>
      <c r="F10" s="185" t="s">
        <v>97</v>
      </c>
      <c r="G10" s="185" t="s">
        <v>98</v>
      </c>
      <c r="H10" s="185" t="s">
        <v>112</v>
      </c>
      <c r="I10" s="185">
        <v>1314</v>
      </c>
      <c r="J10" s="185" t="s">
        <v>99</v>
      </c>
      <c r="K10" s="185"/>
      <c r="L10" s="295" t="s">
        <v>611</v>
      </c>
      <c r="M10" s="295" t="s">
        <v>104</v>
      </c>
      <c r="N10" s="295" t="s">
        <v>105</v>
      </c>
      <c r="O10" s="185" t="s">
        <v>99</v>
      </c>
      <c r="P10" s="185" t="s">
        <v>99</v>
      </c>
      <c r="Q10" s="435" t="s">
        <v>102</v>
      </c>
    </row>
    <row r="11" spans="1:17" ht="12.75" customHeight="1">
      <c r="A11" s="240">
        <v>1003</v>
      </c>
      <c r="B11" s="432"/>
      <c r="C11" s="433"/>
      <c r="D11" s="342" t="s">
        <v>390</v>
      </c>
      <c r="E11" s="244" t="s">
        <v>96</v>
      </c>
      <c r="F11" s="183" t="s">
        <v>97</v>
      </c>
      <c r="G11" s="183" t="s">
        <v>98</v>
      </c>
      <c r="H11" s="183" t="s">
        <v>112</v>
      </c>
      <c r="I11" s="183" t="s">
        <v>331</v>
      </c>
      <c r="J11" s="183" t="s">
        <v>99</v>
      </c>
      <c r="K11" s="183"/>
      <c r="L11" s="271" t="s">
        <v>611</v>
      </c>
      <c r="M11" s="271" t="s">
        <v>99</v>
      </c>
      <c r="N11" s="271" t="s">
        <v>99</v>
      </c>
      <c r="O11" s="183" t="s">
        <v>99</v>
      </c>
      <c r="P11" s="183" t="s">
        <v>99</v>
      </c>
      <c r="Q11" s="434" t="s">
        <v>102</v>
      </c>
    </row>
    <row r="12" spans="1:17" ht="12.75" customHeight="1">
      <c r="A12" s="240">
        <v>2003</v>
      </c>
      <c r="B12" s="432"/>
      <c r="C12" s="433"/>
      <c r="D12" s="324"/>
      <c r="E12" s="247" t="s">
        <v>96</v>
      </c>
      <c r="F12" s="185" t="s">
        <v>97</v>
      </c>
      <c r="G12" s="185" t="s">
        <v>98</v>
      </c>
      <c r="H12" s="185" t="s">
        <v>112</v>
      </c>
      <c r="I12" s="185" t="s">
        <v>331</v>
      </c>
      <c r="J12" s="185" t="s">
        <v>99</v>
      </c>
      <c r="K12" s="185"/>
      <c r="L12" s="295" t="s">
        <v>611</v>
      </c>
      <c r="M12" s="295" t="s">
        <v>103</v>
      </c>
      <c r="N12" s="295" t="s">
        <v>99</v>
      </c>
      <c r="O12" s="185" t="s">
        <v>99</v>
      </c>
      <c r="P12" s="185" t="s">
        <v>99</v>
      </c>
      <c r="Q12" s="435" t="s">
        <v>102</v>
      </c>
    </row>
    <row r="13" spans="1:17" ht="12.75" customHeight="1">
      <c r="A13" s="240">
        <v>3003</v>
      </c>
      <c r="B13" s="432"/>
      <c r="C13" s="426"/>
      <c r="D13" s="439"/>
      <c r="E13" s="252" t="s">
        <v>96</v>
      </c>
      <c r="F13" s="187" t="s">
        <v>97</v>
      </c>
      <c r="G13" s="187" t="s">
        <v>98</v>
      </c>
      <c r="H13" s="187" t="s">
        <v>112</v>
      </c>
      <c r="I13" s="187" t="s">
        <v>331</v>
      </c>
      <c r="J13" s="187" t="s">
        <v>99</v>
      </c>
      <c r="K13" s="187"/>
      <c r="L13" s="357" t="s">
        <v>611</v>
      </c>
      <c r="M13" s="357" t="s">
        <v>104</v>
      </c>
      <c r="N13" s="357" t="s">
        <v>105</v>
      </c>
      <c r="O13" s="187" t="s">
        <v>99</v>
      </c>
      <c r="P13" s="187" t="s">
        <v>99</v>
      </c>
      <c r="Q13" s="440" t="s">
        <v>102</v>
      </c>
    </row>
    <row r="14" spans="1:17" ht="12.75" customHeight="1">
      <c r="A14" s="441"/>
      <c r="B14" s="429"/>
      <c r="C14" s="430"/>
      <c r="D14" s="431" t="s">
        <v>12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2.75" customHeight="1">
      <c r="A15" s="240">
        <v>1004</v>
      </c>
      <c r="B15" s="432"/>
      <c r="C15" s="433"/>
      <c r="D15" s="442" t="s">
        <v>241</v>
      </c>
      <c r="E15" s="183" t="s">
        <v>96</v>
      </c>
      <c r="F15" s="183" t="s">
        <v>97</v>
      </c>
      <c r="G15" s="183" t="s">
        <v>98</v>
      </c>
      <c r="H15" s="183" t="s">
        <v>112</v>
      </c>
      <c r="I15" s="183" t="s">
        <v>332</v>
      </c>
      <c r="J15" s="183" t="s">
        <v>99</v>
      </c>
      <c r="K15" s="183"/>
      <c r="L15" s="271" t="s">
        <v>611</v>
      </c>
      <c r="M15" s="271" t="s">
        <v>99</v>
      </c>
      <c r="N15" s="271" t="s">
        <v>99</v>
      </c>
      <c r="O15" s="183" t="s">
        <v>99</v>
      </c>
      <c r="P15" s="183" t="s">
        <v>99</v>
      </c>
      <c r="Q15" s="434" t="s">
        <v>102</v>
      </c>
    </row>
    <row r="16" spans="1:17" ht="12.75" customHeight="1">
      <c r="A16" s="240">
        <v>2004</v>
      </c>
      <c r="B16" s="432"/>
      <c r="C16" s="433"/>
      <c r="D16" s="438"/>
      <c r="E16" s="185" t="s">
        <v>96</v>
      </c>
      <c r="F16" s="185" t="s">
        <v>97</v>
      </c>
      <c r="G16" s="185" t="s">
        <v>98</v>
      </c>
      <c r="H16" s="185" t="s">
        <v>112</v>
      </c>
      <c r="I16" s="185" t="s">
        <v>332</v>
      </c>
      <c r="J16" s="185" t="s">
        <v>99</v>
      </c>
      <c r="K16" s="185"/>
      <c r="L16" s="295" t="s">
        <v>611</v>
      </c>
      <c r="M16" s="295" t="s">
        <v>103</v>
      </c>
      <c r="N16" s="295" t="s">
        <v>99</v>
      </c>
      <c r="O16" s="185" t="s">
        <v>99</v>
      </c>
      <c r="P16" s="185" t="s">
        <v>99</v>
      </c>
      <c r="Q16" s="435" t="s">
        <v>102</v>
      </c>
    </row>
    <row r="17" spans="1:17" ht="12.75" customHeight="1">
      <c r="A17" s="240">
        <v>3004</v>
      </c>
      <c r="B17" s="426"/>
      <c r="C17" s="426"/>
      <c r="D17" s="438"/>
      <c r="E17" s="185" t="s">
        <v>96</v>
      </c>
      <c r="F17" s="185" t="s">
        <v>97</v>
      </c>
      <c r="G17" s="185" t="s">
        <v>98</v>
      </c>
      <c r="H17" s="185" t="s">
        <v>112</v>
      </c>
      <c r="I17" s="185" t="s">
        <v>332</v>
      </c>
      <c r="J17" s="185" t="s">
        <v>99</v>
      </c>
      <c r="K17" s="185"/>
      <c r="L17" s="295" t="s">
        <v>611</v>
      </c>
      <c r="M17" s="295" t="s">
        <v>104</v>
      </c>
      <c r="N17" s="295" t="s">
        <v>105</v>
      </c>
      <c r="O17" s="185" t="s">
        <v>99</v>
      </c>
      <c r="P17" s="185" t="s">
        <v>99</v>
      </c>
      <c r="Q17" s="435" t="s">
        <v>102</v>
      </c>
    </row>
    <row r="18" spans="1:17" ht="12.75" customHeight="1">
      <c r="A18" s="240">
        <f t="shared" ref="A18:A32" si="0">+A15+1</f>
        <v>1005</v>
      </c>
      <c r="B18" s="432"/>
      <c r="C18" s="433"/>
      <c r="D18" s="442" t="s">
        <v>309</v>
      </c>
      <c r="E18" s="183" t="s">
        <v>96</v>
      </c>
      <c r="F18" s="183" t="s">
        <v>97</v>
      </c>
      <c r="G18" s="183" t="s">
        <v>98</v>
      </c>
      <c r="H18" s="183" t="s">
        <v>112</v>
      </c>
      <c r="I18" s="183" t="s">
        <v>336</v>
      </c>
      <c r="J18" s="183" t="s">
        <v>99</v>
      </c>
      <c r="K18" s="183"/>
      <c r="L18" s="271" t="s">
        <v>611</v>
      </c>
      <c r="M18" s="271" t="s">
        <v>99</v>
      </c>
      <c r="N18" s="271" t="s">
        <v>99</v>
      </c>
      <c r="O18" s="183" t="s">
        <v>99</v>
      </c>
      <c r="P18" s="183" t="s">
        <v>99</v>
      </c>
      <c r="Q18" s="434" t="s">
        <v>102</v>
      </c>
    </row>
    <row r="19" spans="1:17" ht="12.75" customHeight="1">
      <c r="A19" s="240">
        <f t="shared" si="0"/>
        <v>2005</v>
      </c>
      <c r="B19" s="432"/>
      <c r="C19" s="433"/>
      <c r="D19" s="438"/>
      <c r="E19" s="185" t="s">
        <v>96</v>
      </c>
      <c r="F19" s="185" t="s">
        <v>97</v>
      </c>
      <c r="G19" s="185" t="s">
        <v>98</v>
      </c>
      <c r="H19" s="185" t="s">
        <v>112</v>
      </c>
      <c r="I19" s="185" t="s">
        <v>336</v>
      </c>
      <c r="J19" s="185" t="s">
        <v>99</v>
      </c>
      <c r="K19" s="185"/>
      <c r="L19" s="295" t="s">
        <v>611</v>
      </c>
      <c r="M19" s="295" t="s">
        <v>103</v>
      </c>
      <c r="N19" s="295" t="s">
        <v>99</v>
      </c>
      <c r="O19" s="185" t="s">
        <v>99</v>
      </c>
      <c r="P19" s="185" t="s">
        <v>99</v>
      </c>
      <c r="Q19" s="435" t="s">
        <v>102</v>
      </c>
    </row>
    <row r="20" spans="1:17" ht="12.75" customHeight="1">
      <c r="A20" s="240">
        <f t="shared" si="0"/>
        <v>3005</v>
      </c>
      <c r="B20" s="426"/>
      <c r="C20" s="426"/>
      <c r="D20" s="438"/>
      <c r="E20" s="185" t="s">
        <v>96</v>
      </c>
      <c r="F20" s="185" t="s">
        <v>97</v>
      </c>
      <c r="G20" s="185" t="s">
        <v>98</v>
      </c>
      <c r="H20" s="185" t="s">
        <v>112</v>
      </c>
      <c r="I20" s="185" t="s">
        <v>336</v>
      </c>
      <c r="J20" s="185" t="s">
        <v>99</v>
      </c>
      <c r="K20" s="185"/>
      <c r="L20" s="295" t="s">
        <v>611</v>
      </c>
      <c r="M20" s="295" t="s">
        <v>104</v>
      </c>
      <c r="N20" s="295" t="s">
        <v>105</v>
      </c>
      <c r="O20" s="185" t="s">
        <v>99</v>
      </c>
      <c r="P20" s="185" t="s">
        <v>99</v>
      </c>
      <c r="Q20" s="435" t="s">
        <v>102</v>
      </c>
    </row>
    <row r="21" spans="1:17" ht="12.75" customHeight="1">
      <c r="A21" s="240">
        <f t="shared" si="0"/>
        <v>1006</v>
      </c>
      <c r="B21" s="432"/>
      <c r="C21" s="433"/>
      <c r="D21" s="442" t="s">
        <v>310</v>
      </c>
      <c r="E21" s="183" t="s">
        <v>96</v>
      </c>
      <c r="F21" s="183" t="s">
        <v>97</v>
      </c>
      <c r="G21" s="183" t="s">
        <v>98</v>
      </c>
      <c r="H21" s="183" t="s">
        <v>112</v>
      </c>
      <c r="I21" s="183" t="s">
        <v>338</v>
      </c>
      <c r="J21" s="183" t="s">
        <v>99</v>
      </c>
      <c r="K21" s="183"/>
      <c r="L21" s="271" t="s">
        <v>611</v>
      </c>
      <c r="M21" s="271" t="s">
        <v>99</v>
      </c>
      <c r="N21" s="271" t="s">
        <v>99</v>
      </c>
      <c r="O21" s="183" t="s">
        <v>99</v>
      </c>
      <c r="P21" s="183" t="s">
        <v>99</v>
      </c>
      <c r="Q21" s="434" t="s">
        <v>102</v>
      </c>
    </row>
    <row r="22" spans="1:17" ht="12.75" customHeight="1">
      <c r="A22" s="240">
        <f t="shared" si="0"/>
        <v>2006</v>
      </c>
      <c r="B22" s="432"/>
      <c r="C22" s="433"/>
      <c r="D22" s="438"/>
      <c r="E22" s="185" t="s">
        <v>96</v>
      </c>
      <c r="F22" s="185" t="s">
        <v>97</v>
      </c>
      <c r="G22" s="185" t="s">
        <v>98</v>
      </c>
      <c r="H22" s="185" t="s">
        <v>112</v>
      </c>
      <c r="I22" s="185" t="s">
        <v>338</v>
      </c>
      <c r="J22" s="185" t="s">
        <v>99</v>
      </c>
      <c r="K22" s="185"/>
      <c r="L22" s="295" t="s">
        <v>611</v>
      </c>
      <c r="M22" s="295" t="s">
        <v>103</v>
      </c>
      <c r="N22" s="295" t="s">
        <v>99</v>
      </c>
      <c r="O22" s="185" t="s">
        <v>99</v>
      </c>
      <c r="P22" s="185" t="s">
        <v>99</v>
      </c>
      <c r="Q22" s="435" t="s">
        <v>102</v>
      </c>
    </row>
    <row r="23" spans="1:17" ht="12.75" customHeight="1">
      <c r="A23" s="240">
        <f t="shared" si="0"/>
        <v>3006</v>
      </c>
      <c r="B23" s="426"/>
      <c r="C23" s="426"/>
      <c r="D23" s="438"/>
      <c r="E23" s="185" t="s">
        <v>96</v>
      </c>
      <c r="F23" s="185" t="s">
        <v>97</v>
      </c>
      <c r="G23" s="185" t="s">
        <v>98</v>
      </c>
      <c r="H23" s="185" t="s">
        <v>112</v>
      </c>
      <c r="I23" s="185" t="s">
        <v>338</v>
      </c>
      <c r="J23" s="185" t="s">
        <v>99</v>
      </c>
      <c r="K23" s="185"/>
      <c r="L23" s="295" t="s">
        <v>611</v>
      </c>
      <c r="M23" s="295" t="s">
        <v>104</v>
      </c>
      <c r="N23" s="295" t="s">
        <v>105</v>
      </c>
      <c r="O23" s="185" t="s">
        <v>99</v>
      </c>
      <c r="P23" s="185" t="s">
        <v>99</v>
      </c>
      <c r="Q23" s="435" t="s">
        <v>102</v>
      </c>
    </row>
    <row r="24" spans="1:17" ht="12.75" customHeight="1">
      <c r="A24" s="240">
        <f t="shared" si="0"/>
        <v>1007</v>
      </c>
      <c r="B24" s="432"/>
      <c r="C24" s="349"/>
      <c r="D24" s="442" t="s">
        <v>311</v>
      </c>
      <c r="E24" s="183" t="s">
        <v>96</v>
      </c>
      <c r="F24" s="183" t="s">
        <v>97</v>
      </c>
      <c r="G24" s="183" t="s">
        <v>98</v>
      </c>
      <c r="H24" s="183" t="s">
        <v>112</v>
      </c>
      <c r="I24" s="183" t="s">
        <v>339</v>
      </c>
      <c r="J24" s="183" t="s">
        <v>99</v>
      </c>
      <c r="K24" s="183"/>
      <c r="L24" s="271" t="s">
        <v>611</v>
      </c>
      <c r="M24" s="271" t="s">
        <v>99</v>
      </c>
      <c r="N24" s="271" t="s">
        <v>99</v>
      </c>
      <c r="O24" s="183" t="s">
        <v>99</v>
      </c>
      <c r="P24" s="183" t="s">
        <v>99</v>
      </c>
      <c r="Q24" s="434" t="s">
        <v>102</v>
      </c>
    </row>
    <row r="25" spans="1:17" ht="12.75" customHeight="1">
      <c r="A25" s="240">
        <f t="shared" si="0"/>
        <v>2007</v>
      </c>
      <c r="B25" s="432"/>
      <c r="C25" s="433"/>
      <c r="D25" s="438"/>
      <c r="E25" s="185" t="s">
        <v>96</v>
      </c>
      <c r="F25" s="185" t="s">
        <v>97</v>
      </c>
      <c r="G25" s="185" t="s">
        <v>98</v>
      </c>
      <c r="H25" s="185" t="s">
        <v>112</v>
      </c>
      <c r="I25" s="185" t="s">
        <v>339</v>
      </c>
      <c r="J25" s="185" t="s">
        <v>99</v>
      </c>
      <c r="K25" s="185"/>
      <c r="L25" s="295" t="s">
        <v>611</v>
      </c>
      <c r="M25" s="295" t="s">
        <v>103</v>
      </c>
      <c r="N25" s="295" t="s">
        <v>99</v>
      </c>
      <c r="O25" s="185" t="s">
        <v>99</v>
      </c>
      <c r="P25" s="185" t="s">
        <v>99</v>
      </c>
      <c r="Q25" s="435" t="s">
        <v>102</v>
      </c>
    </row>
    <row r="26" spans="1:17" ht="12.75" customHeight="1">
      <c r="A26" s="240">
        <f t="shared" si="0"/>
        <v>3007</v>
      </c>
      <c r="B26" s="426"/>
      <c r="C26" s="426"/>
      <c r="D26" s="438"/>
      <c r="E26" s="252" t="s">
        <v>96</v>
      </c>
      <c r="F26" s="187" t="s">
        <v>97</v>
      </c>
      <c r="G26" s="187" t="s">
        <v>98</v>
      </c>
      <c r="H26" s="187" t="s">
        <v>112</v>
      </c>
      <c r="I26" s="187" t="s">
        <v>339</v>
      </c>
      <c r="J26" s="187" t="s">
        <v>99</v>
      </c>
      <c r="K26" s="187"/>
      <c r="L26" s="357" t="s">
        <v>611</v>
      </c>
      <c r="M26" s="357" t="s">
        <v>104</v>
      </c>
      <c r="N26" s="357" t="s">
        <v>105</v>
      </c>
      <c r="O26" s="187" t="s">
        <v>99</v>
      </c>
      <c r="P26" s="187" t="s">
        <v>99</v>
      </c>
      <c r="Q26" s="440" t="s">
        <v>102</v>
      </c>
    </row>
    <row r="27" spans="1:17" ht="12.75" customHeight="1">
      <c r="A27" s="240">
        <f t="shared" si="0"/>
        <v>1008</v>
      </c>
      <c r="B27" s="432"/>
      <c r="C27" s="433"/>
      <c r="D27" s="342" t="s">
        <v>312</v>
      </c>
      <c r="E27" s="247" t="s">
        <v>96</v>
      </c>
      <c r="F27" s="185" t="s">
        <v>97</v>
      </c>
      <c r="G27" s="185" t="s">
        <v>98</v>
      </c>
      <c r="H27" s="185" t="s">
        <v>112</v>
      </c>
      <c r="I27" s="185" t="s">
        <v>340</v>
      </c>
      <c r="J27" s="185" t="s">
        <v>99</v>
      </c>
      <c r="K27" s="185"/>
      <c r="L27" s="295" t="s">
        <v>611</v>
      </c>
      <c r="M27" s="295" t="s">
        <v>99</v>
      </c>
      <c r="N27" s="295" t="s">
        <v>99</v>
      </c>
      <c r="O27" s="185" t="s">
        <v>99</v>
      </c>
      <c r="P27" s="185" t="s">
        <v>99</v>
      </c>
      <c r="Q27" s="435" t="s">
        <v>102</v>
      </c>
    </row>
    <row r="28" spans="1:17" ht="12.75" customHeight="1">
      <c r="A28" s="240">
        <f t="shared" si="0"/>
        <v>2008</v>
      </c>
      <c r="B28" s="432"/>
      <c r="C28" s="433"/>
      <c r="D28" s="324"/>
      <c r="E28" s="247" t="s">
        <v>96</v>
      </c>
      <c r="F28" s="185" t="s">
        <v>97</v>
      </c>
      <c r="G28" s="185" t="s">
        <v>98</v>
      </c>
      <c r="H28" s="185" t="s">
        <v>112</v>
      </c>
      <c r="I28" s="185" t="s">
        <v>340</v>
      </c>
      <c r="J28" s="185" t="s">
        <v>99</v>
      </c>
      <c r="K28" s="185"/>
      <c r="L28" s="185" t="s">
        <v>611</v>
      </c>
      <c r="M28" s="185" t="s">
        <v>103</v>
      </c>
      <c r="N28" s="185" t="s">
        <v>99</v>
      </c>
      <c r="O28" s="185" t="s">
        <v>99</v>
      </c>
      <c r="P28" s="185" t="s">
        <v>99</v>
      </c>
      <c r="Q28" s="435" t="s">
        <v>102</v>
      </c>
    </row>
    <row r="29" spans="1:17" ht="12.75" customHeight="1">
      <c r="A29" s="240">
        <f t="shared" si="0"/>
        <v>3008</v>
      </c>
      <c r="B29" s="426"/>
      <c r="C29" s="426"/>
      <c r="D29" s="324"/>
      <c r="E29" s="247" t="s">
        <v>96</v>
      </c>
      <c r="F29" s="185" t="s">
        <v>97</v>
      </c>
      <c r="G29" s="185" t="s">
        <v>98</v>
      </c>
      <c r="H29" s="185" t="s">
        <v>112</v>
      </c>
      <c r="I29" s="185" t="s">
        <v>340</v>
      </c>
      <c r="J29" s="185" t="s">
        <v>99</v>
      </c>
      <c r="K29" s="185"/>
      <c r="L29" s="185" t="s">
        <v>611</v>
      </c>
      <c r="M29" s="185" t="s">
        <v>104</v>
      </c>
      <c r="N29" s="185" t="s">
        <v>105</v>
      </c>
      <c r="O29" s="185" t="s">
        <v>99</v>
      </c>
      <c r="P29" s="185" t="s">
        <v>99</v>
      </c>
      <c r="Q29" s="435" t="s">
        <v>102</v>
      </c>
    </row>
    <row r="30" spans="1:17" ht="12.75" customHeight="1">
      <c r="A30" s="240">
        <f t="shared" si="0"/>
        <v>1009</v>
      </c>
      <c r="B30" s="432"/>
      <c r="C30" s="433"/>
      <c r="D30" s="342" t="s">
        <v>313</v>
      </c>
      <c r="E30" s="244" t="s">
        <v>96</v>
      </c>
      <c r="F30" s="183" t="s">
        <v>97</v>
      </c>
      <c r="G30" s="183" t="s">
        <v>98</v>
      </c>
      <c r="H30" s="183" t="s">
        <v>112</v>
      </c>
      <c r="I30" s="183" t="s">
        <v>341</v>
      </c>
      <c r="J30" s="183" t="s">
        <v>99</v>
      </c>
      <c r="K30" s="183"/>
      <c r="L30" s="183" t="s">
        <v>611</v>
      </c>
      <c r="M30" s="183" t="s">
        <v>99</v>
      </c>
      <c r="N30" s="183" t="s">
        <v>99</v>
      </c>
      <c r="O30" s="183" t="s">
        <v>99</v>
      </c>
      <c r="P30" s="183" t="s">
        <v>99</v>
      </c>
      <c r="Q30" s="434" t="s">
        <v>102</v>
      </c>
    </row>
    <row r="31" spans="1:17" ht="12.75" customHeight="1">
      <c r="A31" s="240">
        <f t="shared" si="0"/>
        <v>2009</v>
      </c>
      <c r="B31" s="432"/>
      <c r="C31" s="433"/>
      <c r="D31" s="324"/>
      <c r="E31" s="247" t="s">
        <v>96</v>
      </c>
      <c r="F31" s="185" t="s">
        <v>97</v>
      </c>
      <c r="G31" s="185" t="s">
        <v>98</v>
      </c>
      <c r="H31" s="185" t="s">
        <v>112</v>
      </c>
      <c r="I31" s="185" t="s">
        <v>341</v>
      </c>
      <c r="J31" s="185" t="s">
        <v>99</v>
      </c>
      <c r="K31" s="185"/>
      <c r="L31" s="185" t="s">
        <v>611</v>
      </c>
      <c r="M31" s="185" t="s">
        <v>103</v>
      </c>
      <c r="N31" s="185" t="s">
        <v>99</v>
      </c>
      <c r="O31" s="185" t="s">
        <v>99</v>
      </c>
      <c r="P31" s="185" t="s">
        <v>99</v>
      </c>
      <c r="Q31" s="435" t="s">
        <v>102</v>
      </c>
    </row>
    <row r="32" spans="1:17" ht="12.75" customHeight="1">
      <c r="A32" s="240">
        <f t="shared" si="0"/>
        <v>3009</v>
      </c>
      <c r="B32" s="426"/>
      <c r="C32" s="437"/>
      <c r="D32" s="345"/>
      <c r="E32" s="252" t="s">
        <v>96</v>
      </c>
      <c r="F32" s="187" t="s">
        <v>97</v>
      </c>
      <c r="G32" s="187" t="s">
        <v>98</v>
      </c>
      <c r="H32" s="187" t="s">
        <v>112</v>
      </c>
      <c r="I32" s="187" t="s">
        <v>341</v>
      </c>
      <c r="J32" s="187" t="s">
        <v>99</v>
      </c>
      <c r="K32" s="187"/>
      <c r="L32" s="187" t="s">
        <v>611</v>
      </c>
      <c r="M32" s="187" t="s">
        <v>104</v>
      </c>
      <c r="N32" s="187" t="s">
        <v>105</v>
      </c>
      <c r="O32" s="187" t="s">
        <v>99</v>
      </c>
      <c r="P32" s="187" t="s">
        <v>99</v>
      </c>
      <c r="Q32" s="440" t="s">
        <v>102</v>
      </c>
    </row>
    <row r="33" spans="1:17" ht="12.75" customHeight="1">
      <c r="A33" s="255"/>
      <c r="B33" s="426"/>
      <c r="C33" s="437"/>
      <c r="D33" s="431" t="s">
        <v>589</v>
      </c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ht="12.75" customHeight="1">
      <c r="A34" s="443">
        <f>+A30+1</f>
        <v>1010</v>
      </c>
      <c r="B34" s="432"/>
      <c r="C34" s="432"/>
      <c r="D34" s="442" t="s">
        <v>314</v>
      </c>
      <c r="E34" s="244" t="s">
        <v>96</v>
      </c>
      <c r="F34" s="183" t="s">
        <v>97</v>
      </c>
      <c r="G34" s="183" t="s">
        <v>98</v>
      </c>
      <c r="H34" s="183" t="s">
        <v>112</v>
      </c>
      <c r="I34" s="183">
        <v>11001</v>
      </c>
      <c r="J34" s="183" t="s">
        <v>99</v>
      </c>
      <c r="K34" s="183"/>
      <c r="L34" s="183" t="s">
        <v>611</v>
      </c>
      <c r="M34" s="183" t="s">
        <v>99</v>
      </c>
      <c r="N34" s="183" t="s">
        <v>99</v>
      </c>
      <c r="O34" s="183" t="s">
        <v>99</v>
      </c>
      <c r="P34" s="183" t="s">
        <v>99</v>
      </c>
      <c r="Q34" s="434" t="s">
        <v>102</v>
      </c>
    </row>
    <row r="35" spans="1:17" ht="12.75" customHeight="1">
      <c r="A35" s="443">
        <f>+A31+1</f>
        <v>2010</v>
      </c>
      <c r="B35" s="432"/>
      <c r="C35" s="433"/>
      <c r="D35" s="324"/>
      <c r="E35" s="247" t="s">
        <v>96</v>
      </c>
      <c r="F35" s="185" t="s">
        <v>97</v>
      </c>
      <c r="G35" s="185" t="s">
        <v>98</v>
      </c>
      <c r="H35" s="185" t="s">
        <v>112</v>
      </c>
      <c r="I35" s="185">
        <v>11001</v>
      </c>
      <c r="J35" s="185" t="s">
        <v>99</v>
      </c>
      <c r="K35" s="185"/>
      <c r="L35" s="185" t="s">
        <v>611</v>
      </c>
      <c r="M35" s="185" t="s">
        <v>103</v>
      </c>
      <c r="N35" s="185" t="s">
        <v>99</v>
      </c>
      <c r="O35" s="185" t="s">
        <v>99</v>
      </c>
      <c r="P35" s="185" t="s">
        <v>99</v>
      </c>
      <c r="Q35" s="435" t="s">
        <v>102</v>
      </c>
    </row>
    <row r="36" spans="1:17" ht="12.75" customHeight="1">
      <c r="A36" s="443">
        <f>+A32+1</f>
        <v>3010</v>
      </c>
      <c r="B36" s="426"/>
      <c r="C36" s="437"/>
      <c r="D36" s="324"/>
      <c r="E36" s="247" t="s">
        <v>96</v>
      </c>
      <c r="F36" s="185" t="s">
        <v>97</v>
      </c>
      <c r="G36" s="185" t="s">
        <v>98</v>
      </c>
      <c r="H36" s="185" t="s">
        <v>112</v>
      </c>
      <c r="I36" s="185">
        <v>11001</v>
      </c>
      <c r="J36" s="185" t="s">
        <v>99</v>
      </c>
      <c r="K36" s="185"/>
      <c r="L36" s="185" t="s">
        <v>611</v>
      </c>
      <c r="M36" s="185" t="s">
        <v>104</v>
      </c>
      <c r="N36" s="185" t="s">
        <v>105</v>
      </c>
      <c r="O36" s="185" t="s">
        <v>99</v>
      </c>
      <c r="P36" s="185" t="s">
        <v>99</v>
      </c>
      <c r="Q36" s="435" t="s">
        <v>102</v>
      </c>
    </row>
    <row r="37" spans="1:17" ht="12.75" customHeight="1">
      <c r="A37" s="443">
        <f t="shared" ref="A37:A42" si="1">+A34+1</f>
        <v>1011</v>
      </c>
      <c r="B37" s="432"/>
      <c r="C37" s="433"/>
      <c r="D37" s="342" t="s">
        <v>315</v>
      </c>
      <c r="E37" s="244" t="s">
        <v>96</v>
      </c>
      <c r="F37" s="183" t="s">
        <v>97</v>
      </c>
      <c r="G37" s="183" t="s">
        <v>98</v>
      </c>
      <c r="H37" s="183" t="s">
        <v>112</v>
      </c>
      <c r="I37" s="183" t="s">
        <v>352</v>
      </c>
      <c r="J37" s="183" t="s">
        <v>99</v>
      </c>
      <c r="K37" s="183"/>
      <c r="L37" s="183" t="s">
        <v>611</v>
      </c>
      <c r="M37" s="271" t="s">
        <v>99</v>
      </c>
      <c r="N37" s="271" t="s">
        <v>99</v>
      </c>
      <c r="O37" s="183" t="s">
        <v>99</v>
      </c>
      <c r="P37" s="183" t="s">
        <v>99</v>
      </c>
      <c r="Q37" s="434" t="s">
        <v>102</v>
      </c>
    </row>
    <row r="38" spans="1:17" ht="12.75" customHeight="1">
      <c r="A38" s="443">
        <f t="shared" si="1"/>
        <v>2011</v>
      </c>
      <c r="B38" s="432"/>
      <c r="C38" s="433"/>
      <c r="D38" s="324"/>
      <c r="E38" s="247" t="s">
        <v>96</v>
      </c>
      <c r="F38" s="185" t="s">
        <v>97</v>
      </c>
      <c r="G38" s="185" t="s">
        <v>98</v>
      </c>
      <c r="H38" s="185" t="s">
        <v>112</v>
      </c>
      <c r="I38" s="185" t="s">
        <v>352</v>
      </c>
      <c r="J38" s="185" t="s">
        <v>99</v>
      </c>
      <c r="K38" s="185"/>
      <c r="L38" s="295" t="s">
        <v>611</v>
      </c>
      <c r="M38" s="295" t="s">
        <v>103</v>
      </c>
      <c r="N38" s="295" t="s">
        <v>99</v>
      </c>
      <c r="O38" s="185" t="s">
        <v>99</v>
      </c>
      <c r="P38" s="185" t="s">
        <v>99</v>
      </c>
      <c r="Q38" s="435" t="s">
        <v>102</v>
      </c>
    </row>
    <row r="39" spans="1:17" ht="12.75" customHeight="1">
      <c r="A39" s="443">
        <f t="shared" si="1"/>
        <v>3011</v>
      </c>
      <c r="B39" s="426"/>
      <c r="C39" s="437"/>
      <c r="D39" s="439"/>
      <c r="E39" s="247" t="s">
        <v>96</v>
      </c>
      <c r="F39" s="185" t="s">
        <v>97</v>
      </c>
      <c r="G39" s="185" t="s">
        <v>98</v>
      </c>
      <c r="H39" s="185" t="s">
        <v>112</v>
      </c>
      <c r="I39" s="187" t="s">
        <v>352</v>
      </c>
      <c r="J39" s="185" t="s">
        <v>99</v>
      </c>
      <c r="K39" s="185"/>
      <c r="L39" s="295" t="s">
        <v>611</v>
      </c>
      <c r="M39" s="295" t="s">
        <v>104</v>
      </c>
      <c r="N39" s="295" t="s">
        <v>105</v>
      </c>
      <c r="O39" s="185" t="s">
        <v>99</v>
      </c>
      <c r="P39" s="185" t="s">
        <v>99</v>
      </c>
      <c r="Q39" s="435" t="s">
        <v>102</v>
      </c>
    </row>
    <row r="40" spans="1:17" ht="12.75" customHeight="1">
      <c r="A40" s="443">
        <f t="shared" si="1"/>
        <v>1012</v>
      </c>
      <c r="B40" s="432"/>
      <c r="C40" s="34"/>
      <c r="D40" s="438" t="s">
        <v>590</v>
      </c>
      <c r="E40" s="244" t="s">
        <v>96</v>
      </c>
      <c r="F40" s="183" t="s">
        <v>97</v>
      </c>
      <c r="G40" s="183" t="s">
        <v>98</v>
      </c>
      <c r="H40" s="183" t="s">
        <v>112</v>
      </c>
      <c r="I40" s="185" t="s">
        <v>481</v>
      </c>
      <c r="J40" s="183" t="s">
        <v>99</v>
      </c>
      <c r="K40" s="183"/>
      <c r="L40" s="271" t="s">
        <v>611</v>
      </c>
      <c r="M40" s="271" t="s">
        <v>99</v>
      </c>
      <c r="N40" s="271" t="s">
        <v>99</v>
      </c>
      <c r="O40" s="183" t="s">
        <v>99</v>
      </c>
      <c r="P40" s="183" t="s">
        <v>99</v>
      </c>
      <c r="Q40" s="434" t="s">
        <v>102</v>
      </c>
    </row>
    <row r="41" spans="1:17" ht="12.75" customHeight="1">
      <c r="A41" s="443">
        <f t="shared" si="1"/>
        <v>2012</v>
      </c>
      <c r="B41" s="432"/>
      <c r="C41" s="34"/>
      <c r="D41" s="438"/>
      <c r="E41" s="247" t="s">
        <v>96</v>
      </c>
      <c r="F41" s="185" t="s">
        <v>97</v>
      </c>
      <c r="G41" s="185" t="s">
        <v>98</v>
      </c>
      <c r="H41" s="185" t="s">
        <v>112</v>
      </c>
      <c r="I41" s="185" t="s">
        <v>481</v>
      </c>
      <c r="J41" s="185" t="s">
        <v>99</v>
      </c>
      <c r="K41" s="185"/>
      <c r="L41" s="295" t="s">
        <v>611</v>
      </c>
      <c r="M41" s="295" t="s">
        <v>103</v>
      </c>
      <c r="N41" s="295" t="s">
        <v>99</v>
      </c>
      <c r="O41" s="185" t="s">
        <v>99</v>
      </c>
      <c r="P41" s="185" t="s">
        <v>99</v>
      </c>
      <c r="Q41" s="435" t="s">
        <v>102</v>
      </c>
    </row>
    <row r="42" spans="1:17" ht="12.75" customHeight="1">
      <c r="A42" s="443">
        <f t="shared" si="1"/>
        <v>3012</v>
      </c>
      <c r="B42" s="426"/>
      <c r="C42" s="430"/>
      <c r="D42" s="439"/>
      <c r="E42" s="252" t="s">
        <v>96</v>
      </c>
      <c r="F42" s="187" t="s">
        <v>97</v>
      </c>
      <c r="G42" s="187" t="s">
        <v>98</v>
      </c>
      <c r="H42" s="187" t="s">
        <v>112</v>
      </c>
      <c r="I42" s="187" t="s">
        <v>481</v>
      </c>
      <c r="J42" s="187" t="s">
        <v>99</v>
      </c>
      <c r="K42" s="187"/>
      <c r="L42" s="357" t="s">
        <v>611</v>
      </c>
      <c r="M42" s="357" t="s">
        <v>104</v>
      </c>
      <c r="N42" s="357" t="s">
        <v>105</v>
      </c>
      <c r="O42" s="187" t="s">
        <v>99</v>
      </c>
      <c r="P42" s="187" t="s">
        <v>99</v>
      </c>
      <c r="Q42" s="440" t="s">
        <v>102</v>
      </c>
    </row>
    <row r="43" spans="1:17" ht="12.75" customHeight="1">
      <c r="A43" s="255"/>
      <c r="B43" s="426"/>
      <c r="C43" s="444"/>
      <c r="D43" s="431" t="s">
        <v>591</v>
      </c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 customHeight="1">
      <c r="A44" s="240">
        <f>+A40+1</f>
        <v>1013</v>
      </c>
      <c r="B44" s="432"/>
      <c r="C44" s="433"/>
      <c r="D44" s="342" t="s">
        <v>592</v>
      </c>
      <c r="E44" s="247" t="s">
        <v>96</v>
      </c>
      <c r="F44" s="185" t="s">
        <v>97</v>
      </c>
      <c r="G44" s="185" t="s">
        <v>98</v>
      </c>
      <c r="H44" s="185" t="s">
        <v>112</v>
      </c>
      <c r="I44" s="185">
        <v>14</v>
      </c>
      <c r="J44" s="185" t="s">
        <v>99</v>
      </c>
      <c r="K44" s="185"/>
      <c r="L44" s="295" t="s">
        <v>612</v>
      </c>
      <c r="M44" s="295" t="s">
        <v>99</v>
      </c>
      <c r="N44" s="295" t="s">
        <v>99</v>
      </c>
      <c r="O44" s="183" t="s">
        <v>99</v>
      </c>
      <c r="P44" s="183" t="s">
        <v>99</v>
      </c>
      <c r="Q44" s="434" t="s">
        <v>102</v>
      </c>
    </row>
    <row r="45" spans="1:17" ht="12.75" customHeight="1">
      <c r="A45" s="240">
        <f>+A41+1</f>
        <v>2013</v>
      </c>
      <c r="B45" s="432"/>
      <c r="C45" s="433"/>
      <c r="D45" s="324"/>
      <c r="E45" s="247" t="s">
        <v>96</v>
      </c>
      <c r="F45" s="185" t="s">
        <v>97</v>
      </c>
      <c r="G45" s="185" t="s">
        <v>98</v>
      </c>
      <c r="H45" s="185" t="s">
        <v>112</v>
      </c>
      <c r="I45" s="185">
        <v>14</v>
      </c>
      <c r="J45" s="185" t="s">
        <v>99</v>
      </c>
      <c r="K45" s="185"/>
      <c r="L45" s="295" t="s">
        <v>612</v>
      </c>
      <c r="M45" s="295" t="s">
        <v>103</v>
      </c>
      <c r="N45" s="295" t="s">
        <v>99</v>
      </c>
      <c r="O45" s="185" t="s">
        <v>99</v>
      </c>
      <c r="P45" s="185" t="s">
        <v>99</v>
      </c>
      <c r="Q45" s="435" t="s">
        <v>102</v>
      </c>
    </row>
    <row r="46" spans="1:17" ht="12.75" customHeight="1">
      <c r="A46" s="240">
        <f>+A42+1</f>
        <v>3013</v>
      </c>
      <c r="B46" s="426"/>
      <c r="C46" s="437"/>
      <c r="D46" s="345"/>
      <c r="E46" s="252" t="s">
        <v>96</v>
      </c>
      <c r="F46" s="187" t="s">
        <v>97</v>
      </c>
      <c r="G46" s="187" t="s">
        <v>98</v>
      </c>
      <c r="H46" s="187" t="s">
        <v>112</v>
      </c>
      <c r="I46" s="187">
        <v>14</v>
      </c>
      <c r="J46" s="187" t="s">
        <v>99</v>
      </c>
      <c r="K46" s="187"/>
      <c r="L46" s="357" t="s">
        <v>612</v>
      </c>
      <c r="M46" s="357" t="s">
        <v>104</v>
      </c>
      <c r="N46" s="357" t="s">
        <v>105</v>
      </c>
      <c r="O46" s="187" t="s">
        <v>99</v>
      </c>
      <c r="P46" s="187" t="s">
        <v>99</v>
      </c>
      <c r="Q46" s="440" t="s">
        <v>102</v>
      </c>
    </row>
    <row r="47" spans="1:17" ht="12.75" customHeight="1">
      <c r="A47" s="240">
        <f t="shared" ref="A47:A64" si="2">+A44+1</f>
        <v>1014</v>
      </c>
      <c r="B47" s="432"/>
      <c r="C47" s="433"/>
      <c r="D47" s="342" t="s">
        <v>593</v>
      </c>
      <c r="E47" s="244" t="s">
        <v>96</v>
      </c>
      <c r="F47" s="183" t="s">
        <v>97</v>
      </c>
      <c r="G47" s="183" t="s">
        <v>98</v>
      </c>
      <c r="H47" s="183" t="s">
        <v>112</v>
      </c>
      <c r="I47" s="183">
        <v>14</v>
      </c>
      <c r="J47" s="183" t="s">
        <v>99</v>
      </c>
      <c r="K47" s="183"/>
      <c r="L47" s="183" t="s">
        <v>613</v>
      </c>
      <c r="M47" s="271" t="s">
        <v>99</v>
      </c>
      <c r="N47" s="295" t="s">
        <v>99</v>
      </c>
      <c r="O47" s="183" t="s">
        <v>99</v>
      </c>
      <c r="P47" s="183" t="s">
        <v>99</v>
      </c>
      <c r="Q47" s="434" t="s">
        <v>102</v>
      </c>
    </row>
    <row r="48" spans="1:17" ht="12.75" customHeight="1">
      <c r="A48" s="240">
        <f t="shared" si="2"/>
        <v>2014</v>
      </c>
      <c r="B48" s="432"/>
      <c r="C48" s="433"/>
      <c r="D48" s="324"/>
      <c r="E48" s="247" t="s">
        <v>96</v>
      </c>
      <c r="F48" s="185" t="s">
        <v>97</v>
      </c>
      <c r="G48" s="185" t="s">
        <v>98</v>
      </c>
      <c r="H48" s="185" t="s">
        <v>112</v>
      </c>
      <c r="I48" s="185">
        <v>14</v>
      </c>
      <c r="J48" s="185" t="s">
        <v>99</v>
      </c>
      <c r="K48" s="185"/>
      <c r="L48" s="185" t="s">
        <v>613</v>
      </c>
      <c r="M48" s="295" t="s">
        <v>103</v>
      </c>
      <c r="N48" s="295" t="s">
        <v>99</v>
      </c>
      <c r="O48" s="185" t="s">
        <v>99</v>
      </c>
      <c r="P48" s="185" t="s">
        <v>99</v>
      </c>
      <c r="Q48" s="435" t="s">
        <v>102</v>
      </c>
    </row>
    <row r="49" spans="1:17" ht="12.75" customHeight="1">
      <c r="A49" s="240">
        <f t="shared" si="2"/>
        <v>3014</v>
      </c>
      <c r="B49" s="426"/>
      <c r="C49" s="437"/>
      <c r="D49" s="345"/>
      <c r="E49" s="252" t="s">
        <v>96</v>
      </c>
      <c r="F49" s="187" t="s">
        <v>97</v>
      </c>
      <c r="G49" s="187" t="s">
        <v>98</v>
      </c>
      <c r="H49" s="187" t="s">
        <v>112</v>
      </c>
      <c r="I49" s="187">
        <v>14</v>
      </c>
      <c r="J49" s="187" t="s">
        <v>99</v>
      </c>
      <c r="K49" s="187"/>
      <c r="L49" s="187" t="s">
        <v>613</v>
      </c>
      <c r="M49" s="357" t="s">
        <v>104</v>
      </c>
      <c r="N49" s="357" t="s">
        <v>105</v>
      </c>
      <c r="O49" s="187" t="s">
        <v>99</v>
      </c>
      <c r="P49" s="187" t="s">
        <v>99</v>
      </c>
      <c r="Q49" s="440" t="s">
        <v>102</v>
      </c>
    </row>
    <row r="50" spans="1:17" ht="12.75" customHeight="1">
      <c r="A50" s="240">
        <f t="shared" si="2"/>
        <v>1015</v>
      </c>
      <c r="B50" s="432"/>
      <c r="C50" s="433"/>
      <c r="D50" s="342" t="s">
        <v>594</v>
      </c>
      <c r="E50" s="244" t="s">
        <v>96</v>
      </c>
      <c r="F50" s="183" t="s">
        <v>97</v>
      </c>
      <c r="G50" s="183" t="s">
        <v>98</v>
      </c>
      <c r="H50" s="183" t="s">
        <v>112</v>
      </c>
      <c r="I50" s="183">
        <v>14</v>
      </c>
      <c r="J50" s="183" t="s">
        <v>99</v>
      </c>
      <c r="K50" s="183"/>
      <c r="L50" s="183" t="s">
        <v>614</v>
      </c>
      <c r="M50" s="271" t="s">
        <v>99</v>
      </c>
      <c r="N50" s="295" t="s">
        <v>99</v>
      </c>
      <c r="O50" s="183" t="s">
        <v>99</v>
      </c>
      <c r="P50" s="183" t="s">
        <v>99</v>
      </c>
      <c r="Q50" s="434" t="s">
        <v>102</v>
      </c>
    </row>
    <row r="51" spans="1:17" ht="12.75" customHeight="1">
      <c r="A51" s="240">
        <f t="shared" si="2"/>
        <v>2015</v>
      </c>
      <c r="B51" s="432"/>
      <c r="C51" s="433"/>
      <c r="D51" s="324"/>
      <c r="E51" s="247" t="s">
        <v>96</v>
      </c>
      <c r="F51" s="185" t="s">
        <v>97</v>
      </c>
      <c r="G51" s="185" t="s">
        <v>98</v>
      </c>
      <c r="H51" s="185" t="s">
        <v>112</v>
      </c>
      <c r="I51" s="185">
        <v>14</v>
      </c>
      <c r="J51" s="185" t="s">
        <v>99</v>
      </c>
      <c r="K51" s="185"/>
      <c r="L51" s="185" t="s">
        <v>614</v>
      </c>
      <c r="M51" s="295" t="s">
        <v>103</v>
      </c>
      <c r="N51" s="295" t="s">
        <v>99</v>
      </c>
      <c r="O51" s="185" t="s">
        <v>99</v>
      </c>
      <c r="P51" s="185" t="s">
        <v>99</v>
      </c>
      <c r="Q51" s="435" t="s">
        <v>102</v>
      </c>
    </row>
    <row r="52" spans="1:17" ht="12.75" customHeight="1">
      <c r="A52" s="240">
        <f t="shared" si="2"/>
        <v>3015</v>
      </c>
      <c r="B52" s="426"/>
      <c r="C52" s="437"/>
      <c r="D52" s="345"/>
      <c r="E52" s="252" t="s">
        <v>96</v>
      </c>
      <c r="F52" s="187" t="s">
        <v>97</v>
      </c>
      <c r="G52" s="187" t="s">
        <v>98</v>
      </c>
      <c r="H52" s="187" t="s">
        <v>112</v>
      </c>
      <c r="I52" s="187">
        <v>14</v>
      </c>
      <c r="J52" s="187" t="s">
        <v>99</v>
      </c>
      <c r="K52" s="187"/>
      <c r="L52" s="187" t="s">
        <v>614</v>
      </c>
      <c r="M52" s="357" t="s">
        <v>104</v>
      </c>
      <c r="N52" s="357" t="s">
        <v>105</v>
      </c>
      <c r="O52" s="187" t="s">
        <v>99</v>
      </c>
      <c r="P52" s="187" t="s">
        <v>99</v>
      </c>
      <c r="Q52" s="440" t="s">
        <v>102</v>
      </c>
    </row>
    <row r="53" spans="1:17" ht="12.75" customHeight="1">
      <c r="A53" s="240">
        <f t="shared" si="2"/>
        <v>1016</v>
      </c>
      <c r="B53" s="432"/>
      <c r="C53" s="433"/>
      <c r="D53" s="342" t="s">
        <v>595</v>
      </c>
      <c r="E53" s="244" t="s">
        <v>96</v>
      </c>
      <c r="F53" s="183" t="s">
        <v>97</v>
      </c>
      <c r="G53" s="183" t="s">
        <v>98</v>
      </c>
      <c r="H53" s="183" t="s">
        <v>112</v>
      </c>
      <c r="I53" s="183">
        <v>14</v>
      </c>
      <c r="J53" s="183" t="s">
        <v>99</v>
      </c>
      <c r="K53" s="183"/>
      <c r="L53" s="183" t="s">
        <v>615</v>
      </c>
      <c r="M53" s="271" t="s">
        <v>99</v>
      </c>
      <c r="N53" s="295" t="s">
        <v>99</v>
      </c>
      <c r="O53" s="183" t="s">
        <v>99</v>
      </c>
      <c r="P53" s="183" t="s">
        <v>99</v>
      </c>
      <c r="Q53" s="434" t="s">
        <v>102</v>
      </c>
    </row>
    <row r="54" spans="1:17" ht="12.75" customHeight="1">
      <c r="A54" s="240">
        <f t="shared" si="2"/>
        <v>2016</v>
      </c>
      <c r="B54" s="432"/>
      <c r="C54" s="433"/>
      <c r="D54" s="324"/>
      <c r="E54" s="247" t="s">
        <v>96</v>
      </c>
      <c r="F54" s="185" t="s">
        <v>97</v>
      </c>
      <c r="G54" s="185" t="s">
        <v>98</v>
      </c>
      <c r="H54" s="185" t="s">
        <v>112</v>
      </c>
      <c r="I54" s="185">
        <v>14</v>
      </c>
      <c r="J54" s="185" t="s">
        <v>99</v>
      </c>
      <c r="K54" s="185"/>
      <c r="L54" s="185" t="s">
        <v>615</v>
      </c>
      <c r="M54" s="295" t="s">
        <v>103</v>
      </c>
      <c r="N54" s="295" t="s">
        <v>99</v>
      </c>
      <c r="O54" s="185" t="s">
        <v>99</v>
      </c>
      <c r="P54" s="185" t="s">
        <v>99</v>
      </c>
      <c r="Q54" s="435" t="s">
        <v>102</v>
      </c>
    </row>
    <row r="55" spans="1:17" ht="12.75" customHeight="1">
      <c r="A55" s="240">
        <f t="shared" si="2"/>
        <v>3016</v>
      </c>
      <c r="B55" s="426"/>
      <c r="C55" s="437"/>
      <c r="D55" s="345"/>
      <c r="E55" s="252" t="s">
        <v>96</v>
      </c>
      <c r="F55" s="187" t="s">
        <v>97</v>
      </c>
      <c r="G55" s="187" t="s">
        <v>98</v>
      </c>
      <c r="H55" s="187" t="s">
        <v>112</v>
      </c>
      <c r="I55" s="187">
        <v>14</v>
      </c>
      <c r="J55" s="187" t="s">
        <v>99</v>
      </c>
      <c r="K55" s="187"/>
      <c r="L55" s="187" t="s">
        <v>615</v>
      </c>
      <c r="M55" s="357" t="s">
        <v>104</v>
      </c>
      <c r="N55" s="357" t="s">
        <v>105</v>
      </c>
      <c r="O55" s="187" t="s">
        <v>99</v>
      </c>
      <c r="P55" s="187" t="s">
        <v>99</v>
      </c>
      <c r="Q55" s="440" t="s">
        <v>102</v>
      </c>
    </row>
    <row r="56" spans="1:17" ht="12.75" customHeight="1">
      <c r="A56" s="240">
        <f t="shared" si="2"/>
        <v>1017</v>
      </c>
      <c r="B56" s="432"/>
      <c r="C56" s="433"/>
      <c r="D56" s="342" t="s">
        <v>616</v>
      </c>
      <c r="E56" s="244" t="s">
        <v>96</v>
      </c>
      <c r="F56" s="183" t="s">
        <v>97</v>
      </c>
      <c r="G56" s="183" t="s">
        <v>98</v>
      </c>
      <c r="H56" s="183" t="s">
        <v>112</v>
      </c>
      <c r="I56" s="183">
        <v>14</v>
      </c>
      <c r="J56" s="183" t="s">
        <v>99</v>
      </c>
      <c r="K56" s="183"/>
      <c r="L56" s="183" t="s">
        <v>617</v>
      </c>
      <c r="M56" s="271" t="s">
        <v>99</v>
      </c>
      <c r="N56" s="295" t="s">
        <v>99</v>
      </c>
      <c r="O56" s="183" t="s">
        <v>99</v>
      </c>
      <c r="P56" s="183" t="s">
        <v>99</v>
      </c>
      <c r="Q56" s="434" t="s">
        <v>102</v>
      </c>
    </row>
    <row r="57" spans="1:17" ht="12.75" customHeight="1">
      <c r="A57" s="240">
        <f t="shared" si="2"/>
        <v>2017</v>
      </c>
      <c r="B57" s="432"/>
      <c r="C57" s="433"/>
      <c r="D57" s="324"/>
      <c r="E57" s="247" t="s">
        <v>96</v>
      </c>
      <c r="F57" s="185" t="s">
        <v>97</v>
      </c>
      <c r="G57" s="185" t="s">
        <v>98</v>
      </c>
      <c r="H57" s="185" t="s">
        <v>112</v>
      </c>
      <c r="I57" s="185">
        <v>14</v>
      </c>
      <c r="J57" s="185" t="s">
        <v>99</v>
      </c>
      <c r="K57" s="185"/>
      <c r="L57" s="185" t="s">
        <v>617</v>
      </c>
      <c r="M57" s="295" t="s">
        <v>103</v>
      </c>
      <c r="N57" s="295" t="s">
        <v>99</v>
      </c>
      <c r="O57" s="185" t="s">
        <v>99</v>
      </c>
      <c r="P57" s="185" t="s">
        <v>99</v>
      </c>
      <c r="Q57" s="435" t="s">
        <v>102</v>
      </c>
    </row>
    <row r="58" spans="1:17" ht="12.75" customHeight="1">
      <c r="A58" s="240">
        <f t="shared" si="2"/>
        <v>3017</v>
      </c>
      <c r="B58" s="426"/>
      <c r="C58" s="437"/>
      <c r="D58" s="345"/>
      <c r="E58" s="252" t="s">
        <v>96</v>
      </c>
      <c r="F58" s="187" t="s">
        <v>97</v>
      </c>
      <c r="G58" s="187" t="s">
        <v>98</v>
      </c>
      <c r="H58" s="187" t="s">
        <v>112</v>
      </c>
      <c r="I58" s="187">
        <v>14</v>
      </c>
      <c r="J58" s="187" t="s">
        <v>99</v>
      </c>
      <c r="K58" s="187"/>
      <c r="L58" s="187" t="s">
        <v>617</v>
      </c>
      <c r="M58" s="357" t="s">
        <v>104</v>
      </c>
      <c r="N58" s="357" t="s">
        <v>105</v>
      </c>
      <c r="O58" s="187" t="s">
        <v>99</v>
      </c>
      <c r="P58" s="187" t="s">
        <v>99</v>
      </c>
      <c r="Q58" s="440" t="s">
        <v>102</v>
      </c>
    </row>
    <row r="59" spans="1:17" ht="12.75" customHeight="1">
      <c r="A59" s="240">
        <f t="shared" si="2"/>
        <v>1018</v>
      </c>
      <c r="B59" s="432"/>
      <c r="C59" s="433"/>
      <c r="D59" s="342" t="s">
        <v>597</v>
      </c>
      <c r="E59" s="244" t="s">
        <v>96</v>
      </c>
      <c r="F59" s="183" t="s">
        <v>97</v>
      </c>
      <c r="G59" s="183" t="s">
        <v>98</v>
      </c>
      <c r="H59" s="183" t="s">
        <v>112</v>
      </c>
      <c r="I59" s="183">
        <v>14</v>
      </c>
      <c r="J59" s="183" t="s">
        <v>99</v>
      </c>
      <c r="K59" s="183"/>
      <c r="L59" s="183" t="s">
        <v>618</v>
      </c>
      <c r="M59" s="271" t="s">
        <v>99</v>
      </c>
      <c r="N59" s="295" t="s">
        <v>99</v>
      </c>
      <c r="O59" s="183" t="s">
        <v>99</v>
      </c>
      <c r="P59" s="183" t="s">
        <v>99</v>
      </c>
      <c r="Q59" s="434" t="s">
        <v>102</v>
      </c>
    </row>
    <row r="60" spans="1:17" ht="12.75" customHeight="1">
      <c r="A60" s="240">
        <f t="shared" si="2"/>
        <v>2018</v>
      </c>
      <c r="B60" s="432"/>
      <c r="C60" s="433"/>
      <c r="D60" s="324"/>
      <c r="E60" s="247" t="s">
        <v>96</v>
      </c>
      <c r="F60" s="185" t="s">
        <v>97</v>
      </c>
      <c r="G60" s="185" t="s">
        <v>98</v>
      </c>
      <c r="H60" s="185" t="s">
        <v>112</v>
      </c>
      <c r="I60" s="185">
        <v>14</v>
      </c>
      <c r="J60" s="185" t="s">
        <v>99</v>
      </c>
      <c r="K60" s="185"/>
      <c r="L60" s="185" t="s">
        <v>618</v>
      </c>
      <c r="M60" s="295" t="s">
        <v>103</v>
      </c>
      <c r="N60" s="295" t="s">
        <v>99</v>
      </c>
      <c r="O60" s="185" t="s">
        <v>99</v>
      </c>
      <c r="P60" s="185" t="s">
        <v>99</v>
      </c>
      <c r="Q60" s="435" t="s">
        <v>102</v>
      </c>
    </row>
    <row r="61" spans="1:17" ht="12.75" customHeight="1">
      <c r="A61" s="240">
        <f t="shared" si="2"/>
        <v>3018</v>
      </c>
      <c r="B61" s="426"/>
      <c r="C61" s="437"/>
      <c r="D61" s="345"/>
      <c r="E61" s="252" t="s">
        <v>96</v>
      </c>
      <c r="F61" s="187" t="s">
        <v>97</v>
      </c>
      <c r="G61" s="187" t="s">
        <v>98</v>
      </c>
      <c r="H61" s="187" t="s">
        <v>112</v>
      </c>
      <c r="I61" s="187">
        <v>14</v>
      </c>
      <c r="J61" s="187" t="s">
        <v>99</v>
      </c>
      <c r="K61" s="187"/>
      <c r="L61" s="187" t="s">
        <v>618</v>
      </c>
      <c r="M61" s="357" t="s">
        <v>104</v>
      </c>
      <c r="N61" s="357" t="s">
        <v>105</v>
      </c>
      <c r="O61" s="187" t="s">
        <v>99</v>
      </c>
      <c r="P61" s="187" t="s">
        <v>99</v>
      </c>
      <c r="Q61" s="440" t="s">
        <v>102</v>
      </c>
    </row>
    <row r="62" spans="1:17" ht="12.75" customHeight="1">
      <c r="A62" s="240">
        <f t="shared" si="2"/>
        <v>1019</v>
      </c>
      <c r="B62" s="432"/>
      <c r="C62" s="433"/>
      <c r="D62" s="342" t="s">
        <v>28</v>
      </c>
      <c r="E62" s="244" t="s">
        <v>96</v>
      </c>
      <c r="F62" s="183" t="s">
        <v>97</v>
      </c>
      <c r="G62" s="183" t="s">
        <v>98</v>
      </c>
      <c r="H62" s="183" t="s">
        <v>112</v>
      </c>
      <c r="I62" s="183">
        <v>14</v>
      </c>
      <c r="J62" s="183" t="s">
        <v>99</v>
      </c>
      <c r="K62" s="185"/>
      <c r="L62" s="185" t="s">
        <v>619</v>
      </c>
      <c r="M62" s="271" t="s">
        <v>99</v>
      </c>
      <c r="N62" s="271" t="s">
        <v>99</v>
      </c>
      <c r="O62" s="183" t="s">
        <v>99</v>
      </c>
      <c r="P62" s="183" t="s">
        <v>99</v>
      </c>
      <c r="Q62" s="434" t="s">
        <v>102</v>
      </c>
    </row>
    <row r="63" spans="1:17" ht="12.75" customHeight="1">
      <c r="A63" s="240">
        <f t="shared" si="2"/>
        <v>2019</v>
      </c>
      <c r="B63" s="432"/>
      <c r="C63" s="433"/>
      <c r="D63" s="324"/>
      <c r="E63" s="247" t="s">
        <v>96</v>
      </c>
      <c r="F63" s="185" t="s">
        <v>97</v>
      </c>
      <c r="G63" s="185" t="s">
        <v>98</v>
      </c>
      <c r="H63" s="185" t="s">
        <v>112</v>
      </c>
      <c r="I63" s="185">
        <v>14</v>
      </c>
      <c r="J63" s="185" t="s">
        <v>99</v>
      </c>
      <c r="K63" s="185"/>
      <c r="L63" s="185" t="s">
        <v>619</v>
      </c>
      <c r="M63" s="295" t="s">
        <v>103</v>
      </c>
      <c r="N63" s="295" t="s">
        <v>99</v>
      </c>
      <c r="O63" s="185" t="s">
        <v>99</v>
      </c>
      <c r="P63" s="185" t="s">
        <v>99</v>
      </c>
      <c r="Q63" s="435" t="s">
        <v>102</v>
      </c>
    </row>
    <row r="64" spans="1:17" ht="12.75" customHeight="1">
      <c r="A64" s="240">
        <f t="shared" si="2"/>
        <v>3019</v>
      </c>
      <c r="B64" s="426"/>
      <c r="C64" s="437"/>
      <c r="D64" s="345"/>
      <c r="E64" s="252" t="s">
        <v>96</v>
      </c>
      <c r="F64" s="187" t="s">
        <v>97</v>
      </c>
      <c r="G64" s="187" t="s">
        <v>98</v>
      </c>
      <c r="H64" s="187" t="s">
        <v>112</v>
      </c>
      <c r="I64" s="187">
        <v>14</v>
      </c>
      <c r="J64" s="187" t="s">
        <v>99</v>
      </c>
      <c r="K64" s="187"/>
      <c r="L64" s="187" t="s">
        <v>619</v>
      </c>
      <c r="M64" s="357" t="s">
        <v>104</v>
      </c>
      <c r="N64" s="357" t="s">
        <v>105</v>
      </c>
      <c r="O64" s="187" t="s">
        <v>99</v>
      </c>
      <c r="P64" s="187" t="s">
        <v>99</v>
      </c>
      <c r="Q64" s="440" t="s">
        <v>102</v>
      </c>
    </row>
    <row r="65" spans="1:17" ht="12.75" customHeight="1">
      <c r="A65" s="255"/>
      <c r="B65" s="426"/>
      <c r="C65" s="437"/>
      <c r="D65" s="431" t="s">
        <v>598</v>
      </c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</row>
    <row r="66" spans="1:17" ht="12.75" customHeight="1">
      <c r="A66" s="443">
        <f>+A62+1</f>
        <v>1020</v>
      </c>
      <c r="B66" s="432"/>
      <c r="C66" s="432"/>
      <c r="D66" s="173" t="s">
        <v>242</v>
      </c>
      <c r="E66" s="244" t="s">
        <v>96</v>
      </c>
      <c r="F66" s="183" t="s">
        <v>97</v>
      </c>
      <c r="G66" s="183" t="s">
        <v>98</v>
      </c>
      <c r="H66" s="183" t="s">
        <v>136</v>
      </c>
      <c r="I66" s="185" t="s">
        <v>261</v>
      </c>
      <c r="J66" s="183" t="s">
        <v>99</v>
      </c>
      <c r="K66" s="183"/>
      <c r="L66" s="271" t="s">
        <v>611</v>
      </c>
      <c r="M66" s="271" t="s">
        <v>99</v>
      </c>
      <c r="N66" s="271" t="s">
        <v>99</v>
      </c>
      <c r="O66" s="183" t="s">
        <v>99</v>
      </c>
      <c r="P66" s="183" t="s">
        <v>99</v>
      </c>
      <c r="Q66" s="434" t="s">
        <v>102</v>
      </c>
    </row>
    <row r="67" spans="1:17" ht="12.75" customHeight="1">
      <c r="A67" s="443">
        <f>+A63+1</f>
        <v>2020</v>
      </c>
      <c r="B67" s="432"/>
      <c r="C67" s="433"/>
      <c r="D67" s="324"/>
      <c r="E67" s="247" t="s">
        <v>96</v>
      </c>
      <c r="F67" s="185" t="s">
        <v>97</v>
      </c>
      <c r="G67" s="185" t="s">
        <v>98</v>
      </c>
      <c r="H67" s="185" t="s">
        <v>136</v>
      </c>
      <c r="I67" s="185" t="s">
        <v>261</v>
      </c>
      <c r="J67" s="185" t="s">
        <v>99</v>
      </c>
      <c r="K67" s="185"/>
      <c r="L67" s="295" t="s">
        <v>611</v>
      </c>
      <c r="M67" s="295" t="s">
        <v>103</v>
      </c>
      <c r="N67" s="295" t="s">
        <v>99</v>
      </c>
      <c r="O67" s="185" t="s">
        <v>99</v>
      </c>
      <c r="P67" s="185" t="s">
        <v>99</v>
      </c>
      <c r="Q67" s="435" t="s">
        <v>102</v>
      </c>
    </row>
    <row r="68" spans="1:17" ht="12.75" customHeight="1">
      <c r="A68" s="443">
        <f>+A64+1</f>
        <v>3020</v>
      </c>
      <c r="B68" s="426"/>
      <c r="C68" s="437"/>
      <c r="D68" s="439"/>
      <c r="E68" s="247" t="s">
        <v>96</v>
      </c>
      <c r="F68" s="185" t="s">
        <v>97</v>
      </c>
      <c r="G68" s="185" t="s">
        <v>98</v>
      </c>
      <c r="H68" s="185" t="s">
        <v>136</v>
      </c>
      <c r="I68" s="185" t="s">
        <v>261</v>
      </c>
      <c r="J68" s="185" t="s">
        <v>99</v>
      </c>
      <c r="K68" s="185"/>
      <c r="L68" s="295" t="s">
        <v>611</v>
      </c>
      <c r="M68" s="295" t="s">
        <v>104</v>
      </c>
      <c r="N68" s="295" t="s">
        <v>105</v>
      </c>
      <c r="O68" s="185" t="s">
        <v>99</v>
      </c>
      <c r="P68" s="185" t="s">
        <v>99</v>
      </c>
      <c r="Q68" s="435" t="s">
        <v>102</v>
      </c>
    </row>
    <row r="69" spans="1:17" ht="12.75" customHeight="1">
      <c r="A69" s="240">
        <f t="shared" ref="A69:A74" si="3">+A66+1</f>
        <v>1021</v>
      </c>
      <c r="B69" s="432"/>
      <c r="C69" s="432"/>
      <c r="D69" s="445" t="s">
        <v>395</v>
      </c>
      <c r="E69" s="244" t="s">
        <v>96</v>
      </c>
      <c r="F69" s="183" t="s">
        <v>97</v>
      </c>
      <c r="G69" s="183" t="s">
        <v>98</v>
      </c>
      <c r="H69" s="183" t="s">
        <v>136</v>
      </c>
      <c r="I69" s="183" t="s">
        <v>485</v>
      </c>
      <c r="J69" s="183" t="s">
        <v>99</v>
      </c>
      <c r="K69" s="183"/>
      <c r="L69" s="271" t="s">
        <v>611</v>
      </c>
      <c r="M69" s="271" t="s">
        <v>99</v>
      </c>
      <c r="N69" s="271" t="s">
        <v>99</v>
      </c>
      <c r="O69" s="183" t="s">
        <v>99</v>
      </c>
      <c r="P69" s="183" t="s">
        <v>99</v>
      </c>
      <c r="Q69" s="434" t="s">
        <v>102</v>
      </c>
    </row>
    <row r="70" spans="1:17" ht="12.75" customHeight="1">
      <c r="A70" s="240">
        <f t="shared" si="3"/>
        <v>2021</v>
      </c>
      <c r="B70" s="432"/>
      <c r="C70" s="433"/>
      <c r="D70" s="324"/>
      <c r="E70" s="247" t="s">
        <v>96</v>
      </c>
      <c r="F70" s="185" t="s">
        <v>97</v>
      </c>
      <c r="G70" s="185" t="s">
        <v>98</v>
      </c>
      <c r="H70" s="185" t="s">
        <v>136</v>
      </c>
      <c r="I70" s="185" t="s">
        <v>485</v>
      </c>
      <c r="J70" s="185" t="s">
        <v>99</v>
      </c>
      <c r="K70" s="185"/>
      <c r="L70" s="295" t="s">
        <v>611</v>
      </c>
      <c r="M70" s="295" t="s">
        <v>103</v>
      </c>
      <c r="N70" s="295" t="s">
        <v>99</v>
      </c>
      <c r="O70" s="185" t="s">
        <v>99</v>
      </c>
      <c r="P70" s="185" t="s">
        <v>99</v>
      </c>
      <c r="Q70" s="435" t="s">
        <v>102</v>
      </c>
    </row>
    <row r="71" spans="1:17" ht="12.75" customHeight="1">
      <c r="A71" s="240">
        <f t="shared" si="3"/>
        <v>3021</v>
      </c>
      <c r="B71" s="432"/>
      <c r="C71" s="433"/>
      <c r="D71" s="324"/>
      <c r="E71" s="252" t="s">
        <v>96</v>
      </c>
      <c r="F71" s="187" t="s">
        <v>97</v>
      </c>
      <c r="G71" s="187" t="s">
        <v>98</v>
      </c>
      <c r="H71" s="187" t="s">
        <v>136</v>
      </c>
      <c r="I71" s="187" t="s">
        <v>485</v>
      </c>
      <c r="J71" s="187" t="s">
        <v>99</v>
      </c>
      <c r="K71" s="187"/>
      <c r="L71" s="357" t="s">
        <v>611</v>
      </c>
      <c r="M71" s="357" t="s">
        <v>104</v>
      </c>
      <c r="N71" s="357" t="s">
        <v>105</v>
      </c>
      <c r="O71" s="187" t="s">
        <v>99</v>
      </c>
      <c r="P71" s="187" t="s">
        <v>99</v>
      </c>
      <c r="Q71" s="440" t="s">
        <v>102</v>
      </c>
    </row>
    <row r="72" spans="1:17" s="274" customFormat="1" ht="12.75" customHeight="1">
      <c r="A72" s="275">
        <f t="shared" si="3"/>
        <v>1022</v>
      </c>
      <c r="B72" s="336" t="s">
        <v>620</v>
      </c>
      <c r="C72" s="446"/>
      <c r="D72" s="329" t="s">
        <v>599</v>
      </c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335"/>
    </row>
    <row r="73" spans="1:17" s="274" customFormat="1" ht="12.75" customHeight="1">
      <c r="A73" s="275">
        <f t="shared" si="3"/>
        <v>2022</v>
      </c>
      <c r="B73" s="336" t="s">
        <v>621</v>
      </c>
      <c r="C73" s="448"/>
      <c r="D73" s="332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335"/>
    </row>
    <row r="74" spans="1:17" s="274" customFormat="1" ht="12.75" customHeight="1">
      <c r="A74" s="275">
        <f t="shared" si="3"/>
        <v>3022</v>
      </c>
      <c r="B74" s="336" t="s">
        <v>622</v>
      </c>
      <c r="C74" s="449"/>
      <c r="D74" s="337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40"/>
    </row>
    <row r="75" spans="1:17" ht="12.75" customHeight="1">
      <c r="A75" s="262"/>
      <c r="D75" s="450"/>
      <c r="E75" s="31"/>
      <c r="P75" s="31"/>
    </row>
    <row r="76" spans="1:17" ht="12.75" customHeight="1">
      <c r="A76" s="262"/>
      <c r="D76" s="451" t="s">
        <v>180</v>
      </c>
      <c r="E76" s="31"/>
      <c r="P76" s="31"/>
    </row>
    <row r="77" spans="1:17" ht="12.75" customHeight="1">
      <c r="A77" s="240">
        <f>+A72+1</f>
        <v>1023</v>
      </c>
      <c r="B77" s="452"/>
      <c r="C77" s="453"/>
      <c r="D77" s="342" t="s">
        <v>600</v>
      </c>
      <c r="E77" s="244" t="s">
        <v>96</v>
      </c>
      <c r="F77" s="183" t="s">
        <v>97</v>
      </c>
      <c r="G77" s="183" t="s">
        <v>98</v>
      </c>
      <c r="H77" s="271" t="s">
        <v>112</v>
      </c>
      <c r="I77" s="271" t="s">
        <v>623</v>
      </c>
      <c r="J77" s="183" t="s">
        <v>99</v>
      </c>
      <c r="K77" s="183"/>
      <c r="L77" s="271" t="s">
        <v>624</v>
      </c>
      <c r="M77" s="271" t="s">
        <v>99</v>
      </c>
      <c r="N77" s="271" t="s">
        <v>99</v>
      </c>
      <c r="O77" s="183" t="s">
        <v>99</v>
      </c>
      <c r="P77" s="183" t="s">
        <v>99</v>
      </c>
      <c r="Q77" s="434" t="s">
        <v>102</v>
      </c>
    </row>
    <row r="78" spans="1:17" ht="12.75" customHeight="1">
      <c r="A78" s="240">
        <f>+A73+1</f>
        <v>2023</v>
      </c>
      <c r="B78" s="432"/>
      <c r="C78" s="433"/>
      <c r="D78" s="324"/>
      <c r="E78" s="247" t="s">
        <v>96</v>
      </c>
      <c r="F78" s="185" t="s">
        <v>97</v>
      </c>
      <c r="G78" s="185" t="s">
        <v>98</v>
      </c>
      <c r="H78" s="295" t="s">
        <v>112</v>
      </c>
      <c r="I78" s="295" t="s">
        <v>623</v>
      </c>
      <c r="J78" s="185" t="s">
        <v>99</v>
      </c>
      <c r="K78" s="185"/>
      <c r="L78" s="295" t="s">
        <v>624</v>
      </c>
      <c r="M78" s="295" t="s">
        <v>103</v>
      </c>
      <c r="N78" s="295" t="s">
        <v>99</v>
      </c>
      <c r="O78" s="185" t="s">
        <v>99</v>
      </c>
      <c r="P78" s="185" t="s">
        <v>99</v>
      </c>
      <c r="Q78" s="435" t="s">
        <v>102</v>
      </c>
    </row>
    <row r="79" spans="1:17" ht="12.75" customHeight="1">
      <c r="A79" s="240">
        <f>+A74+1</f>
        <v>3023</v>
      </c>
      <c r="B79" s="426"/>
      <c r="C79" s="437"/>
      <c r="D79" s="345"/>
      <c r="E79" s="252" t="s">
        <v>96</v>
      </c>
      <c r="F79" s="187" t="s">
        <v>97</v>
      </c>
      <c r="G79" s="187" t="s">
        <v>98</v>
      </c>
      <c r="H79" s="357" t="s">
        <v>112</v>
      </c>
      <c r="I79" s="295" t="s">
        <v>623</v>
      </c>
      <c r="J79" s="187" t="s">
        <v>99</v>
      </c>
      <c r="K79" s="187"/>
      <c r="L79" s="357" t="s">
        <v>624</v>
      </c>
      <c r="M79" s="357" t="s">
        <v>104</v>
      </c>
      <c r="N79" s="357" t="s">
        <v>105</v>
      </c>
      <c r="O79" s="187" t="s">
        <v>99</v>
      </c>
      <c r="P79" s="187" t="s">
        <v>99</v>
      </c>
      <c r="Q79" s="440" t="s">
        <v>102</v>
      </c>
    </row>
    <row r="80" spans="1:17" ht="12.75" customHeight="1">
      <c r="A80" s="240">
        <f t="shared" ref="A80:A89" si="4">+A77+1</f>
        <v>1024</v>
      </c>
      <c r="B80" s="432"/>
      <c r="C80" s="432"/>
      <c r="D80" s="442" t="s">
        <v>601</v>
      </c>
      <c r="E80" s="244" t="s">
        <v>96</v>
      </c>
      <c r="F80" s="183" t="s">
        <v>97</v>
      </c>
      <c r="G80" s="183" t="s">
        <v>98</v>
      </c>
      <c r="H80" s="271" t="s">
        <v>99</v>
      </c>
      <c r="I80" s="271" t="s">
        <v>99</v>
      </c>
      <c r="J80" s="183" t="s">
        <v>99</v>
      </c>
      <c r="K80" s="183"/>
      <c r="L80" s="271" t="s">
        <v>625</v>
      </c>
      <c r="M80" s="271" t="s">
        <v>99</v>
      </c>
      <c r="N80" s="271" t="s">
        <v>99</v>
      </c>
      <c r="O80" s="183" t="s">
        <v>99</v>
      </c>
      <c r="P80" s="183" t="s">
        <v>99</v>
      </c>
      <c r="Q80" s="434" t="s">
        <v>102</v>
      </c>
    </row>
    <row r="81" spans="1:17" ht="12.75" customHeight="1">
      <c r="A81" s="240">
        <f t="shared" si="4"/>
        <v>2024</v>
      </c>
      <c r="B81" s="432"/>
      <c r="C81" s="432"/>
      <c r="D81" s="324"/>
      <c r="E81" s="247" t="s">
        <v>96</v>
      </c>
      <c r="F81" s="185" t="s">
        <v>97</v>
      </c>
      <c r="G81" s="185" t="s">
        <v>98</v>
      </c>
      <c r="H81" s="295" t="s">
        <v>99</v>
      </c>
      <c r="I81" s="295" t="s">
        <v>99</v>
      </c>
      <c r="J81" s="185" t="s">
        <v>99</v>
      </c>
      <c r="K81" s="185"/>
      <c r="L81" s="295" t="s">
        <v>625</v>
      </c>
      <c r="M81" s="295" t="s">
        <v>103</v>
      </c>
      <c r="N81" s="295" t="s">
        <v>99</v>
      </c>
      <c r="O81" s="185" t="s">
        <v>99</v>
      </c>
      <c r="P81" s="185" t="s">
        <v>99</v>
      </c>
      <c r="Q81" s="435" t="s">
        <v>102</v>
      </c>
    </row>
    <row r="82" spans="1:17" ht="12.75" customHeight="1">
      <c r="A82" s="240">
        <f t="shared" si="4"/>
        <v>3024</v>
      </c>
      <c r="B82" s="426"/>
      <c r="C82" s="437"/>
      <c r="D82" s="345"/>
      <c r="E82" s="252" t="s">
        <v>96</v>
      </c>
      <c r="F82" s="187" t="s">
        <v>97</v>
      </c>
      <c r="G82" s="187" t="s">
        <v>98</v>
      </c>
      <c r="H82" s="357" t="s">
        <v>99</v>
      </c>
      <c r="I82" s="357" t="s">
        <v>99</v>
      </c>
      <c r="J82" s="187" t="s">
        <v>99</v>
      </c>
      <c r="K82" s="187"/>
      <c r="L82" s="357" t="s">
        <v>625</v>
      </c>
      <c r="M82" s="357" t="s">
        <v>104</v>
      </c>
      <c r="N82" s="357" t="s">
        <v>105</v>
      </c>
      <c r="O82" s="187" t="s">
        <v>99</v>
      </c>
      <c r="P82" s="187" t="s">
        <v>99</v>
      </c>
      <c r="Q82" s="440" t="s">
        <v>102</v>
      </c>
    </row>
    <row r="83" spans="1:17" ht="12.75" customHeight="1">
      <c r="A83" s="240">
        <f t="shared" si="4"/>
        <v>1025</v>
      </c>
      <c r="B83" s="432"/>
      <c r="C83" s="433"/>
      <c r="D83" s="342" t="s">
        <v>602</v>
      </c>
      <c r="E83" s="244" t="s">
        <v>96</v>
      </c>
      <c r="F83" s="183" t="s">
        <v>97</v>
      </c>
      <c r="G83" s="183" t="s">
        <v>98</v>
      </c>
      <c r="H83" s="271" t="s">
        <v>99</v>
      </c>
      <c r="I83" s="271" t="s">
        <v>99</v>
      </c>
      <c r="J83" s="183" t="s">
        <v>99</v>
      </c>
      <c r="K83" s="183"/>
      <c r="L83" s="271" t="s">
        <v>626</v>
      </c>
      <c r="M83" s="271" t="s">
        <v>99</v>
      </c>
      <c r="N83" s="271" t="s">
        <v>99</v>
      </c>
      <c r="O83" s="183" t="s">
        <v>99</v>
      </c>
      <c r="P83" s="183" t="s">
        <v>99</v>
      </c>
      <c r="Q83" s="434" t="s">
        <v>102</v>
      </c>
    </row>
    <row r="84" spans="1:17" ht="12.75" customHeight="1">
      <c r="A84" s="240">
        <f t="shared" si="4"/>
        <v>2025</v>
      </c>
      <c r="B84" s="432"/>
      <c r="C84" s="433"/>
      <c r="D84" s="324"/>
      <c r="E84" s="247" t="s">
        <v>96</v>
      </c>
      <c r="F84" s="185" t="s">
        <v>97</v>
      </c>
      <c r="G84" s="185" t="s">
        <v>98</v>
      </c>
      <c r="H84" s="295" t="s">
        <v>99</v>
      </c>
      <c r="I84" s="295" t="s">
        <v>99</v>
      </c>
      <c r="J84" s="185" t="s">
        <v>99</v>
      </c>
      <c r="K84" s="185"/>
      <c r="L84" s="295" t="s">
        <v>626</v>
      </c>
      <c r="M84" s="295" t="s">
        <v>103</v>
      </c>
      <c r="N84" s="295" t="s">
        <v>99</v>
      </c>
      <c r="O84" s="185" t="s">
        <v>99</v>
      </c>
      <c r="P84" s="185" t="s">
        <v>99</v>
      </c>
      <c r="Q84" s="435" t="s">
        <v>102</v>
      </c>
    </row>
    <row r="85" spans="1:17" ht="12.75" customHeight="1">
      <c r="A85" s="240">
        <f t="shared" si="4"/>
        <v>3025</v>
      </c>
      <c r="B85" s="426"/>
      <c r="C85" s="437"/>
      <c r="D85" s="345"/>
      <c r="E85" s="252" t="s">
        <v>96</v>
      </c>
      <c r="F85" s="187" t="s">
        <v>97</v>
      </c>
      <c r="G85" s="187" t="s">
        <v>98</v>
      </c>
      <c r="H85" s="357" t="s">
        <v>99</v>
      </c>
      <c r="I85" s="357" t="s">
        <v>99</v>
      </c>
      <c r="J85" s="185" t="s">
        <v>99</v>
      </c>
      <c r="K85" s="185"/>
      <c r="L85" s="357" t="s">
        <v>626</v>
      </c>
      <c r="M85" s="357" t="s">
        <v>104</v>
      </c>
      <c r="N85" s="357" t="s">
        <v>105</v>
      </c>
      <c r="O85" s="187" t="s">
        <v>99</v>
      </c>
      <c r="P85" s="187" t="s">
        <v>99</v>
      </c>
      <c r="Q85" s="440" t="s">
        <v>102</v>
      </c>
    </row>
    <row r="86" spans="1:17" ht="12.75" customHeight="1">
      <c r="A86" s="240">
        <f t="shared" si="4"/>
        <v>1026</v>
      </c>
      <c r="B86" s="432"/>
      <c r="C86" s="433"/>
      <c r="D86" s="342" t="s">
        <v>603</v>
      </c>
      <c r="E86" s="244" t="s">
        <v>96</v>
      </c>
      <c r="F86" s="183" t="s">
        <v>97</v>
      </c>
      <c r="G86" s="183" t="s">
        <v>98</v>
      </c>
      <c r="H86" s="183" t="s">
        <v>99</v>
      </c>
      <c r="I86" s="183" t="s">
        <v>99</v>
      </c>
      <c r="J86" s="183" t="s">
        <v>99</v>
      </c>
      <c r="K86" s="183"/>
      <c r="L86" s="271" t="s">
        <v>627</v>
      </c>
      <c r="M86" s="271" t="s">
        <v>99</v>
      </c>
      <c r="N86" s="271" t="s">
        <v>99</v>
      </c>
      <c r="O86" s="183" t="s">
        <v>99</v>
      </c>
      <c r="P86" s="183" t="s">
        <v>99</v>
      </c>
      <c r="Q86" s="434" t="s">
        <v>102</v>
      </c>
    </row>
    <row r="87" spans="1:17" ht="12.75" customHeight="1">
      <c r="A87" s="240">
        <f t="shared" si="4"/>
        <v>2026</v>
      </c>
      <c r="B87" s="432"/>
      <c r="C87" s="433"/>
      <c r="D87" s="324"/>
      <c r="E87" s="247" t="s">
        <v>96</v>
      </c>
      <c r="F87" s="185" t="s">
        <v>97</v>
      </c>
      <c r="G87" s="185" t="s">
        <v>98</v>
      </c>
      <c r="H87" s="185" t="s">
        <v>99</v>
      </c>
      <c r="I87" s="185" t="s">
        <v>99</v>
      </c>
      <c r="J87" s="185" t="s">
        <v>99</v>
      </c>
      <c r="K87" s="185"/>
      <c r="L87" s="295" t="s">
        <v>627</v>
      </c>
      <c r="M87" s="295" t="s">
        <v>103</v>
      </c>
      <c r="N87" s="295" t="s">
        <v>99</v>
      </c>
      <c r="O87" s="185" t="s">
        <v>99</v>
      </c>
      <c r="P87" s="185" t="s">
        <v>99</v>
      </c>
      <c r="Q87" s="435" t="s">
        <v>102</v>
      </c>
    </row>
    <row r="88" spans="1:17" ht="12.75" customHeight="1">
      <c r="A88" s="240">
        <f t="shared" si="4"/>
        <v>3026</v>
      </c>
      <c r="B88" s="426"/>
      <c r="C88" s="437"/>
      <c r="D88" s="345"/>
      <c r="E88" s="247" t="s">
        <v>96</v>
      </c>
      <c r="F88" s="185" t="s">
        <v>97</v>
      </c>
      <c r="G88" s="185" t="s">
        <v>98</v>
      </c>
      <c r="H88" s="185" t="s">
        <v>99</v>
      </c>
      <c r="I88" s="185" t="s">
        <v>99</v>
      </c>
      <c r="J88" s="185" t="s">
        <v>99</v>
      </c>
      <c r="K88" s="185"/>
      <c r="L88" s="295" t="s">
        <v>627</v>
      </c>
      <c r="M88" s="295" t="s">
        <v>104</v>
      </c>
      <c r="N88" s="357" t="s">
        <v>105</v>
      </c>
      <c r="O88" s="187" t="s">
        <v>99</v>
      </c>
      <c r="P88" s="187" t="s">
        <v>99</v>
      </c>
      <c r="Q88" s="440" t="s">
        <v>102</v>
      </c>
    </row>
    <row r="89" spans="1:17" ht="12.75" customHeight="1">
      <c r="A89" s="240">
        <f t="shared" si="4"/>
        <v>1027</v>
      </c>
      <c r="B89" s="432"/>
      <c r="C89" s="433"/>
      <c r="D89" s="342" t="s">
        <v>604</v>
      </c>
      <c r="E89" s="244" t="s">
        <v>96</v>
      </c>
      <c r="F89" s="183" t="s">
        <v>97</v>
      </c>
      <c r="G89" s="183" t="s">
        <v>98</v>
      </c>
      <c r="H89" s="183" t="s">
        <v>136</v>
      </c>
      <c r="I89" s="183" t="s">
        <v>99</v>
      </c>
      <c r="J89" s="70" t="s">
        <v>278</v>
      </c>
      <c r="K89" s="70"/>
      <c r="L89" s="271" t="s">
        <v>611</v>
      </c>
      <c r="M89" s="271" t="s">
        <v>99</v>
      </c>
      <c r="N89" s="271" t="s">
        <v>99</v>
      </c>
      <c r="O89" s="183" t="s">
        <v>99</v>
      </c>
      <c r="P89" s="183" t="s">
        <v>99</v>
      </c>
      <c r="Q89" s="71" t="s">
        <v>102</v>
      </c>
    </row>
    <row r="90" spans="1:17" ht="12.75" customHeight="1">
      <c r="A90" s="240">
        <v>1027</v>
      </c>
      <c r="B90" s="432"/>
      <c r="C90" s="433"/>
      <c r="D90" s="438"/>
      <c r="E90" s="185" t="s">
        <v>96</v>
      </c>
      <c r="F90" s="185" t="s">
        <v>97</v>
      </c>
      <c r="G90" s="185" t="s">
        <v>98</v>
      </c>
      <c r="H90" s="185" t="s">
        <v>136</v>
      </c>
      <c r="I90" s="185" t="s">
        <v>99</v>
      </c>
      <c r="J90" s="72" t="s">
        <v>144</v>
      </c>
      <c r="K90" s="72" t="s">
        <v>279</v>
      </c>
      <c r="L90" s="295" t="s">
        <v>611</v>
      </c>
      <c r="M90" s="295" t="s">
        <v>99</v>
      </c>
      <c r="N90" s="295" t="s">
        <v>99</v>
      </c>
      <c r="O90" s="185" t="s">
        <v>99</v>
      </c>
      <c r="P90" s="185" t="s">
        <v>99</v>
      </c>
      <c r="Q90" s="73" t="s">
        <v>102</v>
      </c>
    </row>
    <row r="91" spans="1:17" ht="12.75" customHeight="1">
      <c r="A91" s="240">
        <f>+A89</f>
        <v>1027</v>
      </c>
      <c r="B91" s="214"/>
      <c r="C91" s="215" t="s">
        <v>280</v>
      </c>
      <c r="D91" s="438"/>
      <c r="E91" s="72" t="s">
        <v>281</v>
      </c>
      <c r="F91" s="185" t="s">
        <v>97</v>
      </c>
      <c r="G91" s="185" t="s">
        <v>98</v>
      </c>
      <c r="H91" s="185" t="s">
        <v>136</v>
      </c>
      <c r="I91" s="185" t="s">
        <v>99</v>
      </c>
      <c r="J91" s="185" t="s">
        <v>97</v>
      </c>
      <c r="K91" s="185"/>
      <c r="L91" s="295" t="s">
        <v>611</v>
      </c>
      <c r="M91" s="295" t="s">
        <v>99</v>
      </c>
      <c r="N91" s="295" t="s">
        <v>99</v>
      </c>
      <c r="O91" s="185" t="s">
        <v>99</v>
      </c>
      <c r="P91" s="185" t="s">
        <v>99</v>
      </c>
      <c r="Q91" s="73" t="s">
        <v>102</v>
      </c>
    </row>
    <row r="92" spans="1:17" ht="12.75" customHeight="1">
      <c r="A92" s="240">
        <f>+A87+1</f>
        <v>2027</v>
      </c>
      <c r="B92" s="432"/>
      <c r="C92" s="433"/>
      <c r="D92" s="438"/>
      <c r="E92" s="185" t="s">
        <v>96</v>
      </c>
      <c r="F92" s="185" t="s">
        <v>97</v>
      </c>
      <c r="G92" s="185" t="s">
        <v>98</v>
      </c>
      <c r="H92" s="185" t="s">
        <v>136</v>
      </c>
      <c r="I92" s="185" t="s">
        <v>99</v>
      </c>
      <c r="J92" s="72" t="s">
        <v>278</v>
      </c>
      <c r="K92" s="72"/>
      <c r="L92" s="295" t="s">
        <v>611</v>
      </c>
      <c r="M92" s="295" t="s">
        <v>103</v>
      </c>
      <c r="N92" s="295" t="s">
        <v>99</v>
      </c>
      <c r="O92" s="185" t="s">
        <v>99</v>
      </c>
      <c r="P92" s="185" t="s">
        <v>99</v>
      </c>
      <c r="Q92" s="73" t="s">
        <v>102</v>
      </c>
    </row>
    <row r="93" spans="1:17" ht="12.75" customHeight="1">
      <c r="A93" s="240">
        <v>2027</v>
      </c>
      <c r="B93" s="432"/>
      <c r="C93" s="34"/>
      <c r="D93" s="438"/>
      <c r="E93" s="185" t="s">
        <v>96</v>
      </c>
      <c r="F93" s="185" t="s">
        <v>97</v>
      </c>
      <c r="G93" s="185" t="s">
        <v>98</v>
      </c>
      <c r="H93" s="185" t="s">
        <v>136</v>
      </c>
      <c r="I93" s="185" t="s">
        <v>99</v>
      </c>
      <c r="J93" s="72" t="s">
        <v>144</v>
      </c>
      <c r="K93" s="72" t="s">
        <v>279</v>
      </c>
      <c r="L93" s="295" t="s">
        <v>611</v>
      </c>
      <c r="M93" s="295" t="s">
        <v>103</v>
      </c>
      <c r="N93" s="295" t="s">
        <v>99</v>
      </c>
      <c r="O93" s="185" t="s">
        <v>99</v>
      </c>
      <c r="P93" s="185" t="s">
        <v>99</v>
      </c>
      <c r="Q93" s="73" t="s">
        <v>102</v>
      </c>
    </row>
    <row r="94" spans="1:17" ht="12.75" customHeight="1">
      <c r="A94" s="240">
        <f>+A92</f>
        <v>2027</v>
      </c>
      <c r="B94" s="214"/>
      <c r="C94" s="215" t="s">
        <v>280</v>
      </c>
      <c r="D94" s="438"/>
      <c r="E94" s="72" t="s">
        <v>281</v>
      </c>
      <c r="F94" s="185" t="s">
        <v>97</v>
      </c>
      <c r="G94" s="185" t="s">
        <v>98</v>
      </c>
      <c r="H94" s="185" t="s">
        <v>136</v>
      </c>
      <c r="I94" s="185" t="s">
        <v>99</v>
      </c>
      <c r="J94" s="185" t="s">
        <v>97</v>
      </c>
      <c r="K94" s="185"/>
      <c r="L94" s="295" t="s">
        <v>611</v>
      </c>
      <c r="M94" s="295" t="s">
        <v>103</v>
      </c>
      <c r="N94" s="295" t="s">
        <v>99</v>
      </c>
      <c r="O94" s="185" t="s">
        <v>99</v>
      </c>
      <c r="P94" s="185" t="s">
        <v>99</v>
      </c>
      <c r="Q94" s="73" t="s">
        <v>102</v>
      </c>
    </row>
    <row r="95" spans="1:17" ht="12.75" customHeight="1">
      <c r="A95" s="443">
        <f>+A88+1</f>
        <v>3027</v>
      </c>
      <c r="B95" s="432"/>
      <c r="C95" s="433"/>
      <c r="D95" s="438"/>
      <c r="E95" s="185" t="s">
        <v>96</v>
      </c>
      <c r="F95" s="185" t="s">
        <v>97</v>
      </c>
      <c r="G95" s="185" t="s">
        <v>98</v>
      </c>
      <c r="H95" s="185" t="s">
        <v>136</v>
      </c>
      <c r="I95" s="185" t="s">
        <v>99</v>
      </c>
      <c r="J95" s="72" t="s">
        <v>278</v>
      </c>
      <c r="K95" s="72"/>
      <c r="L95" s="295" t="s">
        <v>611</v>
      </c>
      <c r="M95" s="295" t="s">
        <v>104</v>
      </c>
      <c r="N95" s="295" t="s">
        <v>105</v>
      </c>
      <c r="O95" s="185" t="s">
        <v>99</v>
      </c>
      <c r="P95" s="185" t="s">
        <v>99</v>
      </c>
      <c r="Q95" s="73" t="s">
        <v>102</v>
      </c>
    </row>
    <row r="96" spans="1:17" ht="12.75" customHeight="1">
      <c r="A96" s="240">
        <v>3027</v>
      </c>
      <c r="B96" s="432"/>
      <c r="C96" s="34"/>
      <c r="D96" s="438"/>
      <c r="E96" s="185" t="s">
        <v>96</v>
      </c>
      <c r="F96" s="185" t="s">
        <v>97</v>
      </c>
      <c r="G96" s="185" t="s">
        <v>98</v>
      </c>
      <c r="H96" s="185" t="s">
        <v>136</v>
      </c>
      <c r="I96" s="185" t="s">
        <v>99</v>
      </c>
      <c r="J96" s="72" t="s">
        <v>144</v>
      </c>
      <c r="K96" s="72" t="s">
        <v>279</v>
      </c>
      <c r="L96" s="295" t="s">
        <v>611</v>
      </c>
      <c r="M96" s="295" t="s">
        <v>104</v>
      </c>
      <c r="N96" s="295" t="s">
        <v>105</v>
      </c>
      <c r="O96" s="185" t="s">
        <v>99</v>
      </c>
      <c r="P96" s="185" t="s">
        <v>99</v>
      </c>
      <c r="Q96" s="73" t="s">
        <v>102</v>
      </c>
    </row>
    <row r="97" spans="1:17" ht="12.75" customHeight="1">
      <c r="A97" s="240">
        <f>+A95</f>
        <v>3027</v>
      </c>
      <c r="B97" s="216"/>
      <c r="C97" s="454" t="s">
        <v>280</v>
      </c>
      <c r="D97" s="439"/>
      <c r="E97" s="74" t="s">
        <v>281</v>
      </c>
      <c r="F97" s="187" t="s">
        <v>97</v>
      </c>
      <c r="G97" s="187" t="s">
        <v>98</v>
      </c>
      <c r="H97" s="187" t="s">
        <v>136</v>
      </c>
      <c r="I97" s="187" t="s">
        <v>99</v>
      </c>
      <c r="J97" s="187" t="s">
        <v>97</v>
      </c>
      <c r="K97" s="187"/>
      <c r="L97" s="357" t="s">
        <v>611</v>
      </c>
      <c r="M97" s="357" t="s">
        <v>104</v>
      </c>
      <c r="N97" s="357" t="s">
        <v>105</v>
      </c>
      <c r="O97" s="187" t="s">
        <v>99</v>
      </c>
      <c r="P97" s="187" t="s">
        <v>99</v>
      </c>
      <c r="Q97" s="75" t="s">
        <v>102</v>
      </c>
    </row>
    <row r="98" spans="1:17" ht="12.75" customHeight="1">
      <c r="A98" s="240">
        <f>+A89+1</f>
        <v>1028</v>
      </c>
      <c r="B98" s="432"/>
      <c r="C98" s="433"/>
      <c r="D98" s="438" t="s">
        <v>605</v>
      </c>
      <c r="E98" s="185" t="s">
        <v>96</v>
      </c>
      <c r="F98" s="185" t="s">
        <v>97</v>
      </c>
      <c r="G98" s="185" t="s">
        <v>98</v>
      </c>
      <c r="H98" s="185" t="s">
        <v>136</v>
      </c>
      <c r="I98" s="185" t="s">
        <v>261</v>
      </c>
      <c r="J98" s="185" t="s">
        <v>99</v>
      </c>
      <c r="K98" s="185"/>
      <c r="L98" s="185" t="s">
        <v>628</v>
      </c>
      <c r="M98" s="295" t="s">
        <v>99</v>
      </c>
      <c r="N98" s="295" t="s">
        <v>99</v>
      </c>
      <c r="O98" s="185" t="s">
        <v>99</v>
      </c>
      <c r="P98" s="185" t="s">
        <v>99</v>
      </c>
      <c r="Q98" s="435" t="s">
        <v>102</v>
      </c>
    </row>
    <row r="99" spans="1:17" ht="12.75" customHeight="1">
      <c r="A99" s="240">
        <f>+A92+1</f>
        <v>2028</v>
      </c>
      <c r="B99" s="432"/>
      <c r="C99" s="433"/>
      <c r="D99" s="438"/>
      <c r="E99" s="185" t="s">
        <v>96</v>
      </c>
      <c r="F99" s="185" t="s">
        <v>97</v>
      </c>
      <c r="G99" s="185" t="s">
        <v>98</v>
      </c>
      <c r="H99" s="185" t="s">
        <v>136</v>
      </c>
      <c r="I99" s="185" t="s">
        <v>261</v>
      </c>
      <c r="J99" s="185" t="s">
        <v>99</v>
      </c>
      <c r="K99" s="185"/>
      <c r="L99" s="185" t="s">
        <v>628</v>
      </c>
      <c r="M99" s="295" t="s">
        <v>103</v>
      </c>
      <c r="N99" s="295" t="s">
        <v>99</v>
      </c>
      <c r="O99" s="185" t="s">
        <v>99</v>
      </c>
      <c r="P99" s="185" t="s">
        <v>99</v>
      </c>
      <c r="Q99" s="435" t="s">
        <v>102</v>
      </c>
    </row>
    <row r="100" spans="1:17" ht="12.75" customHeight="1">
      <c r="A100" s="240">
        <f>+A95+1</f>
        <v>3028</v>
      </c>
      <c r="B100" s="426"/>
      <c r="C100" s="437"/>
      <c r="D100" s="439"/>
      <c r="E100" s="187" t="s">
        <v>96</v>
      </c>
      <c r="F100" s="187" t="s">
        <v>97</v>
      </c>
      <c r="G100" s="187" t="s">
        <v>98</v>
      </c>
      <c r="H100" s="187" t="s">
        <v>136</v>
      </c>
      <c r="I100" s="187" t="s">
        <v>261</v>
      </c>
      <c r="J100" s="187" t="s">
        <v>99</v>
      </c>
      <c r="K100" s="187"/>
      <c r="L100" s="187" t="s">
        <v>628</v>
      </c>
      <c r="M100" s="357" t="s">
        <v>104</v>
      </c>
      <c r="N100" s="357" t="s">
        <v>105</v>
      </c>
      <c r="O100" s="187" t="s">
        <v>99</v>
      </c>
      <c r="P100" s="187" t="s">
        <v>99</v>
      </c>
      <c r="Q100" s="440" t="s">
        <v>102</v>
      </c>
    </row>
    <row r="101" spans="1:17" ht="12.75" customHeight="1">
      <c r="A101" s="240">
        <f t="shared" ref="A101:A109" si="5">+A98+1</f>
        <v>1029</v>
      </c>
      <c r="B101" s="432"/>
      <c r="C101" s="433"/>
      <c r="D101" s="442" t="s">
        <v>606</v>
      </c>
      <c r="E101" s="183" t="s">
        <v>96</v>
      </c>
      <c r="F101" s="183" t="s">
        <v>97</v>
      </c>
      <c r="G101" s="183" t="s">
        <v>98</v>
      </c>
      <c r="H101" s="183" t="s">
        <v>136</v>
      </c>
      <c r="I101" s="183" t="s">
        <v>485</v>
      </c>
      <c r="J101" s="183" t="s">
        <v>99</v>
      </c>
      <c r="K101" s="183"/>
      <c r="L101" s="183" t="s">
        <v>628</v>
      </c>
      <c r="M101" s="271" t="s">
        <v>99</v>
      </c>
      <c r="N101" s="271" t="s">
        <v>99</v>
      </c>
      <c r="O101" s="183" t="s">
        <v>99</v>
      </c>
      <c r="P101" s="183" t="s">
        <v>99</v>
      </c>
      <c r="Q101" s="434" t="s">
        <v>102</v>
      </c>
    </row>
    <row r="102" spans="1:17" ht="12.75" customHeight="1">
      <c r="A102" s="240">
        <f t="shared" si="5"/>
        <v>2029</v>
      </c>
      <c r="B102" s="432"/>
      <c r="C102" s="433"/>
      <c r="D102" s="438"/>
      <c r="E102" s="185" t="s">
        <v>96</v>
      </c>
      <c r="F102" s="185" t="s">
        <v>97</v>
      </c>
      <c r="G102" s="185" t="s">
        <v>98</v>
      </c>
      <c r="H102" s="185" t="s">
        <v>136</v>
      </c>
      <c r="I102" s="185" t="s">
        <v>485</v>
      </c>
      <c r="J102" s="185" t="s">
        <v>99</v>
      </c>
      <c r="K102" s="185"/>
      <c r="L102" s="185" t="s">
        <v>628</v>
      </c>
      <c r="M102" s="295" t="s">
        <v>103</v>
      </c>
      <c r="N102" s="295" t="s">
        <v>99</v>
      </c>
      <c r="O102" s="185" t="s">
        <v>99</v>
      </c>
      <c r="P102" s="185" t="s">
        <v>99</v>
      </c>
      <c r="Q102" s="435" t="s">
        <v>102</v>
      </c>
    </row>
    <row r="103" spans="1:17" ht="12.75" customHeight="1">
      <c r="A103" s="240">
        <f t="shared" si="5"/>
        <v>3029</v>
      </c>
      <c r="B103" s="426"/>
      <c r="C103" s="437"/>
      <c r="D103" s="439"/>
      <c r="E103" s="185" t="s">
        <v>96</v>
      </c>
      <c r="F103" s="185" t="s">
        <v>97</v>
      </c>
      <c r="G103" s="185" t="s">
        <v>98</v>
      </c>
      <c r="H103" s="185" t="s">
        <v>136</v>
      </c>
      <c r="I103" s="185" t="s">
        <v>485</v>
      </c>
      <c r="J103" s="185" t="s">
        <v>99</v>
      </c>
      <c r="K103" s="185"/>
      <c r="L103" s="185" t="s">
        <v>628</v>
      </c>
      <c r="M103" s="295" t="s">
        <v>104</v>
      </c>
      <c r="N103" s="295" t="s">
        <v>105</v>
      </c>
      <c r="O103" s="187" t="s">
        <v>99</v>
      </c>
      <c r="P103" s="187" t="s">
        <v>99</v>
      </c>
      <c r="Q103" s="440" t="s">
        <v>102</v>
      </c>
    </row>
    <row r="104" spans="1:17" ht="12.75" customHeight="1">
      <c r="A104" s="240">
        <f t="shared" si="5"/>
        <v>1030</v>
      </c>
      <c r="B104" s="432"/>
      <c r="C104" s="433"/>
      <c r="D104" s="442" t="s">
        <v>607</v>
      </c>
      <c r="E104" s="183" t="s">
        <v>96</v>
      </c>
      <c r="F104" s="183" t="s">
        <v>97</v>
      </c>
      <c r="G104" s="183" t="s">
        <v>98</v>
      </c>
      <c r="H104" s="183" t="s">
        <v>99</v>
      </c>
      <c r="I104" s="271" t="s">
        <v>99</v>
      </c>
      <c r="J104" s="183" t="s">
        <v>99</v>
      </c>
      <c r="K104" s="183"/>
      <c r="L104" s="183" t="s">
        <v>629</v>
      </c>
      <c r="M104" s="271" t="s">
        <v>99</v>
      </c>
      <c r="N104" s="271" t="s">
        <v>99</v>
      </c>
      <c r="O104" s="183" t="s">
        <v>99</v>
      </c>
      <c r="P104" s="183" t="s">
        <v>99</v>
      </c>
      <c r="Q104" s="434" t="s">
        <v>102</v>
      </c>
    </row>
    <row r="105" spans="1:17" ht="12.75" customHeight="1">
      <c r="A105" s="240">
        <f t="shared" si="5"/>
        <v>2030</v>
      </c>
      <c r="B105" s="432"/>
      <c r="C105" s="433"/>
      <c r="D105" s="438"/>
      <c r="E105" s="185" t="s">
        <v>96</v>
      </c>
      <c r="F105" s="185" t="s">
        <v>97</v>
      </c>
      <c r="G105" s="185" t="s">
        <v>98</v>
      </c>
      <c r="H105" s="185" t="s">
        <v>99</v>
      </c>
      <c r="I105" s="295" t="s">
        <v>99</v>
      </c>
      <c r="J105" s="185" t="s">
        <v>99</v>
      </c>
      <c r="K105" s="185"/>
      <c r="L105" s="185" t="s">
        <v>629</v>
      </c>
      <c r="M105" s="295" t="s">
        <v>103</v>
      </c>
      <c r="N105" s="295" t="s">
        <v>99</v>
      </c>
      <c r="O105" s="185" t="s">
        <v>99</v>
      </c>
      <c r="P105" s="185" t="s">
        <v>99</v>
      </c>
      <c r="Q105" s="435" t="s">
        <v>102</v>
      </c>
    </row>
    <row r="106" spans="1:17" ht="12.75" customHeight="1">
      <c r="A106" s="240">
        <f t="shared" si="5"/>
        <v>3030</v>
      </c>
      <c r="B106" s="426"/>
      <c r="C106" s="432"/>
      <c r="D106" s="438"/>
      <c r="E106" s="185" t="s">
        <v>96</v>
      </c>
      <c r="F106" s="185" t="s">
        <v>97</v>
      </c>
      <c r="G106" s="185" t="s">
        <v>98</v>
      </c>
      <c r="H106" s="185" t="s">
        <v>99</v>
      </c>
      <c r="I106" s="357" t="s">
        <v>99</v>
      </c>
      <c r="J106" s="185" t="s">
        <v>99</v>
      </c>
      <c r="K106" s="185"/>
      <c r="L106" s="187" t="s">
        <v>629</v>
      </c>
      <c r="M106" s="295" t="s">
        <v>104</v>
      </c>
      <c r="N106" s="295" t="s">
        <v>105</v>
      </c>
      <c r="O106" s="187" t="s">
        <v>99</v>
      </c>
      <c r="P106" s="187" t="s">
        <v>99</v>
      </c>
      <c r="Q106" s="440" t="s">
        <v>102</v>
      </c>
    </row>
    <row r="107" spans="1:17" ht="11.25" customHeight="1">
      <c r="A107" s="240">
        <f t="shared" si="5"/>
        <v>1031</v>
      </c>
      <c r="B107" s="432"/>
      <c r="C107" s="433"/>
      <c r="D107" s="442" t="s">
        <v>608</v>
      </c>
      <c r="E107" s="183" t="s">
        <v>96</v>
      </c>
      <c r="F107" s="183" t="s">
        <v>97</v>
      </c>
      <c r="G107" s="183" t="s">
        <v>98</v>
      </c>
      <c r="H107" s="183" t="s">
        <v>99</v>
      </c>
      <c r="I107" s="183" t="s">
        <v>99</v>
      </c>
      <c r="J107" s="183" t="s">
        <v>99</v>
      </c>
      <c r="K107" s="183"/>
      <c r="L107" s="183" t="s">
        <v>611</v>
      </c>
      <c r="M107" s="271" t="s">
        <v>99</v>
      </c>
      <c r="N107" s="271" t="s">
        <v>630</v>
      </c>
      <c r="O107" s="183">
        <v>1</v>
      </c>
      <c r="P107" s="183" t="s">
        <v>406</v>
      </c>
      <c r="Q107" s="434" t="s">
        <v>102</v>
      </c>
    </row>
    <row r="108" spans="1:17" ht="11.25" customHeight="1">
      <c r="A108" s="240">
        <f t="shared" si="5"/>
        <v>2031</v>
      </c>
      <c r="B108" s="432"/>
      <c r="C108" s="433"/>
      <c r="D108" s="438"/>
      <c r="E108" s="185" t="s">
        <v>96</v>
      </c>
      <c r="F108" s="185" t="s">
        <v>97</v>
      </c>
      <c r="G108" s="185" t="s">
        <v>98</v>
      </c>
      <c r="H108" s="185" t="s">
        <v>99</v>
      </c>
      <c r="I108" s="185" t="s">
        <v>99</v>
      </c>
      <c r="J108" s="185" t="s">
        <v>99</v>
      </c>
      <c r="K108" s="185"/>
      <c r="L108" s="185" t="s">
        <v>611</v>
      </c>
      <c r="M108" s="295" t="s">
        <v>103</v>
      </c>
      <c r="N108" s="295" t="s">
        <v>630</v>
      </c>
      <c r="O108" s="185">
        <v>1</v>
      </c>
      <c r="P108" s="185" t="s">
        <v>406</v>
      </c>
      <c r="Q108" s="435" t="s">
        <v>102</v>
      </c>
    </row>
    <row r="109" spans="1:17" ht="11.25" customHeight="1">
      <c r="A109" s="240">
        <f t="shared" si="5"/>
        <v>3031</v>
      </c>
      <c r="B109" s="426"/>
      <c r="C109" s="437"/>
      <c r="D109" s="439"/>
      <c r="E109" s="187" t="s">
        <v>96</v>
      </c>
      <c r="F109" s="187" t="s">
        <v>97</v>
      </c>
      <c r="G109" s="187" t="s">
        <v>98</v>
      </c>
      <c r="H109" s="187" t="s">
        <v>99</v>
      </c>
      <c r="I109" s="187" t="s">
        <v>99</v>
      </c>
      <c r="J109" s="187" t="s">
        <v>99</v>
      </c>
      <c r="K109" s="187"/>
      <c r="L109" s="187" t="s">
        <v>611</v>
      </c>
      <c r="M109" s="357" t="s">
        <v>104</v>
      </c>
      <c r="N109" s="357" t="s">
        <v>630</v>
      </c>
      <c r="O109" s="187">
        <v>1</v>
      </c>
      <c r="P109" s="187" t="s">
        <v>406</v>
      </c>
      <c r="Q109" s="440" t="s">
        <v>102</v>
      </c>
    </row>
    <row r="110" spans="1:17" ht="11.25" customHeight="1">
      <c r="A110" s="262"/>
      <c r="B110" s="34"/>
      <c r="C110" s="34"/>
      <c r="D110" s="321"/>
      <c r="E110" s="185"/>
      <c r="F110" s="185"/>
      <c r="G110" s="185"/>
      <c r="H110" s="185"/>
      <c r="I110" s="295"/>
      <c r="J110" s="185"/>
      <c r="K110" s="185"/>
      <c r="L110" s="295"/>
      <c r="M110" s="295"/>
      <c r="N110" s="72"/>
      <c r="O110" s="185"/>
      <c r="P110" s="322"/>
      <c r="Q110" s="98"/>
    </row>
    <row r="111" spans="1:17" ht="11.25" customHeight="1">
      <c r="A111" s="268"/>
    </row>
    <row r="112" spans="1:17" ht="11.25" customHeight="1">
      <c r="A112" s="268"/>
    </row>
    <row r="113" spans="1:1" ht="11.25" customHeight="1">
      <c r="A113" s="268"/>
    </row>
    <row r="114" spans="1:1" ht="11.25" customHeight="1">
      <c r="A114" s="268"/>
    </row>
    <row r="115" spans="1:1" ht="11.25" customHeight="1">
      <c r="A115" s="268"/>
    </row>
    <row r="116" spans="1:1" ht="11.25" customHeight="1">
      <c r="A116" s="268"/>
    </row>
    <row r="117" spans="1:1" ht="11.25" customHeight="1">
      <c r="A117" s="268"/>
    </row>
    <row r="118" spans="1:1" ht="11.25" customHeight="1">
      <c r="A118" s="268"/>
    </row>
    <row r="119" spans="1:1" ht="11.25" customHeight="1">
      <c r="A119" s="268"/>
    </row>
    <row r="120" spans="1:1" ht="11.25" customHeight="1">
      <c r="A120" s="268"/>
    </row>
    <row r="121" spans="1:1" ht="11.25" customHeight="1">
      <c r="A121" s="268"/>
    </row>
    <row r="122" spans="1:1" ht="11.25" customHeight="1">
      <c r="A122" s="268"/>
    </row>
    <row r="123" spans="1:1" ht="11.25" customHeight="1">
      <c r="A123" s="268"/>
    </row>
    <row r="124" spans="1:1" ht="11.25" customHeight="1">
      <c r="A124" s="268"/>
    </row>
    <row r="125" spans="1:1" ht="11.25" customHeight="1">
      <c r="A125" s="268"/>
    </row>
    <row r="126" spans="1:1" ht="11.25" customHeight="1">
      <c r="A126" s="268"/>
    </row>
    <row r="127" spans="1:1" ht="11.25" customHeight="1">
      <c r="A127" s="268"/>
    </row>
    <row r="128" spans="1:1" ht="11.25" customHeight="1">
      <c r="A128" s="268"/>
    </row>
    <row r="129" spans="1:1" ht="11.25" customHeight="1">
      <c r="A129" s="268"/>
    </row>
    <row r="130" spans="1:1" ht="11.25" customHeight="1">
      <c r="A130" s="268"/>
    </row>
    <row r="131" spans="1:1" ht="11.25" customHeight="1">
      <c r="A131" s="268"/>
    </row>
  </sheetData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22"/>
  </sheetPr>
  <dimension ref="A1:L75"/>
  <sheetViews>
    <sheetView showGridLines="0" workbookViewId="0"/>
  </sheetViews>
  <sheetFormatPr baseColWidth="10" defaultColWidth="7.5" defaultRowHeight="13" customHeight="1"/>
  <cols>
    <col min="1" max="1" width="3.83203125" style="2" customWidth="1"/>
    <col min="2" max="2" width="50.5" style="2" customWidth="1"/>
    <col min="3" max="4" width="52" style="2" hidden="1" customWidth="1"/>
    <col min="5" max="5" width="5" style="4" customWidth="1"/>
    <col min="6" max="6" width="12.6640625" style="2" customWidth="1"/>
    <col min="7" max="7" width="2.33203125" style="2" customWidth="1"/>
    <col min="8" max="8" width="5" style="4" customWidth="1"/>
    <col min="9" max="9" width="12.6640625" style="2" customWidth="1"/>
    <col min="10" max="10" width="2.33203125" style="2" customWidth="1"/>
    <col min="11" max="11" width="5" style="4" customWidth="1"/>
    <col min="12" max="12" width="10.83203125" style="2" customWidth="1"/>
    <col min="13" max="16384" width="7.5" style="2"/>
  </cols>
  <sheetData>
    <row r="1" spans="1:12" ht="13" customHeight="1">
      <c r="A1" s="5"/>
    </row>
    <row r="2" spans="1:12" ht="15.75" customHeight="1">
      <c r="A2" s="6" t="s">
        <v>631</v>
      </c>
      <c r="B2" s="6"/>
      <c r="C2" s="6"/>
      <c r="D2" s="6"/>
    </row>
    <row r="5" spans="1:12" s="108" customFormat="1" ht="33.75" customHeight="1">
      <c r="A5" s="8" t="s">
        <v>632</v>
      </c>
      <c r="B5" s="9"/>
      <c r="C5" s="9"/>
      <c r="D5" s="9"/>
      <c r="E5" s="1" t="s">
        <v>2</v>
      </c>
      <c r="F5" s="1"/>
      <c r="G5" s="9"/>
      <c r="H5" s="1" t="s">
        <v>3</v>
      </c>
      <c r="I5" s="1"/>
      <c r="J5" s="9"/>
      <c r="K5" s="1" t="s">
        <v>4</v>
      </c>
      <c r="L5" s="1"/>
    </row>
    <row r="6" spans="1:12" ht="13" customHeight="1">
      <c r="A6" s="2" t="s">
        <v>633</v>
      </c>
    </row>
    <row r="7" spans="1:12" ht="13" customHeight="1">
      <c r="B7" s="2" t="s">
        <v>388</v>
      </c>
      <c r="E7" s="4">
        <v>1001</v>
      </c>
      <c r="F7" s="13"/>
      <c r="G7" s="13"/>
      <c r="H7" s="4">
        <v>2001</v>
      </c>
      <c r="I7" s="13"/>
      <c r="J7" s="13"/>
      <c r="K7" s="4">
        <v>3001</v>
      </c>
      <c r="L7" s="13"/>
    </row>
    <row r="8" spans="1:12" ht="13" customHeight="1">
      <c r="B8" s="2" t="s">
        <v>389</v>
      </c>
      <c r="E8" s="4">
        <v>1002</v>
      </c>
      <c r="F8" s="13"/>
      <c r="G8" s="13"/>
      <c r="H8" s="4">
        <v>2002</v>
      </c>
      <c r="I8" s="13"/>
      <c r="J8" s="13"/>
      <c r="K8" s="4">
        <v>3002</v>
      </c>
      <c r="L8" s="13"/>
    </row>
    <row r="9" spans="1:12" ht="13" customHeight="1">
      <c r="B9" s="2" t="s">
        <v>390</v>
      </c>
      <c r="E9" s="4">
        <v>1003</v>
      </c>
      <c r="F9" s="13"/>
      <c r="G9" s="13"/>
      <c r="H9" s="4">
        <v>2003</v>
      </c>
      <c r="I9" s="13"/>
      <c r="J9" s="13"/>
      <c r="K9" s="4">
        <v>3003</v>
      </c>
      <c r="L9" s="13"/>
    </row>
    <row r="10" spans="1:12" ht="13" customHeight="1">
      <c r="A10" s="2" t="s">
        <v>634</v>
      </c>
    </row>
    <row r="11" spans="1:12" ht="13" customHeight="1">
      <c r="B11" s="2" t="s">
        <v>241</v>
      </c>
      <c r="E11" s="4">
        <v>1004</v>
      </c>
      <c r="F11" s="13"/>
      <c r="G11" s="13"/>
      <c r="H11" s="4">
        <v>2004</v>
      </c>
      <c r="I11" s="13"/>
      <c r="J11" s="13"/>
      <c r="K11" s="4">
        <v>3004</v>
      </c>
      <c r="L11" s="13"/>
    </row>
    <row r="12" spans="1:12" ht="13" customHeight="1">
      <c r="B12" s="2" t="s">
        <v>309</v>
      </c>
      <c r="E12" s="4">
        <v>1005</v>
      </c>
      <c r="F12" s="13"/>
      <c r="G12" s="13"/>
      <c r="H12" s="4">
        <v>2005</v>
      </c>
      <c r="I12" s="13"/>
      <c r="J12" s="13"/>
      <c r="K12" s="4">
        <v>3005</v>
      </c>
      <c r="L12" s="13"/>
    </row>
    <row r="13" spans="1:12" ht="13" customHeight="1">
      <c r="B13" s="2" t="s">
        <v>310</v>
      </c>
      <c r="E13" s="4">
        <v>1006</v>
      </c>
      <c r="F13" s="13"/>
      <c r="G13" s="13"/>
      <c r="H13" s="4">
        <v>2006</v>
      </c>
      <c r="I13" s="13"/>
      <c r="J13" s="13"/>
      <c r="K13" s="4">
        <v>3006</v>
      </c>
      <c r="L13" s="13"/>
    </row>
    <row r="14" spans="1:12" ht="13" customHeight="1">
      <c r="B14" s="2" t="s">
        <v>311</v>
      </c>
      <c r="E14" s="4">
        <v>1007</v>
      </c>
      <c r="F14" s="13"/>
      <c r="G14" s="13"/>
      <c r="H14" s="4">
        <v>2007</v>
      </c>
      <c r="I14" s="13"/>
      <c r="J14" s="13"/>
      <c r="K14" s="4">
        <v>3007</v>
      </c>
      <c r="L14" s="13"/>
    </row>
    <row r="15" spans="1:12" ht="13" customHeight="1">
      <c r="B15" s="2" t="s">
        <v>312</v>
      </c>
      <c r="E15" s="4">
        <f t="shared" ref="E15:E20" si="0">+E14+1</f>
        <v>1008</v>
      </c>
      <c r="F15" s="13"/>
      <c r="G15" s="13"/>
      <c r="H15" s="4">
        <f t="shared" ref="H15:H20" si="1">+H14+1</f>
        <v>2008</v>
      </c>
      <c r="I15" s="13"/>
      <c r="J15" s="13"/>
      <c r="K15" s="4">
        <f t="shared" ref="K15:K20" si="2">+K14+1</f>
        <v>3008</v>
      </c>
      <c r="L15" s="13"/>
    </row>
    <row r="16" spans="1:12" ht="13" customHeight="1">
      <c r="B16" s="2" t="s">
        <v>313</v>
      </c>
      <c r="E16" s="4">
        <f t="shared" si="0"/>
        <v>1009</v>
      </c>
      <c r="F16" s="13"/>
      <c r="G16" s="13"/>
      <c r="H16" s="4">
        <f t="shared" si="1"/>
        <v>2009</v>
      </c>
      <c r="I16" s="13"/>
      <c r="J16" s="13"/>
      <c r="K16" s="4">
        <f t="shared" si="2"/>
        <v>3009</v>
      </c>
      <c r="L16" s="13"/>
    </row>
    <row r="17" spans="1:12" ht="13" customHeight="1">
      <c r="A17" s="2" t="s">
        <v>635</v>
      </c>
      <c r="E17" s="4">
        <f t="shared" si="0"/>
        <v>1010</v>
      </c>
      <c r="F17" s="13"/>
      <c r="G17" s="13"/>
      <c r="H17" s="4">
        <f t="shared" si="1"/>
        <v>2010</v>
      </c>
      <c r="I17" s="13"/>
      <c r="J17" s="13"/>
      <c r="K17" s="4">
        <f t="shared" si="2"/>
        <v>3010</v>
      </c>
      <c r="L17" s="13"/>
    </row>
    <row r="18" spans="1:12" ht="13" customHeight="1">
      <c r="A18" s="2" t="s">
        <v>636</v>
      </c>
      <c r="E18" s="4">
        <f t="shared" si="0"/>
        <v>1011</v>
      </c>
      <c r="F18" s="13"/>
      <c r="G18" s="13"/>
      <c r="H18" s="4">
        <f t="shared" si="1"/>
        <v>2011</v>
      </c>
      <c r="I18" s="13"/>
      <c r="J18" s="13"/>
      <c r="K18" s="4">
        <f t="shared" si="2"/>
        <v>3011</v>
      </c>
      <c r="L18" s="13"/>
    </row>
    <row r="19" spans="1:12" ht="13" customHeight="1">
      <c r="A19" s="2" t="s">
        <v>637</v>
      </c>
      <c r="E19" s="4">
        <f t="shared" si="0"/>
        <v>1012</v>
      </c>
      <c r="F19" s="13"/>
      <c r="G19" s="13"/>
      <c r="H19" s="4">
        <f t="shared" si="1"/>
        <v>2012</v>
      </c>
      <c r="I19" s="13"/>
      <c r="J19" s="13"/>
      <c r="K19" s="4">
        <f t="shared" si="2"/>
        <v>3012</v>
      </c>
      <c r="L19" s="13"/>
    </row>
    <row r="20" spans="1:12" ht="13" customHeight="1">
      <c r="A20" s="2" t="s">
        <v>638</v>
      </c>
      <c r="E20" s="4">
        <f t="shared" si="0"/>
        <v>1013</v>
      </c>
      <c r="F20" s="13"/>
      <c r="G20" s="13"/>
      <c r="H20" s="4">
        <f t="shared" si="1"/>
        <v>2013</v>
      </c>
      <c r="I20" s="13"/>
      <c r="J20" s="13"/>
      <c r="K20" s="4">
        <f t="shared" si="2"/>
        <v>3013</v>
      </c>
      <c r="L20" s="13"/>
    </row>
    <row r="21" spans="1:12" ht="13" customHeight="1">
      <c r="A21" s="2" t="s">
        <v>639</v>
      </c>
    </row>
    <row r="22" spans="1:12" ht="13" customHeight="1">
      <c r="B22" s="2" t="s">
        <v>242</v>
      </c>
      <c r="E22" s="4">
        <f>+E20+1</f>
        <v>1014</v>
      </c>
      <c r="F22" s="13"/>
      <c r="G22" s="13"/>
      <c r="H22" s="4">
        <f>+H20+1</f>
        <v>2014</v>
      </c>
      <c r="I22" s="13"/>
      <c r="J22" s="13"/>
      <c r="K22" s="4">
        <f>+K20+1</f>
        <v>3014</v>
      </c>
      <c r="L22" s="13"/>
    </row>
    <row r="23" spans="1:12" ht="13" customHeight="1">
      <c r="B23" s="2" t="s">
        <v>395</v>
      </c>
      <c r="E23" s="4">
        <f>+E22+1</f>
        <v>1015</v>
      </c>
      <c r="F23" s="13"/>
      <c r="G23" s="13"/>
      <c r="H23" s="4">
        <f>+H22+1</f>
        <v>2015</v>
      </c>
      <c r="I23" s="13"/>
      <c r="J23" s="13"/>
      <c r="K23" s="4">
        <f>+K22+1</f>
        <v>3015</v>
      </c>
      <c r="L23" s="13"/>
    </row>
    <row r="24" spans="1:12" s="14" customFormat="1" ht="13" customHeight="1">
      <c r="A24" s="313" t="s">
        <v>640</v>
      </c>
      <c r="B24" s="313"/>
      <c r="C24" s="313"/>
      <c r="D24" s="313"/>
      <c r="E24" s="17">
        <f>+E23+1</f>
        <v>1016</v>
      </c>
      <c r="F24" s="18"/>
      <c r="G24" s="18"/>
      <c r="H24" s="17">
        <f>+H23+1</f>
        <v>2016</v>
      </c>
      <c r="I24" s="18"/>
      <c r="J24" s="18"/>
      <c r="K24" s="17">
        <f>+K23+1</f>
        <v>3016</v>
      </c>
      <c r="L24" s="18"/>
    </row>
    <row r="25" spans="1:12" s="14" customFormat="1" ht="13" customHeight="1">
      <c r="E25" s="20"/>
      <c r="F25" s="21"/>
      <c r="G25" s="21"/>
      <c r="H25" s="20"/>
      <c r="I25" s="21"/>
      <c r="J25" s="21"/>
      <c r="K25" s="20"/>
    </row>
    <row r="26" spans="1:12" s="14" customFormat="1" ht="13" customHeight="1">
      <c r="A26" s="14" t="s">
        <v>26</v>
      </c>
      <c r="E26" s="20"/>
      <c r="H26" s="20"/>
      <c r="K26" s="20"/>
    </row>
    <row r="27" spans="1:12" ht="13" customHeight="1">
      <c r="A27" s="2" t="s">
        <v>633</v>
      </c>
    </row>
    <row r="28" spans="1:12" ht="13" customHeight="1">
      <c r="B28" s="2" t="s">
        <v>388</v>
      </c>
      <c r="E28" s="4">
        <f>+E24+1</f>
        <v>1017</v>
      </c>
      <c r="F28" s="13"/>
      <c r="G28" s="13"/>
      <c r="H28" s="4">
        <f>+H24+1</f>
        <v>2017</v>
      </c>
      <c r="I28" s="13"/>
      <c r="J28" s="13"/>
      <c r="K28" s="4">
        <f>+K24+1</f>
        <v>3017</v>
      </c>
      <c r="L28" s="13"/>
    </row>
    <row r="29" spans="1:12" ht="13" customHeight="1">
      <c r="B29" s="2" t="s">
        <v>389</v>
      </c>
      <c r="E29" s="4">
        <f>+E28+1</f>
        <v>1018</v>
      </c>
      <c r="F29" s="13"/>
      <c r="G29" s="13"/>
      <c r="H29" s="4">
        <f>+H28+1</f>
        <v>2018</v>
      </c>
      <c r="I29" s="13"/>
      <c r="J29" s="13"/>
      <c r="K29" s="4">
        <f>+K28+1</f>
        <v>3018</v>
      </c>
      <c r="L29" s="13"/>
    </row>
    <row r="30" spans="1:12" ht="13" customHeight="1">
      <c r="B30" s="2" t="s">
        <v>390</v>
      </c>
      <c r="E30" s="4">
        <f>+E29+1</f>
        <v>1019</v>
      </c>
      <c r="F30" s="13"/>
      <c r="G30" s="13"/>
      <c r="H30" s="4">
        <f>+H29+1</f>
        <v>2019</v>
      </c>
      <c r="I30" s="13"/>
      <c r="J30" s="13"/>
      <c r="K30" s="4">
        <f>+K29+1</f>
        <v>3019</v>
      </c>
      <c r="L30" s="13"/>
    </row>
    <row r="31" spans="1:12" ht="13" customHeight="1">
      <c r="A31" s="2" t="s">
        <v>634</v>
      </c>
    </row>
    <row r="32" spans="1:12" ht="13" customHeight="1">
      <c r="B32" s="2" t="s">
        <v>241</v>
      </c>
      <c r="E32" s="4">
        <f>+E30+1</f>
        <v>1020</v>
      </c>
      <c r="F32" s="13"/>
      <c r="G32" s="13"/>
      <c r="H32" s="4">
        <f>+H30+1</f>
        <v>2020</v>
      </c>
      <c r="I32" s="13"/>
      <c r="J32" s="13"/>
      <c r="K32" s="4">
        <f>+K30+1</f>
        <v>3020</v>
      </c>
      <c r="L32" s="13"/>
    </row>
    <row r="33" spans="1:12" ht="13" customHeight="1">
      <c r="B33" s="2" t="s">
        <v>309</v>
      </c>
      <c r="E33" s="4">
        <f t="shared" ref="E33:E41" si="3">+E32+1</f>
        <v>1021</v>
      </c>
      <c r="F33" s="13"/>
      <c r="G33" s="13"/>
      <c r="H33" s="4">
        <f t="shared" ref="H33:H41" si="4">+H32+1</f>
        <v>2021</v>
      </c>
      <c r="I33" s="13"/>
      <c r="J33" s="13"/>
      <c r="K33" s="4">
        <f t="shared" ref="K33:K41" si="5">+K32+1</f>
        <v>3021</v>
      </c>
      <c r="L33" s="13"/>
    </row>
    <row r="34" spans="1:12" ht="13" customHeight="1">
      <c r="B34" s="2" t="s">
        <v>310</v>
      </c>
      <c r="E34" s="4">
        <f t="shared" si="3"/>
        <v>1022</v>
      </c>
      <c r="F34" s="13"/>
      <c r="G34" s="13"/>
      <c r="H34" s="4">
        <f t="shared" si="4"/>
        <v>2022</v>
      </c>
      <c r="I34" s="13"/>
      <c r="J34" s="13"/>
      <c r="K34" s="4">
        <f t="shared" si="5"/>
        <v>3022</v>
      </c>
      <c r="L34" s="13"/>
    </row>
    <row r="35" spans="1:12" ht="13" customHeight="1">
      <c r="B35" s="2" t="s">
        <v>311</v>
      </c>
      <c r="E35" s="4">
        <f t="shared" si="3"/>
        <v>1023</v>
      </c>
      <c r="F35" s="13"/>
      <c r="G35" s="13"/>
      <c r="H35" s="4">
        <f t="shared" si="4"/>
        <v>2023</v>
      </c>
      <c r="I35" s="13"/>
      <c r="J35" s="13"/>
      <c r="K35" s="4">
        <f t="shared" si="5"/>
        <v>3023</v>
      </c>
      <c r="L35" s="13"/>
    </row>
    <row r="36" spans="1:12" ht="13" customHeight="1">
      <c r="B36" s="2" t="s">
        <v>312</v>
      </c>
      <c r="E36" s="4">
        <f t="shared" si="3"/>
        <v>1024</v>
      </c>
      <c r="F36" s="13"/>
      <c r="G36" s="13"/>
      <c r="H36" s="4">
        <f t="shared" si="4"/>
        <v>2024</v>
      </c>
      <c r="I36" s="13"/>
      <c r="J36" s="13"/>
      <c r="K36" s="4">
        <f t="shared" si="5"/>
        <v>3024</v>
      </c>
      <c r="L36" s="13"/>
    </row>
    <row r="37" spans="1:12" ht="13" customHeight="1">
      <c r="B37" s="2" t="s">
        <v>313</v>
      </c>
      <c r="E37" s="4">
        <f t="shared" si="3"/>
        <v>1025</v>
      </c>
      <c r="F37" s="13"/>
      <c r="G37" s="13"/>
      <c r="H37" s="4">
        <f t="shared" si="4"/>
        <v>2025</v>
      </c>
      <c r="I37" s="13"/>
      <c r="J37" s="13"/>
      <c r="K37" s="4">
        <f t="shared" si="5"/>
        <v>3025</v>
      </c>
      <c r="L37" s="13"/>
    </row>
    <row r="38" spans="1:12" ht="13" customHeight="1">
      <c r="A38" s="2" t="s">
        <v>635</v>
      </c>
      <c r="E38" s="4">
        <f t="shared" si="3"/>
        <v>1026</v>
      </c>
      <c r="F38" s="13"/>
      <c r="G38" s="13"/>
      <c r="H38" s="4">
        <f t="shared" si="4"/>
        <v>2026</v>
      </c>
      <c r="I38" s="13"/>
      <c r="J38" s="13"/>
      <c r="K38" s="4">
        <f t="shared" si="5"/>
        <v>3026</v>
      </c>
      <c r="L38" s="13"/>
    </row>
    <row r="39" spans="1:12" ht="13" customHeight="1">
      <c r="A39" s="2" t="s">
        <v>636</v>
      </c>
      <c r="E39" s="4">
        <f t="shared" si="3"/>
        <v>1027</v>
      </c>
      <c r="F39" s="13"/>
      <c r="G39" s="13"/>
      <c r="H39" s="4">
        <f t="shared" si="4"/>
        <v>2027</v>
      </c>
      <c r="I39" s="13"/>
      <c r="J39" s="13"/>
      <c r="K39" s="4">
        <f t="shared" si="5"/>
        <v>3027</v>
      </c>
      <c r="L39" s="13"/>
    </row>
    <row r="40" spans="1:12" ht="13" customHeight="1">
      <c r="A40" s="2" t="s">
        <v>637</v>
      </c>
      <c r="E40" s="4">
        <f t="shared" si="3"/>
        <v>1028</v>
      </c>
      <c r="F40" s="13"/>
      <c r="G40" s="13"/>
      <c r="H40" s="4">
        <f t="shared" si="4"/>
        <v>2028</v>
      </c>
      <c r="I40" s="13"/>
      <c r="J40" s="13"/>
      <c r="K40" s="4">
        <f t="shared" si="5"/>
        <v>3028</v>
      </c>
      <c r="L40" s="13"/>
    </row>
    <row r="41" spans="1:12" ht="13" customHeight="1">
      <c r="A41" s="2" t="s">
        <v>638</v>
      </c>
      <c r="E41" s="4">
        <f t="shared" si="3"/>
        <v>1029</v>
      </c>
      <c r="F41" s="13"/>
      <c r="G41" s="13"/>
      <c r="H41" s="4">
        <f t="shared" si="4"/>
        <v>2029</v>
      </c>
      <c r="I41" s="13"/>
      <c r="J41" s="13"/>
      <c r="K41" s="4">
        <f t="shared" si="5"/>
        <v>3029</v>
      </c>
      <c r="L41" s="13"/>
    </row>
    <row r="42" spans="1:12" ht="13" customHeight="1">
      <c r="A42" s="2" t="s">
        <v>639</v>
      </c>
    </row>
    <row r="43" spans="1:12" ht="13" customHeight="1">
      <c r="B43" s="2" t="s">
        <v>242</v>
      </c>
      <c r="E43" s="4">
        <f>+E41+1</f>
        <v>1030</v>
      </c>
      <c r="F43" s="13"/>
      <c r="G43" s="13"/>
      <c r="H43" s="4">
        <f>+H41+1</f>
        <v>2030</v>
      </c>
      <c r="I43" s="13"/>
      <c r="J43" s="13"/>
      <c r="K43" s="4">
        <f>+K41+1</f>
        <v>3030</v>
      </c>
      <c r="L43" s="13"/>
    </row>
    <row r="44" spans="1:12" ht="13" customHeight="1">
      <c r="B44" s="2" t="s">
        <v>395</v>
      </c>
      <c r="E44" s="4">
        <f>+E43+1</f>
        <v>1031</v>
      </c>
      <c r="F44" s="13"/>
      <c r="G44" s="13"/>
      <c r="H44" s="4">
        <f>+H43+1</f>
        <v>2031</v>
      </c>
      <c r="I44" s="13"/>
      <c r="J44" s="13"/>
      <c r="K44" s="4">
        <f>+K43+1</f>
        <v>3031</v>
      </c>
      <c r="L44" s="13"/>
    </row>
    <row r="45" spans="1:12" s="14" customFormat="1" ht="13" customHeight="1">
      <c r="A45" s="313" t="s">
        <v>641</v>
      </c>
      <c r="B45" s="313"/>
      <c r="C45" s="313"/>
      <c r="D45" s="313"/>
      <c r="E45" s="17">
        <f>+E44+1</f>
        <v>1032</v>
      </c>
      <c r="F45" s="18"/>
      <c r="G45" s="18"/>
      <c r="H45" s="17">
        <f>+H44+1</f>
        <v>2032</v>
      </c>
      <c r="I45" s="18"/>
      <c r="J45" s="18"/>
      <c r="K45" s="17">
        <f>+K44+1</f>
        <v>3032</v>
      </c>
      <c r="L45" s="18"/>
    </row>
    <row r="46" spans="1:12" s="14" customFormat="1" ht="15.75" customHeight="1">
      <c r="A46" s="6" t="s">
        <v>631</v>
      </c>
      <c r="B46" s="6"/>
      <c r="C46" s="6"/>
      <c r="D46" s="6"/>
      <c r="E46" s="20"/>
      <c r="F46" s="21"/>
      <c r="G46" s="21"/>
      <c r="H46" s="20"/>
      <c r="I46" s="21"/>
      <c r="J46" s="21"/>
      <c r="K46" s="20"/>
      <c r="L46" s="21"/>
    </row>
    <row r="47" spans="1:12" s="14" customFormat="1" ht="33.75" customHeight="1">
      <c r="A47" s="14" t="s">
        <v>27</v>
      </c>
      <c r="E47" s="991" t="s">
        <v>2</v>
      </c>
      <c r="F47" s="991"/>
      <c r="G47" s="455"/>
      <c r="H47" s="991" t="s">
        <v>3</v>
      </c>
      <c r="I47" s="991"/>
      <c r="J47" s="455"/>
      <c r="K47" s="991" t="s">
        <v>4</v>
      </c>
      <c r="L47" s="991"/>
    </row>
    <row r="48" spans="1:12" ht="13" customHeight="1">
      <c r="A48" s="2" t="s">
        <v>633</v>
      </c>
    </row>
    <row r="49" spans="1:12" ht="13" customHeight="1">
      <c r="B49" s="2" t="s">
        <v>388</v>
      </c>
      <c r="E49" s="4">
        <f>+E45+1</f>
        <v>1033</v>
      </c>
      <c r="F49" s="13"/>
      <c r="G49" s="13"/>
      <c r="H49" s="4">
        <f>+H45+1</f>
        <v>2033</v>
      </c>
      <c r="I49" s="13"/>
      <c r="J49" s="13"/>
      <c r="K49" s="4">
        <f>+K45+1</f>
        <v>3033</v>
      </c>
      <c r="L49" s="13"/>
    </row>
    <row r="50" spans="1:12" ht="13" customHeight="1">
      <c r="B50" s="2" t="s">
        <v>389</v>
      </c>
      <c r="E50" s="4">
        <f>+E49+1</f>
        <v>1034</v>
      </c>
      <c r="F50" s="13"/>
      <c r="G50" s="13"/>
      <c r="H50" s="4">
        <f>+H49+1</f>
        <v>2034</v>
      </c>
      <c r="I50" s="13"/>
      <c r="J50" s="13"/>
      <c r="K50" s="4">
        <f>+K49+1</f>
        <v>3034</v>
      </c>
      <c r="L50" s="13"/>
    </row>
    <row r="51" spans="1:12" ht="13" customHeight="1">
      <c r="B51" s="2" t="s">
        <v>390</v>
      </c>
      <c r="E51" s="4">
        <f>+E50+1</f>
        <v>1035</v>
      </c>
      <c r="F51" s="13"/>
      <c r="G51" s="13"/>
      <c r="H51" s="4">
        <f>+H50+1</f>
        <v>2035</v>
      </c>
      <c r="I51" s="13"/>
      <c r="J51" s="13"/>
      <c r="K51" s="4">
        <f>+K50+1</f>
        <v>3035</v>
      </c>
      <c r="L51" s="13"/>
    </row>
    <row r="52" spans="1:12" ht="13" customHeight="1">
      <c r="A52" s="2" t="s">
        <v>634</v>
      </c>
    </row>
    <row r="53" spans="1:12" ht="13" customHeight="1">
      <c r="B53" s="2" t="s">
        <v>241</v>
      </c>
      <c r="E53" s="4">
        <f>+E51+1</f>
        <v>1036</v>
      </c>
      <c r="F53" s="13"/>
      <c r="G53" s="13"/>
      <c r="H53" s="4">
        <f>+H51+1</f>
        <v>2036</v>
      </c>
      <c r="I53" s="13"/>
      <c r="J53" s="13"/>
      <c r="K53" s="4">
        <f>+K51+1</f>
        <v>3036</v>
      </c>
      <c r="L53" s="13"/>
    </row>
    <row r="54" spans="1:12" ht="13" customHeight="1">
      <c r="B54" s="2" t="s">
        <v>309</v>
      </c>
      <c r="E54" s="4">
        <f t="shared" ref="E54:E62" si="6">+E53+1</f>
        <v>1037</v>
      </c>
      <c r="F54" s="13"/>
      <c r="G54" s="13"/>
      <c r="H54" s="4">
        <f t="shared" ref="H54:H62" si="7">+H53+1</f>
        <v>2037</v>
      </c>
      <c r="I54" s="13"/>
      <c r="J54" s="13"/>
      <c r="K54" s="4">
        <f t="shared" ref="K54:K62" si="8">+K53+1</f>
        <v>3037</v>
      </c>
      <c r="L54" s="13"/>
    </row>
    <row r="55" spans="1:12" ht="13" customHeight="1">
      <c r="B55" s="2" t="s">
        <v>310</v>
      </c>
      <c r="E55" s="4">
        <f t="shared" si="6"/>
        <v>1038</v>
      </c>
      <c r="F55" s="13"/>
      <c r="G55" s="13"/>
      <c r="H55" s="4">
        <f t="shared" si="7"/>
        <v>2038</v>
      </c>
      <c r="I55" s="13"/>
      <c r="J55" s="13"/>
      <c r="K55" s="4">
        <f t="shared" si="8"/>
        <v>3038</v>
      </c>
      <c r="L55" s="13"/>
    </row>
    <row r="56" spans="1:12" ht="13" customHeight="1">
      <c r="B56" s="2" t="s">
        <v>311</v>
      </c>
      <c r="E56" s="4">
        <f t="shared" si="6"/>
        <v>1039</v>
      </c>
      <c r="F56" s="13"/>
      <c r="G56" s="13"/>
      <c r="H56" s="4">
        <f t="shared" si="7"/>
        <v>2039</v>
      </c>
      <c r="I56" s="13"/>
      <c r="J56" s="13"/>
      <c r="K56" s="4">
        <f t="shared" si="8"/>
        <v>3039</v>
      </c>
      <c r="L56" s="13"/>
    </row>
    <row r="57" spans="1:12" ht="13" customHeight="1">
      <c r="B57" s="2" t="s">
        <v>312</v>
      </c>
      <c r="E57" s="4">
        <f t="shared" si="6"/>
        <v>1040</v>
      </c>
      <c r="F57" s="13"/>
      <c r="G57" s="13"/>
      <c r="H57" s="4">
        <f t="shared" si="7"/>
        <v>2040</v>
      </c>
      <c r="I57" s="13"/>
      <c r="J57" s="13"/>
      <c r="K57" s="4">
        <f t="shared" si="8"/>
        <v>3040</v>
      </c>
      <c r="L57" s="13"/>
    </row>
    <row r="58" spans="1:12" ht="13" customHeight="1">
      <c r="B58" s="2" t="s">
        <v>313</v>
      </c>
      <c r="E58" s="4">
        <f t="shared" si="6"/>
        <v>1041</v>
      </c>
      <c r="F58" s="13"/>
      <c r="G58" s="13"/>
      <c r="H58" s="4">
        <f t="shared" si="7"/>
        <v>2041</v>
      </c>
      <c r="I58" s="13"/>
      <c r="J58" s="13"/>
      <c r="K58" s="4">
        <f t="shared" si="8"/>
        <v>3041</v>
      </c>
      <c r="L58" s="13"/>
    </row>
    <row r="59" spans="1:12" ht="13" customHeight="1">
      <c r="A59" s="2" t="s">
        <v>635</v>
      </c>
      <c r="E59" s="4">
        <f t="shared" si="6"/>
        <v>1042</v>
      </c>
      <c r="F59" s="13"/>
      <c r="G59" s="13"/>
      <c r="H59" s="4">
        <f t="shared" si="7"/>
        <v>2042</v>
      </c>
      <c r="I59" s="13"/>
      <c r="J59" s="13"/>
      <c r="K59" s="4">
        <f t="shared" si="8"/>
        <v>3042</v>
      </c>
      <c r="L59" s="13"/>
    </row>
    <row r="60" spans="1:12" ht="13" customHeight="1">
      <c r="A60" s="2" t="s">
        <v>636</v>
      </c>
      <c r="E60" s="4">
        <f t="shared" si="6"/>
        <v>1043</v>
      </c>
      <c r="F60" s="13"/>
      <c r="G60" s="13"/>
      <c r="H60" s="4">
        <f t="shared" si="7"/>
        <v>2043</v>
      </c>
      <c r="I60" s="13"/>
      <c r="J60" s="13"/>
      <c r="K60" s="4">
        <f t="shared" si="8"/>
        <v>3043</v>
      </c>
      <c r="L60" s="13"/>
    </row>
    <row r="61" spans="1:12" ht="13" customHeight="1">
      <c r="A61" s="2" t="s">
        <v>637</v>
      </c>
      <c r="E61" s="4">
        <f t="shared" si="6"/>
        <v>1044</v>
      </c>
      <c r="F61" s="13"/>
      <c r="G61" s="13"/>
      <c r="H61" s="4">
        <f t="shared" si="7"/>
        <v>2044</v>
      </c>
      <c r="I61" s="13"/>
      <c r="J61" s="13"/>
      <c r="K61" s="4">
        <f t="shared" si="8"/>
        <v>3044</v>
      </c>
      <c r="L61" s="13"/>
    </row>
    <row r="62" spans="1:12" ht="13" customHeight="1">
      <c r="A62" s="2" t="s">
        <v>638</v>
      </c>
      <c r="E62" s="4">
        <f t="shared" si="6"/>
        <v>1045</v>
      </c>
      <c r="F62" s="13"/>
      <c r="G62" s="13"/>
      <c r="H62" s="4">
        <f t="shared" si="7"/>
        <v>2045</v>
      </c>
      <c r="I62" s="13"/>
      <c r="J62" s="13"/>
      <c r="K62" s="4">
        <f t="shared" si="8"/>
        <v>3045</v>
      </c>
      <c r="L62" s="13"/>
    </row>
    <row r="63" spans="1:12" ht="13" customHeight="1">
      <c r="A63" s="2" t="s">
        <v>639</v>
      </c>
    </row>
    <row r="64" spans="1:12" ht="13" customHeight="1">
      <c r="B64" s="2" t="s">
        <v>242</v>
      </c>
      <c r="E64" s="4">
        <f>+E62+1</f>
        <v>1046</v>
      </c>
      <c r="F64" s="13"/>
      <c r="G64" s="13"/>
      <c r="H64" s="4">
        <f>+H62+1</f>
        <v>2046</v>
      </c>
      <c r="I64" s="13"/>
      <c r="J64" s="13"/>
      <c r="K64" s="4">
        <f>+K62+1</f>
        <v>3046</v>
      </c>
      <c r="L64" s="13"/>
    </row>
    <row r="65" spans="1:12" ht="13" customHeight="1">
      <c r="B65" s="2" t="s">
        <v>395</v>
      </c>
      <c r="E65" s="4">
        <f>+E64+1</f>
        <v>1047</v>
      </c>
      <c r="F65" s="13"/>
      <c r="G65" s="13"/>
      <c r="H65" s="4">
        <f>+H64+1</f>
        <v>2047</v>
      </c>
      <c r="I65" s="13"/>
      <c r="J65" s="13"/>
      <c r="K65" s="4">
        <f>+K64+1</f>
        <v>3047</v>
      </c>
      <c r="L65" s="13"/>
    </row>
    <row r="66" spans="1:12" s="14" customFormat="1" ht="13" customHeight="1">
      <c r="A66" s="14" t="s">
        <v>642</v>
      </c>
      <c r="E66" s="20">
        <f>+E65+1</f>
        <v>1048</v>
      </c>
      <c r="F66" s="21"/>
      <c r="G66" s="21"/>
      <c r="H66" s="20">
        <f>+H65+1</f>
        <v>2048</v>
      </c>
      <c r="I66" s="21"/>
      <c r="J66" s="21"/>
      <c r="K66" s="20">
        <f>+K65+1</f>
        <v>3048</v>
      </c>
      <c r="L66" s="21"/>
    </row>
    <row r="67" spans="1:12" s="14" customFormat="1" ht="13" customHeight="1">
      <c r="A67" s="109" t="s">
        <v>643</v>
      </c>
      <c r="B67" s="109"/>
      <c r="C67" s="109"/>
      <c r="D67" s="109"/>
      <c r="E67" s="25">
        <f>+E66+1</f>
        <v>1049</v>
      </c>
      <c r="F67" s="26"/>
      <c r="G67" s="26"/>
      <c r="H67" s="25">
        <f>+H66+1</f>
        <v>2049</v>
      </c>
      <c r="I67" s="26"/>
      <c r="J67" s="26"/>
      <c r="K67" s="25">
        <f>+K66+1</f>
        <v>3049</v>
      </c>
      <c r="L67" s="26"/>
    </row>
    <row r="68" spans="1:12" s="14" customFormat="1" ht="13" customHeight="1">
      <c r="E68" s="20"/>
      <c r="F68" s="21"/>
      <c r="G68" s="21"/>
      <c r="H68" s="20"/>
      <c r="I68" s="21"/>
      <c r="J68" s="21"/>
      <c r="K68" s="20"/>
      <c r="L68" s="21"/>
    </row>
    <row r="69" spans="1:12" s="14" customFormat="1" ht="13" customHeight="1">
      <c r="E69" s="20"/>
      <c r="F69" s="21"/>
      <c r="G69" s="21"/>
      <c r="H69" s="20"/>
      <c r="I69" s="21"/>
      <c r="J69" s="21"/>
      <c r="K69" s="20"/>
      <c r="L69" s="21"/>
    </row>
    <row r="70" spans="1:12" s="14" customFormat="1" ht="13" customHeight="1">
      <c r="A70" s="109" t="s">
        <v>180</v>
      </c>
      <c r="B70" s="109"/>
      <c r="C70" s="109"/>
      <c r="D70" s="109"/>
      <c r="E70" s="25"/>
      <c r="F70" s="26"/>
      <c r="G70" s="26"/>
      <c r="H70" s="25"/>
      <c r="I70" s="26"/>
      <c r="J70" s="26"/>
      <c r="K70" s="25"/>
      <c r="L70" s="26"/>
    </row>
    <row r="71" spans="1:12" ht="13" customHeight="1">
      <c r="B71" s="2" t="s">
        <v>644</v>
      </c>
      <c r="E71" s="4">
        <f>+E67+1</f>
        <v>1050</v>
      </c>
      <c r="F71" s="13"/>
      <c r="G71" s="13"/>
      <c r="H71" s="4">
        <f>+H67+1</f>
        <v>2050</v>
      </c>
      <c r="I71" s="13"/>
      <c r="J71" s="13"/>
      <c r="K71" s="4">
        <f>+K67+1</f>
        <v>3050</v>
      </c>
      <c r="L71" s="13"/>
    </row>
    <row r="72" spans="1:12" ht="13" customHeight="1">
      <c r="B72" s="2" t="s">
        <v>645</v>
      </c>
      <c r="E72" s="4">
        <f>+E71+1</f>
        <v>1051</v>
      </c>
      <c r="F72" s="13"/>
      <c r="G72" s="13"/>
      <c r="H72" s="4">
        <f>+H71+1</f>
        <v>2051</v>
      </c>
      <c r="I72" s="13"/>
      <c r="J72" s="13"/>
      <c r="K72" s="4">
        <f>+K71+1</f>
        <v>3051</v>
      </c>
      <c r="L72" s="13"/>
    </row>
    <row r="73" spans="1:12" ht="13" customHeight="1">
      <c r="A73" s="12"/>
      <c r="B73" s="12" t="s">
        <v>646</v>
      </c>
      <c r="C73" s="12"/>
      <c r="D73" s="12"/>
      <c r="E73" s="4">
        <f>+E72+1</f>
        <v>1052</v>
      </c>
      <c r="F73" s="13"/>
      <c r="G73" s="13"/>
      <c r="H73" s="4">
        <f>+H72+1</f>
        <v>2052</v>
      </c>
      <c r="I73" s="13"/>
      <c r="J73" s="13"/>
      <c r="K73" s="4">
        <f>+K72+1</f>
        <v>3052</v>
      </c>
      <c r="L73" s="13"/>
    </row>
    <row r="74" spans="1:12" ht="13" customHeight="1">
      <c r="B74" s="2" t="s">
        <v>647</v>
      </c>
      <c r="E74" s="4">
        <f>+E73+1</f>
        <v>1053</v>
      </c>
      <c r="F74" s="13"/>
      <c r="G74" s="13"/>
      <c r="H74" s="4">
        <f>+H73+1</f>
        <v>2053</v>
      </c>
      <c r="I74" s="13"/>
      <c r="J74" s="13"/>
      <c r="K74" s="4">
        <f>+K73+1</f>
        <v>3053</v>
      </c>
      <c r="L74" s="13"/>
    </row>
    <row r="75" spans="1:12" ht="13" customHeight="1">
      <c r="A75" s="227"/>
      <c r="B75" s="227" t="s">
        <v>648</v>
      </c>
      <c r="C75" s="227"/>
      <c r="D75" s="227"/>
      <c r="E75" s="168">
        <f>+E74+1</f>
        <v>1054</v>
      </c>
      <c r="F75" s="169"/>
      <c r="G75" s="169"/>
      <c r="H75" s="168">
        <f>+H74+1</f>
        <v>2054</v>
      </c>
      <c r="I75" s="169"/>
      <c r="J75" s="169"/>
      <c r="K75" s="168">
        <f>+K74+1</f>
        <v>3054</v>
      </c>
      <c r="L75" s="169"/>
    </row>
  </sheetData>
  <mergeCells count="6">
    <mergeCell ref="E5:F5"/>
    <mergeCell ref="H5:I5"/>
    <mergeCell ref="K5:L5"/>
    <mergeCell ref="E47:F47"/>
    <mergeCell ref="H47:I47"/>
    <mergeCell ref="K47:L47"/>
  </mergeCells>
  <pageMargins left="0.7" right="0.7" top="0.75" bottom="0.75" header="0.3" footer="0.3"/>
  <pageSetup paperSize="9" scale="81" orientation="portrait"/>
  <rowBreaks count="1" manualBreakCount="1">
    <brk id="4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</sheetPr>
  <dimension ref="A1:S224"/>
  <sheetViews>
    <sheetView workbookViewId="0"/>
  </sheetViews>
  <sheetFormatPr baseColWidth="10" defaultColWidth="8.83203125" defaultRowHeight="10.5" customHeight="1"/>
  <cols>
    <col min="1" max="1" width="15.5" style="128" customWidth="1"/>
    <col min="2" max="3" width="26.5" style="128" bestFit="1" customWidth="1"/>
    <col min="4" max="4" width="25.1640625" style="128" customWidth="1"/>
    <col min="5" max="5" width="52.6640625" style="128" bestFit="1" customWidth="1"/>
    <col min="6" max="6" width="10" style="456" customWidth="1"/>
    <col min="7" max="7" width="16.5" style="128" customWidth="1"/>
    <col min="8" max="8" width="14" style="456" customWidth="1"/>
    <col min="9" max="9" width="14.5" style="128" customWidth="1"/>
    <col min="10" max="10" width="45" style="128" customWidth="1"/>
    <col min="11" max="11" width="15.6640625" style="128" customWidth="1"/>
    <col min="12" max="12" width="9.6640625" style="128" customWidth="1"/>
    <col min="13" max="13" width="26.5" style="128" customWidth="1"/>
    <col min="14" max="14" width="11.1640625" style="31" customWidth="1"/>
    <col min="15" max="15" width="11.33203125" style="128" customWidth="1"/>
    <col min="16" max="16" width="10.6640625" style="128" customWidth="1"/>
    <col min="17" max="17" width="11" style="128" customWidth="1"/>
    <col min="18" max="18" width="10.5" style="128" customWidth="1"/>
    <col min="19" max="19" width="19.5" style="128" customWidth="1"/>
    <col min="20" max="16384" width="8.83203125" style="128"/>
  </cols>
  <sheetData>
    <row r="1" spans="1:19" s="274" customFormat="1" ht="10.5" customHeight="1">
      <c r="A1" s="5" t="s">
        <v>649</v>
      </c>
      <c r="B1" s="5"/>
      <c r="C1" s="5"/>
      <c r="E1" s="34"/>
      <c r="F1" s="457"/>
      <c r="G1" s="457"/>
      <c r="H1" s="457"/>
      <c r="N1" s="31"/>
    </row>
    <row r="2" spans="1:19" s="274" customFormat="1" ht="10.5" customHeight="1">
      <c r="A2" s="35" t="s">
        <v>650</v>
      </c>
      <c r="B2" s="35"/>
      <c r="C2" s="35"/>
      <c r="E2" s="34"/>
      <c r="F2" s="273"/>
      <c r="N2" s="31"/>
    </row>
    <row r="3" spans="1:19" s="458" customFormat="1" ht="47.25" customHeight="1">
      <c r="A3" s="235" t="s">
        <v>50</v>
      </c>
      <c r="B3" s="39" t="s">
        <v>52</v>
      </c>
      <c r="C3" s="39" t="s">
        <v>256</v>
      </c>
      <c r="D3" s="41" t="s">
        <v>53</v>
      </c>
      <c r="E3" s="41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59</v>
      </c>
      <c r="K3" s="43" t="s">
        <v>191</v>
      </c>
      <c r="L3" s="43" t="s">
        <v>257</v>
      </c>
      <c r="M3" s="44" t="s">
        <v>60</v>
      </c>
      <c r="N3" s="44" t="s">
        <v>61</v>
      </c>
      <c r="O3" s="44" t="s">
        <v>63</v>
      </c>
      <c r="P3" s="44" t="s">
        <v>65</v>
      </c>
      <c r="Q3" s="44" t="s">
        <v>192</v>
      </c>
      <c r="R3" s="44" t="s">
        <v>398</v>
      </c>
      <c r="S3" s="45" t="s">
        <v>66</v>
      </c>
    </row>
    <row r="4" spans="1:19" ht="10.5" customHeight="1">
      <c r="D4" s="459" t="s">
        <v>632</v>
      </c>
      <c r="E4" s="233"/>
      <c r="F4" s="460"/>
      <c r="G4" s="461"/>
      <c r="H4" s="460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0.5" customHeight="1">
      <c r="D5" s="215" t="s">
        <v>633</v>
      </c>
      <c r="E5" s="27"/>
      <c r="F5" s="462"/>
      <c r="G5" s="174"/>
      <c r="H5" s="462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12" customHeight="1">
      <c r="A6" s="463">
        <v>1001</v>
      </c>
      <c r="B6" s="464"/>
      <c r="C6" s="465"/>
      <c r="D6" s="174"/>
      <c r="E6" s="466" t="s">
        <v>388</v>
      </c>
      <c r="F6" s="70" t="s">
        <v>96</v>
      </c>
      <c r="G6" s="70" t="s">
        <v>97</v>
      </c>
      <c r="H6" s="70" t="s">
        <v>98</v>
      </c>
      <c r="I6" s="70" t="s">
        <v>112</v>
      </c>
      <c r="J6" s="70">
        <v>1311</v>
      </c>
      <c r="K6" s="70" t="s">
        <v>99</v>
      </c>
      <c r="L6" s="70"/>
      <c r="M6" s="70" t="s">
        <v>651</v>
      </c>
      <c r="N6" s="183" t="s">
        <v>99</v>
      </c>
      <c r="O6" s="70" t="s">
        <v>99</v>
      </c>
      <c r="P6" s="70" t="s">
        <v>99</v>
      </c>
      <c r="Q6" s="70" t="s">
        <v>99</v>
      </c>
      <c r="R6" s="70" t="s">
        <v>99</v>
      </c>
      <c r="S6" s="71" t="s">
        <v>102</v>
      </c>
    </row>
    <row r="7" spans="1:19" ht="12" customHeight="1">
      <c r="A7" s="463">
        <v>2001</v>
      </c>
      <c r="B7" s="467"/>
      <c r="C7" s="465"/>
      <c r="D7" s="174"/>
      <c r="E7" s="468"/>
      <c r="F7" s="72" t="s">
        <v>96</v>
      </c>
      <c r="G7" s="72" t="s">
        <v>97</v>
      </c>
      <c r="H7" s="72" t="s">
        <v>98</v>
      </c>
      <c r="I7" s="72" t="s">
        <v>112</v>
      </c>
      <c r="J7" s="72">
        <v>1311</v>
      </c>
      <c r="K7" s="72" t="s">
        <v>99</v>
      </c>
      <c r="L7" s="72"/>
      <c r="M7" s="72" t="s">
        <v>651</v>
      </c>
      <c r="N7" s="185" t="s">
        <v>103</v>
      </c>
      <c r="O7" s="72" t="s">
        <v>99</v>
      </c>
      <c r="P7" s="72" t="s">
        <v>99</v>
      </c>
      <c r="Q7" s="72" t="s">
        <v>99</v>
      </c>
      <c r="R7" s="72" t="s">
        <v>99</v>
      </c>
      <c r="S7" s="73" t="s">
        <v>102</v>
      </c>
    </row>
    <row r="8" spans="1:19" ht="12" customHeight="1">
      <c r="A8" s="463">
        <v>3001</v>
      </c>
      <c r="B8" s="469"/>
      <c r="C8" s="465"/>
      <c r="D8" s="174"/>
      <c r="E8" s="470"/>
      <c r="F8" s="74" t="s">
        <v>96</v>
      </c>
      <c r="G8" s="74" t="s">
        <v>97</v>
      </c>
      <c r="H8" s="74" t="s">
        <v>98</v>
      </c>
      <c r="I8" s="74" t="s">
        <v>112</v>
      </c>
      <c r="J8" s="74">
        <v>1311</v>
      </c>
      <c r="K8" s="74" t="s">
        <v>99</v>
      </c>
      <c r="L8" s="74"/>
      <c r="M8" s="74" t="s">
        <v>651</v>
      </c>
      <c r="N8" s="187" t="s">
        <v>104</v>
      </c>
      <c r="O8" s="74" t="s">
        <v>105</v>
      </c>
      <c r="P8" s="74" t="s">
        <v>99</v>
      </c>
      <c r="Q8" s="74" t="s">
        <v>99</v>
      </c>
      <c r="R8" s="74" t="s">
        <v>99</v>
      </c>
      <c r="S8" s="75" t="s">
        <v>102</v>
      </c>
    </row>
    <row r="9" spans="1:19" ht="12" customHeight="1">
      <c r="A9" s="471">
        <v>1002</v>
      </c>
      <c r="B9" s="467"/>
      <c r="C9" s="465"/>
      <c r="D9" s="174"/>
      <c r="E9" s="472" t="s">
        <v>477</v>
      </c>
      <c r="F9" s="70" t="s">
        <v>96</v>
      </c>
      <c r="G9" s="70" t="s">
        <v>97</v>
      </c>
      <c r="H9" s="70" t="s">
        <v>98</v>
      </c>
      <c r="I9" s="70" t="s">
        <v>112</v>
      </c>
      <c r="J9" s="70">
        <v>1314</v>
      </c>
      <c r="K9" s="70" t="s">
        <v>99</v>
      </c>
      <c r="L9" s="70"/>
      <c r="M9" s="70" t="s">
        <v>651</v>
      </c>
      <c r="N9" s="183" t="s">
        <v>99</v>
      </c>
      <c r="O9" s="70" t="s">
        <v>99</v>
      </c>
      <c r="P9" s="70" t="s">
        <v>99</v>
      </c>
      <c r="Q9" s="70" t="s">
        <v>99</v>
      </c>
      <c r="R9" s="70" t="s">
        <v>99</v>
      </c>
      <c r="S9" s="71" t="s">
        <v>102</v>
      </c>
    </row>
    <row r="10" spans="1:19" ht="12" customHeight="1">
      <c r="A10" s="471">
        <v>2002</v>
      </c>
      <c r="B10" s="467"/>
      <c r="C10" s="465"/>
      <c r="D10" s="174"/>
      <c r="E10" s="468"/>
      <c r="F10" s="72" t="s">
        <v>96</v>
      </c>
      <c r="G10" s="72" t="s">
        <v>97</v>
      </c>
      <c r="H10" s="72" t="s">
        <v>98</v>
      </c>
      <c r="I10" s="72" t="s">
        <v>112</v>
      </c>
      <c r="J10" s="72">
        <v>1314</v>
      </c>
      <c r="K10" s="72" t="s">
        <v>99</v>
      </c>
      <c r="L10" s="72"/>
      <c r="M10" s="72" t="s">
        <v>651</v>
      </c>
      <c r="N10" s="185" t="s">
        <v>103</v>
      </c>
      <c r="O10" s="72" t="s">
        <v>99</v>
      </c>
      <c r="P10" s="72" t="s">
        <v>99</v>
      </c>
      <c r="Q10" s="72" t="s">
        <v>99</v>
      </c>
      <c r="R10" s="72" t="s">
        <v>99</v>
      </c>
      <c r="S10" s="73" t="s">
        <v>102</v>
      </c>
    </row>
    <row r="11" spans="1:19" ht="12" customHeight="1">
      <c r="A11" s="471">
        <v>3002</v>
      </c>
      <c r="B11" s="469"/>
      <c r="C11" s="465"/>
      <c r="D11" s="174"/>
      <c r="E11" s="470"/>
      <c r="F11" s="72" t="s">
        <v>96</v>
      </c>
      <c r="G11" s="72" t="s">
        <v>97</v>
      </c>
      <c r="H11" s="72" t="s">
        <v>98</v>
      </c>
      <c r="I11" s="72" t="s">
        <v>112</v>
      </c>
      <c r="J11" s="72">
        <v>1314</v>
      </c>
      <c r="K11" s="72" t="s">
        <v>99</v>
      </c>
      <c r="L11" s="72"/>
      <c r="M11" s="74" t="s">
        <v>651</v>
      </c>
      <c r="N11" s="187" t="s">
        <v>104</v>
      </c>
      <c r="O11" s="74" t="s">
        <v>105</v>
      </c>
      <c r="P11" s="74" t="s">
        <v>99</v>
      </c>
      <c r="Q11" s="74" t="s">
        <v>99</v>
      </c>
      <c r="R11" s="74" t="s">
        <v>99</v>
      </c>
      <c r="S11" s="75" t="s">
        <v>102</v>
      </c>
    </row>
    <row r="12" spans="1:19" ht="12" customHeight="1">
      <c r="A12" s="471">
        <v>1003</v>
      </c>
      <c r="B12" s="467"/>
      <c r="C12" s="465"/>
      <c r="D12" s="174"/>
      <c r="E12" s="472" t="s">
        <v>390</v>
      </c>
      <c r="F12" s="70" t="s">
        <v>96</v>
      </c>
      <c r="G12" s="70" t="s">
        <v>97</v>
      </c>
      <c r="H12" s="70" t="s">
        <v>98</v>
      </c>
      <c r="I12" s="70" t="s">
        <v>112</v>
      </c>
      <c r="J12" s="70" t="s">
        <v>331</v>
      </c>
      <c r="K12" s="70" t="s">
        <v>99</v>
      </c>
      <c r="L12" s="70"/>
      <c r="M12" s="70" t="s">
        <v>651</v>
      </c>
      <c r="N12" s="183" t="s">
        <v>99</v>
      </c>
      <c r="O12" s="70" t="s">
        <v>99</v>
      </c>
      <c r="P12" s="70" t="s">
        <v>99</v>
      </c>
      <c r="Q12" s="70" t="s">
        <v>99</v>
      </c>
      <c r="R12" s="70" t="s">
        <v>99</v>
      </c>
      <c r="S12" s="71" t="s">
        <v>102</v>
      </c>
    </row>
    <row r="13" spans="1:19" ht="12" customHeight="1">
      <c r="A13" s="471">
        <v>2003</v>
      </c>
      <c r="B13" s="467"/>
      <c r="C13" s="465"/>
      <c r="D13" s="174"/>
      <c r="E13" s="468"/>
      <c r="F13" s="72" t="s">
        <v>96</v>
      </c>
      <c r="G13" s="72" t="s">
        <v>97</v>
      </c>
      <c r="H13" s="72" t="s">
        <v>98</v>
      </c>
      <c r="I13" s="72" t="s">
        <v>112</v>
      </c>
      <c r="J13" s="72" t="s">
        <v>331</v>
      </c>
      <c r="K13" s="72" t="s">
        <v>99</v>
      </c>
      <c r="L13" s="72"/>
      <c r="M13" s="72" t="s">
        <v>651</v>
      </c>
      <c r="N13" s="185" t="s">
        <v>103</v>
      </c>
      <c r="O13" s="72" t="s">
        <v>99</v>
      </c>
      <c r="P13" s="72" t="s">
        <v>99</v>
      </c>
      <c r="Q13" s="72" t="s">
        <v>99</v>
      </c>
      <c r="R13" s="72" t="s">
        <v>99</v>
      </c>
      <c r="S13" s="73" t="s">
        <v>102</v>
      </c>
    </row>
    <row r="14" spans="1:19" ht="12" customHeight="1">
      <c r="A14" s="471">
        <v>3003</v>
      </c>
      <c r="B14" s="469"/>
      <c r="C14" s="465"/>
      <c r="D14" s="174"/>
      <c r="E14" s="470"/>
      <c r="F14" s="74" t="s">
        <v>96</v>
      </c>
      <c r="G14" s="74" t="s">
        <v>97</v>
      </c>
      <c r="H14" s="74" t="s">
        <v>98</v>
      </c>
      <c r="I14" s="74" t="s">
        <v>112</v>
      </c>
      <c r="J14" s="74" t="s">
        <v>331</v>
      </c>
      <c r="K14" s="74" t="s">
        <v>99</v>
      </c>
      <c r="L14" s="74"/>
      <c r="M14" s="74" t="s">
        <v>651</v>
      </c>
      <c r="N14" s="187" t="s">
        <v>104</v>
      </c>
      <c r="O14" s="74" t="s">
        <v>105</v>
      </c>
      <c r="P14" s="74" t="s">
        <v>99</v>
      </c>
      <c r="Q14" s="74" t="s">
        <v>99</v>
      </c>
      <c r="R14" s="74" t="s">
        <v>99</v>
      </c>
      <c r="S14" s="75" t="s">
        <v>102</v>
      </c>
    </row>
    <row r="15" spans="1:19" ht="12" customHeight="1">
      <c r="A15" s="473"/>
      <c r="B15" s="277"/>
      <c r="C15" s="277"/>
      <c r="D15" s="215" t="s">
        <v>634</v>
      </c>
      <c r="E15" s="174"/>
      <c r="F15" s="27"/>
      <c r="G15" s="27"/>
      <c r="H15" s="27"/>
      <c r="I15" s="27"/>
      <c r="J15" s="27"/>
      <c r="K15" s="27"/>
      <c r="L15" s="27"/>
      <c r="M15" s="27"/>
      <c r="N15" s="295"/>
      <c r="O15" s="27"/>
      <c r="P15" s="27"/>
      <c r="Q15" s="27"/>
      <c r="R15" s="27"/>
      <c r="S15" s="27"/>
    </row>
    <row r="16" spans="1:19" ht="12" customHeight="1">
      <c r="A16" s="463">
        <v>1004</v>
      </c>
      <c r="B16" s="464"/>
      <c r="C16" s="465"/>
      <c r="D16" s="174"/>
      <c r="E16" s="256" t="s">
        <v>241</v>
      </c>
      <c r="F16" s="70" t="s">
        <v>96</v>
      </c>
      <c r="G16" s="70" t="s">
        <v>97</v>
      </c>
      <c r="H16" s="70" t="s">
        <v>98</v>
      </c>
      <c r="I16" s="70" t="s">
        <v>112</v>
      </c>
      <c r="J16" s="70" t="s">
        <v>332</v>
      </c>
      <c r="K16" s="70" t="s">
        <v>99</v>
      </c>
      <c r="L16" s="70"/>
      <c r="M16" s="70" t="s">
        <v>651</v>
      </c>
      <c r="N16" s="183" t="s">
        <v>99</v>
      </c>
      <c r="O16" s="70" t="s">
        <v>99</v>
      </c>
      <c r="P16" s="70" t="s">
        <v>99</v>
      </c>
      <c r="Q16" s="70" t="s">
        <v>99</v>
      </c>
      <c r="R16" s="70" t="s">
        <v>99</v>
      </c>
      <c r="S16" s="71" t="s">
        <v>102</v>
      </c>
    </row>
    <row r="17" spans="1:19" ht="12" customHeight="1">
      <c r="A17" s="463">
        <v>2004</v>
      </c>
      <c r="B17" s="467"/>
      <c r="C17" s="465"/>
      <c r="D17" s="174"/>
      <c r="E17" s="468"/>
      <c r="F17" s="72" t="s">
        <v>96</v>
      </c>
      <c r="G17" s="72" t="s">
        <v>97</v>
      </c>
      <c r="H17" s="72" t="s">
        <v>98</v>
      </c>
      <c r="I17" s="72" t="s">
        <v>112</v>
      </c>
      <c r="J17" s="72" t="s">
        <v>332</v>
      </c>
      <c r="K17" s="72" t="s">
        <v>99</v>
      </c>
      <c r="L17" s="72"/>
      <c r="M17" s="72" t="s">
        <v>651</v>
      </c>
      <c r="N17" s="185" t="s">
        <v>103</v>
      </c>
      <c r="O17" s="72" t="s">
        <v>99</v>
      </c>
      <c r="P17" s="72" t="s">
        <v>99</v>
      </c>
      <c r="Q17" s="72" t="s">
        <v>99</v>
      </c>
      <c r="R17" s="72" t="s">
        <v>99</v>
      </c>
      <c r="S17" s="73" t="s">
        <v>102</v>
      </c>
    </row>
    <row r="18" spans="1:19" ht="12" customHeight="1">
      <c r="A18" s="463">
        <v>3004</v>
      </c>
      <c r="B18" s="469"/>
      <c r="C18" s="465"/>
      <c r="D18" s="174"/>
      <c r="E18" s="470"/>
      <c r="F18" s="74" t="s">
        <v>96</v>
      </c>
      <c r="G18" s="74" t="s">
        <v>97</v>
      </c>
      <c r="H18" s="74" t="s">
        <v>98</v>
      </c>
      <c r="I18" s="74" t="s">
        <v>112</v>
      </c>
      <c r="J18" s="74" t="s">
        <v>332</v>
      </c>
      <c r="K18" s="74" t="s">
        <v>99</v>
      </c>
      <c r="L18" s="74"/>
      <c r="M18" s="74" t="s">
        <v>651</v>
      </c>
      <c r="N18" s="187" t="s">
        <v>104</v>
      </c>
      <c r="O18" s="74" t="s">
        <v>105</v>
      </c>
      <c r="P18" s="74" t="s">
        <v>99</v>
      </c>
      <c r="Q18" s="74" t="s">
        <v>99</v>
      </c>
      <c r="R18" s="74" t="s">
        <v>99</v>
      </c>
      <c r="S18" s="75" t="s">
        <v>102</v>
      </c>
    </row>
    <row r="19" spans="1:19" ht="12" customHeight="1">
      <c r="A19" s="463">
        <f t="shared" ref="A19:A45" si="0">+A16+1</f>
        <v>1005</v>
      </c>
      <c r="B19" s="464"/>
      <c r="C19" s="465"/>
      <c r="D19" s="174"/>
      <c r="E19" s="256" t="s">
        <v>309</v>
      </c>
      <c r="F19" s="70" t="s">
        <v>96</v>
      </c>
      <c r="G19" s="70" t="s">
        <v>97</v>
      </c>
      <c r="H19" s="70" t="s">
        <v>98</v>
      </c>
      <c r="I19" s="70" t="s">
        <v>112</v>
      </c>
      <c r="J19" s="70" t="s">
        <v>336</v>
      </c>
      <c r="K19" s="70" t="s">
        <v>99</v>
      </c>
      <c r="L19" s="70"/>
      <c r="M19" s="70" t="s">
        <v>651</v>
      </c>
      <c r="N19" s="183" t="s">
        <v>99</v>
      </c>
      <c r="O19" s="70" t="s">
        <v>99</v>
      </c>
      <c r="P19" s="70" t="s">
        <v>99</v>
      </c>
      <c r="Q19" s="70" t="s">
        <v>99</v>
      </c>
      <c r="R19" s="70" t="s">
        <v>99</v>
      </c>
      <c r="S19" s="71" t="s">
        <v>102</v>
      </c>
    </row>
    <row r="20" spans="1:19" ht="12" customHeight="1">
      <c r="A20" s="463">
        <f t="shared" si="0"/>
        <v>2005</v>
      </c>
      <c r="B20" s="467"/>
      <c r="C20" s="465"/>
      <c r="D20" s="174"/>
      <c r="E20" s="468"/>
      <c r="F20" s="72" t="s">
        <v>96</v>
      </c>
      <c r="G20" s="72" t="s">
        <v>97</v>
      </c>
      <c r="H20" s="72" t="s">
        <v>98</v>
      </c>
      <c r="I20" s="72" t="s">
        <v>112</v>
      </c>
      <c r="J20" s="72" t="s">
        <v>336</v>
      </c>
      <c r="K20" s="72" t="s">
        <v>99</v>
      </c>
      <c r="L20" s="72"/>
      <c r="M20" s="72" t="s">
        <v>651</v>
      </c>
      <c r="N20" s="185" t="s">
        <v>103</v>
      </c>
      <c r="O20" s="72" t="s">
        <v>99</v>
      </c>
      <c r="P20" s="72" t="s">
        <v>99</v>
      </c>
      <c r="Q20" s="72" t="s">
        <v>99</v>
      </c>
      <c r="R20" s="72" t="s">
        <v>99</v>
      </c>
      <c r="S20" s="73" t="s">
        <v>102</v>
      </c>
    </row>
    <row r="21" spans="1:19" ht="12" customHeight="1">
      <c r="A21" s="463">
        <f t="shared" si="0"/>
        <v>3005</v>
      </c>
      <c r="B21" s="469"/>
      <c r="C21" s="465"/>
      <c r="D21" s="174"/>
      <c r="E21" s="470"/>
      <c r="F21" s="74" t="s">
        <v>96</v>
      </c>
      <c r="G21" s="74" t="s">
        <v>97</v>
      </c>
      <c r="H21" s="74" t="s">
        <v>98</v>
      </c>
      <c r="I21" s="74" t="s">
        <v>112</v>
      </c>
      <c r="J21" s="74" t="s">
        <v>336</v>
      </c>
      <c r="K21" s="74" t="s">
        <v>99</v>
      </c>
      <c r="L21" s="74"/>
      <c r="M21" s="74" t="s">
        <v>651</v>
      </c>
      <c r="N21" s="187" t="s">
        <v>104</v>
      </c>
      <c r="O21" s="74" t="s">
        <v>105</v>
      </c>
      <c r="P21" s="74" t="s">
        <v>99</v>
      </c>
      <c r="Q21" s="74" t="s">
        <v>99</v>
      </c>
      <c r="R21" s="74" t="s">
        <v>99</v>
      </c>
      <c r="S21" s="75" t="s">
        <v>102</v>
      </c>
    </row>
    <row r="22" spans="1:19" ht="12" customHeight="1">
      <c r="A22" s="463">
        <f t="shared" si="0"/>
        <v>1006</v>
      </c>
      <c r="B22" s="464"/>
      <c r="C22" s="465"/>
      <c r="D22" s="174"/>
      <c r="E22" s="256" t="s">
        <v>310</v>
      </c>
      <c r="F22" s="70" t="s">
        <v>96</v>
      </c>
      <c r="G22" s="70" t="s">
        <v>97</v>
      </c>
      <c r="H22" s="70" t="s">
        <v>98</v>
      </c>
      <c r="I22" s="70" t="s">
        <v>112</v>
      </c>
      <c r="J22" s="70" t="s">
        <v>338</v>
      </c>
      <c r="K22" s="70" t="s">
        <v>99</v>
      </c>
      <c r="L22" s="70"/>
      <c r="M22" s="70" t="s">
        <v>651</v>
      </c>
      <c r="N22" s="183" t="s">
        <v>99</v>
      </c>
      <c r="O22" s="70" t="s">
        <v>99</v>
      </c>
      <c r="P22" s="70" t="s">
        <v>99</v>
      </c>
      <c r="Q22" s="70" t="s">
        <v>99</v>
      </c>
      <c r="R22" s="70" t="s">
        <v>99</v>
      </c>
      <c r="S22" s="71" t="s">
        <v>102</v>
      </c>
    </row>
    <row r="23" spans="1:19" ht="12" customHeight="1">
      <c r="A23" s="463">
        <f t="shared" si="0"/>
        <v>2006</v>
      </c>
      <c r="B23" s="467"/>
      <c r="C23" s="465"/>
      <c r="D23" s="174"/>
      <c r="E23" s="468"/>
      <c r="F23" s="72" t="s">
        <v>96</v>
      </c>
      <c r="G23" s="72" t="s">
        <v>97</v>
      </c>
      <c r="H23" s="72" t="s">
        <v>98</v>
      </c>
      <c r="I23" s="72" t="s">
        <v>112</v>
      </c>
      <c r="J23" s="72" t="s">
        <v>338</v>
      </c>
      <c r="K23" s="72" t="s">
        <v>99</v>
      </c>
      <c r="L23" s="72"/>
      <c r="M23" s="72" t="s">
        <v>651</v>
      </c>
      <c r="N23" s="185" t="s">
        <v>103</v>
      </c>
      <c r="O23" s="72" t="s">
        <v>99</v>
      </c>
      <c r="P23" s="72" t="s">
        <v>99</v>
      </c>
      <c r="Q23" s="72" t="s">
        <v>99</v>
      </c>
      <c r="R23" s="72" t="s">
        <v>99</v>
      </c>
      <c r="S23" s="73" t="s">
        <v>102</v>
      </c>
    </row>
    <row r="24" spans="1:19" ht="12" customHeight="1">
      <c r="A24" s="463">
        <f t="shared" si="0"/>
        <v>3006</v>
      </c>
      <c r="B24" s="469"/>
      <c r="C24" s="465"/>
      <c r="D24" s="174"/>
      <c r="E24" s="470"/>
      <c r="F24" s="74" t="s">
        <v>96</v>
      </c>
      <c r="G24" s="74" t="s">
        <v>97</v>
      </c>
      <c r="H24" s="74" t="s">
        <v>98</v>
      </c>
      <c r="I24" s="74" t="s">
        <v>112</v>
      </c>
      <c r="J24" s="74" t="s">
        <v>338</v>
      </c>
      <c r="K24" s="74" t="s">
        <v>99</v>
      </c>
      <c r="L24" s="74"/>
      <c r="M24" s="74" t="s">
        <v>651</v>
      </c>
      <c r="N24" s="187" t="s">
        <v>104</v>
      </c>
      <c r="O24" s="74" t="s">
        <v>105</v>
      </c>
      <c r="P24" s="74" t="s">
        <v>99</v>
      </c>
      <c r="Q24" s="74" t="s">
        <v>99</v>
      </c>
      <c r="R24" s="74" t="s">
        <v>99</v>
      </c>
      <c r="S24" s="75" t="s">
        <v>102</v>
      </c>
    </row>
    <row r="25" spans="1:19" ht="12" customHeight="1">
      <c r="A25" s="463">
        <f t="shared" si="0"/>
        <v>1007</v>
      </c>
      <c r="B25" s="467"/>
      <c r="C25" s="465"/>
      <c r="D25" s="174"/>
      <c r="E25" s="472" t="s">
        <v>311</v>
      </c>
      <c r="F25" s="70" t="s">
        <v>96</v>
      </c>
      <c r="G25" s="70" t="s">
        <v>97</v>
      </c>
      <c r="H25" s="70" t="s">
        <v>98</v>
      </c>
      <c r="I25" s="70" t="s">
        <v>112</v>
      </c>
      <c r="J25" s="70" t="s">
        <v>339</v>
      </c>
      <c r="K25" s="70" t="s">
        <v>99</v>
      </c>
      <c r="L25" s="70"/>
      <c r="M25" s="70" t="s">
        <v>651</v>
      </c>
      <c r="N25" s="183" t="s">
        <v>99</v>
      </c>
      <c r="O25" s="70" t="s">
        <v>99</v>
      </c>
      <c r="P25" s="70" t="s">
        <v>99</v>
      </c>
      <c r="Q25" s="70" t="s">
        <v>99</v>
      </c>
      <c r="R25" s="70" t="s">
        <v>99</v>
      </c>
      <c r="S25" s="71" t="s">
        <v>102</v>
      </c>
    </row>
    <row r="26" spans="1:19" ht="12" customHeight="1">
      <c r="A26" s="463">
        <f t="shared" si="0"/>
        <v>2007</v>
      </c>
      <c r="B26" s="467"/>
      <c r="C26" s="465"/>
      <c r="D26" s="174"/>
      <c r="E26" s="468"/>
      <c r="F26" s="72" t="s">
        <v>96</v>
      </c>
      <c r="G26" s="72" t="s">
        <v>97</v>
      </c>
      <c r="H26" s="72" t="s">
        <v>98</v>
      </c>
      <c r="I26" s="72" t="s">
        <v>112</v>
      </c>
      <c r="J26" s="72" t="s">
        <v>339</v>
      </c>
      <c r="K26" s="72" t="s">
        <v>99</v>
      </c>
      <c r="L26" s="72"/>
      <c r="M26" s="72" t="s">
        <v>651</v>
      </c>
      <c r="N26" s="185" t="s">
        <v>103</v>
      </c>
      <c r="O26" s="72" t="s">
        <v>99</v>
      </c>
      <c r="P26" s="72" t="s">
        <v>99</v>
      </c>
      <c r="Q26" s="72" t="s">
        <v>99</v>
      </c>
      <c r="R26" s="72" t="s">
        <v>99</v>
      </c>
      <c r="S26" s="73" t="s">
        <v>102</v>
      </c>
    </row>
    <row r="27" spans="1:19" ht="12" customHeight="1">
      <c r="A27" s="463">
        <f t="shared" si="0"/>
        <v>3007</v>
      </c>
      <c r="B27" s="469"/>
      <c r="C27" s="465"/>
      <c r="D27" s="174"/>
      <c r="E27" s="470"/>
      <c r="F27" s="74" t="s">
        <v>96</v>
      </c>
      <c r="G27" s="74" t="s">
        <v>97</v>
      </c>
      <c r="H27" s="74" t="s">
        <v>98</v>
      </c>
      <c r="I27" s="74" t="s">
        <v>112</v>
      </c>
      <c r="J27" s="74" t="s">
        <v>339</v>
      </c>
      <c r="K27" s="74" t="s">
        <v>99</v>
      </c>
      <c r="L27" s="74"/>
      <c r="M27" s="74" t="s">
        <v>651</v>
      </c>
      <c r="N27" s="187" t="s">
        <v>104</v>
      </c>
      <c r="O27" s="74" t="s">
        <v>105</v>
      </c>
      <c r="P27" s="74" t="s">
        <v>99</v>
      </c>
      <c r="Q27" s="74" t="s">
        <v>99</v>
      </c>
      <c r="R27" s="74" t="s">
        <v>99</v>
      </c>
      <c r="S27" s="75" t="s">
        <v>102</v>
      </c>
    </row>
    <row r="28" spans="1:19" ht="12" customHeight="1">
      <c r="A28" s="463">
        <f t="shared" si="0"/>
        <v>1008</v>
      </c>
      <c r="B28" s="467"/>
      <c r="C28" s="465"/>
      <c r="D28" s="174"/>
      <c r="E28" s="256" t="s">
        <v>312</v>
      </c>
      <c r="F28" s="70" t="s">
        <v>96</v>
      </c>
      <c r="G28" s="70" t="s">
        <v>97</v>
      </c>
      <c r="H28" s="70" t="s">
        <v>98</v>
      </c>
      <c r="I28" s="70" t="s">
        <v>112</v>
      </c>
      <c r="J28" s="70" t="s">
        <v>340</v>
      </c>
      <c r="K28" s="70" t="s">
        <v>99</v>
      </c>
      <c r="L28" s="70"/>
      <c r="M28" s="70" t="s">
        <v>651</v>
      </c>
      <c r="N28" s="183" t="s">
        <v>99</v>
      </c>
      <c r="O28" s="70" t="s">
        <v>99</v>
      </c>
      <c r="P28" s="70" t="s">
        <v>99</v>
      </c>
      <c r="Q28" s="70" t="s">
        <v>99</v>
      </c>
      <c r="R28" s="70" t="s">
        <v>99</v>
      </c>
      <c r="S28" s="71" t="s">
        <v>102</v>
      </c>
    </row>
    <row r="29" spans="1:19" ht="12" customHeight="1">
      <c r="A29" s="463">
        <f t="shared" si="0"/>
        <v>2008</v>
      </c>
      <c r="B29" s="467"/>
      <c r="C29" s="465"/>
      <c r="D29" s="174"/>
      <c r="E29" s="468"/>
      <c r="F29" s="72" t="s">
        <v>96</v>
      </c>
      <c r="G29" s="72" t="s">
        <v>97</v>
      </c>
      <c r="H29" s="72" t="s">
        <v>98</v>
      </c>
      <c r="I29" s="72" t="s">
        <v>112</v>
      </c>
      <c r="J29" s="72" t="s">
        <v>340</v>
      </c>
      <c r="K29" s="72" t="s">
        <v>99</v>
      </c>
      <c r="L29" s="72"/>
      <c r="M29" s="72" t="s">
        <v>651</v>
      </c>
      <c r="N29" s="185" t="s">
        <v>103</v>
      </c>
      <c r="O29" s="72" t="s">
        <v>99</v>
      </c>
      <c r="P29" s="72" t="s">
        <v>99</v>
      </c>
      <c r="Q29" s="72" t="s">
        <v>99</v>
      </c>
      <c r="R29" s="72" t="s">
        <v>99</v>
      </c>
      <c r="S29" s="73" t="s">
        <v>102</v>
      </c>
    </row>
    <row r="30" spans="1:19" ht="12" customHeight="1">
      <c r="A30" s="463">
        <f t="shared" si="0"/>
        <v>3008</v>
      </c>
      <c r="B30" s="469"/>
      <c r="C30" s="465"/>
      <c r="D30" s="174"/>
      <c r="E30" s="470"/>
      <c r="F30" s="74" t="s">
        <v>96</v>
      </c>
      <c r="G30" s="74" t="s">
        <v>97</v>
      </c>
      <c r="H30" s="74" t="s">
        <v>98</v>
      </c>
      <c r="I30" s="74" t="s">
        <v>112</v>
      </c>
      <c r="J30" s="74" t="s">
        <v>340</v>
      </c>
      <c r="K30" s="74" t="s">
        <v>99</v>
      </c>
      <c r="L30" s="74"/>
      <c r="M30" s="74" t="s">
        <v>651</v>
      </c>
      <c r="N30" s="187" t="s">
        <v>104</v>
      </c>
      <c r="O30" s="74" t="s">
        <v>105</v>
      </c>
      <c r="P30" s="74" t="s">
        <v>99</v>
      </c>
      <c r="Q30" s="74" t="s">
        <v>99</v>
      </c>
      <c r="R30" s="74" t="s">
        <v>99</v>
      </c>
      <c r="S30" s="75" t="s">
        <v>102</v>
      </c>
    </row>
    <row r="31" spans="1:19" ht="12" customHeight="1">
      <c r="A31" s="463">
        <f t="shared" si="0"/>
        <v>1009</v>
      </c>
      <c r="B31" s="467"/>
      <c r="C31" s="465"/>
      <c r="D31" s="174"/>
      <c r="E31" s="256" t="s">
        <v>313</v>
      </c>
      <c r="F31" s="70" t="s">
        <v>96</v>
      </c>
      <c r="G31" s="70" t="s">
        <v>97</v>
      </c>
      <c r="H31" s="70" t="s">
        <v>98</v>
      </c>
      <c r="I31" s="70" t="s">
        <v>112</v>
      </c>
      <c r="J31" s="70" t="s">
        <v>341</v>
      </c>
      <c r="K31" s="70" t="s">
        <v>99</v>
      </c>
      <c r="L31" s="70"/>
      <c r="M31" s="70" t="s">
        <v>651</v>
      </c>
      <c r="N31" s="183" t="s">
        <v>99</v>
      </c>
      <c r="O31" s="70" t="s">
        <v>99</v>
      </c>
      <c r="P31" s="70" t="s">
        <v>99</v>
      </c>
      <c r="Q31" s="70" t="s">
        <v>99</v>
      </c>
      <c r="R31" s="70" t="s">
        <v>99</v>
      </c>
      <c r="S31" s="71" t="s">
        <v>102</v>
      </c>
    </row>
    <row r="32" spans="1:19" ht="12" customHeight="1">
      <c r="A32" s="463">
        <f t="shared" si="0"/>
        <v>2009</v>
      </c>
      <c r="B32" s="467"/>
      <c r="C32" s="465"/>
      <c r="D32" s="174"/>
      <c r="E32" s="468"/>
      <c r="F32" s="72" t="s">
        <v>96</v>
      </c>
      <c r="G32" s="72" t="s">
        <v>97</v>
      </c>
      <c r="H32" s="72" t="s">
        <v>98</v>
      </c>
      <c r="I32" s="72" t="s">
        <v>112</v>
      </c>
      <c r="J32" s="72" t="s">
        <v>341</v>
      </c>
      <c r="K32" s="72" t="s">
        <v>99</v>
      </c>
      <c r="L32" s="72"/>
      <c r="M32" s="72" t="s">
        <v>651</v>
      </c>
      <c r="N32" s="185" t="s">
        <v>103</v>
      </c>
      <c r="O32" s="72" t="s">
        <v>99</v>
      </c>
      <c r="P32" s="72" t="s">
        <v>99</v>
      </c>
      <c r="Q32" s="72" t="s">
        <v>99</v>
      </c>
      <c r="R32" s="72" t="s">
        <v>99</v>
      </c>
      <c r="S32" s="73" t="s">
        <v>102</v>
      </c>
    </row>
    <row r="33" spans="1:19" ht="12" customHeight="1">
      <c r="A33" s="463">
        <f t="shared" si="0"/>
        <v>3009</v>
      </c>
      <c r="B33" s="469"/>
      <c r="C33" s="465"/>
      <c r="D33" s="174"/>
      <c r="E33" s="470"/>
      <c r="F33" s="74" t="s">
        <v>96</v>
      </c>
      <c r="G33" s="74" t="s">
        <v>97</v>
      </c>
      <c r="H33" s="74" t="s">
        <v>98</v>
      </c>
      <c r="I33" s="74" t="s">
        <v>112</v>
      </c>
      <c r="J33" s="74" t="s">
        <v>341</v>
      </c>
      <c r="K33" s="74" t="s">
        <v>99</v>
      </c>
      <c r="L33" s="74"/>
      <c r="M33" s="74" t="s">
        <v>651</v>
      </c>
      <c r="N33" s="187" t="s">
        <v>104</v>
      </c>
      <c r="O33" s="74" t="s">
        <v>105</v>
      </c>
      <c r="P33" s="74" t="s">
        <v>99</v>
      </c>
      <c r="Q33" s="74" t="s">
        <v>99</v>
      </c>
      <c r="R33" s="74" t="s">
        <v>99</v>
      </c>
      <c r="S33" s="75" t="s">
        <v>102</v>
      </c>
    </row>
    <row r="34" spans="1:19" ht="12" customHeight="1">
      <c r="A34" s="463">
        <f t="shared" si="0"/>
        <v>1010</v>
      </c>
      <c r="B34" s="467"/>
      <c r="C34" s="465"/>
      <c r="D34" s="215" t="s">
        <v>635</v>
      </c>
      <c r="E34" s="256"/>
      <c r="F34" s="70" t="s">
        <v>96</v>
      </c>
      <c r="G34" s="70" t="s">
        <v>97</v>
      </c>
      <c r="H34" s="70" t="s">
        <v>98</v>
      </c>
      <c r="I34" s="70" t="s">
        <v>112</v>
      </c>
      <c r="J34" s="70">
        <v>11001</v>
      </c>
      <c r="K34" s="70" t="s">
        <v>99</v>
      </c>
      <c r="L34" s="70"/>
      <c r="M34" s="70" t="s">
        <v>651</v>
      </c>
      <c r="N34" s="183" t="s">
        <v>99</v>
      </c>
      <c r="O34" s="70" t="s">
        <v>99</v>
      </c>
      <c r="P34" s="70" t="s">
        <v>99</v>
      </c>
      <c r="Q34" s="70" t="s">
        <v>99</v>
      </c>
      <c r="R34" s="70" t="s">
        <v>99</v>
      </c>
      <c r="S34" s="71" t="s">
        <v>102</v>
      </c>
    </row>
    <row r="35" spans="1:19" ht="12" customHeight="1">
      <c r="A35" s="463">
        <f t="shared" si="0"/>
        <v>2010</v>
      </c>
      <c r="B35" s="467"/>
      <c r="C35" s="465"/>
      <c r="D35" s="174"/>
      <c r="E35" s="257"/>
      <c r="F35" s="72" t="s">
        <v>96</v>
      </c>
      <c r="G35" s="72" t="s">
        <v>97</v>
      </c>
      <c r="H35" s="72" t="s">
        <v>98</v>
      </c>
      <c r="I35" s="72" t="s">
        <v>112</v>
      </c>
      <c r="J35" s="72">
        <v>11001</v>
      </c>
      <c r="K35" s="72" t="s">
        <v>99</v>
      </c>
      <c r="L35" s="72"/>
      <c r="M35" s="72" t="s">
        <v>651</v>
      </c>
      <c r="N35" s="185" t="s">
        <v>103</v>
      </c>
      <c r="O35" s="72" t="s">
        <v>99</v>
      </c>
      <c r="P35" s="72" t="s">
        <v>99</v>
      </c>
      <c r="Q35" s="72" t="s">
        <v>99</v>
      </c>
      <c r="R35" s="72" t="s">
        <v>99</v>
      </c>
      <c r="S35" s="73" t="s">
        <v>102</v>
      </c>
    </row>
    <row r="36" spans="1:19" ht="12" customHeight="1">
      <c r="A36" s="463">
        <f t="shared" si="0"/>
        <v>3010</v>
      </c>
      <c r="B36" s="469"/>
      <c r="C36" s="465"/>
      <c r="D36" s="174"/>
      <c r="E36" s="258"/>
      <c r="F36" s="74" t="s">
        <v>96</v>
      </c>
      <c r="G36" s="74" t="s">
        <v>97</v>
      </c>
      <c r="H36" s="74" t="s">
        <v>98</v>
      </c>
      <c r="I36" s="74" t="s">
        <v>112</v>
      </c>
      <c r="J36" s="74">
        <v>11001</v>
      </c>
      <c r="K36" s="74" t="s">
        <v>99</v>
      </c>
      <c r="L36" s="74"/>
      <c r="M36" s="74" t="s">
        <v>651</v>
      </c>
      <c r="N36" s="187" t="s">
        <v>104</v>
      </c>
      <c r="O36" s="74" t="s">
        <v>105</v>
      </c>
      <c r="P36" s="74" t="s">
        <v>99</v>
      </c>
      <c r="Q36" s="74" t="s">
        <v>99</v>
      </c>
      <c r="R36" s="74" t="s">
        <v>99</v>
      </c>
      <c r="S36" s="75" t="s">
        <v>102</v>
      </c>
    </row>
    <row r="37" spans="1:19" ht="12" customHeight="1">
      <c r="A37" s="463">
        <f t="shared" si="0"/>
        <v>1011</v>
      </c>
      <c r="B37" s="467"/>
      <c r="C37" s="465"/>
      <c r="D37" s="215" t="s">
        <v>636</v>
      </c>
      <c r="E37" s="256"/>
      <c r="F37" s="70" t="s">
        <v>96</v>
      </c>
      <c r="G37" s="70" t="s">
        <v>97</v>
      </c>
      <c r="H37" s="70" t="s">
        <v>98</v>
      </c>
      <c r="I37" s="70" t="s">
        <v>112</v>
      </c>
      <c r="J37" s="70" t="s">
        <v>352</v>
      </c>
      <c r="K37" s="70" t="s">
        <v>99</v>
      </c>
      <c r="L37" s="70"/>
      <c r="M37" s="70" t="s">
        <v>651</v>
      </c>
      <c r="N37" s="183" t="s">
        <v>99</v>
      </c>
      <c r="O37" s="70" t="s">
        <v>99</v>
      </c>
      <c r="P37" s="70" t="s">
        <v>99</v>
      </c>
      <c r="Q37" s="70" t="s">
        <v>99</v>
      </c>
      <c r="R37" s="70" t="s">
        <v>99</v>
      </c>
      <c r="S37" s="71" t="s">
        <v>102</v>
      </c>
    </row>
    <row r="38" spans="1:19" ht="12" customHeight="1">
      <c r="A38" s="463">
        <f t="shared" si="0"/>
        <v>2011</v>
      </c>
      <c r="B38" s="467"/>
      <c r="C38" s="465"/>
      <c r="D38" s="174"/>
      <c r="E38" s="257"/>
      <c r="F38" s="72" t="s">
        <v>96</v>
      </c>
      <c r="G38" s="72" t="s">
        <v>97</v>
      </c>
      <c r="H38" s="72" t="s">
        <v>98</v>
      </c>
      <c r="I38" s="72" t="s">
        <v>112</v>
      </c>
      <c r="J38" s="72" t="s">
        <v>352</v>
      </c>
      <c r="K38" s="72" t="s">
        <v>99</v>
      </c>
      <c r="L38" s="72"/>
      <c r="M38" s="72" t="s">
        <v>651</v>
      </c>
      <c r="N38" s="185" t="s">
        <v>103</v>
      </c>
      <c r="O38" s="72" t="s">
        <v>99</v>
      </c>
      <c r="P38" s="72" t="s">
        <v>99</v>
      </c>
      <c r="Q38" s="72" t="s">
        <v>99</v>
      </c>
      <c r="R38" s="72" t="s">
        <v>99</v>
      </c>
      <c r="S38" s="73" t="s">
        <v>102</v>
      </c>
    </row>
    <row r="39" spans="1:19" ht="12" customHeight="1">
      <c r="A39" s="463">
        <f t="shared" si="0"/>
        <v>3011</v>
      </c>
      <c r="B39" s="469"/>
      <c r="C39" s="465"/>
      <c r="D39" s="174"/>
      <c r="E39" s="258"/>
      <c r="F39" s="74" t="s">
        <v>96</v>
      </c>
      <c r="G39" s="74" t="s">
        <v>97</v>
      </c>
      <c r="H39" s="74" t="s">
        <v>98</v>
      </c>
      <c r="I39" s="74" t="s">
        <v>112</v>
      </c>
      <c r="J39" s="74" t="s">
        <v>352</v>
      </c>
      <c r="K39" s="74" t="s">
        <v>99</v>
      </c>
      <c r="L39" s="74"/>
      <c r="M39" s="74" t="s">
        <v>651</v>
      </c>
      <c r="N39" s="187" t="s">
        <v>104</v>
      </c>
      <c r="O39" s="74" t="s">
        <v>105</v>
      </c>
      <c r="P39" s="74" t="s">
        <v>99</v>
      </c>
      <c r="Q39" s="74" t="s">
        <v>99</v>
      </c>
      <c r="R39" s="74" t="s">
        <v>99</v>
      </c>
      <c r="S39" s="75" t="s">
        <v>102</v>
      </c>
    </row>
    <row r="40" spans="1:19" ht="12" customHeight="1">
      <c r="A40" s="463">
        <f t="shared" si="0"/>
        <v>1012</v>
      </c>
      <c r="B40" s="464"/>
      <c r="C40" s="465"/>
      <c r="D40" s="215" t="s">
        <v>637</v>
      </c>
      <c r="E40" s="256"/>
      <c r="F40" s="70" t="s">
        <v>96</v>
      </c>
      <c r="G40" s="70" t="s">
        <v>97</v>
      </c>
      <c r="H40" s="70" t="s">
        <v>98</v>
      </c>
      <c r="I40" s="70" t="s">
        <v>112</v>
      </c>
      <c r="J40" s="70" t="s">
        <v>481</v>
      </c>
      <c r="K40" s="70" t="s">
        <v>99</v>
      </c>
      <c r="L40" s="70"/>
      <c r="M40" s="70" t="s">
        <v>651</v>
      </c>
      <c r="N40" s="183" t="s">
        <v>99</v>
      </c>
      <c r="O40" s="70" t="s">
        <v>99</v>
      </c>
      <c r="P40" s="70" t="s">
        <v>99</v>
      </c>
      <c r="Q40" s="70" t="s">
        <v>99</v>
      </c>
      <c r="R40" s="70" t="s">
        <v>99</v>
      </c>
      <c r="S40" s="71" t="s">
        <v>102</v>
      </c>
    </row>
    <row r="41" spans="1:19" ht="12" customHeight="1">
      <c r="A41" s="463">
        <f t="shared" si="0"/>
        <v>2012</v>
      </c>
      <c r="B41" s="467"/>
      <c r="C41" s="465"/>
      <c r="D41" s="174"/>
      <c r="E41" s="257"/>
      <c r="F41" s="72" t="s">
        <v>96</v>
      </c>
      <c r="G41" s="72" t="s">
        <v>97</v>
      </c>
      <c r="H41" s="72" t="s">
        <v>98</v>
      </c>
      <c r="I41" s="72" t="s">
        <v>112</v>
      </c>
      <c r="J41" s="72" t="s">
        <v>481</v>
      </c>
      <c r="K41" s="72" t="s">
        <v>99</v>
      </c>
      <c r="L41" s="72"/>
      <c r="M41" s="72" t="s">
        <v>651</v>
      </c>
      <c r="N41" s="185" t="s">
        <v>103</v>
      </c>
      <c r="O41" s="72" t="s">
        <v>99</v>
      </c>
      <c r="P41" s="72" t="s">
        <v>99</v>
      </c>
      <c r="Q41" s="72" t="s">
        <v>99</v>
      </c>
      <c r="R41" s="72" t="s">
        <v>99</v>
      </c>
      <c r="S41" s="73" t="s">
        <v>102</v>
      </c>
    </row>
    <row r="42" spans="1:19" ht="12" customHeight="1">
      <c r="A42" s="463">
        <f t="shared" si="0"/>
        <v>3012</v>
      </c>
      <c r="B42" s="469"/>
      <c r="C42" s="465"/>
      <c r="D42" s="174"/>
      <c r="E42" s="258"/>
      <c r="F42" s="74" t="s">
        <v>96</v>
      </c>
      <c r="G42" s="74" t="s">
        <v>97</v>
      </c>
      <c r="H42" s="74" t="s">
        <v>98</v>
      </c>
      <c r="I42" s="74" t="s">
        <v>112</v>
      </c>
      <c r="J42" s="74" t="s">
        <v>481</v>
      </c>
      <c r="K42" s="74" t="s">
        <v>99</v>
      </c>
      <c r="L42" s="74"/>
      <c r="M42" s="74" t="s">
        <v>651</v>
      </c>
      <c r="N42" s="187" t="s">
        <v>104</v>
      </c>
      <c r="O42" s="74" t="s">
        <v>105</v>
      </c>
      <c r="P42" s="74" t="s">
        <v>99</v>
      </c>
      <c r="Q42" s="74" t="s">
        <v>99</v>
      </c>
      <c r="R42" s="74" t="s">
        <v>99</v>
      </c>
      <c r="S42" s="75" t="s">
        <v>102</v>
      </c>
    </row>
    <row r="43" spans="1:19" ht="12" customHeight="1">
      <c r="A43" s="463">
        <f t="shared" si="0"/>
        <v>1013</v>
      </c>
      <c r="B43" s="467"/>
      <c r="C43" s="465"/>
      <c r="D43" s="128" t="s">
        <v>638</v>
      </c>
      <c r="E43" s="256"/>
      <c r="F43" s="70" t="s">
        <v>96</v>
      </c>
      <c r="G43" s="70" t="s">
        <v>97</v>
      </c>
      <c r="H43" s="70" t="s">
        <v>98</v>
      </c>
      <c r="I43" s="70" t="s">
        <v>112</v>
      </c>
      <c r="J43" s="70">
        <v>14</v>
      </c>
      <c r="K43" s="70" t="s">
        <v>99</v>
      </c>
      <c r="L43" s="70"/>
      <c r="M43" s="70" t="s">
        <v>651</v>
      </c>
      <c r="N43" s="183" t="s">
        <v>99</v>
      </c>
      <c r="O43" s="70" t="s">
        <v>99</v>
      </c>
      <c r="P43" s="70" t="s">
        <v>99</v>
      </c>
      <c r="Q43" s="70" t="s">
        <v>99</v>
      </c>
      <c r="R43" s="70" t="s">
        <v>99</v>
      </c>
      <c r="S43" s="71" t="s">
        <v>102</v>
      </c>
    </row>
    <row r="44" spans="1:19" ht="12" customHeight="1">
      <c r="A44" s="463">
        <f t="shared" si="0"/>
        <v>2013</v>
      </c>
      <c r="B44" s="467"/>
      <c r="C44" s="465"/>
      <c r="D44" s="27"/>
      <c r="E44" s="257"/>
      <c r="F44" s="72" t="s">
        <v>96</v>
      </c>
      <c r="G44" s="72" t="s">
        <v>97</v>
      </c>
      <c r="H44" s="72" t="s">
        <v>98</v>
      </c>
      <c r="I44" s="72" t="s">
        <v>112</v>
      </c>
      <c r="J44" s="72">
        <v>14</v>
      </c>
      <c r="K44" s="72" t="s">
        <v>99</v>
      </c>
      <c r="L44" s="72"/>
      <c r="M44" s="72" t="s">
        <v>651</v>
      </c>
      <c r="N44" s="185" t="s">
        <v>103</v>
      </c>
      <c r="O44" s="72" t="s">
        <v>99</v>
      </c>
      <c r="P44" s="72" t="s">
        <v>99</v>
      </c>
      <c r="Q44" s="72" t="s">
        <v>99</v>
      </c>
      <c r="R44" s="72" t="s">
        <v>99</v>
      </c>
      <c r="S44" s="73" t="s">
        <v>102</v>
      </c>
    </row>
    <row r="45" spans="1:19" ht="12" customHeight="1">
      <c r="A45" s="463">
        <f t="shared" si="0"/>
        <v>3013</v>
      </c>
      <c r="B45" s="469"/>
      <c r="C45" s="465"/>
      <c r="D45" s="27"/>
      <c r="E45" s="258"/>
      <c r="F45" s="74" t="s">
        <v>96</v>
      </c>
      <c r="G45" s="74" t="s">
        <v>97</v>
      </c>
      <c r="H45" s="74" t="s">
        <v>98</v>
      </c>
      <c r="I45" s="74" t="s">
        <v>112</v>
      </c>
      <c r="J45" s="74">
        <v>14</v>
      </c>
      <c r="K45" s="74" t="s">
        <v>99</v>
      </c>
      <c r="L45" s="74"/>
      <c r="M45" s="74" t="s">
        <v>651</v>
      </c>
      <c r="N45" s="187" t="s">
        <v>104</v>
      </c>
      <c r="O45" s="74" t="s">
        <v>105</v>
      </c>
      <c r="P45" s="74" t="s">
        <v>99</v>
      </c>
      <c r="Q45" s="74" t="s">
        <v>99</v>
      </c>
      <c r="R45" s="74" t="s">
        <v>99</v>
      </c>
      <c r="S45" s="75" t="s">
        <v>102</v>
      </c>
    </row>
    <row r="46" spans="1:19" ht="12" customHeight="1">
      <c r="A46" s="473"/>
      <c r="B46" s="277"/>
      <c r="C46" s="277"/>
      <c r="D46" s="128" t="s">
        <v>639</v>
      </c>
      <c r="E46" s="174"/>
      <c r="F46" s="27"/>
      <c r="G46" s="27"/>
      <c r="H46" s="27"/>
      <c r="I46" s="27"/>
      <c r="J46" s="27"/>
      <c r="K46" s="27"/>
      <c r="L46" s="27"/>
      <c r="M46" s="27"/>
      <c r="N46" s="185"/>
      <c r="O46" s="27"/>
      <c r="P46" s="27"/>
      <c r="Q46" s="27"/>
      <c r="R46" s="27"/>
      <c r="S46" s="27"/>
    </row>
    <row r="47" spans="1:19" ht="12" customHeight="1">
      <c r="A47" s="463">
        <f>+A43+1</f>
        <v>1014</v>
      </c>
      <c r="B47" s="464"/>
      <c r="C47" s="465"/>
      <c r="D47" s="27"/>
      <c r="E47" s="256" t="s">
        <v>242</v>
      </c>
      <c r="F47" s="70" t="s">
        <v>96</v>
      </c>
      <c r="G47" s="70" t="s">
        <v>97</v>
      </c>
      <c r="H47" s="70" t="s">
        <v>98</v>
      </c>
      <c r="I47" s="70" t="s">
        <v>652</v>
      </c>
      <c r="J47" s="185" t="s">
        <v>261</v>
      </c>
      <c r="K47" s="70" t="s">
        <v>99</v>
      </c>
      <c r="L47" s="70"/>
      <c r="M47" s="70" t="s">
        <v>651</v>
      </c>
      <c r="N47" s="183" t="s">
        <v>99</v>
      </c>
      <c r="O47" s="70" t="s">
        <v>99</v>
      </c>
      <c r="P47" s="70" t="s">
        <v>99</v>
      </c>
      <c r="Q47" s="70" t="s">
        <v>99</v>
      </c>
      <c r="R47" s="70" t="s">
        <v>99</v>
      </c>
      <c r="S47" s="71" t="s">
        <v>102</v>
      </c>
    </row>
    <row r="48" spans="1:19" ht="12" customHeight="1">
      <c r="A48" s="463">
        <f>+A44+1</f>
        <v>2014</v>
      </c>
      <c r="B48" s="467"/>
      <c r="C48" s="465"/>
      <c r="D48" s="27"/>
      <c r="E48" s="257"/>
      <c r="F48" s="72" t="s">
        <v>96</v>
      </c>
      <c r="G48" s="72" t="s">
        <v>97</v>
      </c>
      <c r="H48" s="72" t="s">
        <v>98</v>
      </c>
      <c r="I48" s="72" t="s">
        <v>652</v>
      </c>
      <c r="J48" s="185" t="s">
        <v>261</v>
      </c>
      <c r="K48" s="72" t="s">
        <v>99</v>
      </c>
      <c r="L48" s="72"/>
      <c r="M48" s="72" t="s">
        <v>651</v>
      </c>
      <c r="N48" s="185" t="s">
        <v>103</v>
      </c>
      <c r="O48" s="72" t="s">
        <v>99</v>
      </c>
      <c r="P48" s="72" t="s">
        <v>99</v>
      </c>
      <c r="Q48" s="72" t="s">
        <v>99</v>
      </c>
      <c r="R48" s="72" t="s">
        <v>99</v>
      </c>
      <c r="S48" s="73" t="s">
        <v>102</v>
      </c>
    </row>
    <row r="49" spans="1:19" ht="12" customHeight="1">
      <c r="A49" s="463">
        <f>+A45+1</f>
        <v>3014</v>
      </c>
      <c r="B49" s="469"/>
      <c r="C49" s="465"/>
      <c r="D49" s="27"/>
      <c r="E49" s="257"/>
      <c r="F49" s="74" t="s">
        <v>96</v>
      </c>
      <c r="G49" s="74" t="s">
        <v>97</v>
      </c>
      <c r="H49" s="74" t="s">
        <v>98</v>
      </c>
      <c r="I49" s="74" t="s">
        <v>652</v>
      </c>
      <c r="J49" s="187" t="s">
        <v>261</v>
      </c>
      <c r="K49" s="74" t="s">
        <v>99</v>
      </c>
      <c r="L49" s="74"/>
      <c r="M49" s="74" t="s">
        <v>651</v>
      </c>
      <c r="N49" s="187" t="s">
        <v>104</v>
      </c>
      <c r="O49" s="74" t="s">
        <v>105</v>
      </c>
      <c r="P49" s="74" t="s">
        <v>99</v>
      </c>
      <c r="Q49" s="74" t="s">
        <v>99</v>
      </c>
      <c r="R49" s="74" t="s">
        <v>99</v>
      </c>
      <c r="S49" s="75" t="s">
        <v>102</v>
      </c>
    </row>
    <row r="50" spans="1:19" ht="12" customHeight="1">
      <c r="A50" s="463">
        <f t="shared" ref="A50:A55" si="1">+A47+1</f>
        <v>1015</v>
      </c>
      <c r="B50" s="467"/>
      <c r="C50" s="465"/>
      <c r="D50" s="27"/>
      <c r="E50" s="256" t="s">
        <v>395</v>
      </c>
      <c r="F50" s="70" t="s">
        <v>96</v>
      </c>
      <c r="G50" s="70" t="s">
        <v>97</v>
      </c>
      <c r="H50" s="70" t="s">
        <v>98</v>
      </c>
      <c r="I50" s="70" t="s">
        <v>652</v>
      </c>
      <c r="J50" s="70" t="s">
        <v>485</v>
      </c>
      <c r="K50" s="70" t="s">
        <v>99</v>
      </c>
      <c r="L50" s="70"/>
      <c r="M50" s="70" t="s">
        <v>651</v>
      </c>
      <c r="N50" s="183" t="s">
        <v>99</v>
      </c>
      <c r="O50" s="70" t="s">
        <v>99</v>
      </c>
      <c r="P50" s="70" t="s">
        <v>99</v>
      </c>
      <c r="Q50" s="70" t="s">
        <v>99</v>
      </c>
      <c r="R50" s="70" t="s">
        <v>99</v>
      </c>
      <c r="S50" s="71" t="s">
        <v>102</v>
      </c>
    </row>
    <row r="51" spans="1:19" ht="12" customHeight="1">
      <c r="A51" s="463">
        <f t="shared" si="1"/>
        <v>2015</v>
      </c>
      <c r="B51" s="467"/>
      <c r="C51" s="465"/>
      <c r="D51" s="27"/>
      <c r="E51" s="257"/>
      <c r="F51" s="72" t="s">
        <v>96</v>
      </c>
      <c r="G51" s="72" t="s">
        <v>97</v>
      </c>
      <c r="H51" s="72" t="s">
        <v>98</v>
      </c>
      <c r="I51" s="72" t="s">
        <v>652</v>
      </c>
      <c r="J51" s="72" t="s">
        <v>485</v>
      </c>
      <c r="K51" s="72" t="s">
        <v>99</v>
      </c>
      <c r="L51" s="72"/>
      <c r="M51" s="72" t="s">
        <v>651</v>
      </c>
      <c r="N51" s="185" t="s">
        <v>103</v>
      </c>
      <c r="O51" s="72" t="s">
        <v>99</v>
      </c>
      <c r="P51" s="72" t="s">
        <v>99</v>
      </c>
      <c r="Q51" s="72" t="s">
        <v>99</v>
      </c>
      <c r="R51" s="72" t="s">
        <v>99</v>
      </c>
      <c r="S51" s="73" t="s">
        <v>102</v>
      </c>
    </row>
    <row r="52" spans="1:19" ht="12" customHeight="1">
      <c r="A52" s="463">
        <f t="shared" si="1"/>
        <v>3015</v>
      </c>
      <c r="B52" s="469"/>
      <c r="C52" s="474"/>
      <c r="D52" s="250"/>
      <c r="E52" s="258"/>
      <c r="F52" s="74" t="s">
        <v>96</v>
      </c>
      <c r="G52" s="74" t="s">
        <v>97</v>
      </c>
      <c r="H52" s="74" t="s">
        <v>98</v>
      </c>
      <c r="I52" s="74" t="s">
        <v>652</v>
      </c>
      <c r="J52" s="74" t="s">
        <v>485</v>
      </c>
      <c r="K52" s="74" t="s">
        <v>99</v>
      </c>
      <c r="L52" s="74"/>
      <c r="M52" s="74" t="s">
        <v>651</v>
      </c>
      <c r="N52" s="187" t="s">
        <v>104</v>
      </c>
      <c r="O52" s="74" t="s">
        <v>105</v>
      </c>
      <c r="P52" s="74" t="s">
        <v>99</v>
      </c>
      <c r="Q52" s="74" t="s">
        <v>99</v>
      </c>
      <c r="R52" s="74" t="s">
        <v>99</v>
      </c>
      <c r="S52" s="75" t="s">
        <v>102</v>
      </c>
    </row>
    <row r="53" spans="1:19" ht="12" customHeight="1">
      <c r="A53" s="475">
        <f t="shared" si="1"/>
        <v>1016</v>
      </c>
      <c r="B53" s="130" t="s">
        <v>653</v>
      </c>
      <c r="C53" s="189"/>
      <c r="D53" s="131" t="s">
        <v>654</v>
      </c>
      <c r="E53" s="476"/>
      <c r="F53" s="477"/>
      <c r="G53" s="477"/>
      <c r="H53" s="477"/>
      <c r="I53" s="478"/>
      <c r="J53" s="478"/>
      <c r="K53" s="478"/>
      <c r="L53" s="478"/>
      <c r="M53" s="478"/>
      <c r="N53" s="478"/>
      <c r="O53" s="478"/>
      <c r="P53" s="65"/>
      <c r="Q53" s="65"/>
      <c r="R53" s="65"/>
      <c r="S53" s="66"/>
    </row>
    <row r="54" spans="1:19" ht="12" customHeight="1">
      <c r="A54" s="475">
        <f t="shared" si="1"/>
        <v>2016</v>
      </c>
      <c r="B54" s="130" t="s">
        <v>655</v>
      </c>
      <c r="C54" s="193"/>
      <c r="D54" s="146"/>
      <c r="E54" s="60"/>
      <c r="F54" s="479"/>
      <c r="G54" s="479"/>
      <c r="H54" s="479"/>
      <c r="I54" s="480"/>
      <c r="J54" s="480"/>
      <c r="K54" s="480"/>
      <c r="L54" s="480"/>
      <c r="M54" s="480"/>
      <c r="N54" s="480"/>
      <c r="O54" s="480"/>
      <c r="P54" s="59"/>
      <c r="Q54" s="59"/>
      <c r="R54" s="59"/>
      <c r="S54" s="60"/>
    </row>
    <row r="55" spans="1:19" ht="12" customHeight="1">
      <c r="A55" s="475">
        <f t="shared" si="1"/>
        <v>3016</v>
      </c>
      <c r="B55" s="130" t="s">
        <v>656</v>
      </c>
      <c r="C55" s="196"/>
      <c r="D55" s="481"/>
      <c r="E55" s="63"/>
      <c r="F55" s="482"/>
      <c r="G55" s="482"/>
      <c r="H55" s="482"/>
      <c r="I55" s="483"/>
      <c r="J55" s="483"/>
      <c r="K55" s="483"/>
      <c r="L55" s="483"/>
      <c r="M55" s="483"/>
      <c r="N55" s="483"/>
      <c r="O55" s="483"/>
      <c r="P55" s="62"/>
      <c r="Q55" s="62"/>
      <c r="R55" s="62"/>
      <c r="S55" s="63"/>
    </row>
    <row r="56" spans="1:19" ht="12" customHeight="1">
      <c r="A56" s="461"/>
      <c r="B56" s="277"/>
      <c r="C56" s="277"/>
      <c r="D56" s="484" t="s">
        <v>26</v>
      </c>
      <c r="E56" s="233"/>
      <c r="F56" s="462"/>
      <c r="G56" s="254"/>
      <c r="H56" s="254"/>
      <c r="I56" s="27"/>
      <c r="J56" s="27"/>
      <c r="K56" s="27"/>
      <c r="L56" s="27"/>
      <c r="M56" s="27"/>
      <c r="N56" s="185"/>
      <c r="O56" s="27"/>
      <c r="P56" s="27"/>
      <c r="Q56" s="27"/>
      <c r="R56" s="27"/>
      <c r="S56" s="27"/>
    </row>
    <row r="57" spans="1:19" ht="12" customHeight="1">
      <c r="A57" s="174"/>
      <c r="B57" s="277"/>
      <c r="C57" s="277"/>
      <c r="D57" s="215" t="s">
        <v>633</v>
      </c>
      <c r="E57" s="27"/>
      <c r="F57" s="462"/>
      <c r="G57" s="254"/>
      <c r="H57" s="254"/>
      <c r="I57" s="27"/>
      <c r="J57" s="27"/>
      <c r="K57" s="27"/>
      <c r="L57" s="27"/>
      <c r="M57" s="27"/>
      <c r="N57" s="185"/>
      <c r="O57" s="27"/>
      <c r="P57" s="27"/>
      <c r="Q57" s="27"/>
      <c r="R57" s="27"/>
      <c r="S57" s="27"/>
    </row>
    <row r="58" spans="1:19" ht="12" customHeight="1">
      <c r="A58" s="463">
        <f>+A53+1</f>
        <v>1017</v>
      </c>
      <c r="B58" s="464"/>
      <c r="C58" s="465"/>
      <c r="D58" s="174"/>
      <c r="E58" s="466" t="s">
        <v>388</v>
      </c>
      <c r="F58" s="118" t="s">
        <v>96</v>
      </c>
      <c r="G58" s="70" t="s">
        <v>97</v>
      </c>
      <c r="H58" s="70" t="s">
        <v>98</v>
      </c>
      <c r="I58" s="70" t="s">
        <v>112</v>
      </c>
      <c r="J58" s="70">
        <v>1311</v>
      </c>
      <c r="K58" s="70" t="s">
        <v>99</v>
      </c>
      <c r="L58" s="70"/>
      <c r="M58" s="82" t="s">
        <v>657</v>
      </c>
      <c r="N58" s="183" t="s">
        <v>99</v>
      </c>
      <c r="O58" s="70" t="s">
        <v>99</v>
      </c>
      <c r="P58" s="70" t="s">
        <v>99</v>
      </c>
      <c r="Q58" s="70" t="s">
        <v>99</v>
      </c>
      <c r="R58" s="70" t="s">
        <v>99</v>
      </c>
      <c r="S58" s="71" t="s">
        <v>102</v>
      </c>
    </row>
    <row r="59" spans="1:19" ht="12" customHeight="1">
      <c r="A59" s="463">
        <f>+A54+1</f>
        <v>2017</v>
      </c>
      <c r="B59" s="467"/>
      <c r="C59" s="465"/>
      <c r="D59" s="174"/>
      <c r="E59" s="468"/>
      <c r="F59" s="121" t="s">
        <v>96</v>
      </c>
      <c r="G59" s="72" t="s">
        <v>97</v>
      </c>
      <c r="H59" s="72" t="s">
        <v>98</v>
      </c>
      <c r="I59" s="72" t="s">
        <v>112</v>
      </c>
      <c r="J59" s="72">
        <v>1311</v>
      </c>
      <c r="K59" s="72" t="s">
        <v>99</v>
      </c>
      <c r="L59" s="72"/>
      <c r="M59" s="98" t="s">
        <v>657</v>
      </c>
      <c r="N59" s="185" t="s">
        <v>103</v>
      </c>
      <c r="O59" s="72" t="s">
        <v>99</v>
      </c>
      <c r="P59" s="72" t="s">
        <v>99</v>
      </c>
      <c r="Q59" s="72" t="s">
        <v>99</v>
      </c>
      <c r="R59" s="72" t="s">
        <v>99</v>
      </c>
      <c r="S59" s="73" t="s">
        <v>102</v>
      </c>
    </row>
    <row r="60" spans="1:19" ht="12" customHeight="1">
      <c r="A60" s="463">
        <f>+A55+1</f>
        <v>3017</v>
      </c>
      <c r="B60" s="469"/>
      <c r="C60" s="465"/>
      <c r="D60" s="174"/>
      <c r="E60" s="470"/>
      <c r="F60" s="124" t="s">
        <v>96</v>
      </c>
      <c r="G60" s="74" t="s">
        <v>97</v>
      </c>
      <c r="H60" s="74" t="s">
        <v>98</v>
      </c>
      <c r="I60" s="74" t="s">
        <v>112</v>
      </c>
      <c r="J60" s="74">
        <v>1311</v>
      </c>
      <c r="K60" s="74" t="s">
        <v>99</v>
      </c>
      <c r="L60" s="74"/>
      <c r="M60" s="99" t="s">
        <v>657</v>
      </c>
      <c r="N60" s="187" t="s">
        <v>104</v>
      </c>
      <c r="O60" s="74" t="s">
        <v>105</v>
      </c>
      <c r="P60" s="74" t="s">
        <v>99</v>
      </c>
      <c r="Q60" s="74" t="s">
        <v>99</v>
      </c>
      <c r="R60" s="74" t="s">
        <v>99</v>
      </c>
      <c r="S60" s="75" t="s">
        <v>102</v>
      </c>
    </row>
    <row r="61" spans="1:19" ht="12" customHeight="1">
      <c r="A61" s="471">
        <f t="shared" ref="A61:A66" si="2">+A58+1</f>
        <v>1018</v>
      </c>
      <c r="B61" s="467"/>
      <c r="C61" s="465"/>
      <c r="D61" s="174"/>
      <c r="E61" s="485" t="s">
        <v>477</v>
      </c>
      <c r="F61" s="118" t="s">
        <v>96</v>
      </c>
      <c r="G61" s="70" t="s">
        <v>97</v>
      </c>
      <c r="H61" s="70" t="s">
        <v>98</v>
      </c>
      <c r="I61" s="70" t="s">
        <v>112</v>
      </c>
      <c r="J61" s="70">
        <v>1314</v>
      </c>
      <c r="K61" s="70" t="s">
        <v>99</v>
      </c>
      <c r="L61" s="70"/>
      <c r="M61" s="82" t="s">
        <v>657</v>
      </c>
      <c r="N61" s="183" t="s">
        <v>99</v>
      </c>
      <c r="O61" s="70" t="s">
        <v>99</v>
      </c>
      <c r="P61" s="70" t="s">
        <v>99</v>
      </c>
      <c r="Q61" s="70" t="s">
        <v>99</v>
      </c>
      <c r="R61" s="70" t="s">
        <v>99</v>
      </c>
      <c r="S61" s="71" t="s">
        <v>102</v>
      </c>
    </row>
    <row r="62" spans="1:19" ht="12" customHeight="1">
      <c r="A62" s="471">
        <f t="shared" si="2"/>
        <v>2018</v>
      </c>
      <c r="B62" s="467"/>
      <c r="C62" s="465"/>
      <c r="D62" s="174"/>
      <c r="E62" s="486"/>
      <c r="F62" s="121" t="s">
        <v>96</v>
      </c>
      <c r="G62" s="72" t="s">
        <v>97</v>
      </c>
      <c r="H62" s="72" t="s">
        <v>98</v>
      </c>
      <c r="I62" s="72" t="s">
        <v>112</v>
      </c>
      <c r="J62" s="72">
        <v>1314</v>
      </c>
      <c r="K62" s="72" t="s">
        <v>99</v>
      </c>
      <c r="L62" s="72"/>
      <c r="M62" s="98" t="s">
        <v>657</v>
      </c>
      <c r="N62" s="185" t="s">
        <v>103</v>
      </c>
      <c r="O62" s="72" t="s">
        <v>99</v>
      </c>
      <c r="P62" s="72" t="s">
        <v>99</v>
      </c>
      <c r="Q62" s="72" t="s">
        <v>99</v>
      </c>
      <c r="R62" s="72" t="s">
        <v>99</v>
      </c>
      <c r="S62" s="73" t="s">
        <v>102</v>
      </c>
    </row>
    <row r="63" spans="1:19" ht="12" customHeight="1">
      <c r="A63" s="471">
        <f t="shared" si="2"/>
        <v>3018</v>
      </c>
      <c r="B63" s="469"/>
      <c r="C63" s="465"/>
      <c r="D63" s="174"/>
      <c r="E63" s="487"/>
      <c r="F63" s="124" t="s">
        <v>96</v>
      </c>
      <c r="G63" s="74" t="s">
        <v>97</v>
      </c>
      <c r="H63" s="74" t="s">
        <v>98</v>
      </c>
      <c r="I63" s="74" t="s">
        <v>112</v>
      </c>
      <c r="J63" s="72">
        <v>1314</v>
      </c>
      <c r="K63" s="72" t="s">
        <v>99</v>
      </c>
      <c r="L63" s="72"/>
      <c r="M63" s="99" t="s">
        <v>657</v>
      </c>
      <c r="N63" s="187" t="s">
        <v>104</v>
      </c>
      <c r="O63" s="74" t="s">
        <v>105</v>
      </c>
      <c r="P63" s="74" t="s">
        <v>99</v>
      </c>
      <c r="Q63" s="74" t="s">
        <v>99</v>
      </c>
      <c r="R63" s="74" t="s">
        <v>99</v>
      </c>
      <c r="S63" s="75" t="s">
        <v>102</v>
      </c>
    </row>
    <row r="64" spans="1:19" ht="12" customHeight="1">
      <c r="A64" s="471">
        <f t="shared" si="2"/>
        <v>1019</v>
      </c>
      <c r="B64" s="467"/>
      <c r="C64" s="465"/>
      <c r="D64" s="174"/>
      <c r="E64" s="472" t="s">
        <v>390</v>
      </c>
      <c r="F64" s="118" t="s">
        <v>96</v>
      </c>
      <c r="G64" s="70" t="s">
        <v>97</v>
      </c>
      <c r="H64" s="70" t="s">
        <v>98</v>
      </c>
      <c r="I64" s="70" t="s">
        <v>112</v>
      </c>
      <c r="J64" s="70" t="s">
        <v>331</v>
      </c>
      <c r="K64" s="70" t="s">
        <v>99</v>
      </c>
      <c r="L64" s="70"/>
      <c r="M64" s="82" t="s">
        <v>657</v>
      </c>
      <c r="N64" s="183" t="s">
        <v>99</v>
      </c>
      <c r="O64" s="70" t="s">
        <v>99</v>
      </c>
      <c r="P64" s="70" t="s">
        <v>99</v>
      </c>
      <c r="Q64" s="70" t="s">
        <v>99</v>
      </c>
      <c r="R64" s="70" t="s">
        <v>99</v>
      </c>
      <c r="S64" s="71" t="s">
        <v>102</v>
      </c>
    </row>
    <row r="65" spans="1:19" ht="12" customHeight="1">
      <c r="A65" s="471">
        <f t="shared" si="2"/>
        <v>2019</v>
      </c>
      <c r="B65" s="467"/>
      <c r="C65" s="465"/>
      <c r="D65" s="174"/>
      <c r="E65" s="468"/>
      <c r="F65" s="121" t="s">
        <v>96</v>
      </c>
      <c r="G65" s="72" t="s">
        <v>97</v>
      </c>
      <c r="H65" s="72" t="s">
        <v>98</v>
      </c>
      <c r="I65" s="72" t="s">
        <v>112</v>
      </c>
      <c r="J65" s="72" t="s">
        <v>331</v>
      </c>
      <c r="K65" s="72" t="s">
        <v>99</v>
      </c>
      <c r="L65" s="72"/>
      <c r="M65" s="98" t="s">
        <v>657</v>
      </c>
      <c r="N65" s="185" t="s">
        <v>103</v>
      </c>
      <c r="O65" s="72" t="s">
        <v>99</v>
      </c>
      <c r="P65" s="72" t="s">
        <v>99</v>
      </c>
      <c r="Q65" s="72" t="s">
        <v>99</v>
      </c>
      <c r="R65" s="72" t="s">
        <v>99</v>
      </c>
      <c r="S65" s="73" t="s">
        <v>102</v>
      </c>
    </row>
    <row r="66" spans="1:19" ht="12" customHeight="1">
      <c r="A66" s="471">
        <f t="shared" si="2"/>
        <v>3019</v>
      </c>
      <c r="B66" s="469"/>
      <c r="C66" s="465"/>
      <c r="D66" s="174"/>
      <c r="E66" s="470"/>
      <c r="F66" s="124" t="s">
        <v>96</v>
      </c>
      <c r="G66" s="74" t="s">
        <v>97</v>
      </c>
      <c r="H66" s="74" t="s">
        <v>98</v>
      </c>
      <c r="I66" s="74" t="s">
        <v>112</v>
      </c>
      <c r="J66" s="74" t="s">
        <v>331</v>
      </c>
      <c r="K66" s="74" t="s">
        <v>99</v>
      </c>
      <c r="L66" s="74"/>
      <c r="M66" s="99" t="s">
        <v>657</v>
      </c>
      <c r="N66" s="187" t="s">
        <v>104</v>
      </c>
      <c r="O66" s="74" t="s">
        <v>105</v>
      </c>
      <c r="P66" s="74" t="s">
        <v>99</v>
      </c>
      <c r="Q66" s="74" t="s">
        <v>99</v>
      </c>
      <c r="R66" s="74" t="s">
        <v>99</v>
      </c>
      <c r="S66" s="75" t="s">
        <v>102</v>
      </c>
    </row>
    <row r="67" spans="1:19" ht="12" customHeight="1">
      <c r="A67" s="473"/>
      <c r="B67" s="277"/>
      <c r="C67" s="277"/>
      <c r="D67" s="215" t="s">
        <v>634</v>
      </c>
      <c r="E67" s="174"/>
      <c r="F67" s="462"/>
      <c r="G67" s="254"/>
      <c r="H67" s="254"/>
      <c r="I67" s="174"/>
      <c r="J67" s="27"/>
      <c r="K67" s="27"/>
      <c r="L67" s="27"/>
      <c r="M67" s="488"/>
      <c r="N67" s="271"/>
      <c r="O67" s="174"/>
      <c r="P67" s="174"/>
      <c r="Q67" s="174"/>
      <c r="R67" s="174"/>
      <c r="S67" s="174"/>
    </row>
    <row r="68" spans="1:19" ht="12" customHeight="1">
      <c r="A68" s="463">
        <f>+A64+1</f>
        <v>1020</v>
      </c>
      <c r="B68" s="464"/>
      <c r="C68" s="465"/>
      <c r="D68" s="174"/>
      <c r="E68" s="256" t="s">
        <v>241</v>
      </c>
      <c r="F68" s="118" t="s">
        <v>96</v>
      </c>
      <c r="G68" s="70" t="s">
        <v>97</v>
      </c>
      <c r="H68" s="70" t="s">
        <v>98</v>
      </c>
      <c r="I68" s="70" t="s">
        <v>112</v>
      </c>
      <c r="J68" s="70" t="s">
        <v>332</v>
      </c>
      <c r="K68" s="70" t="s">
        <v>99</v>
      </c>
      <c r="L68" s="70"/>
      <c r="M68" s="82" t="s">
        <v>657</v>
      </c>
      <c r="N68" s="183" t="s">
        <v>99</v>
      </c>
      <c r="O68" s="70" t="s">
        <v>99</v>
      </c>
      <c r="P68" s="70" t="s">
        <v>99</v>
      </c>
      <c r="Q68" s="70" t="s">
        <v>99</v>
      </c>
      <c r="R68" s="70" t="s">
        <v>99</v>
      </c>
      <c r="S68" s="71" t="s">
        <v>102</v>
      </c>
    </row>
    <row r="69" spans="1:19" ht="12" customHeight="1">
      <c r="A69" s="463">
        <f>+A65+1</f>
        <v>2020</v>
      </c>
      <c r="B69" s="467"/>
      <c r="C69" s="465"/>
      <c r="D69" s="174"/>
      <c r="E69" s="468"/>
      <c r="F69" s="121" t="s">
        <v>96</v>
      </c>
      <c r="G69" s="72" t="s">
        <v>97</v>
      </c>
      <c r="H69" s="72" t="s">
        <v>98</v>
      </c>
      <c r="I69" s="72" t="s">
        <v>112</v>
      </c>
      <c r="J69" s="72" t="s">
        <v>332</v>
      </c>
      <c r="K69" s="72" t="s">
        <v>99</v>
      </c>
      <c r="L69" s="72"/>
      <c r="M69" s="98" t="s">
        <v>657</v>
      </c>
      <c r="N69" s="185" t="s">
        <v>103</v>
      </c>
      <c r="O69" s="72" t="s">
        <v>99</v>
      </c>
      <c r="P69" s="72" t="s">
        <v>99</v>
      </c>
      <c r="Q69" s="72" t="s">
        <v>99</v>
      </c>
      <c r="R69" s="72" t="s">
        <v>99</v>
      </c>
      <c r="S69" s="73" t="s">
        <v>102</v>
      </c>
    </row>
    <row r="70" spans="1:19" ht="12" customHeight="1">
      <c r="A70" s="463">
        <f>+A66+1</f>
        <v>3020</v>
      </c>
      <c r="B70" s="469"/>
      <c r="C70" s="465"/>
      <c r="D70" s="174"/>
      <c r="E70" s="470"/>
      <c r="F70" s="124" t="s">
        <v>96</v>
      </c>
      <c r="G70" s="74" t="s">
        <v>97</v>
      </c>
      <c r="H70" s="74" t="s">
        <v>98</v>
      </c>
      <c r="I70" s="74" t="s">
        <v>112</v>
      </c>
      <c r="J70" s="74" t="s">
        <v>332</v>
      </c>
      <c r="K70" s="74" t="s">
        <v>99</v>
      </c>
      <c r="L70" s="74"/>
      <c r="M70" s="99" t="s">
        <v>657</v>
      </c>
      <c r="N70" s="187" t="s">
        <v>104</v>
      </c>
      <c r="O70" s="74" t="s">
        <v>105</v>
      </c>
      <c r="P70" s="74" t="s">
        <v>99</v>
      </c>
      <c r="Q70" s="74" t="s">
        <v>99</v>
      </c>
      <c r="R70" s="74" t="s">
        <v>99</v>
      </c>
      <c r="S70" s="75" t="s">
        <v>102</v>
      </c>
    </row>
    <row r="71" spans="1:19" ht="12" customHeight="1">
      <c r="A71" s="463">
        <f t="shared" ref="A71:A97" si="3">+A68+1</f>
        <v>1021</v>
      </c>
      <c r="B71" s="464"/>
      <c r="C71" s="465"/>
      <c r="D71" s="174"/>
      <c r="E71" s="256" t="s">
        <v>309</v>
      </c>
      <c r="F71" s="118" t="s">
        <v>96</v>
      </c>
      <c r="G71" s="70" t="s">
        <v>97</v>
      </c>
      <c r="H71" s="70" t="s">
        <v>98</v>
      </c>
      <c r="I71" s="70" t="s">
        <v>112</v>
      </c>
      <c r="J71" s="70" t="s">
        <v>336</v>
      </c>
      <c r="K71" s="70" t="s">
        <v>99</v>
      </c>
      <c r="L71" s="70"/>
      <c r="M71" s="82" t="s">
        <v>657</v>
      </c>
      <c r="N71" s="183" t="s">
        <v>99</v>
      </c>
      <c r="O71" s="70" t="s">
        <v>99</v>
      </c>
      <c r="P71" s="70" t="s">
        <v>99</v>
      </c>
      <c r="Q71" s="70" t="s">
        <v>99</v>
      </c>
      <c r="R71" s="70" t="s">
        <v>99</v>
      </c>
      <c r="S71" s="71" t="s">
        <v>102</v>
      </c>
    </row>
    <row r="72" spans="1:19" ht="12" customHeight="1">
      <c r="A72" s="463">
        <f t="shared" si="3"/>
        <v>2021</v>
      </c>
      <c r="B72" s="467"/>
      <c r="C72" s="465"/>
      <c r="D72" s="174"/>
      <c r="E72" s="468"/>
      <c r="F72" s="121" t="s">
        <v>96</v>
      </c>
      <c r="G72" s="72" t="s">
        <v>97</v>
      </c>
      <c r="H72" s="72" t="s">
        <v>98</v>
      </c>
      <c r="I72" s="72" t="s">
        <v>112</v>
      </c>
      <c r="J72" s="72" t="s">
        <v>336</v>
      </c>
      <c r="K72" s="72" t="s">
        <v>99</v>
      </c>
      <c r="L72" s="72"/>
      <c r="M72" s="98" t="s">
        <v>657</v>
      </c>
      <c r="N72" s="185" t="s">
        <v>103</v>
      </c>
      <c r="O72" s="72" t="s">
        <v>99</v>
      </c>
      <c r="P72" s="72" t="s">
        <v>99</v>
      </c>
      <c r="Q72" s="72" t="s">
        <v>99</v>
      </c>
      <c r="R72" s="72" t="s">
        <v>99</v>
      </c>
      <c r="S72" s="73" t="s">
        <v>102</v>
      </c>
    </row>
    <row r="73" spans="1:19" ht="12" customHeight="1">
      <c r="A73" s="463">
        <f t="shared" si="3"/>
        <v>3021</v>
      </c>
      <c r="B73" s="469"/>
      <c r="C73" s="465"/>
      <c r="D73" s="174"/>
      <c r="E73" s="470"/>
      <c r="F73" s="124" t="s">
        <v>96</v>
      </c>
      <c r="G73" s="74" t="s">
        <v>97</v>
      </c>
      <c r="H73" s="74" t="s">
        <v>98</v>
      </c>
      <c r="I73" s="74" t="s">
        <v>112</v>
      </c>
      <c r="J73" s="74" t="s">
        <v>336</v>
      </c>
      <c r="K73" s="74" t="s">
        <v>99</v>
      </c>
      <c r="L73" s="74"/>
      <c r="M73" s="99" t="s">
        <v>657</v>
      </c>
      <c r="N73" s="187" t="s">
        <v>104</v>
      </c>
      <c r="O73" s="74" t="s">
        <v>105</v>
      </c>
      <c r="P73" s="74" t="s">
        <v>99</v>
      </c>
      <c r="Q73" s="74" t="s">
        <v>99</v>
      </c>
      <c r="R73" s="74" t="s">
        <v>99</v>
      </c>
      <c r="S73" s="75" t="s">
        <v>102</v>
      </c>
    </row>
    <row r="74" spans="1:19" ht="12" customHeight="1">
      <c r="A74" s="463">
        <f t="shared" si="3"/>
        <v>1022</v>
      </c>
      <c r="B74" s="464"/>
      <c r="C74" s="465"/>
      <c r="D74" s="174"/>
      <c r="E74" s="256" t="s">
        <v>310</v>
      </c>
      <c r="F74" s="118" t="s">
        <v>96</v>
      </c>
      <c r="G74" s="70" t="s">
        <v>97</v>
      </c>
      <c r="H74" s="70" t="s">
        <v>98</v>
      </c>
      <c r="I74" s="70" t="s">
        <v>112</v>
      </c>
      <c r="J74" s="70" t="s">
        <v>338</v>
      </c>
      <c r="K74" s="70" t="s">
        <v>99</v>
      </c>
      <c r="L74" s="70"/>
      <c r="M74" s="82" t="s">
        <v>657</v>
      </c>
      <c r="N74" s="183" t="s">
        <v>99</v>
      </c>
      <c r="O74" s="70" t="s">
        <v>99</v>
      </c>
      <c r="P74" s="70" t="s">
        <v>99</v>
      </c>
      <c r="Q74" s="70" t="s">
        <v>99</v>
      </c>
      <c r="R74" s="70" t="s">
        <v>99</v>
      </c>
      <c r="S74" s="71" t="s">
        <v>102</v>
      </c>
    </row>
    <row r="75" spans="1:19" ht="12" customHeight="1">
      <c r="A75" s="463">
        <f t="shared" si="3"/>
        <v>2022</v>
      </c>
      <c r="B75" s="467"/>
      <c r="C75" s="465"/>
      <c r="D75" s="174"/>
      <c r="E75" s="468"/>
      <c r="F75" s="121" t="s">
        <v>96</v>
      </c>
      <c r="G75" s="72" t="s">
        <v>97</v>
      </c>
      <c r="H75" s="72" t="s">
        <v>98</v>
      </c>
      <c r="I75" s="72" t="s">
        <v>112</v>
      </c>
      <c r="J75" s="72" t="s">
        <v>338</v>
      </c>
      <c r="K75" s="72" t="s">
        <v>99</v>
      </c>
      <c r="L75" s="72"/>
      <c r="M75" s="98" t="s">
        <v>657</v>
      </c>
      <c r="N75" s="185" t="s">
        <v>103</v>
      </c>
      <c r="O75" s="72" t="s">
        <v>99</v>
      </c>
      <c r="P75" s="72" t="s">
        <v>99</v>
      </c>
      <c r="Q75" s="72" t="s">
        <v>99</v>
      </c>
      <c r="R75" s="72" t="s">
        <v>99</v>
      </c>
      <c r="S75" s="73" t="s">
        <v>102</v>
      </c>
    </row>
    <row r="76" spans="1:19" ht="12" customHeight="1">
      <c r="A76" s="463">
        <f t="shared" si="3"/>
        <v>3022</v>
      </c>
      <c r="B76" s="469"/>
      <c r="C76" s="465"/>
      <c r="D76" s="174"/>
      <c r="E76" s="470"/>
      <c r="F76" s="124" t="s">
        <v>96</v>
      </c>
      <c r="G76" s="74" t="s">
        <v>97</v>
      </c>
      <c r="H76" s="74" t="s">
        <v>98</v>
      </c>
      <c r="I76" s="74" t="s">
        <v>112</v>
      </c>
      <c r="J76" s="74" t="s">
        <v>338</v>
      </c>
      <c r="K76" s="74" t="s">
        <v>99</v>
      </c>
      <c r="L76" s="74"/>
      <c r="M76" s="99" t="s">
        <v>657</v>
      </c>
      <c r="N76" s="187" t="s">
        <v>104</v>
      </c>
      <c r="O76" s="74" t="s">
        <v>105</v>
      </c>
      <c r="P76" s="74" t="s">
        <v>99</v>
      </c>
      <c r="Q76" s="74" t="s">
        <v>99</v>
      </c>
      <c r="R76" s="74" t="s">
        <v>99</v>
      </c>
      <c r="S76" s="75" t="s">
        <v>102</v>
      </c>
    </row>
    <row r="77" spans="1:19" ht="12" customHeight="1">
      <c r="A77" s="463">
        <f t="shared" si="3"/>
        <v>1023</v>
      </c>
      <c r="B77" s="467"/>
      <c r="C77" s="465"/>
      <c r="D77" s="174"/>
      <c r="E77" s="472" t="s">
        <v>311</v>
      </c>
      <c r="F77" s="70" t="s">
        <v>96</v>
      </c>
      <c r="G77" s="70" t="s">
        <v>97</v>
      </c>
      <c r="H77" s="70" t="s">
        <v>98</v>
      </c>
      <c r="I77" s="70" t="s">
        <v>112</v>
      </c>
      <c r="J77" s="70" t="s">
        <v>339</v>
      </c>
      <c r="K77" s="70" t="s">
        <v>99</v>
      </c>
      <c r="L77" s="70"/>
      <c r="M77" s="82" t="s">
        <v>657</v>
      </c>
      <c r="N77" s="183" t="s">
        <v>99</v>
      </c>
      <c r="O77" s="70" t="s">
        <v>99</v>
      </c>
      <c r="P77" s="70" t="s">
        <v>99</v>
      </c>
      <c r="Q77" s="70" t="s">
        <v>99</v>
      </c>
      <c r="R77" s="70" t="s">
        <v>99</v>
      </c>
      <c r="S77" s="71" t="s">
        <v>102</v>
      </c>
    </row>
    <row r="78" spans="1:19" ht="12" customHeight="1">
      <c r="A78" s="463">
        <f t="shared" si="3"/>
        <v>2023</v>
      </c>
      <c r="B78" s="467"/>
      <c r="C78" s="465"/>
      <c r="D78" s="174"/>
      <c r="E78" s="468"/>
      <c r="F78" s="72" t="s">
        <v>96</v>
      </c>
      <c r="G78" s="72" t="s">
        <v>97</v>
      </c>
      <c r="H78" s="72" t="s">
        <v>98</v>
      </c>
      <c r="I78" s="72" t="s">
        <v>112</v>
      </c>
      <c r="J78" s="72" t="s">
        <v>339</v>
      </c>
      <c r="K78" s="72" t="s">
        <v>99</v>
      </c>
      <c r="L78" s="72"/>
      <c r="M78" s="98" t="s">
        <v>657</v>
      </c>
      <c r="N78" s="185" t="s">
        <v>103</v>
      </c>
      <c r="O78" s="72" t="s">
        <v>99</v>
      </c>
      <c r="P78" s="72" t="s">
        <v>99</v>
      </c>
      <c r="Q78" s="72" t="s">
        <v>99</v>
      </c>
      <c r="R78" s="72" t="s">
        <v>99</v>
      </c>
      <c r="S78" s="73" t="s">
        <v>102</v>
      </c>
    </row>
    <row r="79" spans="1:19" ht="12" customHeight="1">
      <c r="A79" s="463">
        <f t="shared" si="3"/>
        <v>3023</v>
      </c>
      <c r="B79" s="469"/>
      <c r="C79" s="465"/>
      <c r="D79" s="174"/>
      <c r="E79" s="470"/>
      <c r="F79" s="74" t="s">
        <v>96</v>
      </c>
      <c r="G79" s="74" t="s">
        <v>97</v>
      </c>
      <c r="H79" s="74" t="s">
        <v>98</v>
      </c>
      <c r="I79" s="74" t="s">
        <v>112</v>
      </c>
      <c r="J79" s="74" t="s">
        <v>339</v>
      </c>
      <c r="K79" s="74" t="s">
        <v>99</v>
      </c>
      <c r="L79" s="74"/>
      <c r="M79" s="99" t="s">
        <v>657</v>
      </c>
      <c r="N79" s="187" t="s">
        <v>104</v>
      </c>
      <c r="O79" s="74" t="s">
        <v>105</v>
      </c>
      <c r="P79" s="74" t="s">
        <v>99</v>
      </c>
      <c r="Q79" s="74" t="s">
        <v>99</v>
      </c>
      <c r="R79" s="74" t="s">
        <v>99</v>
      </c>
      <c r="S79" s="75" t="s">
        <v>102</v>
      </c>
    </row>
    <row r="80" spans="1:19" ht="12" customHeight="1">
      <c r="A80" s="463">
        <f t="shared" si="3"/>
        <v>1024</v>
      </c>
      <c r="B80" s="467"/>
      <c r="C80" s="465"/>
      <c r="D80" s="174"/>
      <c r="E80" s="256" t="s">
        <v>312</v>
      </c>
      <c r="F80" s="118" t="s">
        <v>96</v>
      </c>
      <c r="G80" s="70" t="s">
        <v>97</v>
      </c>
      <c r="H80" s="70" t="s">
        <v>98</v>
      </c>
      <c r="I80" s="70" t="s">
        <v>112</v>
      </c>
      <c r="J80" s="70" t="s">
        <v>340</v>
      </c>
      <c r="K80" s="70" t="s">
        <v>99</v>
      </c>
      <c r="L80" s="70"/>
      <c r="M80" s="82" t="s">
        <v>657</v>
      </c>
      <c r="N80" s="183" t="s">
        <v>99</v>
      </c>
      <c r="O80" s="70" t="s">
        <v>99</v>
      </c>
      <c r="P80" s="70" t="s">
        <v>99</v>
      </c>
      <c r="Q80" s="70" t="s">
        <v>99</v>
      </c>
      <c r="R80" s="70" t="s">
        <v>99</v>
      </c>
      <c r="S80" s="71" t="s">
        <v>102</v>
      </c>
    </row>
    <row r="81" spans="1:19" ht="12" customHeight="1">
      <c r="A81" s="463">
        <f t="shared" si="3"/>
        <v>2024</v>
      </c>
      <c r="B81" s="467"/>
      <c r="C81" s="465"/>
      <c r="D81" s="174"/>
      <c r="E81" s="468"/>
      <c r="F81" s="121" t="s">
        <v>96</v>
      </c>
      <c r="G81" s="72" t="s">
        <v>97</v>
      </c>
      <c r="H81" s="72" t="s">
        <v>98</v>
      </c>
      <c r="I81" s="72" t="s">
        <v>112</v>
      </c>
      <c r="J81" s="72" t="s">
        <v>340</v>
      </c>
      <c r="K81" s="72" t="s">
        <v>99</v>
      </c>
      <c r="L81" s="72"/>
      <c r="M81" s="98" t="s">
        <v>657</v>
      </c>
      <c r="N81" s="185" t="s">
        <v>103</v>
      </c>
      <c r="O81" s="72" t="s">
        <v>99</v>
      </c>
      <c r="P81" s="72" t="s">
        <v>99</v>
      </c>
      <c r="Q81" s="72" t="s">
        <v>99</v>
      </c>
      <c r="R81" s="72" t="s">
        <v>99</v>
      </c>
      <c r="S81" s="73" t="s">
        <v>102</v>
      </c>
    </row>
    <row r="82" spans="1:19" ht="12" customHeight="1">
      <c r="A82" s="463">
        <f t="shared" si="3"/>
        <v>3024</v>
      </c>
      <c r="B82" s="469"/>
      <c r="C82" s="465"/>
      <c r="D82" s="174"/>
      <c r="E82" s="470"/>
      <c r="F82" s="124" t="s">
        <v>96</v>
      </c>
      <c r="G82" s="74" t="s">
        <v>97</v>
      </c>
      <c r="H82" s="74" t="s">
        <v>98</v>
      </c>
      <c r="I82" s="74" t="s">
        <v>112</v>
      </c>
      <c r="J82" s="74" t="s">
        <v>340</v>
      </c>
      <c r="K82" s="74" t="s">
        <v>99</v>
      </c>
      <c r="L82" s="74"/>
      <c r="M82" s="99" t="s">
        <v>657</v>
      </c>
      <c r="N82" s="187" t="s">
        <v>104</v>
      </c>
      <c r="O82" s="74" t="s">
        <v>105</v>
      </c>
      <c r="P82" s="74" t="s">
        <v>99</v>
      </c>
      <c r="Q82" s="74" t="s">
        <v>99</v>
      </c>
      <c r="R82" s="74" t="s">
        <v>99</v>
      </c>
      <c r="S82" s="75" t="s">
        <v>102</v>
      </c>
    </row>
    <row r="83" spans="1:19" ht="12" customHeight="1">
      <c r="A83" s="463">
        <f t="shared" si="3"/>
        <v>1025</v>
      </c>
      <c r="B83" s="467"/>
      <c r="C83" s="465"/>
      <c r="D83" s="174"/>
      <c r="E83" s="256" t="s">
        <v>313</v>
      </c>
      <c r="F83" s="118" t="s">
        <v>96</v>
      </c>
      <c r="G83" s="70" t="s">
        <v>97</v>
      </c>
      <c r="H83" s="70" t="s">
        <v>98</v>
      </c>
      <c r="I83" s="70" t="s">
        <v>112</v>
      </c>
      <c r="J83" s="70" t="s">
        <v>341</v>
      </c>
      <c r="K83" s="70" t="s">
        <v>99</v>
      </c>
      <c r="L83" s="70"/>
      <c r="M83" s="82" t="s">
        <v>657</v>
      </c>
      <c r="N83" s="183" t="s">
        <v>99</v>
      </c>
      <c r="O83" s="70" t="s">
        <v>99</v>
      </c>
      <c r="P83" s="70" t="s">
        <v>99</v>
      </c>
      <c r="Q83" s="70" t="s">
        <v>99</v>
      </c>
      <c r="R83" s="70" t="s">
        <v>99</v>
      </c>
      <c r="S83" s="71" t="s">
        <v>102</v>
      </c>
    </row>
    <row r="84" spans="1:19" ht="12" customHeight="1">
      <c r="A84" s="463">
        <f t="shared" si="3"/>
        <v>2025</v>
      </c>
      <c r="B84" s="467"/>
      <c r="C84" s="465"/>
      <c r="D84" s="174"/>
      <c r="E84" s="468"/>
      <c r="F84" s="121" t="s">
        <v>96</v>
      </c>
      <c r="G84" s="72" t="s">
        <v>97</v>
      </c>
      <c r="H84" s="72" t="s">
        <v>98</v>
      </c>
      <c r="I84" s="72" t="s">
        <v>112</v>
      </c>
      <c r="J84" s="72" t="s">
        <v>341</v>
      </c>
      <c r="K84" s="72" t="s">
        <v>99</v>
      </c>
      <c r="L84" s="72"/>
      <c r="M84" s="98" t="s">
        <v>657</v>
      </c>
      <c r="N84" s="185" t="s">
        <v>103</v>
      </c>
      <c r="O84" s="72" t="s">
        <v>99</v>
      </c>
      <c r="P84" s="72" t="s">
        <v>99</v>
      </c>
      <c r="Q84" s="72" t="s">
        <v>99</v>
      </c>
      <c r="R84" s="72" t="s">
        <v>99</v>
      </c>
      <c r="S84" s="73" t="s">
        <v>102</v>
      </c>
    </row>
    <row r="85" spans="1:19" ht="12" customHeight="1">
      <c r="A85" s="463">
        <f t="shared" si="3"/>
        <v>3025</v>
      </c>
      <c r="B85" s="469"/>
      <c r="C85" s="465"/>
      <c r="D85" s="174"/>
      <c r="E85" s="470"/>
      <c r="F85" s="124" t="s">
        <v>96</v>
      </c>
      <c r="G85" s="74" t="s">
        <v>97</v>
      </c>
      <c r="H85" s="74" t="s">
        <v>98</v>
      </c>
      <c r="I85" s="74" t="s">
        <v>112</v>
      </c>
      <c r="J85" s="74" t="s">
        <v>341</v>
      </c>
      <c r="K85" s="74" t="s">
        <v>99</v>
      </c>
      <c r="L85" s="74"/>
      <c r="M85" s="99" t="s">
        <v>657</v>
      </c>
      <c r="N85" s="187" t="s">
        <v>104</v>
      </c>
      <c r="O85" s="74" t="s">
        <v>105</v>
      </c>
      <c r="P85" s="74" t="s">
        <v>99</v>
      </c>
      <c r="Q85" s="74" t="s">
        <v>99</v>
      </c>
      <c r="R85" s="74" t="s">
        <v>99</v>
      </c>
      <c r="S85" s="75" t="s">
        <v>102</v>
      </c>
    </row>
    <row r="86" spans="1:19" ht="12" customHeight="1">
      <c r="A86" s="463">
        <f t="shared" si="3"/>
        <v>1026</v>
      </c>
      <c r="B86" s="467"/>
      <c r="C86" s="465"/>
      <c r="D86" s="215" t="s">
        <v>635</v>
      </c>
      <c r="E86" s="256"/>
      <c r="F86" s="118" t="s">
        <v>96</v>
      </c>
      <c r="G86" s="70" t="s">
        <v>97</v>
      </c>
      <c r="H86" s="70" t="s">
        <v>98</v>
      </c>
      <c r="I86" s="70" t="s">
        <v>112</v>
      </c>
      <c r="J86" s="70">
        <v>11001</v>
      </c>
      <c r="K86" s="70" t="s">
        <v>99</v>
      </c>
      <c r="L86" s="70"/>
      <c r="M86" s="82" t="s">
        <v>657</v>
      </c>
      <c r="N86" s="271" t="s">
        <v>99</v>
      </c>
      <c r="O86" s="70" t="s">
        <v>99</v>
      </c>
      <c r="P86" s="70" t="s">
        <v>99</v>
      </c>
      <c r="Q86" s="70" t="s">
        <v>99</v>
      </c>
      <c r="R86" s="70" t="s">
        <v>99</v>
      </c>
      <c r="S86" s="71" t="s">
        <v>102</v>
      </c>
    </row>
    <row r="87" spans="1:19" ht="12" customHeight="1">
      <c r="A87" s="463">
        <f t="shared" si="3"/>
        <v>2026</v>
      </c>
      <c r="B87" s="467"/>
      <c r="C87" s="465"/>
      <c r="D87" s="174"/>
      <c r="E87" s="257"/>
      <c r="F87" s="121" t="s">
        <v>96</v>
      </c>
      <c r="G87" s="72" t="s">
        <v>97</v>
      </c>
      <c r="H87" s="72" t="s">
        <v>98</v>
      </c>
      <c r="I87" s="72" t="s">
        <v>112</v>
      </c>
      <c r="J87" s="72">
        <v>11001</v>
      </c>
      <c r="K87" s="72" t="s">
        <v>99</v>
      </c>
      <c r="L87" s="72"/>
      <c r="M87" s="98" t="s">
        <v>657</v>
      </c>
      <c r="N87" s="295" t="s">
        <v>103</v>
      </c>
      <c r="O87" s="72" t="s">
        <v>99</v>
      </c>
      <c r="P87" s="72" t="s">
        <v>99</v>
      </c>
      <c r="Q87" s="72" t="s">
        <v>99</v>
      </c>
      <c r="R87" s="72" t="s">
        <v>99</v>
      </c>
      <c r="S87" s="73" t="s">
        <v>102</v>
      </c>
    </row>
    <row r="88" spans="1:19" ht="12" customHeight="1">
      <c r="A88" s="463">
        <f t="shared" si="3"/>
        <v>3026</v>
      </c>
      <c r="B88" s="469"/>
      <c r="C88" s="465"/>
      <c r="D88" s="174"/>
      <c r="E88" s="258"/>
      <c r="F88" s="124" t="s">
        <v>96</v>
      </c>
      <c r="G88" s="74" t="s">
        <v>97</v>
      </c>
      <c r="H88" s="74" t="s">
        <v>98</v>
      </c>
      <c r="I88" s="74" t="s">
        <v>112</v>
      </c>
      <c r="J88" s="74">
        <v>11001</v>
      </c>
      <c r="K88" s="74" t="s">
        <v>99</v>
      </c>
      <c r="L88" s="74"/>
      <c r="M88" s="99" t="s">
        <v>657</v>
      </c>
      <c r="N88" s="357" t="s">
        <v>104</v>
      </c>
      <c r="O88" s="74" t="s">
        <v>105</v>
      </c>
      <c r="P88" s="74" t="s">
        <v>99</v>
      </c>
      <c r="Q88" s="74" t="s">
        <v>99</v>
      </c>
      <c r="R88" s="74" t="s">
        <v>99</v>
      </c>
      <c r="S88" s="75" t="s">
        <v>102</v>
      </c>
    </row>
    <row r="89" spans="1:19" ht="12" customHeight="1">
      <c r="A89" s="463">
        <f t="shared" si="3"/>
        <v>1027</v>
      </c>
      <c r="B89" s="467"/>
      <c r="C89" s="465"/>
      <c r="D89" s="215" t="s">
        <v>636</v>
      </c>
      <c r="E89" s="256"/>
      <c r="F89" s="118" t="s">
        <v>96</v>
      </c>
      <c r="G89" s="70" t="s">
        <v>97</v>
      </c>
      <c r="H89" s="70" t="s">
        <v>98</v>
      </c>
      <c r="I89" s="70" t="s">
        <v>112</v>
      </c>
      <c r="J89" s="70" t="s">
        <v>352</v>
      </c>
      <c r="K89" s="70" t="s">
        <v>99</v>
      </c>
      <c r="L89" s="70"/>
      <c r="M89" s="82" t="s">
        <v>657</v>
      </c>
      <c r="N89" s="271" t="s">
        <v>99</v>
      </c>
      <c r="O89" s="70" t="s">
        <v>99</v>
      </c>
      <c r="P89" s="70" t="s">
        <v>99</v>
      </c>
      <c r="Q89" s="70" t="s">
        <v>99</v>
      </c>
      <c r="R89" s="70" t="s">
        <v>99</v>
      </c>
      <c r="S89" s="71" t="s">
        <v>102</v>
      </c>
    </row>
    <row r="90" spans="1:19" ht="12" customHeight="1">
      <c r="A90" s="463">
        <f t="shared" si="3"/>
        <v>2027</v>
      </c>
      <c r="B90" s="467"/>
      <c r="C90" s="465"/>
      <c r="D90" s="174"/>
      <c r="E90" s="257"/>
      <c r="F90" s="121" t="s">
        <v>96</v>
      </c>
      <c r="G90" s="72" t="s">
        <v>97</v>
      </c>
      <c r="H90" s="72" t="s">
        <v>98</v>
      </c>
      <c r="I90" s="72" t="s">
        <v>112</v>
      </c>
      <c r="J90" s="72" t="s">
        <v>352</v>
      </c>
      <c r="K90" s="72" t="s">
        <v>99</v>
      </c>
      <c r="L90" s="72"/>
      <c r="M90" s="98" t="s">
        <v>657</v>
      </c>
      <c r="N90" s="295" t="s">
        <v>103</v>
      </c>
      <c r="O90" s="72" t="s">
        <v>99</v>
      </c>
      <c r="P90" s="72" t="s">
        <v>99</v>
      </c>
      <c r="Q90" s="72" t="s">
        <v>99</v>
      </c>
      <c r="R90" s="72" t="s">
        <v>99</v>
      </c>
      <c r="S90" s="73" t="s">
        <v>102</v>
      </c>
    </row>
    <row r="91" spans="1:19" ht="12" customHeight="1">
      <c r="A91" s="463">
        <f t="shared" si="3"/>
        <v>3027</v>
      </c>
      <c r="B91" s="469"/>
      <c r="C91" s="465"/>
      <c r="D91" s="174"/>
      <c r="E91" s="258"/>
      <c r="F91" s="124" t="s">
        <v>96</v>
      </c>
      <c r="G91" s="74" t="s">
        <v>97</v>
      </c>
      <c r="H91" s="74" t="s">
        <v>98</v>
      </c>
      <c r="I91" s="74" t="s">
        <v>112</v>
      </c>
      <c r="J91" s="74" t="s">
        <v>352</v>
      </c>
      <c r="K91" s="74" t="s">
        <v>99</v>
      </c>
      <c r="L91" s="74"/>
      <c r="M91" s="99" t="s">
        <v>657</v>
      </c>
      <c r="N91" s="357" t="s">
        <v>104</v>
      </c>
      <c r="O91" s="74" t="s">
        <v>105</v>
      </c>
      <c r="P91" s="74" t="s">
        <v>99</v>
      </c>
      <c r="Q91" s="74" t="s">
        <v>99</v>
      </c>
      <c r="R91" s="74" t="s">
        <v>99</v>
      </c>
      <c r="S91" s="75" t="s">
        <v>102</v>
      </c>
    </row>
    <row r="92" spans="1:19" ht="12" customHeight="1">
      <c r="A92" s="463">
        <f t="shared" si="3"/>
        <v>1028</v>
      </c>
      <c r="B92" s="467"/>
      <c r="C92" s="465"/>
      <c r="D92" s="215" t="s">
        <v>637</v>
      </c>
      <c r="E92" s="256"/>
      <c r="F92" s="118" t="s">
        <v>96</v>
      </c>
      <c r="G92" s="70" t="s">
        <v>97</v>
      </c>
      <c r="H92" s="70" t="s">
        <v>98</v>
      </c>
      <c r="I92" s="70" t="s">
        <v>112</v>
      </c>
      <c r="J92" s="70" t="s">
        <v>481</v>
      </c>
      <c r="K92" s="70" t="s">
        <v>99</v>
      </c>
      <c r="L92" s="70"/>
      <c r="M92" s="82" t="s">
        <v>657</v>
      </c>
      <c r="N92" s="271" t="s">
        <v>99</v>
      </c>
      <c r="O92" s="70" t="s">
        <v>99</v>
      </c>
      <c r="P92" s="70" t="s">
        <v>99</v>
      </c>
      <c r="Q92" s="70" t="s">
        <v>99</v>
      </c>
      <c r="R92" s="70" t="s">
        <v>99</v>
      </c>
      <c r="S92" s="71" t="s">
        <v>102</v>
      </c>
    </row>
    <row r="93" spans="1:19" ht="12" customHeight="1">
      <c r="A93" s="463">
        <f t="shared" si="3"/>
        <v>2028</v>
      </c>
      <c r="B93" s="467"/>
      <c r="C93" s="465"/>
      <c r="D93" s="174"/>
      <c r="E93" s="257"/>
      <c r="F93" s="121" t="s">
        <v>96</v>
      </c>
      <c r="G93" s="72" t="s">
        <v>97</v>
      </c>
      <c r="H93" s="72" t="s">
        <v>98</v>
      </c>
      <c r="I93" s="72" t="s">
        <v>112</v>
      </c>
      <c r="J93" s="72" t="s">
        <v>481</v>
      </c>
      <c r="K93" s="72" t="s">
        <v>99</v>
      </c>
      <c r="L93" s="72"/>
      <c r="M93" s="98" t="s">
        <v>657</v>
      </c>
      <c r="N93" s="295" t="s">
        <v>103</v>
      </c>
      <c r="O93" s="72" t="s">
        <v>99</v>
      </c>
      <c r="P93" s="72" t="s">
        <v>99</v>
      </c>
      <c r="Q93" s="72" t="s">
        <v>99</v>
      </c>
      <c r="R93" s="72" t="s">
        <v>99</v>
      </c>
      <c r="S93" s="73" t="s">
        <v>102</v>
      </c>
    </row>
    <row r="94" spans="1:19" ht="12" customHeight="1">
      <c r="A94" s="463">
        <f t="shared" si="3"/>
        <v>3028</v>
      </c>
      <c r="B94" s="469"/>
      <c r="C94" s="465"/>
      <c r="D94" s="174"/>
      <c r="E94" s="258"/>
      <c r="F94" s="124" t="s">
        <v>96</v>
      </c>
      <c r="G94" s="74" t="s">
        <v>97</v>
      </c>
      <c r="H94" s="74" t="s">
        <v>98</v>
      </c>
      <c r="I94" s="74" t="s">
        <v>112</v>
      </c>
      <c r="J94" s="74" t="s">
        <v>481</v>
      </c>
      <c r="K94" s="74" t="s">
        <v>99</v>
      </c>
      <c r="L94" s="74"/>
      <c r="M94" s="99" t="s">
        <v>657</v>
      </c>
      <c r="N94" s="357" t="s">
        <v>104</v>
      </c>
      <c r="O94" s="74" t="s">
        <v>105</v>
      </c>
      <c r="P94" s="74" t="s">
        <v>99</v>
      </c>
      <c r="Q94" s="74" t="s">
        <v>99</v>
      </c>
      <c r="R94" s="74" t="s">
        <v>99</v>
      </c>
      <c r="S94" s="75" t="s">
        <v>102</v>
      </c>
    </row>
    <row r="95" spans="1:19" ht="12" customHeight="1">
      <c r="A95" s="463">
        <f t="shared" si="3"/>
        <v>1029</v>
      </c>
      <c r="B95" s="467"/>
      <c r="C95" s="465"/>
      <c r="D95" s="128" t="s">
        <v>638</v>
      </c>
      <c r="E95" s="256"/>
      <c r="F95" s="118" t="s">
        <v>96</v>
      </c>
      <c r="G95" s="70" t="s">
        <v>97</v>
      </c>
      <c r="H95" s="70" t="s">
        <v>98</v>
      </c>
      <c r="I95" s="70" t="s">
        <v>112</v>
      </c>
      <c r="J95" s="70">
        <v>14</v>
      </c>
      <c r="K95" s="70" t="s">
        <v>99</v>
      </c>
      <c r="L95" s="70"/>
      <c r="M95" s="82" t="s">
        <v>657</v>
      </c>
      <c r="N95" s="271" t="s">
        <v>99</v>
      </c>
      <c r="O95" s="70" t="s">
        <v>99</v>
      </c>
      <c r="P95" s="70" t="s">
        <v>99</v>
      </c>
      <c r="Q95" s="70" t="s">
        <v>99</v>
      </c>
      <c r="R95" s="70" t="s">
        <v>99</v>
      </c>
      <c r="S95" s="71" t="s">
        <v>102</v>
      </c>
    </row>
    <row r="96" spans="1:19" ht="12" customHeight="1">
      <c r="A96" s="463">
        <f t="shared" si="3"/>
        <v>2029</v>
      </c>
      <c r="B96" s="467"/>
      <c r="C96" s="465"/>
      <c r="D96" s="27"/>
      <c r="E96" s="257"/>
      <c r="F96" s="121" t="s">
        <v>96</v>
      </c>
      <c r="G96" s="72" t="s">
        <v>97</v>
      </c>
      <c r="H96" s="72" t="s">
        <v>98</v>
      </c>
      <c r="I96" s="72" t="s">
        <v>112</v>
      </c>
      <c r="J96" s="72">
        <v>14</v>
      </c>
      <c r="K96" s="72" t="s">
        <v>99</v>
      </c>
      <c r="L96" s="72"/>
      <c r="M96" s="72" t="s">
        <v>657</v>
      </c>
      <c r="N96" s="295" t="s">
        <v>103</v>
      </c>
      <c r="O96" s="72" t="s">
        <v>99</v>
      </c>
      <c r="P96" s="72" t="s">
        <v>99</v>
      </c>
      <c r="Q96" s="72" t="s">
        <v>99</v>
      </c>
      <c r="R96" s="72" t="s">
        <v>99</v>
      </c>
      <c r="S96" s="73" t="s">
        <v>102</v>
      </c>
    </row>
    <row r="97" spans="1:19" ht="12" customHeight="1">
      <c r="A97" s="463">
        <f t="shared" si="3"/>
        <v>3029</v>
      </c>
      <c r="B97" s="469"/>
      <c r="C97" s="465"/>
      <c r="D97" s="27"/>
      <c r="E97" s="258"/>
      <c r="F97" s="124" t="s">
        <v>96</v>
      </c>
      <c r="G97" s="74" t="s">
        <v>97</v>
      </c>
      <c r="H97" s="74" t="s">
        <v>98</v>
      </c>
      <c r="I97" s="74" t="s">
        <v>112</v>
      </c>
      <c r="J97" s="74">
        <v>14</v>
      </c>
      <c r="K97" s="74" t="s">
        <v>99</v>
      </c>
      <c r="L97" s="74"/>
      <c r="M97" s="74" t="s">
        <v>657</v>
      </c>
      <c r="N97" s="357" t="s">
        <v>104</v>
      </c>
      <c r="O97" s="74" t="s">
        <v>105</v>
      </c>
      <c r="P97" s="74" t="s">
        <v>99</v>
      </c>
      <c r="Q97" s="74" t="s">
        <v>99</v>
      </c>
      <c r="R97" s="74" t="s">
        <v>99</v>
      </c>
      <c r="S97" s="75" t="s">
        <v>102</v>
      </c>
    </row>
    <row r="98" spans="1:19" ht="12" customHeight="1">
      <c r="A98" s="473"/>
      <c r="B98" s="277"/>
      <c r="C98" s="277"/>
      <c r="D98" s="128" t="s">
        <v>639</v>
      </c>
      <c r="E98" s="174"/>
      <c r="F98" s="462"/>
      <c r="G98" s="254"/>
      <c r="H98" s="254"/>
      <c r="I98" s="174"/>
      <c r="J98" s="27"/>
      <c r="K98" s="27"/>
      <c r="L98" s="27"/>
      <c r="M98" s="174"/>
      <c r="N98" s="271"/>
      <c r="O98" s="174"/>
      <c r="P98" s="174"/>
      <c r="Q98" s="174"/>
      <c r="R98" s="174"/>
      <c r="S98" s="174"/>
    </row>
    <row r="99" spans="1:19" ht="12" customHeight="1">
      <c r="A99" s="463">
        <f>+A95+1</f>
        <v>1030</v>
      </c>
      <c r="B99" s="464"/>
      <c r="C99" s="465"/>
      <c r="D99" s="27"/>
      <c r="E99" s="256" t="s">
        <v>242</v>
      </c>
      <c r="F99" s="118" t="s">
        <v>96</v>
      </c>
      <c r="G99" s="70" t="s">
        <v>97</v>
      </c>
      <c r="H99" s="70" t="s">
        <v>98</v>
      </c>
      <c r="I99" s="70" t="s">
        <v>652</v>
      </c>
      <c r="J99" s="185" t="s">
        <v>261</v>
      </c>
      <c r="K99" s="70" t="s">
        <v>99</v>
      </c>
      <c r="L99" s="70"/>
      <c r="M99" s="70" t="s">
        <v>657</v>
      </c>
      <c r="N99" s="271" t="s">
        <v>99</v>
      </c>
      <c r="O99" s="70" t="s">
        <v>99</v>
      </c>
      <c r="P99" s="70" t="s">
        <v>99</v>
      </c>
      <c r="Q99" s="70" t="s">
        <v>99</v>
      </c>
      <c r="R99" s="70" t="s">
        <v>99</v>
      </c>
      <c r="S99" s="71" t="s">
        <v>102</v>
      </c>
    </row>
    <row r="100" spans="1:19" ht="12" customHeight="1">
      <c r="A100" s="463">
        <f>+A96+1</f>
        <v>2030</v>
      </c>
      <c r="B100" s="467"/>
      <c r="C100" s="465"/>
      <c r="D100" s="27"/>
      <c r="E100" s="257"/>
      <c r="F100" s="121" t="s">
        <v>96</v>
      </c>
      <c r="G100" s="72" t="s">
        <v>97</v>
      </c>
      <c r="H100" s="72" t="s">
        <v>98</v>
      </c>
      <c r="I100" s="72" t="s">
        <v>652</v>
      </c>
      <c r="J100" s="185" t="s">
        <v>261</v>
      </c>
      <c r="K100" s="72" t="s">
        <v>99</v>
      </c>
      <c r="L100" s="72"/>
      <c r="M100" s="72" t="s">
        <v>657</v>
      </c>
      <c r="N100" s="295" t="s">
        <v>103</v>
      </c>
      <c r="O100" s="72" t="s">
        <v>99</v>
      </c>
      <c r="P100" s="72" t="s">
        <v>99</v>
      </c>
      <c r="Q100" s="72" t="s">
        <v>99</v>
      </c>
      <c r="R100" s="72" t="s">
        <v>99</v>
      </c>
      <c r="S100" s="73" t="s">
        <v>102</v>
      </c>
    </row>
    <row r="101" spans="1:19" ht="12" customHeight="1">
      <c r="A101" s="463">
        <f>+A97+1</f>
        <v>3030</v>
      </c>
      <c r="B101" s="469"/>
      <c r="C101" s="465"/>
      <c r="D101" s="27"/>
      <c r="E101" s="257"/>
      <c r="F101" s="124" t="s">
        <v>96</v>
      </c>
      <c r="G101" s="74" t="s">
        <v>97</v>
      </c>
      <c r="H101" s="74" t="s">
        <v>98</v>
      </c>
      <c r="I101" s="74" t="s">
        <v>652</v>
      </c>
      <c r="J101" s="187" t="s">
        <v>261</v>
      </c>
      <c r="K101" s="74" t="s">
        <v>99</v>
      </c>
      <c r="L101" s="74"/>
      <c r="M101" s="74" t="s">
        <v>657</v>
      </c>
      <c r="N101" s="357" t="s">
        <v>104</v>
      </c>
      <c r="O101" s="74" t="s">
        <v>105</v>
      </c>
      <c r="P101" s="74" t="s">
        <v>99</v>
      </c>
      <c r="Q101" s="74" t="s">
        <v>99</v>
      </c>
      <c r="R101" s="74" t="s">
        <v>99</v>
      </c>
      <c r="S101" s="75" t="s">
        <v>102</v>
      </c>
    </row>
    <row r="102" spans="1:19" ht="12" customHeight="1">
      <c r="A102" s="463">
        <f t="shared" ref="A102:A107" si="4">+A99+1</f>
        <v>1031</v>
      </c>
      <c r="B102" s="467"/>
      <c r="C102" s="465"/>
      <c r="D102" s="27"/>
      <c r="E102" s="256" t="s">
        <v>395</v>
      </c>
      <c r="F102" s="118" t="s">
        <v>96</v>
      </c>
      <c r="G102" s="70" t="s">
        <v>97</v>
      </c>
      <c r="H102" s="70" t="s">
        <v>98</v>
      </c>
      <c r="I102" s="70" t="s">
        <v>652</v>
      </c>
      <c r="J102" s="70" t="s">
        <v>485</v>
      </c>
      <c r="K102" s="70" t="s">
        <v>99</v>
      </c>
      <c r="L102" s="70"/>
      <c r="M102" s="70" t="s">
        <v>657</v>
      </c>
      <c r="N102" s="271" t="s">
        <v>99</v>
      </c>
      <c r="O102" s="70" t="s">
        <v>99</v>
      </c>
      <c r="P102" s="70" t="s">
        <v>99</v>
      </c>
      <c r="Q102" s="70" t="s">
        <v>99</v>
      </c>
      <c r="R102" s="70" t="s">
        <v>99</v>
      </c>
      <c r="S102" s="71" t="s">
        <v>102</v>
      </c>
    </row>
    <row r="103" spans="1:19" ht="12" customHeight="1">
      <c r="A103" s="463">
        <f t="shared" si="4"/>
        <v>2031</v>
      </c>
      <c r="B103" s="467"/>
      <c r="C103" s="465"/>
      <c r="D103" s="27"/>
      <c r="E103" s="257"/>
      <c r="F103" s="121" t="s">
        <v>96</v>
      </c>
      <c r="G103" s="72" t="s">
        <v>97</v>
      </c>
      <c r="H103" s="72" t="s">
        <v>98</v>
      </c>
      <c r="I103" s="72" t="s">
        <v>652</v>
      </c>
      <c r="J103" s="72" t="s">
        <v>485</v>
      </c>
      <c r="K103" s="72" t="s">
        <v>99</v>
      </c>
      <c r="L103" s="72"/>
      <c r="M103" s="72" t="s">
        <v>657</v>
      </c>
      <c r="N103" s="295" t="s">
        <v>103</v>
      </c>
      <c r="O103" s="72" t="s">
        <v>99</v>
      </c>
      <c r="P103" s="72" t="s">
        <v>99</v>
      </c>
      <c r="Q103" s="72" t="s">
        <v>99</v>
      </c>
      <c r="R103" s="72" t="s">
        <v>99</v>
      </c>
      <c r="S103" s="73" t="s">
        <v>102</v>
      </c>
    </row>
    <row r="104" spans="1:19" ht="12" customHeight="1">
      <c r="A104" s="463">
        <f t="shared" si="4"/>
        <v>3031</v>
      </c>
      <c r="B104" s="469"/>
      <c r="C104" s="474"/>
      <c r="D104" s="250"/>
      <c r="E104" s="258"/>
      <c r="F104" s="124" t="s">
        <v>96</v>
      </c>
      <c r="G104" s="74" t="s">
        <v>97</v>
      </c>
      <c r="H104" s="74" t="s">
        <v>98</v>
      </c>
      <c r="I104" s="74" t="s">
        <v>652</v>
      </c>
      <c r="J104" s="74" t="s">
        <v>485</v>
      </c>
      <c r="K104" s="74" t="s">
        <v>99</v>
      </c>
      <c r="L104" s="74"/>
      <c r="M104" s="99" t="s">
        <v>657</v>
      </c>
      <c r="N104" s="357" t="s">
        <v>104</v>
      </c>
      <c r="O104" s="74" t="s">
        <v>105</v>
      </c>
      <c r="P104" s="74" t="s">
        <v>99</v>
      </c>
      <c r="Q104" s="74" t="s">
        <v>99</v>
      </c>
      <c r="R104" s="74" t="s">
        <v>99</v>
      </c>
      <c r="S104" s="75" t="s">
        <v>102</v>
      </c>
    </row>
    <row r="105" spans="1:19" ht="12" customHeight="1">
      <c r="A105" s="475">
        <f t="shared" si="4"/>
        <v>1032</v>
      </c>
      <c r="B105" s="130" t="s">
        <v>658</v>
      </c>
      <c r="C105" s="189"/>
      <c r="D105" s="131" t="s">
        <v>641</v>
      </c>
      <c r="E105" s="65"/>
      <c r="F105" s="489"/>
      <c r="G105" s="477"/>
      <c r="H105" s="477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6"/>
    </row>
    <row r="106" spans="1:19" ht="12" customHeight="1">
      <c r="A106" s="475">
        <f t="shared" si="4"/>
        <v>2032</v>
      </c>
      <c r="B106" s="130" t="s">
        <v>659</v>
      </c>
      <c r="C106" s="193"/>
      <c r="D106" s="146"/>
      <c r="E106" s="60"/>
      <c r="F106" s="490"/>
      <c r="G106" s="479"/>
      <c r="H106" s="47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</row>
    <row r="107" spans="1:19" ht="12" customHeight="1">
      <c r="A107" s="475">
        <f t="shared" si="4"/>
        <v>3032</v>
      </c>
      <c r="B107" s="130" t="s">
        <v>660</v>
      </c>
      <c r="C107" s="196"/>
      <c r="D107" s="481"/>
      <c r="E107" s="63"/>
      <c r="F107" s="491"/>
      <c r="G107" s="482"/>
      <c r="H107" s="48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3"/>
    </row>
    <row r="108" spans="1:19" ht="12" customHeight="1">
      <c r="A108" s="461"/>
      <c r="B108" s="277"/>
      <c r="C108" s="277"/>
      <c r="D108" s="484" t="s">
        <v>27</v>
      </c>
      <c r="E108" s="233"/>
      <c r="F108" s="462"/>
      <c r="G108" s="254"/>
      <c r="H108" s="254"/>
      <c r="I108" s="174"/>
      <c r="J108" s="174"/>
      <c r="K108" s="174"/>
      <c r="L108" s="174"/>
      <c r="M108" s="174"/>
      <c r="N108" s="295"/>
      <c r="O108" s="174"/>
      <c r="P108" s="174"/>
      <c r="Q108" s="174"/>
      <c r="R108" s="174"/>
      <c r="S108" s="174"/>
    </row>
    <row r="109" spans="1:19" ht="12" customHeight="1">
      <c r="A109" s="174"/>
      <c r="B109" s="277"/>
      <c r="C109" s="277"/>
      <c r="D109" s="215" t="s">
        <v>633</v>
      </c>
      <c r="E109" s="27"/>
      <c r="F109" s="462"/>
      <c r="G109" s="254"/>
      <c r="H109" s="254"/>
      <c r="I109" s="174"/>
      <c r="J109" s="174"/>
      <c r="K109" s="174"/>
      <c r="L109" s="174"/>
      <c r="M109" s="174"/>
      <c r="N109" s="295"/>
      <c r="O109" s="174"/>
      <c r="P109" s="174"/>
      <c r="Q109" s="174"/>
      <c r="R109" s="174"/>
      <c r="S109" s="174"/>
    </row>
    <row r="110" spans="1:19" ht="12" customHeight="1">
      <c r="A110" s="463">
        <f>+A105+1</f>
        <v>1033</v>
      </c>
      <c r="B110" s="464"/>
      <c r="C110" s="465"/>
      <c r="D110" s="174"/>
      <c r="E110" s="466" t="s">
        <v>388</v>
      </c>
      <c r="F110" s="118" t="s">
        <v>96</v>
      </c>
      <c r="G110" s="70" t="s">
        <v>97</v>
      </c>
      <c r="H110" s="70" t="s">
        <v>98</v>
      </c>
      <c r="I110" s="70" t="s">
        <v>112</v>
      </c>
      <c r="J110" s="70">
        <v>1311</v>
      </c>
      <c r="K110" s="70" t="s">
        <v>99</v>
      </c>
      <c r="L110" s="70"/>
      <c r="M110" s="70" t="s">
        <v>661</v>
      </c>
      <c r="N110" s="271" t="s">
        <v>99</v>
      </c>
      <c r="O110" s="70" t="s">
        <v>99</v>
      </c>
      <c r="P110" s="70" t="s">
        <v>122</v>
      </c>
      <c r="Q110" s="70" t="s">
        <v>99</v>
      </c>
      <c r="R110" s="70" t="s">
        <v>99</v>
      </c>
      <c r="S110" s="71" t="s">
        <v>102</v>
      </c>
    </row>
    <row r="111" spans="1:19" ht="12" customHeight="1">
      <c r="A111" s="463">
        <f>+A106+1</f>
        <v>2033</v>
      </c>
      <c r="B111" s="467"/>
      <c r="C111" s="465"/>
      <c r="D111" s="174"/>
      <c r="E111" s="468"/>
      <c r="F111" s="121" t="s">
        <v>96</v>
      </c>
      <c r="G111" s="72" t="s">
        <v>97</v>
      </c>
      <c r="H111" s="72" t="s">
        <v>98</v>
      </c>
      <c r="I111" s="72" t="s">
        <v>112</v>
      </c>
      <c r="J111" s="72">
        <v>1311</v>
      </c>
      <c r="K111" s="72" t="s">
        <v>99</v>
      </c>
      <c r="L111" s="72"/>
      <c r="M111" s="72" t="s">
        <v>661</v>
      </c>
      <c r="N111" s="295" t="s">
        <v>103</v>
      </c>
      <c r="O111" s="72" t="s">
        <v>99</v>
      </c>
      <c r="P111" s="72" t="s">
        <v>122</v>
      </c>
      <c r="Q111" s="72" t="s">
        <v>99</v>
      </c>
      <c r="R111" s="72" t="s">
        <v>99</v>
      </c>
      <c r="S111" s="73" t="s">
        <v>102</v>
      </c>
    </row>
    <row r="112" spans="1:19" ht="12" customHeight="1">
      <c r="A112" s="463">
        <f>+A107+1</f>
        <v>3033</v>
      </c>
      <c r="B112" s="469"/>
      <c r="C112" s="465"/>
      <c r="D112" s="174"/>
      <c r="E112" s="468"/>
      <c r="F112" s="124" t="s">
        <v>96</v>
      </c>
      <c r="G112" s="74" t="s">
        <v>97</v>
      </c>
      <c r="H112" s="74" t="s">
        <v>98</v>
      </c>
      <c r="I112" s="74" t="s">
        <v>112</v>
      </c>
      <c r="J112" s="74">
        <v>1311</v>
      </c>
      <c r="K112" s="74" t="s">
        <v>99</v>
      </c>
      <c r="L112" s="74"/>
      <c r="M112" s="74" t="s">
        <v>661</v>
      </c>
      <c r="N112" s="357" t="s">
        <v>104</v>
      </c>
      <c r="O112" s="74" t="s">
        <v>105</v>
      </c>
      <c r="P112" s="74" t="s">
        <v>122</v>
      </c>
      <c r="Q112" s="74" t="s">
        <v>99</v>
      </c>
      <c r="R112" s="74" t="s">
        <v>99</v>
      </c>
      <c r="S112" s="75" t="s">
        <v>102</v>
      </c>
    </row>
    <row r="113" spans="1:19" ht="12" customHeight="1">
      <c r="A113" s="463">
        <f t="shared" ref="A113:A118" si="5">+A110+1</f>
        <v>1034</v>
      </c>
      <c r="B113" s="467"/>
      <c r="C113" s="465"/>
      <c r="D113" s="174"/>
      <c r="E113" s="466" t="s">
        <v>477</v>
      </c>
      <c r="F113" s="118" t="s">
        <v>96</v>
      </c>
      <c r="G113" s="70" t="s">
        <v>97</v>
      </c>
      <c r="H113" s="70" t="s">
        <v>98</v>
      </c>
      <c r="I113" s="70" t="s">
        <v>112</v>
      </c>
      <c r="J113" s="70">
        <v>1314</v>
      </c>
      <c r="K113" s="70" t="s">
        <v>99</v>
      </c>
      <c r="L113" s="70"/>
      <c r="M113" s="70" t="s">
        <v>661</v>
      </c>
      <c r="N113" s="271" t="s">
        <v>99</v>
      </c>
      <c r="O113" s="70" t="s">
        <v>99</v>
      </c>
      <c r="P113" s="70" t="s">
        <v>122</v>
      </c>
      <c r="Q113" s="70" t="s">
        <v>99</v>
      </c>
      <c r="R113" s="70" t="s">
        <v>99</v>
      </c>
      <c r="S113" s="71" t="s">
        <v>102</v>
      </c>
    </row>
    <row r="114" spans="1:19" ht="12" customHeight="1">
      <c r="A114" s="463">
        <f t="shared" si="5"/>
        <v>2034</v>
      </c>
      <c r="B114" s="467"/>
      <c r="C114" s="465"/>
      <c r="D114" s="174"/>
      <c r="E114" s="468"/>
      <c r="F114" s="121" t="s">
        <v>96</v>
      </c>
      <c r="G114" s="72" t="s">
        <v>97</v>
      </c>
      <c r="H114" s="72" t="s">
        <v>98</v>
      </c>
      <c r="I114" s="72" t="s">
        <v>112</v>
      </c>
      <c r="J114" s="72">
        <v>1314</v>
      </c>
      <c r="K114" s="72" t="s">
        <v>99</v>
      </c>
      <c r="L114" s="72"/>
      <c r="M114" s="72" t="s">
        <v>661</v>
      </c>
      <c r="N114" s="295" t="s">
        <v>103</v>
      </c>
      <c r="O114" s="72" t="s">
        <v>99</v>
      </c>
      <c r="P114" s="72" t="s">
        <v>122</v>
      </c>
      <c r="Q114" s="72" t="s">
        <v>99</v>
      </c>
      <c r="R114" s="72" t="s">
        <v>99</v>
      </c>
      <c r="S114" s="73" t="s">
        <v>102</v>
      </c>
    </row>
    <row r="115" spans="1:19" ht="12" customHeight="1">
      <c r="A115" s="463">
        <f t="shared" si="5"/>
        <v>3034</v>
      </c>
      <c r="B115" s="469"/>
      <c r="C115" s="465"/>
      <c r="D115" s="174"/>
      <c r="E115" s="468"/>
      <c r="F115" s="124" t="s">
        <v>96</v>
      </c>
      <c r="G115" s="74" t="s">
        <v>97</v>
      </c>
      <c r="H115" s="74" t="s">
        <v>98</v>
      </c>
      <c r="I115" s="74" t="s">
        <v>112</v>
      </c>
      <c r="J115" s="72">
        <v>1314</v>
      </c>
      <c r="K115" s="72" t="s">
        <v>99</v>
      </c>
      <c r="L115" s="72"/>
      <c r="M115" s="74" t="s">
        <v>661</v>
      </c>
      <c r="N115" s="357" t="s">
        <v>104</v>
      </c>
      <c r="O115" s="74" t="s">
        <v>105</v>
      </c>
      <c r="P115" s="74" t="s">
        <v>122</v>
      </c>
      <c r="Q115" s="74" t="s">
        <v>99</v>
      </c>
      <c r="R115" s="74" t="s">
        <v>99</v>
      </c>
      <c r="S115" s="75" t="s">
        <v>102</v>
      </c>
    </row>
    <row r="116" spans="1:19" ht="12" customHeight="1">
      <c r="A116" s="463">
        <f t="shared" si="5"/>
        <v>1035</v>
      </c>
      <c r="B116" s="467"/>
      <c r="C116" s="465"/>
      <c r="D116" s="174"/>
      <c r="E116" s="472" t="s">
        <v>390</v>
      </c>
      <c r="F116" s="118" t="s">
        <v>96</v>
      </c>
      <c r="G116" s="70" t="s">
        <v>97</v>
      </c>
      <c r="H116" s="70" t="s">
        <v>98</v>
      </c>
      <c r="I116" s="70" t="s">
        <v>112</v>
      </c>
      <c r="J116" s="70" t="s">
        <v>331</v>
      </c>
      <c r="K116" s="70" t="s">
        <v>99</v>
      </c>
      <c r="L116" s="70"/>
      <c r="M116" s="70" t="s">
        <v>661</v>
      </c>
      <c r="N116" s="271" t="s">
        <v>99</v>
      </c>
      <c r="O116" s="70" t="s">
        <v>99</v>
      </c>
      <c r="P116" s="70" t="s">
        <v>122</v>
      </c>
      <c r="Q116" s="70" t="s">
        <v>99</v>
      </c>
      <c r="R116" s="70" t="s">
        <v>99</v>
      </c>
      <c r="S116" s="71" t="s">
        <v>102</v>
      </c>
    </row>
    <row r="117" spans="1:19" ht="12" customHeight="1">
      <c r="A117" s="463">
        <f t="shared" si="5"/>
        <v>2035</v>
      </c>
      <c r="B117" s="467"/>
      <c r="C117" s="465"/>
      <c r="D117" s="174"/>
      <c r="E117" s="492"/>
      <c r="F117" s="121" t="s">
        <v>96</v>
      </c>
      <c r="G117" s="72" t="s">
        <v>97</v>
      </c>
      <c r="H117" s="72" t="s">
        <v>98</v>
      </c>
      <c r="I117" s="72" t="s">
        <v>112</v>
      </c>
      <c r="J117" s="72" t="s">
        <v>331</v>
      </c>
      <c r="K117" s="72" t="s">
        <v>99</v>
      </c>
      <c r="L117" s="72"/>
      <c r="M117" s="72" t="s">
        <v>661</v>
      </c>
      <c r="N117" s="295" t="s">
        <v>103</v>
      </c>
      <c r="O117" s="72" t="s">
        <v>99</v>
      </c>
      <c r="P117" s="72" t="s">
        <v>122</v>
      </c>
      <c r="Q117" s="72" t="s">
        <v>99</v>
      </c>
      <c r="R117" s="72" t="s">
        <v>99</v>
      </c>
      <c r="S117" s="73" t="s">
        <v>102</v>
      </c>
    </row>
    <row r="118" spans="1:19" ht="12" customHeight="1">
      <c r="A118" s="463">
        <f t="shared" si="5"/>
        <v>3035</v>
      </c>
      <c r="B118" s="469"/>
      <c r="C118" s="465"/>
      <c r="D118" s="174"/>
      <c r="E118" s="487"/>
      <c r="F118" s="124" t="s">
        <v>96</v>
      </c>
      <c r="G118" s="74" t="s">
        <v>97</v>
      </c>
      <c r="H118" s="74" t="s">
        <v>98</v>
      </c>
      <c r="I118" s="74" t="s">
        <v>112</v>
      </c>
      <c r="J118" s="74" t="s">
        <v>331</v>
      </c>
      <c r="K118" s="74" t="s">
        <v>99</v>
      </c>
      <c r="L118" s="74"/>
      <c r="M118" s="74" t="s">
        <v>661</v>
      </c>
      <c r="N118" s="357" t="s">
        <v>104</v>
      </c>
      <c r="O118" s="74" t="s">
        <v>105</v>
      </c>
      <c r="P118" s="74" t="s">
        <v>122</v>
      </c>
      <c r="Q118" s="74" t="s">
        <v>99</v>
      </c>
      <c r="R118" s="74" t="s">
        <v>99</v>
      </c>
      <c r="S118" s="75" t="s">
        <v>102</v>
      </c>
    </row>
    <row r="119" spans="1:19" ht="12" customHeight="1">
      <c r="A119" s="473"/>
      <c r="B119" s="277"/>
      <c r="C119" s="277"/>
      <c r="D119" s="215" t="s">
        <v>634</v>
      </c>
      <c r="E119" s="174"/>
      <c r="F119" s="462"/>
      <c r="G119" s="254"/>
      <c r="H119" s="254"/>
      <c r="I119" s="174"/>
      <c r="J119" s="27"/>
      <c r="K119" s="27"/>
      <c r="L119" s="27"/>
      <c r="M119" s="174"/>
      <c r="N119" s="174"/>
      <c r="O119" s="174"/>
      <c r="P119" s="174"/>
      <c r="Q119" s="174" t="s">
        <v>99</v>
      </c>
      <c r="R119" s="174" t="s">
        <v>99</v>
      </c>
      <c r="S119" s="174"/>
    </row>
    <row r="120" spans="1:19" ht="12" customHeight="1">
      <c r="A120" s="463">
        <f>+A116+1</f>
        <v>1036</v>
      </c>
      <c r="B120" s="464"/>
      <c r="C120" s="465"/>
      <c r="D120" s="174"/>
      <c r="E120" s="256" t="s">
        <v>241</v>
      </c>
      <c r="F120" s="118" t="s">
        <v>96</v>
      </c>
      <c r="G120" s="70" t="s">
        <v>97</v>
      </c>
      <c r="H120" s="70" t="s">
        <v>98</v>
      </c>
      <c r="I120" s="70" t="s">
        <v>112</v>
      </c>
      <c r="J120" s="70" t="s">
        <v>332</v>
      </c>
      <c r="K120" s="70" t="s">
        <v>99</v>
      </c>
      <c r="L120" s="70"/>
      <c r="M120" s="70" t="s">
        <v>661</v>
      </c>
      <c r="N120" s="271" t="s">
        <v>99</v>
      </c>
      <c r="O120" s="70" t="s">
        <v>99</v>
      </c>
      <c r="P120" s="70" t="s">
        <v>122</v>
      </c>
      <c r="Q120" s="70" t="s">
        <v>99</v>
      </c>
      <c r="R120" s="70" t="s">
        <v>99</v>
      </c>
      <c r="S120" s="71" t="s">
        <v>102</v>
      </c>
    </row>
    <row r="121" spans="1:19" ht="12" customHeight="1">
      <c r="A121" s="463">
        <f>+A117+1</f>
        <v>2036</v>
      </c>
      <c r="B121" s="467"/>
      <c r="C121" s="465"/>
      <c r="D121" s="174"/>
      <c r="E121" s="468"/>
      <c r="F121" s="121" t="s">
        <v>96</v>
      </c>
      <c r="G121" s="72" t="s">
        <v>97</v>
      </c>
      <c r="H121" s="72" t="s">
        <v>98</v>
      </c>
      <c r="I121" s="72" t="s">
        <v>112</v>
      </c>
      <c r="J121" s="72" t="s">
        <v>332</v>
      </c>
      <c r="K121" s="72" t="s">
        <v>99</v>
      </c>
      <c r="L121" s="72"/>
      <c r="M121" s="72" t="s">
        <v>661</v>
      </c>
      <c r="N121" s="295" t="s">
        <v>103</v>
      </c>
      <c r="O121" s="72" t="s">
        <v>99</v>
      </c>
      <c r="P121" s="72" t="s">
        <v>122</v>
      </c>
      <c r="Q121" s="72" t="s">
        <v>99</v>
      </c>
      <c r="R121" s="72" t="s">
        <v>99</v>
      </c>
      <c r="S121" s="73" t="s">
        <v>102</v>
      </c>
    </row>
    <row r="122" spans="1:19" ht="12" customHeight="1">
      <c r="A122" s="463">
        <f>+A118+1</f>
        <v>3036</v>
      </c>
      <c r="B122" s="469"/>
      <c r="C122" s="465"/>
      <c r="D122" s="174"/>
      <c r="E122" s="470"/>
      <c r="F122" s="124" t="s">
        <v>96</v>
      </c>
      <c r="G122" s="74" t="s">
        <v>97</v>
      </c>
      <c r="H122" s="74" t="s">
        <v>98</v>
      </c>
      <c r="I122" s="74" t="s">
        <v>112</v>
      </c>
      <c r="J122" s="74" t="s">
        <v>332</v>
      </c>
      <c r="K122" s="74" t="s">
        <v>99</v>
      </c>
      <c r="L122" s="74"/>
      <c r="M122" s="74" t="s">
        <v>661</v>
      </c>
      <c r="N122" s="357" t="s">
        <v>104</v>
      </c>
      <c r="O122" s="74" t="s">
        <v>105</v>
      </c>
      <c r="P122" s="74" t="s">
        <v>122</v>
      </c>
      <c r="Q122" s="74" t="s">
        <v>99</v>
      </c>
      <c r="R122" s="74" t="s">
        <v>99</v>
      </c>
      <c r="S122" s="75" t="s">
        <v>102</v>
      </c>
    </row>
    <row r="123" spans="1:19" ht="12" customHeight="1">
      <c r="A123" s="463">
        <f t="shared" ref="A123:A149" si="6">+A120+1</f>
        <v>1037</v>
      </c>
      <c r="B123" s="464"/>
      <c r="C123" s="465"/>
      <c r="D123" s="174"/>
      <c r="E123" s="256" t="s">
        <v>309</v>
      </c>
      <c r="F123" s="118" t="s">
        <v>96</v>
      </c>
      <c r="G123" s="70" t="s">
        <v>97</v>
      </c>
      <c r="H123" s="70" t="s">
        <v>98</v>
      </c>
      <c r="I123" s="70" t="s">
        <v>112</v>
      </c>
      <c r="J123" s="70" t="s">
        <v>336</v>
      </c>
      <c r="K123" s="70" t="s">
        <v>99</v>
      </c>
      <c r="L123" s="70"/>
      <c r="M123" s="70" t="s">
        <v>661</v>
      </c>
      <c r="N123" s="271" t="s">
        <v>99</v>
      </c>
      <c r="O123" s="70" t="s">
        <v>99</v>
      </c>
      <c r="P123" s="70" t="s">
        <v>122</v>
      </c>
      <c r="Q123" s="70" t="s">
        <v>99</v>
      </c>
      <c r="R123" s="70" t="s">
        <v>99</v>
      </c>
      <c r="S123" s="71" t="s">
        <v>102</v>
      </c>
    </row>
    <row r="124" spans="1:19" ht="12" customHeight="1">
      <c r="A124" s="463">
        <f t="shared" si="6"/>
        <v>2037</v>
      </c>
      <c r="B124" s="467"/>
      <c r="C124" s="465"/>
      <c r="D124" s="174"/>
      <c r="E124" s="468"/>
      <c r="F124" s="121" t="s">
        <v>96</v>
      </c>
      <c r="G124" s="72" t="s">
        <v>97</v>
      </c>
      <c r="H124" s="72" t="s">
        <v>98</v>
      </c>
      <c r="I124" s="72" t="s">
        <v>112</v>
      </c>
      <c r="J124" s="72" t="s">
        <v>336</v>
      </c>
      <c r="K124" s="72" t="s">
        <v>99</v>
      </c>
      <c r="L124" s="72"/>
      <c r="M124" s="72" t="s">
        <v>661</v>
      </c>
      <c r="N124" s="295" t="s">
        <v>103</v>
      </c>
      <c r="O124" s="72" t="s">
        <v>99</v>
      </c>
      <c r="P124" s="72" t="s">
        <v>122</v>
      </c>
      <c r="Q124" s="72" t="s">
        <v>99</v>
      </c>
      <c r="R124" s="72" t="s">
        <v>99</v>
      </c>
      <c r="S124" s="73" t="s">
        <v>102</v>
      </c>
    </row>
    <row r="125" spans="1:19" ht="12" customHeight="1">
      <c r="A125" s="463">
        <f t="shared" si="6"/>
        <v>3037</v>
      </c>
      <c r="B125" s="469"/>
      <c r="C125" s="465"/>
      <c r="D125" s="174"/>
      <c r="E125" s="470"/>
      <c r="F125" s="124" t="s">
        <v>96</v>
      </c>
      <c r="G125" s="74" t="s">
        <v>97</v>
      </c>
      <c r="H125" s="74" t="s">
        <v>98</v>
      </c>
      <c r="I125" s="74" t="s">
        <v>112</v>
      </c>
      <c r="J125" s="74" t="s">
        <v>336</v>
      </c>
      <c r="K125" s="74" t="s">
        <v>99</v>
      </c>
      <c r="L125" s="74"/>
      <c r="M125" s="74" t="s">
        <v>661</v>
      </c>
      <c r="N125" s="357" t="s">
        <v>104</v>
      </c>
      <c r="O125" s="74" t="s">
        <v>105</v>
      </c>
      <c r="P125" s="74" t="s">
        <v>122</v>
      </c>
      <c r="Q125" s="74" t="s">
        <v>99</v>
      </c>
      <c r="R125" s="74" t="s">
        <v>99</v>
      </c>
      <c r="S125" s="75" t="s">
        <v>102</v>
      </c>
    </row>
    <row r="126" spans="1:19" ht="12" customHeight="1">
      <c r="A126" s="463">
        <f t="shared" si="6"/>
        <v>1038</v>
      </c>
      <c r="B126" s="464"/>
      <c r="C126" s="465"/>
      <c r="D126" s="174"/>
      <c r="E126" s="256" t="s">
        <v>310</v>
      </c>
      <c r="F126" s="118" t="s">
        <v>96</v>
      </c>
      <c r="G126" s="70" t="s">
        <v>97</v>
      </c>
      <c r="H126" s="70" t="s">
        <v>98</v>
      </c>
      <c r="I126" s="70" t="s">
        <v>112</v>
      </c>
      <c r="J126" s="70" t="s">
        <v>338</v>
      </c>
      <c r="K126" s="70" t="s">
        <v>99</v>
      </c>
      <c r="L126" s="70"/>
      <c r="M126" s="70" t="s">
        <v>661</v>
      </c>
      <c r="N126" s="271" t="s">
        <v>99</v>
      </c>
      <c r="O126" s="70" t="s">
        <v>99</v>
      </c>
      <c r="P126" s="70" t="s">
        <v>122</v>
      </c>
      <c r="Q126" s="70" t="s">
        <v>99</v>
      </c>
      <c r="R126" s="70" t="s">
        <v>99</v>
      </c>
      <c r="S126" s="71" t="s">
        <v>102</v>
      </c>
    </row>
    <row r="127" spans="1:19" ht="12" customHeight="1">
      <c r="A127" s="463">
        <f t="shared" si="6"/>
        <v>2038</v>
      </c>
      <c r="B127" s="467"/>
      <c r="C127" s="465"/>
      <c r="D127" s="174"/>
      <c r="E127" s="468"/>
      <c r="F127" s="121" t="s">
        <v>96</v>
      </c>
      <c r="G127" s="72" t="s">
        <v>97</v>
      </c>
      <c r="H127" s="72" t="s">
        <v>98</v>
      </c>
      <c r="I127" s="72" t="s">
        <v>112</v>
      </c>
      <c r="J127" s="72" t="s">
        <v>338</v>
      </c>
      <c r="K127" s="72" t="s">
        <v>99</v>
      </c>
      <c r="L127" s="72"/>
      <c r="M127" s="72" t="s">
        <v>661</v>
      </c>
      <c r="N127" s="295" t="s">
        <v>103</v>
      </c>
      <c r="O127" s="72" t="s">
        <v>99</v>
      </c>
      <c r="P127" s="72" t="s">
        <v>122</v>
      </c>
      <c r="Q127" s="72" t="s">
        <v>99</v>
      </c>
      <c r="R127" s="72" t="s">
        <v>99</v>
      </c>
      <c r="S127" s="73" t="s">
        <v>102</v>
      </c>
    </row>
    <row r="128" spans="1:19" ht="12" customHeight="1">
      <c r="A128" s="463">
        <f t="shared" si="6"/>
        <v>3038</v>
      </c>
      <c r="B128" s="469"/>
      <c r="C128" s="465"/>
      <c r="D128" s="174"/>
      <c r="E128" s="470"/>
      <c r="F128" s="124" t="s">
        <v>96</v>
      </c>
      <c r="G128" s="74" t="s">
        <v>97</v>
      </c>
      <c r="H128" s="74" t="s">
        <v>98</v>
      </c>
      <c r="I128" s="74" t="s">
        <v>112</v>
      </c>
      <c r="J128" s="74" t="s">
        <v>338</v>
      </c>
      <c r="K128" s="74" t="s">
        <v>99</v>
      </c>
      <c r="L128" s="74"/>
      <c r="M128" s="74" t="s">
        <v>661</v>
      </c>
      <c r="N128" s="357" t="s">
        <v>104</v>
      </c>
      <c r="O128" s="74" t="s">
        <v>105</v>
      </c>
      <c r="P128" s="74" t="s">
        <v>122</v>
      </c>
      <c r="Q128" s="74" t="s">
        <v>99</v>
      </c>
      <c r="R128" s="74" t="s">
        <v>99</v>
      </c>
      <c r="S128" s="75" t="s">
        <v>102</v>
      </c>
    </row>
    <row r="129" spans="1:19" ht="12" customHeight="1">
      <c r="A129" s="463">
        <f t="shared" si="6"/>
        <v>1039</v>
      </c>
      <c r="B129" s="467"/>
      <c r="C129" s="465"/>
      <c r="D129" s="174"/>
      <c r="E129" s="472" t="s">
        <v>311</v>
      </c>
      <c r="F129" s="118" t="s">
        <v>96</v>
      </c>
      <c r="G129" s="70" t="s">
        <v>97</v>
      </c>
      <c r="H129" s="70" t="s">
        <v>98</v>
      </c>
      <c r="I129" s="70" t="s">
        <v>112</v>
      </c>
      <c r="J129" s="70" t="s">
        <v>339</v>
      </c>
      <c r="K129" s="70" t="s">
        <v>99</v>
      </c>
      <c r="L129" s="70"/>
      <c r="M129" s="70" t="s">
        <v>661</v>
      </c>
      <c r="N129" s="271" t="s">
        <v>99</v>
      </c>
      <c r="O129" s="70" t="s">
        <v>99</v>
      </c>
      <c r="P129" s="70" t="s">
        <v>122</v>
      </c>
      <c r="Q129" s="70" t="s">
        <v>99</v>
      </c>
      <c r="R129" s="70" t="s">
        <v>99</v>
      </c>
      <c r="S129" s="71" t="s">
        <v>102</v>
      </c>
    </row>
    <row r="130" spans="1:19" ht="12" customHeight="1">
      <c r="A130" s="463">
        <f t="shared" si="6"/>
        <v>2039</v>
      </c>
      <c r="B130" s="467"/>
      <c r="C130" s="465"/>
      <c r="D130" s="174"/>
      <c r="E130" s="468"/>
      <c r="F130" s="121" t="s">
        <v>96</v>
      </c>
      <c r="G130" s="72" t="s">
        <v>97</v>
      </c>
      <c r="H130" s="72" t="s">
        <v>98</v>
      </c>
      <c r="I130" s="72" t="s">
        <v>112</v>
      </c>
      <c r="J130" s="72" t="s">
        <v>339</v>
      </c>
      <c r="K130" s="72" t="s">
        <v>99</v>
      </c>
      <c r="L130" s="72"/>
      <c r="M130" s="72" t="s">
        <v>661</v>
      </c>
      <c r="N130" s="295" t="s">
        <v>103</v>
      </c>
      <c r="O130" s="72" t="s">
        <v>99</v>
      </c>
      <c r="P130" s="72" t="s">
        <v>122</v>
      </c>
      <c r="Q130" s="72" t="s">
        <v>99</v>
      </c>
      <c r="R130" s="72" t="s">
        <v>99</v>
      </c>
      <c r="S130" s="73" t="s">
        <v>102</v>
      </c>
    </row>
    <row r="131" spans="1:19" ht="12" customHeight="1">
      <c r="A131" s="463">
        <f t="shared" si="6"/>
        <v>3039</v>
      </c>
      <c r="B131" s="469"/>
      <c r="C131" s="465"/>
      <c r="D131" s="174"/>
      <c r="E131" s="470"/>
      <c r="F131" s="124" t="s">
        <v>96</v>
      </c>
      <c r="G131" s="74" t="s">
        <v>97</v>
      </c>
      <c r="H131" s="74" t="s">
        <v>98</v>
      </c>
      <c r="I131" s="74" t="s">
        <v>112</v>
      </c>
      <c r="J131" s="74" t="s">
        <v>339</v>
      </c>
      <c r="K131" s="74" t="s">
        <v>99</v>
      </c>
      <c r="L131" s="74"/>
      <c r="M131" s="74" t="s">
        <v>661</v>
      </c>
      <c r="N131" s="357" t="s">
        <v>104</v>
      </c>
      <c r="O131" s="74" t="s">
        <v>105</v>
      </c>
      <c r="P131" s="74" t="s">
        <v>122</v>
      </c>
      <c r="Q131" s="74" t="s">
        <v>99</v>
      </c>
      <c r="R131" s="74" t="s">
        <v>99</v>
      </c>
      <c r="S131" s="75" t="s">
        <v>102</v>
      </c>
    </row>
    <row r="132" spans="1:19" ht="12" customHeight="1">
      <c r="A132" s="463">
        <f t="shared" si="6"/>
        <v>1040</v>
      </c>
      <c r="B132" s="467"/>
      <c r="C132" s="465"/>
      <c r="D132" s="174"/>
      <c r="E132" s="256" t="s">
        <v>312</v>
      </c>
      <c r="F132" s="118" t="s">
        <v>96</v>
      </c>
      <c r="G132" s="70" t="s">
        <v>97</v>
      </c>
      <c r="H132" s="70" t="s">
        <v>98</v>
      </c>
      <c r="I132" s="70" t="s">
        <v>112</v>
      </c>
      <c r="J132" s="70" t="s">
        <v>340</v>
      </c>
      <c r="K132" s="70" t="s">
        <v>99</v>
      </c>
      <c r="L132" s="70"/>
      <c r="M132" s="70" t="s">
        <v>661</v>
      </c>
      <c r="N132" s="271" t="s">
        <v>99</v>
      </c>
      <c r="O132" s="70" t="s">
        <v>99</v>
      </c>
      <c r="P132" s="70" t="s">
        <v>122</v>
      </c>
      <c r="Q132" s="70" t="s">
        <v>99</v>
      </c>
      <c r="R132" s="70" t="s">
        <v>99</v>
      </c>
      <c r="S132" s="71" t="s">
        <v>102</v>
      </c>
    </row>
    <row r="133" spans="1:19" ht="12" customHeight="1">
      <c r="A133" s="463">
        <f t="shared" si="6"/>
        <v>2040</v>
      </c>
      <c r="B133" s="467"/>
      <c r="C133" s="465"/>
      <c r="D133" s="174"/>
      <c r="E133" s="468"/>
      <c r="F133" s="121" t="s">
        <v>96</v>
      </c>
      <c r="G133" s="72" t="s">
        <v>97</v>
      </c>
      <c r="H133" s="72" t="s">
        <v>98</v>
      </c>
      <c r="I133" s="72" t="s">
        <v>112</v>
      </c>
      <c r="J133" s="72" t="s">
        <v>340</v>
      </c>
      <c r="K133" s="72" t="s">
        <v>99</v>
      </c>
      <c r="L133" s="72"/>
      <c r="M133" s="72" t="s">
        <v>661</v>
      </c>
      <c r="N133" s="295" t="s">
        <v>103</v>
      </c>
      <c r="O133" s="72" t="s">
        <v>99</v>
      </c>
      <c r="P133" s="72" t="s">
        <v>122</v>
      </c>
      <c r="Q133" s="72" t="s">
        <v>99</v>
      </c>
      <c r="R133" s="72" t="s">
        <v>99</v>
      </c>
      <c r="S133" s="73" t="s">
        <v>102</v>
      </c>
    </row>
    <row r="134" spans="1:19" ht="12" customHeight="1">
      <c r="A134" s="463">
        <f t="shared" si="6"/>
        <v>3040</v>
      </c>
      <c r="B134" s="469"/>
      <c r="C134" s="465"/>
      <c r="D134" s="174"/>
      <c r="E134" s="470"/>
      <c r="F134" s="124" t="s">
        <v>96</v>
      </c>
      <c r="G134" s="74" t="s">
        <v>97</v>
      </c>
      <c r="H134" s="74" t="s">
        <v>98</v>
      </c>
      <c r="I134" s="74" t="s">
        <v>112</v>
      </c>
      <c r="J134" s="74" t="s">
        <v>340</v>
      </c>
      <c r="K134" s="74" t="s">
        <v>99</v>
      </c>
      <c r="L134" s="74"/>
      <c r="M134" s="74" t="s">
        <v>661</v>
      </c>
      <c r="N134" s="357" t="s">
        <v>104</v>
      </c>
      <c r="O134" s="74" t="s">
        <v>105</v>
      </c>
      <c r="P134" s="74" t="s">
        <v>122</v>
      </c>
      <c r="Q134" s="74" t="s">
        <v>99</v>
      </c>
      <c r="R134" s="74" t="s">
        <v>99</v>
      </c>
      <c r="S134" s="75" t="s">
        <v>102</v>
      </c>
    </row>
    <row r="135" spans="1:19" ht="12" customHeight="1">
      <c r="A135" s="463">
        <f t="shared" si="6"/>
        <v>1041</v>
      </c>
      <c r="B135" s="464"/>
      <c r="C135" s="465"/>
      <c r="D135" s="174"/>
      <c r="E135" s="256" t="s">
        <v>313</v>
      </c>
      <c r="F135" s="118" t="s">
        <v>96</v>
      </c>
      <c r="G135" s="70" t="s">
        <v>97</v>
      </c>
      <c r="H135" s="70" t="s">
        <v>98</v>
      </c>
      <c r="I135" s="70" t="s">
        <v>112</v>
      </c>
      <c r="J135" s="70" t="s">
        <v>341</v>
      </c>
      <c r="K135" s="70" t="s">
        <v>99</v>
      </c>
      <c r="L135" s="70"/>
      <c r="M135" s="70" t="s">
        <v>661</v>
      </c>
      <c r="N135" s="271" t="s">
        <v>99</v>
      </c>
      <c r="O135" s="70" t="s">
        <v>99</v>
      </c>
      <c r="P135" s="70" t="s">
        <v>122</v>
      </c>
      <c r="Q135" s="70" t="s">
        <v>99</v>
      </c>
      <c r="R135" s="70" t="s">
        <v>99</v>
      </c>
      <c r="S135" s="71" t="s">
        <v>102</v>
      </c>
    </row>
    <row r="136" spans="1:19" ht="12" customHeight="1">
      <c r="A136" s="463">
        <f t="shared" si="6"/>
        <v>2041</v>
      </c>
      <c r="B136" s="467"/>
      <c r="C136" s="465"/>
      <c r="D136" s="174"/>
      <c r="E136" s="468"/>
      <c r="F136" s="121" t="s">
        <v>96</v>
      </c>
      <c r="G136" s="72" t="s">
        <v>97</v>
      </c>
      <c r="H136" s="72" t="s">
        <v>98</v>
      </c>
      <c r="I136" s="72" t="s">
        <v>112</v>
      </c>
      <c r="J136" s="72" t="s">
        <v>341</v>
      </c>
      <c r="K136" s="72" t="s">
        <v>99</v>
      </c>
      <c r="L136" s="72"/>
      <c r="M136" s="72" t="s">
        <v>661</v>
      </c>
      <c r="N136" s="295" t="s">
        <v>103</v>
      </c>
      <c r="O136" s="72" t="s">
        <v>99</v>
      </c>
      <c r="P136" s="72" t="s">
        <v>122</v>
      </c>
      <c r="Q136" s="72" t="s">
        <v>99</v>
      </c>
      <c r="R136" s="72" t="s">
        <v>99</v>
      </c>
      <c r="S136" s="73" t="s">
        <v>102</v>
      </c>
    </row>
    <row r="137" spans="1:19" ht="12" customHeight="1">
      <c r="A137" s="463">
        <f t="shared" si="6"/>
        <v>3041</v>
      </c>
      <c r="B137" s="469"/>
      <c r="C137" s="465"/>
      <c r="D137" s="174"/>
      <c r="E137" s="470"/>
      <c r="F137" s="124" t="s">
        <v>96</v>
      </c>
      <c r="G137" s="74" t="s">
        <v>97</v>
      </c>
      <c r="H137" s="74" t="s">
        <v>98</v>
      </c>
      <c r="I137" s="74" t="s">
        <v>112</v>
      </c>
      <c r="J137" s="74" t="s">
        <v>341</v>
      </c>
      <c r="K137" s="74" t="s">
        <v>99</v>
      </c>
      <c r="L137" s="74"/>
      <c r="M137" s="74" t="s">
        <v>661</v>
      </c>
      <c r="N137" s="357" t="s">
        <v>104</v>
      </c>
      <c r="O137" s="74" t="s">
        <v>105</v>
      </c>
      <c r="P137" s="74" t="s">
        <v>122</v>
      </c>
      <c r="Q137" s="74" t="s">
        <v>99</v>
      </c>
      <c r="R137" s="74" t="s">
        <v>99</v>
      </c>
      <c r="S137" s="75" t="s">
        <v>102</v>
      </c>
    </row>
    <row r="138" spans="1:19" ht="12" customHeight="1">
      <c r="A138" s="463">
        <f t="shared" si="6"/>
        <v>1042</v>
      </c>
      <c r="B138" s="467"/>
      <c r="C138" s="465"/>
      <c r="D138" s="215" t="s">
        <v>635</v>
      </c>
      <c r="E138" s="472"/>
      <c r="F138" s="118" t="s">
        <v>96</v>
      </c>
      <c r="G138" s="70" t="s">
        <v>97</v>
      </c>
      <c r="H138" s="70" t="s">
        <v>98</v>
      </c>
      <c r="I138" s="70" t="s">
        <v>112</v>
      </c>
      <c r="J138" s="70">
        <v>11001</v>
      </c>
      <c r="K138" s="70" t="s">
        <v>99</v>
      </c>
      <c r="L138" s="70"/>
      <c r="M138" s="70" t="s">
        <v>661</v>
      </c>
      <c r="N138" s="271" t="s">
        <v>99</v>
      </c>
      <c r="O138" s="70" t="s">
        <v>99</v>
      </c>
      <c r="P138" s="70" t="s">
        <v>122</v>
      </c>
      <c r="Q138" s="70" t="s">
        <v>99</v>
      </c>
      <c r="R138" s="70" t="s">
        <v>99</v>
      </c>
      <c r="S138" s="71" t="s">
        <v>102</v>
      </c>
    </row>
    <row r="139" spans="1:19" ht="12" customHeight="1">
      <c r="A139" s="463">
        <f t="shared" si="6"/>
        <v>2042</v>
      </c>
      <c r="B139" s="467"/>
      <c r="C139" s="465"/>
      <c r="D139" s="174"/>
      <c r="E139" s="492"/>
      <c r="F139" s="121" t="s">
        <v>96</v>
      </c>
      <c r="G139" s="72" t="s">
        <v>97</v>
      </c>
      <c r="H139" s="72" t="s">
        <v>98</v>
      </c>
      <c r="I139" s="72" t="s">
        <v>112</v>
      </c>
      <c r="J139" s="72">
        <v>11001</v>
      </c>
      <c r="K139" s="72" t="s">
        <v>99</v>
      </c>
      <c r="L139" s="72"/>
      <c r="M139" s="72" t="s">
        <v>661</v>
      </c>
      <c r="N139" s="295" t="s">
        <v>103</v>
      </c>
      <c r="O139" s="72" t="s">
        <v>99</v>
      </c>
      <c r="P139" s="72" t="s">
        <v>122</v>
      </c>
      <c r="Q139" s="72" t="s">
        <v>99</v>
      </c>
      <c r="R139" s="72" t="s">
        <v>99</v>
      </c>
      <c r="S139" s="73" t="s">
        <v>102</v>
      </c>
    </row>
    <row r="140" spans="1:19" ht="12" customHeight="1">
      <c r="A140" s="463">
        <f t="shared" si="6"/>
        <v>3042</v>
      </c>
      <c r="B140" s="469"/>
      <c r="C140" s="465"/>
      <c r="D140" s="174"/>
      <c r="E140" s="468"/>
      <c r="F140" s="124" t="s">
        <v>96</v>
      </c>
      <c r="G140" s="74" t="s">
        <v>97</v>
      </c>
      <c r="H140" s="74" t="s">
        <v>98</v>
      </c>
      <c r="I140" s="74" t="s">
        <v>112</v>
      </c>
      <c r="J140" s="74">
        <v>11001</v>
      </c>
      <c r="K140" s="74" t="s">
        <v>99</v>
      </c>
      <c r="L140" s="74"/>
      <c r="M140" s="74" t="s">
        <v>661</v>
      </c>
      <c r="N140" s="357" t="s">
        <v>104</v>
      </c>
      <c r="O140" s="74" t="s">
        <v>105</v>
      </c>
      <c r="P140" s="74" t="s">
        <v>122</v>
      </c>
      <c r="Q140" s="74" t="s">
        <v>99</v>
      </c>
      <c r="R140" s="74" t="s">
        <v>99</v>
      </c>
      <c r="S140" s="75" t="s">
        <v>102</v>
      </c>
    </row>
    <row r="141" spans="1:19" ht="12" customHeight="1">
      <c r="A141" s="463">
        <f t="shared" si="6"/>
        <v>1043</v>
      </c>
      <c r="B141" s="467"/>
      <c r="C141" s="465"/>
      <c r="D141" s="215" t="s">
        <v>636</v>
      </c>
      <c r="E141" s="472"/>
      <c r="F141" s="118" t="s">
        <v>96</v>
      </c>
      <c r="G141" s="70" t="s">
        <v>97</v>
      </c>
      <c r="H141" s="70" t="s">
        <v>98</v>
      </c>
      <c r="I141" s="70" t="s">
        <v>112</v>
      </c>
      <c r="J141" s="70" t="s">
        <v>352</v>
      </c>
      <c r="K141" s="70" t="s">
        <v>99</v>
      </c>
      <c r="L141" s="70"/>
      <c r="M141" s="70" t="s">
        <v>661</v>
      </c>
      <c r="N141" s="271" t="s">
        <v>99</v>
      </c>
      <c r="O141" s="70" t="s">
        <v>99</v>
      </c>
      <c r="P141" s="70" t="s">
        <v>122</v>
      </c>
      <c r="Q141" s="70" t="s">
        <v>99</v>
      </c>
      <c r="R141" s="70" t="s">
        <v>99</v>
      </c>
      <c r="S141" s="71" t="s">
        <v>102</v>
      </c>
    </row>
    <row r="142" spans="1:19" ht="12" customHeight="1">
      <c r="A142" s="463">
        <f t="shared" si="6"/>
        <v>2043</v>
      </c>
      <c r="B142" s="467"/>
      <c r="C142" s="465"/>
      <c r="D142" s="174"/>
      <c r="E142" s="492"/>
      <c r="F142" s="121" t="s">
        <v>96</v>
      </c>
      <c r="G142" s="72" t="s">
        <v>97</v>
      </c>
      <c r="H142" s="72" t="s">
        <v>98</v>
      </c>
      <c r="I142" s="72" t="s">
        <v>112</v>
      </c>
      <c r="J142" s="72" t="s">
        <v>352</v>
      </c>
      <c r="K142" s="72" t="s">
        <v>99</v>
      </c>
      <c r="L142" s="72"/>
      <c r="M142" s="72" t="s">
        <v>661</v>
      </c>
      <c r="N142" s="295" t="s">
        <v>103</v>
      </c>
      <c r="O142" s="72" t="s">
        <v>99</v>
      </c>
      <c r="P142" s="72" t="s">
        <v>122</v>
      </c>
      <c r="Q142" s="72" t="s">
        <v>99</v>
      </c>
      <c r="R142" s="72" t="s">
        <v>99</v>
      </c>
      <c r="S142" s="73" t="s">
        <v>102</v>
      </c>
    </row>
    <row r="143" spans="1:19" ht="12" customHeight="1">
      <c r="A143" s="463">
        <f t="shared" si="6"/>
        <v>3043</v>
      </c>
      <c r="B143" s="469"/>
      <c r="C143" s="465"/>
      <c r="D143" s="174"/>
      <c r="E143" s="468"/>
      <c r="F143" s="124" t="s">
        <v>96</v>
      </c>
      <c r="G143" s="74" t="s">
        <v>97</v>
      </c>
      <c r="H143" s="74" t="s">
        <v>98</v>
      </c>
      <c r="I143" s="74" t="s">
        <v>112</v>
      </c>
      <c r="J143" s="74" t="s">
        <v>352</v>
      </c>
      <c r="K143" s="74" t="s">
        <v>99</v>
      </c>
      <c r="L143" s="74"/>
      <c r="M143" s="74" t="s">
        <v>661</v>
      </c>
      <c r="N143" s="357" t="s">
        <v>104</v>
      </c>
      <c r="O143" s="74" t="s">
        <v>105</v>
      </c>
      <c r="P143" s="74" t="s">
        <v>122</v>
      </c>
      <c r="Q143" s="74" t="s">
        <v>99</v>
      </c>
      <c r="R143" s="74" t="s">
        <v>99</v>
      </c>
      <c r="S143" s="75" t="s">
        <v>102</v>
      </c>
    </row>
    <row r="144" spans="1:19" ht="12" customHeight="1">
      <c r="A144" s="463">
        <f t="shared" si="6"/>
        <v>1044</v>
      </c>
      <c r="B144" s="467"/>
      <c r="C144" s="465"/>
      <c r="D144" s="215" t="s">
        <v>637</v>
      </c>
      <c r="E144" s="472"/>
      <c r="F144" s="118" t="s">
        <v>96</v>
      </c>
      <c r="G144" s="70" t="s">
        <v>97</v>
      </c>
      <c r="H144" s="70" t="s">
        <v>98</v>
      </c>
      <c r="I144" s="70" t="s">
        <v>112</v>
      </c>
      <c r="J144" s="70" t="s">
        <v>481</v>
      </c>
      <c r="K144" s="70" t="s">
        <v>99</v>
      </c>
      <c r="L144" s="70"/>
      <c r="M144" s="70" t="s">
        <v>661</v>
      </c>
      <c r="N144" s="271" t="s">
        <v>99</v>
      </c>
      <c r="O144" s="70" t="s">
        <v>99</v>
      </c>
      <c r="P144" s="70" t="s">
        <v>122</v>
      </c>
      <c r="Q144" s="70" t="s">
        <v>99</v>
      </c>
      <c r="R144" s="70" t="s">
        <v>99</v>
      </c>
      <c r="S144" s="71" t="s">
        <v>102</v>
      </c>
    </row>
    <row r="145" spans="1:19" ht="12" customHeight="1">
      <c r="A145" s="463">
        <f t="shared" si="6"/>
        <v>2044</v>
      </c>
      <c r="B145" s="467"/>
      <c r="C145" s="465"/>
      <c r="D145" s="174"/>
      <c r="E145" s="492"/>
      <c r="F145" s="121" t="s">
        <v>96</v>
      </c>
      <c r="G145" s="72" t="s">
        <v>97</v>
      </c>
      <c r="H145" s="72" t="s">
        <v>98</v>
      </c>
      <c r="I145" s="72" t="s">
        <v>112</v>
      </c>
      <c r="J145" s="72" t="s">
        <v>481</v>
      </c>
      <c r="K145" s="72" t="s">
        <v>99</v>
      </c>
      <c r="L145" s="72"/>
      <c r="M145" s="72" t="s">
        <v>661</v>
      </c>
      <c r="N145" s="295" t="s">
        <v>103</v>
      </c>
      <c r="O145" s="72" t="s">
        <v>99</v>
      </c>
      <c r="P145" s="72" t="s">
        <v>122</v>
      </c>
      <c r="Q145" s="72" t="s">
        <v>99</v>
      </c>
      <c r="R145" s="72" t="s">
        <v>99</v>
      </c>
      <c r="S145" s="73" t="s">
        <v>102</v>
      </c>
    </row>
    <row r="146" spans="1:19" ht="12" customHeight="1">
      <c r="A146" s="463">
        <f t="shared" si="6"/>
        <v>3044</v>
      </c>
      <c r="B146" s="469"/>
      <c r="C146" s="465"/>
      <c r="D146" s="174"/>
      <c r="E146" s="468"/>
      <c r="F146" s="124" t="s">
        <v>96</v>
      </c>
      <c r="G146" s="74" t="s">
        <v>97</v>
      </c>
      <c r="H146" s="74" t="s">
        <v>98</v>
      </c>
      <c r="I146" s="74" t="s">
        <v>112</v>
      </c>
      <c r="J146" s="74" t="s">
        <v>481</v>
      </c>
      <c r="K146" s="74" t="s">
        <v>99</v>
      </c>
      <c r="L146" s="74"/>
      <c r="M146" s="74" t="s">
        <v>661</v>
      </c>
      <c r="N146" s="357" t="s">
        <v>104</v>
      </c>
      <c r="O146" s="74" t="s">
        <v>105</v>
      </c>
      <c r="P146" s="74" t="s">
        <v>122</v>
      </c>
      <c r="Q146" s="74" t="s">
        <v>99</v>
      </c>
      <c r="R146" s="74" t="s">
        <v>99</v>
      </c>
      <c r="S146" s="75" t="s">
        <v>102</v>
      </c>
    </row>
    <row r="147" spans="1:19" ht="12" customHeight="1">
      <c r="A147" s="463">
        <f t="shared" si="6"/>
        <v>1045</v>
      </c>
      <c r="B147" s="467"/>
      <c r="C147" s="465"/>
      <c r="D147" s="215" t="s">
        <v>638</v>
      </c>
      <c r="E147" s="472"/>
      <c r="F147" s="118" t="s">
        <v>96</v>
      </c>
      <c r="G147" s="70" t="s">
        <v>97</v>
      </c>
      <c r="H147" s="70" t="s">
        <v>98</v>
      </c>
      <c r="I147" s="70" t="s">
        <v>112</v>
      </c>
      <c r="J147" s="70">
        <v>14</v>
      </c>
      <c r="K147" s="70" t="s">
        <v>99</v>
      </c>
      <c r="L147" s="70"/>
      <c r="M147" s="70" t="s">
        <v>662</v>
      </c>
      <c r="N147" s="271" t="s">
        <v>99</v>
      </c>
      <c r="O147" s="70" t="s">
        <v>99</v>
      </c>
      <c r="P147" s="70" t="s">
        <v>122</v>
      </c>
      <c r="Q147" s="70" t="s">
        <v>99</v>
      </c>
      <c r="R147" s="70" t="s">
        <v>99</v>
      </c>
      <c r="S147" s="71" t="s">
        <v>102</v>
      </c>
    </row>
    <row r="148" spans="1:19" ht="12" customHeight="1">
      <c r="A148" s="463">
        <f t="shared" si="6"/>
        <v>2045</v>
      </c>
      <c r="B148" s="467"/>
      <c r="C148" s="465"/>
      <c r="D148" s="174"/>
      <c r="E148" s="492"/>
      <c r="F148" s="121" t="s">
        <v>96</v>
      </c>
      <c r="G148" s="72" t="s">
        <v>97</v>
      </c>
      <c r="H148" s="72" t="s">
        <v>98</v>
      </c>
      <c r="I148" s="72" t="s">
        <v>112</v>
      </c>
      <c r="J148" s="72">
        <v>14</v>
      </c>
      <c r="K148" s="72" t="s">
        <v>99</v>
      </c>
      <c r="L148" s="72"/>
      <c r="M148" s="72" t="s">
        <v>663</v>
      </c>
      <c r="N148" s="295" t="s">
        <v>103</v>
      </c>
      <c r="O148" s="72" t="s">
        <v>99</v>
      </c>
      <c r="P148" s="72" t="s">
        <v>122</v>
      </c>
      <c r="Q148" s="72" t="s">
        <v>99</v>
      </c>
      <c r="R148" s="72" t="s">
        <v>99</v>
      </c>
      <c r="S148" s="73" t="s">
        <v>102</v>
      </c>
    </row>
    <row r="149" spans="1:19" ht="12" customHeight="1">
      <c r="A149" s="463">
        <f t="shared" si="6"/>
        <v>3045</v>
      </c>
      <c r="B149" s="469"/>
      <c r="C149" s="465"/>
      <c r="D149" s="174"/>
      <c r="E149" s="487"/>
      <c r="F149" s="124" t="s">
        <v>96</v>
      </c>
      <c r="G149" s="74" t="s">
        <v>97</v>
      </c>
      <c r="H149" s="74" t="s">
        <v>98</v>
      </c>
      <c r="I149" s="74" t="s">
        <v>112</v>
      </c>
      <c r="J149" s="74">
        <v>14</v>
      </c>
      <c r="K149" s="74" t="s">
        <v>99</v>
      </c>
      <c r="L149" s="74"/>
      <c r="M149" s="74" t="s">
        <v>662</v>
      </c>
      <c r="N149" s="357" t="s">
        <v>104</v>
      </c>
      <c r="O149" s="74" t="s">
        <v>105</v>
      </c>
      <c r="P149" s="74" t="s">
        <v>122</v>
      </c>
      <c r="Q149" s="74" t="s">
        <v>99</v>
      </c>
      <c r="R149" s="74" t="s">
        <v>99</v>
      </c>
      <c r="S149" s="75" t="s">
        <v>102</v>
      </c>
    </row>
    <row r="150" spans="1:19" ht="12" customHeight="1">
      <c r="A150" s="473"/>
      <c r="B150" s="277"/>
      <c r="C150" s="277"/>
      <c r="D150" s="128" t="s">
        <v>639</v>
      </c>
      <c r="E150" s="174"/>
      <c r="F150" s="462"/>
      <c r="G150" s="254"/>
      <c r="H150" s="254"/>
      <c r="I150" s="174"/>
      <c r="J150" s="493"/>
      <c r="K150" s="27"/>
      <c r="L150" s="27"/>
      <c r="M150" s="174"/>
      <c r="N150" s="271"/>
      <c r="O150" s="174"/>
      <c r="P150" s="174"/>
      <c r="Q150" s="174"/>
      <c r="R150" s="174"/>
      <c r="S150" s="174"/>
    </row>
    <row r="151" spans="1:19" ht="12" customHeight="1">
      <c r="A151" s="463">
        <f>+A147+1</f>
        <v>1046</v>
      </c>
      <c r="B151" s="464"/>
      <c r="C151" s="465"/>
      <c r="D151" s="27"/>
      <c r="E151" s="256" t="s">
        <v>242</v>
      </c>
      <c r="F151" s="118" t="s">
        <v>96</v>
      </c>
      <c r="G151" s="70" t="s">
        <v>97</v>
      </c>
      <c r="H151" s="70" t="s">
        <v>98</v>
      </c>
      <c r="I151" s="70" t="s">
        <v>652</v>
      </c>
      <c r="J151" s="185" t="s">
        <v>261</v>
      </c>
      <c r="K151" s="70" t="s">
        <v>99</v>
      </c>
      <c r="L151" s="70"/>
      <c r="M151" s="70" t="s">
        <v>661</v>
      </c>
      <c r="N151" s="271" t="s">
        <v>99</v>
      </c>
      <c r="O151" s="70" t="s">
        <v>99</v>
      </c>
      <c r="P151" s="70" t="s">
        <v>122</v>
      </c>
      <c r="Q151" s="70" t="s">
        <v>99</v>
      </c>
      <c r="R151" s="70" t="s">
        <v>99</v>
      </c>
      <c r="S151" s="71" t="s">
        <v>102</v>
      </c>
    </row>
    <row r="152" spans="1:19" ht="12" customHeight="1">
      <c r="A152" s="463">
        <f>+A148+1</f>
        <v>2046</v>
      </c>
      <c r="B152" s="467"/>
      <c r="C152" s="465"/>
      <c r="D152" s="27"/>
      <c r="E152" s="257"/>
      <c r="F152" s="121" t="s">
        <v>96</v>
      </c>
      <c r="G152" s="72" t="s">
        <v>97</v>
      </c>
      <c r="H152" s="72" t="s">
        <v>98</v>
      </c>
      <c r="I152" s="72" t="s">
        <v>652</v>
      </c>
      <c r="J152" s="185" t="s">
        <v>261</v>
      </c>
      <c r="K152" s="72" t="s">
        <v>99</v>
      </c>
      <c r="L152" s="72"/>
      <c r="M152" s="72" t="s">
        <v>661</v>
      </c>
      <c r="N152" s="295" t="s">
        <v>103</v>
      </c>
      <c r="O152" s="72" t="s">
        <v>99</v>
      </c>
      <c r="P152" s="72" t="s">
        <v>122</v>
      </c>
      <c r="Q152" s="72" t="s">
        <v>99</v>
      </c>
      <c r="R152" s="72" t="s">
        <v>99</v>
      </c>
      <c r="S152" s="73" t="s">
        <v>102</v>
      </c>
    </row>
    <row r="153" spans="1:19" ht="12" customHeight="1">
      <c r="A153" s="463">
        <f>+A149+1</f>
        <v>3046</v>
      </c>
      <c r="B153" s="469"/>
      <c r="C153" s="465"/>
      <c r="D153" s="27"/>
      <c r="E153" s="257"/>
      <c r="F153" s="124" t="s">
        <v>96</v>
      </c>
      <c r="G153" s="74" t="s">
        <v>97</v>
      </c>
      <c r="H153" s="74" t="s">
        <v>98</v>
      </c>
      <c r="I153" s="74" t="s">
        <v>652</v>
      </c>
      <c r="J153" s="187" t="s">
        <v>261</v>
      </c>
      <c r="K153" s="74" t="s">
        <v>99</v>
      </c>
      <c r="L153" s="74"/>
      <c r="M153" s="74" t="s">
        <v>661</v>
      </c>
      <c r="N153" s="357" t="s">
        <v>104</v>
      </c>
      <c r="O153" s="74" t="s">
        <v>105</v>
      </c>
      <c r="P153" s="74" t="s">
        <v>122</v>
      </c>
      <c r="Q153" s="74" t="s">
        <v>99</v>
      </c>
      <c r="R153" s="74" t="s">
        <v>99</v>
      </c>
      <c r="S153" s="75" t="s">
        <v>102</v>
      </c>
    </row>
    <row r="154" spans="1:19" ht="12" customHeight="1">
      <c r="A154" s="463">
        <f t="shared" ref="A154:A162" si="7">+A151+1</f>
        <v>1047</v>
      </c>
      <c r="B154" s="467"/>
      <c r="C154" s="465"/>
      <c r="D154" s="27"/>
      <c r="E154" s="256" t="s">
        <v>395</v>
      </c>
      <c r="F154" s="118" t="s">
        <v>96</v>
      </c>
      <c r="G154" s="70" t="s">
        <v>97</v>
      </c>
      <c r="H154" s="70" t="s">
        <v>98</v>
      </c>
      <c r="I154" s="70" t="s">
        <v>652</v>
      </c>
      <c r="J154" s="70" t="s">
        <v>485</v>
      </c>
      <c r="K154" s="70" t="s">
        <v>99</v>
      </c>
      <c r="L154" s="70"/>
      <c r="M154" s="70" t="s">
        <v>661</v>
      </c>
      <c r="N154" s="271" t="s">
        <v>99</v>
      </c>
      <c r="O154" s="70" t="s">
        <v>99</v>
      </c>
      <c r="P154" s="70" t="s">
        <v>122</v>
      </c>
      <c r="Q154" s="70" t="s">
        <v>99</v>
      </c>
      <c r="R154" s="70" t="s">
        <v>99</v>
      </c>
      <c r="S154" s="71" t="s">
        <v>102</v>
      </c>
    </row>
    <row r="155" spans="1:19" ht="12" customHeight="1">
      <c r="A155" s="463">
        <f t="shared" si="7"/>
        <v>2047</v>
      </c>
      <c r="B155" s="467"/>
      <c r="C155" s="465"/>
      <c r="D155" s="27"/>
      <c r="E155" s="257"/>
      <c r="F155" s="121" t="s">
        <v>96</v>
      </c>
      <c r="G155" s="72" t="s">
        <v>97</v>
      </c>
      <c r="H155" s="72" t="s">
        <v>98</v>
      </c>
      <c r="I155" s="72" t="s">
        <v>652</v>
      </c>
      <c r="J155" s="72" t="s">
        <v>485</v>
      </c>
      <c r="K155" s="72" t="s">
        <v>99</v>
      </c>
      <c r="L155" s="72"/>
      <c r="M155" s="72" t="s">
        <v>661</v>
      </c>
      <c r="N155" s="295" t="s">
        <v>103</v>
      </c>
      <c r="O155" s="72" t="s">
        <v>99</v>
      </c>
      <c r="P155" s="72" t="s">
        <v>122</v>
      </c>
      <c r="Q155" s="72" t="s">
        <v>99</v>
      </c>
      <c r="R155" s="72" t="s">
        <v>99</v>
      </c>
      <c r="S155" s="73" t="s">
        <v>102</v>
      </c>
    </row>
    <row r="156" spans="1:19" ht="12" customHeight="1">
      <c r="A156" s="463">
        <f t="shared" si="7"/>
        <v>3047</v>
      </c>
      <c r="B156" s="469"/>
      <c r="C156" s="474"/>
      <c r="D156" s="494"/>
      <c r="E156" s="174"/>
      <c r="F156" s="124" t="s">
        <v>96</v>
      </c>
      <c r="G156" s="74" t="s">
        <v>97</v>
      </c>
      <c r="H156" s="74" t="s">
        <v>98</v>
      </c>
      <c r="I156" s="74" t="s">
        <v>652</v>
      </c>
      <c r="J156" s="74" t="s">
        <v>485</v>
      </c>
      <c r="K156" s="74" t="s">
        <v>99</v>
      </c>
      <c r="L156" s="74"/>
      <c r="M156" s="74" t="s">
        <v>661</v>
      </c>
      <c r="N156" s="357" t="s">
        <v>104</v>
      </c>
      <c r="O156" s="74" t="s">
        <v>105</v>
      </c>
      <c r="P156" s="74" t="s">
        <v>122</v>
      </c>
      <c r="Q156" s="74" t="s">
        <v>99</v>
      </c>
      <c r="R156" s="74" t="s">
        <v>99</v>
      </c>
      <c r="S156" s="75" t="s">
        <v>102</v>
      </c>
    </row>
    <row r="157" spans="1:19" ht="12" customHeight="1">
      <c r="A157" s="475">
        <f t="shared" si="7"/>
        <v>1048</v>
      </c>
      <c r="B157" s="130" t="s">
        <v>664</v>
      </c>
      <c r="C157" s="193"/>
      <c r="D157" s="131" t="s">
        <v>642</v>
      </c>
      <c r="E157" s="65"/>
      <c r="F157" s="489"/>
      <c r="G157" s="477"/>
      <c r="H157" s="477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6"/>
    </row>
    <row r="158" spans="1:19" ht="12" customHeight="1">
      <c r="A158" s="475">
        <f t="shared" si="7"/>
        <v>2048</v>
      </c>
      <c r="B158" s="130" t="s">
        <v>665</v>
      </c>
      <c r="C158" s="193"/>
      <c r="D158" s="146"/>
      <c r="E158" s="60"/>
      <c r="F158" s="490"/>
      <c r="G158" s="479"/>
      <c r="H158" s="47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60"/>
    </row>
    <row r="159" spans="1:19" ht="12" customHeight="1">
      <c r="A159" s="475">
        <f t="shared" si="7"/>
        <v>3048</v>
      </c>
      <c r="B159" s="130" t="s">
        <v>666</v>
      </c>
      <c r="C159" s="196"/>
      <c r="D159" s="481"/>
      <c r="E159" s="63"/>
      <c r="F159" s="491"/>
      <c r="G159" s="482"/>
      <c r="H159" s="48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3"/>
    </row>
    <row r="160" spans="1:19" ht="12" customHeight="1">
      <c r="A160" s="475">
        <f t="shared" si="7"/>
        <v>1049</v>
      </c>
      <c r="B160" s="130" t="s">
        <v>667</v>
      </c>
      <c r="C160" s="193"/>
      <c r="D160" s="134" t="s">
        <v>643</v>
      </c>
      <c r="E160" s="65"/>
      <c r="F160" s="489"/>
      <c r="G160" s="477"/>
      <c r="H160" s="477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6"/>
    </row>
    <row r="161" spans="1:19" ht="12" customHeight="1">
      <c r="A161" s="475">
        <f t="shared" si="7"/>
        <v>2049</v>
      </c>
      <c r="B161" s="130" t="s">
        <v>668</v>
      </c>
      <c r="C161" s="193"/>
      <c r="D161" s="146"/>
      <c r="E161" s="60"/>
      <c r="F161" s="490"/>
      <c r="G161" s="479"/>
      <c r="H161" s="47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</row>
    <row r="162" spans="1:19" ht="12" customHeight="1">
      <c r="A162" s="475">
        <f t="shared" si="7"/>
        <v>3049</v>
      </c>
      <c r="B162" s="130" t="s">
        <v>669</v>
      </c>
      <c r="C162" s="196"/>
      <c r="D162" s="481"/>
      <c r="E162" s="63"/>
      <c r="F162" s="491"/>
      <c r="G162" s="482"/>
      <c r="H162" s="48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3"/>
    </row>
    <row r="163" spans="1:19" ht="12" customHeight="1">
      <c r="A163" s="473"/>
      <c r="B163" s="277"/>
      <c r="C163" s="277"/>
      <c r="D163" s="174"/>
      <c r="E163" s="174"/>
      <c r="F163" s="462"/>
      <c r="G163" s="254"/>
      <c r="H163" s="254"/>
      <c r="I163" s="174"/>
      <c r="J163" s="174"/>
      <c r="K163" s="488"/>
      <c r="L163" s="488"/>
      <c r="M163" s="488"/>
      <c r="O163" s="174"/>
      <c r="P163" s="174"/>
      <c r="Q163" s="174"/>
      <c r="R163" s="174"/>
      <c r="S163" s="174"/>
    </row>
    <row r="164" spans="1:19" ht="12" customHeight="1">
      <c r="A164" s="495"/>
      <c r="B164" s="277"/>
      <c r="C164" s="277"/>
      <c r="D164" s="128" t="s">
        <v>180</v>
      </c>
      <c r="E164" s="27"/>
      <c r="F164" s="462"/>
      <c r="G164" s="254"/>
      <c r="H164" s="254"/>
      <c r="I164" s="174"/>
      <c r="J164" s="174"/>
      <c r="K164" s="488"/>
      <c r="L164" s="488"/>
      <c r="M164" s="488"/>
      <c r="O164" s="174"/>
      <c r="P164" s="174"/>
      <c r="Q164" s="174"/>
      <c r="R164" s="174"/>
      <c r="S164" s="174"/>
    </row>
    <row r="165" spans="1:19" ht="12" customHeight="1">
      <c r="A165" s="463">
        <f>+A160+1</f>
        <v>1050</v>
      </c>
      <c r="B165" s="464"/>
      <c r="C165" s="465"/>
      <c r="D165" s="174"/>
      <c r="E165" s="256" t="s">
        <v>644</v>
      </c>
      <c r="F165" s="496" t="s">
        <v>96</v>
      </c>
      <c r="G165" s="497" t="s">
        <v>97</v>
      </c>
      <c r="H165" s="497" t="s">
        <v>98</v>
      </c>
      <c r="I165" s="70" t="s">
        <v>112</v>
      </c>
      <c r="J165" s="497" t="s">
        <v>99</v>
      </c>
      <c r="K165" s="70" t="s">
        <v>99</v>
      </c>
      <c r="L165" s="70"/>
      <c r="M165" s="497" t="s">
        <v>670</v>
      </c>
      <c r="N165" s="271" t="s">
        <v>99</v>
      </c>
      <c r="O165" s="70" t="s">
        <v>99</v>
      </c>
      <c r="P165" s="70" t="s">
        <v>99</v>
      </c>
      <c r="Q165" s="70" t="s">
        <v>99</v>
      </c>
      <c r="R165" s="70" t="s">
        <v>99</v>
      </c>
      <c r="S165" s="71" t="s">
        <v>102</v>
      </c>
    </row>
    <row r="166" spans="1:19" ht="12" customHeight="1">
      <c r="A166" s="463">
        <f>+A161+1</f>
        <v>2050</v>
      </c>
      <c r="B166" s="467"/>
      <c r="C166" s="465"/>
      <c r="D166" s="174"/>
      <c r="E166" s="257"/>
      <c r="F166" s="121" t="s">
        <v>96</v>
      </c>
      <c r="G166" s="72" t="s">
        <v>97</v>
      </c>
      <c r="H166" s="72" t="s">
        <v>98</v>
      </c>
      <c r="I166" s="72" t="s">
        <v>112</v>
      </c>
      <c r="J166" s="72" t="s">
        <v>99</v>
      </c>
      <c r="K166" s="72" t="s">
        <v>99</v>
      </c>
      <c r="L166" s="72"/>
      <c r="M166" s="98" t="s">
        <v>670</v>
      </c>
      <c r="N166" s="295" t="s">
        <v>103</v>
      </c>
      <c r="O166" s="72" t="s">
        <v>99</v>
      </c>
      <c r="P166" s="72" t="s">
        <v>99</v>
      </c>
      <c r="Q166" s="72" t="s">
        <v>99</v>
      </c>
      <c r="R166" s="72" t="s">
        <v>99</v>
      </c>
      <c r="S166" s="73" t="s">
        <v>102</v>
      </c>
    </row>
    <row r="167" spans="1:19" ht="12" customHeight="1">
      <c r="A167" s="463">
        <f>+A162+1</f>
        <v>3050</v>
      </c>
      <c r="B167" s="469"/>
      <c r="C167" s="465"/>
      <c r="D167" s="174"/>
      <c r="E167" s="258"/>
      <c r="F167" s="124" t="s">
        <v>96</v>
      </c>
      <c r="G167" s="74" t="s">
        <v>97</v>
      </c>
      <c r="H167" s="74" t="s">
        <v>98</v>
      </c>
      <c r="I167" s="74" t="s">
        <v>112</v>
      </c>
      <c r="J167" s="74" t="s">
        <v>99</v>
      </c>
      <c r="K167" s="74" t="s">
        <v>99</v>
      </c>
      <c r="L167" s="74"/>
      <c r="M167" s="74" t="s">
        <v>670</v>
      </c>
      <c r="N167" s="357" t="s">
        <v>104</v>
      </c>
      <c r="O167" s="74" t="s">
        <v>105</v>
      </c>
      <c r="P167" s="74" t="s">
        <v>99</v>
      </c>
      <c r="Q167" s="74" t="s">
        <v>99</v>
      </c>
      <c r="R167" s="74" t="s">
        <v>99</v>
      </c>
      <c r="S167" s="75" t="s">
        <v>102</v>
      </c>
    </row>
    <row r="168" spans="1:19" ht="11.25" customHeight="1">
      <c r="A168" s="498">
        <f>+A165+1</f>
        <v>1051</v>
      </c>
      <c r="B168" s="467"/>
      <c r="C168" s="465"/>
      <c r="D168" s="27"/>
      <c r="E168" s="256" t="s">
        <v>645</v>
      </c>
      <c r="F168" s="118" t="s">
        <v>96</v>
      </c>
      <c r="G168" s="70" t="s">
        <v>97</v>
      </c>
      <c r="H168" s="70" t="s">
        <v>98</v>
      </c>
      <c r="I168" s="70" t="s">
        <v>652</v>
      </c>
      <c r="J168" s="70" t="s">
        <v>99</v>
      </c>
      <c r="K168" s="70" t="s">
        <v>278</v>
      </c>
      <c r="L168" s="70"/>
      <c r="M168" s="70" t="s">
        <v>671</v>
      </c>
      <c r="N168" s="271" t="s">
        <v>99</v>
      </c>
      <c r="O168" s="70" t="s">
        <v>99</v>
      </c>
      <c r="P168" s="70" t="s">
        <v>122</v>
      </c>
      <c r="Q168" s="70" t="s">
        <v>99</v>
      </c>
      <c r="R168" s="70" t="s">
        <v>99</v>
      </c>
      <c r="S168" s="71" t="s">
        <v>102</v>
      </c>
    </row>
    <row r="169" spans="1:19" ht="11.25" customHeight="1">
      <c r="A169" s="498">
        <v>1051</v>
      </c>
      <c r="B169" s="467"/>
      <c r="C169" s="465"/>
      <c r="D169" s="27"/>
      <c r="E169" s="257" t="s">
        <v>645</v>
      </c>
      <c r="F169" s="121" t="s">
        <v>96</v>
      </c>
      <c r="G169" s="72" t="s">
        <v>97</v>
      </c>
      <c r="H169" s="72" t="s">
        <v>98</v>
      </c>
      <c r="I169" s="72" t="s">
        <v>652</v>
      </c>
      <c r="J169" s="72" t="s">
        <v>99</v>
      </c>
      <c r="K169" s="72" t="s">
        <v>144</v>
      </c>
      <c r="L169" s="72" t="s">
        <v>279</v>
      </c>
      <c r="M169" s="72" t="s">
        <v>671</v>
      </c>
      <c r="N169" s="295" t="s">
        <v>99</v>
      </c>
      <c r="O169" s="72" t="s">
        <v>99</v>
      </c>
      <c r="P169" s="72" t="s">
        <v>122</v>
      </c>
      <c r="Q169" s="72" t="s">
        <v>99</v>
      </c>
      <c r="R169" s="72" t="s">
        <v>99</v>
      </c>
      <c r="S169" s="73" t="s">
        <v>102</v>
      </c>
    </row>
    <row r="170" spans="1:19" ht="22.5" customHeight="1">
      <c r="A170" s="498">
        <f>+A168</f>
        <v>1051</v>
      </c>
      <c r="B170" s="214"/>
      <c r="C170" s="215" t="s">
        <v>280</v>
      </c>
      <c r="D170" s="27"/>
      <c r="E170" s="257"/>
      <c r="F170" s="121" t="s">
        <v>281</v>
      </c>
      <c r="G170" s="72" t="s">
        <v>97</v>
      </c>
      <c r="H170" s="72" t="s">
        <v>98</v>
      </c>
      <c r="I170" s="72" t="s">
        <v>652</v>
      </c>
      <c r="J170" s="72" t="s">
        <v>99</v>
      </c>
      <c r="K170" s="72" t="s">
        <v>97</v>
      </c>
      <c r="L170" s="72"/>
      <c r="M170" s="72" t="s">
        <v>671</v>
      </c>
      <c r="N170" s="295" t="s">
        <v>99</v>
      </c>
      <c r="O170" s="72" t="s">
        <v>99</v>
      </c>
      <c r="P170" s="72" t="s">
        <v>122</v>
      </c>
      <c r="Q170" s="72" t="s">
        <v>99</v>
      </c>
      <c r="R170" s="72" t="s">
        <v>99</v>
      </c>
      <c r="S170" s="73" t="s">
        <v>102</v>
      </c>
    </row>
    <row r="171" spans="1:19" ht="11.25" customHeight="1">
      <c r="A171" s="498">
        <f>+A166+1</f>
        <v>2051</v>
      </c>
      <c r="B171" s="467"/>
      <c r="C171" s="465"/>
      <c r="D171" s="27"/>
      <c r="E171" s="257"/>
      <c r="F171" s="121" t="s">
        <v>96</v>
      </c>
      <c r="G171" s="72" t="s">
        <v>97</v>
      </c>
      <c r="H171" s="72" t="s">
        <v>98</v>
      </c>
      <c r="I171" s="72" t="s">
        <v>652</v>
      </c>
      <c r="J171" s="72" t="s">
        <v>99</v>
      </c>
      <c r="K171" s="72" t="s">
        <v>278</v>
      </c>
      <c r="L171" s="72"/>
      <c r="M171" s="72" t="s">
        <v>671</v>
      </c>
      <c r="N171" s="295" t="s">
        <v>103</v>
      </c>
      <c r="O171" s="72" t="s">
        <v>99</v>
      </c>
      <c r="P171" s="72" t="s">
        <v>122</v>
      </c>
      <c r="Q171" s="72" t="s">
        <v>99</v>
      </c>
      <c r="R171" s="72" t="s">
        <v>99</v>
      </c>
      <c r="S171" s="73" t="s">
        <v>102</v>
      </c>
    </row>
    <row r="172" spans="1:19" ht="11.25" customHeight="1">
      <c r="A172" s="498">
        <v>2051</v>
      </c>
      <c r="B172" s="467"/>
      <c r="C172" s="465"/>
      <c r="D172" s="27"/>
      <c r="E172" s="257"/>
      <c r="F172" s="121" t="s">
        <v>96</v>
      </c>
      <c r="G172" s="72" t="s">
        <v>97</v>
      </c>
      <c r="H172" s="72" t="s">
        <v>98</v>
      </c>
      <c r="I172" s="72" t="s">
        <v>652</v>
      </c>
      <c r="J172" s="72" t="s">
        <v>99</v>
      </c>
      <c r="K172" s="72" t="s">
        <v>144</v>
      </c>
      <c r="L172" s="72" t="s">
        <v>279</v>
      </c>
      <c r="M172" s="72" t="s">
        <v>671</v>
      </c>
      <c r="N172" s="295" t="s">
        <v>103</v>
      </c>
      <c r="O172" s="72" t="s">
        <v>99</v>
      </c>
      <c r="P172" s="72" t="s">
        <v>122</v>
      </c>
      <c r="Q172" s="72" t="s">
        <v>99</v>
      </c>
      <c r="R172" s="72" t="s">
        <v>99</v>
      </c>
      <c r="S172" s="73" t="s">
        <v>102</v>
      </c>
    </row>
    <row r="173" spans="1:19" ht="22.5" customHeight="1">
      <c r="A173" s="498">
        <f>+A171</f>
        <v>2051</v>
      </c>
      <c r="B173" s="214"/>
      <c r="C173" s="215" t="s">
        <v>280</v>
      </c>
      <c r="D173" s="27"/>
      <c r="E173" s="257"/>
      <c r="F173" s="121" t="s">
        <v>281</v>
      </c>
      <c r="G173" s="72" t="s">
        <v>97</v>
      </c>
      <c r="H173" s="72" t="s">
        <v>98</v>
      </c>
      <c r="I173" s="72" t="s">
        <v>652</v>
      </c>
      <c r="J173" s="72" t="s">
        <v>99</v>
      </c>
      <c r="K173" s="72" t="s">
        <v>97</v>
      </c>
      <c r="L173" s="72"/>
      <c r="M173" s="72" t="s">
        <v>671</v>
      </c>
      <c r="N173" s="295" t="s">
        <v>103</v>
      </c>
      <c r="O173" s="72" t="s">
        <v>99</v>
      </c>
      <c r="P173" s="72" t="s">
        <v>122</v>
      </c>
      <c r="Q173" s="72" t="s">
        <v>99</v>
      </c>
      <c r="R173" s="72" t="s">
        <v>99</v>
      </c>
      <c r="S173" s="73" t="s">
        <v>102</v>
      </c>
    </row>
    <row r="174" spans="1:19" ht="11.25" customHeight="1">
      <c r="A174" s="498">
        <f>+A167+1</f>
        <v>3051</v>
      </c>
      <c r="B174" s="467"/>
      <c r="C174" s="465"/>
      <c r="D174" s="27"/>
      <c r="E174" s="257"/>
      <c r="F174" s="121" t="s">
        <v>96</v>
      </c>
      <c r="G174" s="72" t="s">
        <v>97</v>
      </c>
      <c r="H174" s="72" t="s">
        <v>98</v>
      </c>
      <c r="I174" s="72" t="s">
        <v>652</v>
      </c>
      <c r="J174" s="72" t="s">
        <v>99</v>
      </c>
      <c r="K174" s="72" t="s">
        <v>278</v>
      </c>
      <c r="L174" s="72"/>
      <c r="M174" s="72" t="s">
        <v>671</v>
      </c>
      <c r="N174" s="295" t="s">
        <v>104</v>
      </c>
      <c r="O174" s="72" t="s">
        <v>105</v>
      </c>
      <c r="P174" s="72" t="s">
        <v>122</v>
      </c>
      <c r="Q174" s="72" t="s">
        <v>99</v>
      </c>
      <c r="R174" s="72" t="s">
        <v>99</v>
      </c>
      <c r="S174" s="73" t="s">
        <v>102</v>
      </c>
    </row>
    <row r="175" spans="1:19" ht="11.25" customHeight="1">
      <c r="A175" s="498">
        <v>3051</v>
      </c>
      <c r="B175" s="467"/>
      <c r="C175" s="465"/>
      <c r="D175" s="27"/>
      <c r="E175" s="257"/>
      <c r="F175" s="121" t="s">
        <v>96</v>
      </c>
      <c r="G175" s="72" t="s">
        <v>97</v>
      </c>
      <c r="H175" s="72" t="s">
        <v>98</v>
      </c>
      <c r="I175" s="72" t="s">
        <v>652</v>
      </c>
      <c r="J175" s="72" t="s">
        <v>99</v>
      </c>
      <c r="K175" s="72" t="s">
        <v>144</v>
      </c>
      <c r="L175" s="72" t="s">
        <v>279</v>
      </c>
      <c r="M175" s="72" t="s">
        <v>671</v>
      </c>
      <c r="N175" s="295" t="s">
        <v>104</v>
      </c>
      <c r="O175" s="72" t="s">
        <v>105</v>
      </c>
      <c r="P175" s="72" t="s">
        <v>122</v>
      </c>
      <c r="Q175" s="72" t="s">
        <v>99</v>
      </c>
      <c r="R175" s="72" t="s">
        <v>99</v>
      </c>
      <c r="S175" s="73" t="s">
        <v>102</v>
      </c>
    </row>
    <row r="176" spans="1:19" ht="22.5" customHeight="1">
      <c r="A176" s="498">
        <f>+A174</f>
        <v>3051</v>
      </c>
      <c r="B176" s="216"/>
      <c r="C176" s="215" t="s">
        <v>280</v>
      </c>
      <c r="D176" s="27"/>
      <c r="E176" s="257"/>
      <c r="F176" s="124" t="s">
        <v>281</v>
      </c>
      <c r="G176" s="74" t="s">
        <v>97</v>
      </c>
      <c r="H176" s="74" t="s">
        <v>98</v>
      </c>
      <c r="I176" s="74" t="s">
        <v>652</v>
      </c>
      <c r="J176" s="74" t="s">
        <v>99</v>
      </c>
      <c r="K176" s="74" t="s">
        <v>97</v>
      </c>
      <c r="L176" s="74"/>
      <c r="M176" s="74" t="s">
        <v>671</v>
      </c>
      <c r="N176" s="357" t="s">
        <v>104</v>
      </c>
      <c r="O176" s="74" t="s">
        <v>105</v>
      </c>
      <c r="P176" s="74" t="s">
        <v>122</v>
      </c>
      <c r="Q176" s="74" t="s">
        <v>99</v>
      </c>
      <c r="R176" s="74" t="s">
        <v>99</v>
      </c>
      <c r="S176" s="75" t="s">
        <v>102</v>
      </c>
    </row>
    <row r="177" spans="1:19" ht="32.75" customHeight="1">
      <c r="A177" s="76">
        <f>+A168+1</f>
        <v>1052</v>
      </c>
      <c r="B177" s="467"/>
      <c r="C177" s="465"/>
      <c r="D177" s="174"/>
      <c r="E177" s="499" t="s">
        <v>646</v>
      </c>
      <c r="F177" s="121" t="s">
        <v>672</v>
      </c>
      <c r="G177" s="72" t="s">
        <v>97</v>
      </c>
      <c r="H177" s="72" t="s">
        <v>98</v>
      </c>
      <c r="I177" s="72" t="s">
        <v>99</v>
      </c>
      <c r="J177" s="72" t="s">
        <v>99</v>
      </c>
      <c r="K177" s="72" t="s">
        <v>99</v>
      </c>
      <c r="L177" s="72"/>
      <c r="M177" s="70" t="s">
        <v>673</v>
      </c>
      <c r="N177" s="271" t="s">
        <v>99</v>
      </c>
      <c r="O177" s="70" t="s">
        <v>99</v>
      </c>
      <c r="P177" s="70" t="s">
        <v>99</v>
      </c>
      <c r="Q177" s="70" t="s">
        <v>99</v>
      </c>
      <c r="R177" s="70" t="s">
        <v>99</v>
      </c>
      <c r="S177" s="71" t="s">
        <v>102</v>
      </c>
    </row>
    <row r="178" spans="1:19" ht="11.25" customHeight="1">
      <c r="A178" s="500">
        <f>+A171+1</f>
        <v>2052</v>
      </c>
      <c r="B178" s="467"/>
      <c r="C178" s="465"/>
      <c r="D178" s="174"/>
      <c r="E178" s="501"/>
      <c r="F178" s="121" t="s">
        <v>672</v>
      </c>
      <c r="G178" s="72" t="s">
        <v>97</v>
      </c>
      <c r="H178" s="72" t="s">
        <v>98</v>
      </c>
      <c r="I178" s="72" t="s">
        <v>99</v>
      </c>
      <c r="J178" s="72" t="s">
        <v>99</v>
      </c>
      <c r="K178" s="72" t="s">
        <v>99</v>
      </c>
      <c r="L178" s="72"/>
      <c r="M178" s="72" t="s">
        <v>673</v>
      </c>
      <c r="N178" s="295" t="s">
        <v>103</v>
      </c>
      <c r="O178" s="72" t="s">
        <v>99</v>
      </c>
      <c r="P178" s="72" t="s">
        <v>99</v>
      </c>
      <c r="Q178" s="72" t="s">
        <v>99</v>
      </c>
      <c r="R178" s="72" t="s">
        <v>99</v>
      </c>
      <c r="S178" s="73" t="s">
        <v>102</v>
      </c>
    </row>
    <row r="179" spans="1:19" ht="12" customHeight="1">
      <c r="A179" s="500">
        <f>+A174+1</f>
        <v>3052</v>
      </c>
      <c r="B179" s="469"/>
      <c r="C179" s="465"/>
      <c r="D179" s="174"/>
      <c r="E179" s="502"/>
      <c r="F179" s="124" t="s">
        <v>672</v>
      </c>
      <c r="G179" s="74" t="s">
        <v>97</v>
      </c>
      <c r="H179" s="74" t="s">
        <v>98</v>
      </c>
      <c r="I179" s="74" t="s">
        <v>99</v>
      </c>
      <c r="J179" s="74" t="s">
        <v>99</v>
      </c>
      <c r="K179" s="74" t="s">
        <v>99</v>
      </c>
      <c r="L179" s="74"/>
      <c r="M179" s="74" t="s">
        <v>673</v>
      </c>
      <c r="N179" s="357" t="s">
        <v>104</v>
      </c>
      <c r="O179" s="74" t="s">
        <v>105</v>
      </c>
      <c r="P179" s="74" t="s">
        <v>99</v>
      </c>
      <c r="Q179" s="74" t="s">
        <v>99</v>
      </c>
      <c r="R179" s="74" t="s">
        <v>99</v>
      </c>
      <c r="S179" s="75" t="s">
        <v>102</v>
      </c>
    </row>
    <row r="180" spans="1:19" ht="12" customHeight="1">
      <c r="A180" s="463">
        <f t="shared" ref="A180:A185" si="8">+A177+1</f>
        <v>1053</v>
      </c>
      <c r="B180" s="467"/>
      <c r="C180" s="465"/>
      <c r="D180" s="174"/>
      <c r="E180" s="256" t="s">
        <v>647</v>
      </c>
      <c r="F180" s="118" t="s">
        <v>672</v>
      </c>
      <c r="G180" s="497" t="s">
        <v>97</v>
      </c>
      <c r="H180" s="497" t="s">
        <v>98</v>
      </c>
      <c r="I180" s="72" t="s">
        <v>99</v>
      </c>
      <c r="J180" s="497" t="s">
        <v>99</v>
      </c>
      <c r="K180" s="70" t="s">
        <v>99</v>
      </c>
      <c r="L180" s="70"/>
      <c r="M180" s="70" t="s">
        <v>674</v>
      </c>
      <c r="N180" s="70" t="s">
        <v>99</v>
      </c>
      <c r="O180" s="70" t="s">
        <v>99</v>
      </c>
      <c r="P180" s="70" t="s">
        <v>99</v>
      </c>
      <c r="Q180" s="70" t="s">
        <v>99</v>
      </c>
      <c r="R180" s="70" t="s">
        <v>99</v>
      </c>
      <c r="S180" s="71" t="s">
        <v>102</v>
      </c>
    </row>
    <row r="181" spans="1:19" ht="12" customHeight="1">
      <c r="A181" s="463">
        <f t="shared" si="8"/>
        <v>2053</v>
      </c>
      <c r="B181" s="467"/>
      <c r="C181" s="465"/>
      <c r="D181" s="174"/>
      <c r="E181" s="257"/>
      <c r="F181" s="121" t="s">
        <v>672</v>
      </c>
      <c r="G181" s="72" t="s">
        <v>97</v>
      </c>
      <c r="H181" s="72" t="s">
        <v>98</v>
      </c>
      <c r="I181" s="72" t="s">
        <v>99</v>
      </c>
      <c r="J181" s="72" t="s">
        <v>99</v>
      </c>
      <c r="K181" s="72" t="s">
        <v>99</v>
      </c>
      <c r="L181" s="72"/>
      <c r="M181" s="72" t="s">
        <v>674</v>
      </c>
      <c r="N181" s="295" t="s">
        <v>103</v>
      </c>
      <c r="O181" s="72" t="s">
        <v>99</v>
      </c>
      <c r="P181" s="72" t="s">
        <v>99</v>
      </c>
      <c r="Q181" s="72" t="s">
        <v>99</v>
      </c>
      <c r="R181" s="72" t="s">
        <v>99</v>
      </c>
      <c r="S181" s="73" t="s">
        <v>102</v>
      </c>
    </row>
    <row r="182" spans="1:19" ht="12" customHeight="1">
      <c r="A182" s="463">
        <f t="shared" si="8"/>
        <v>3053</v>
      </c>
      <c r="B182" s="469"/>
      <c r="C182" s="465"/>
      <c r="D182" s="174"/>
      <c r="E182" s="257"/>
      <c r="F182" s="124" t="s">
        <v>672</v>
      </c>
      <c r="G182" s="74" t="s">
        <v>97</v>
      </c>
      <c r="H182" s="74" t="s">
        <v>98</v>
      </c>
      <c r="I182" s="74" t="s">
        <v>99</v>
      </c>
      <c r="J182" s="74" t="s">
        <v>99</v>
      </c>
      <c r="K182" s="74" t="s">
        <v>99</v>
      </c>
      <c r="L182" s="74"/>
      <c r="M182" s="74" t="s">
        <v>674</v>
      </c>
      <c r="N182" s="74" t="s">
        <v>99</v>
      </c>
      <c r="O182" s="74" t="s">
        <v>105</v>
      </c>
      <c r="P182" s="74" t="s">
        <v>99</v>
      </c>
      <c r="Q182" s="74" t="s">
        <v>99</v>
      </c>
      <c r="R182" s="74" t="s">
        <v>99</v>
      </c>
      <c r="S182" s="75" t="s">
        <v>102</v>
      </c>
    </row>
    <row r="183" spans="1:19" ht="11.25" customHeight="1">
      <c r="A183" s="463">
        <f t="shared" si="8"/>
        <v>1054</v>
      </c>
      <c r="B183" s="464"/>
      <c r="C183" s="465"/>
      <c r="D183" s="174"/>
      <c r="E183" s="499" t="s">
        <v>648</v>
      </c>
      <c r="F183" s="118" t="s">
        <v>96</v>
      </c>
      <c r="G183" s="70" t="s">
        <v>97</v>
      </c>
      <c r="H183" s="70" t="s">
        <v>98</v>
      </c>
      <c r="I183" s="70" t="s">
        <v>99</v>
      </c>
      <c r="J183" s="70" t="s">
        <v>99</v>
      </c>
      <c r="K183" s="70" t="s">
        <v>99</v>
      </c>
      <c r="L183" s="70"/>
      <c r="M183" s="70" t="s">
        <v>671</v>
      </c>
      <c r="N183" s="271" t="s">
        <v>99</v>
      </c>
      <c r="O183" s="70" t="s">
        <v>630</v>
      </c>
      <c r="P183" s="70" t="s">
        <v>122</v>
      </c>
      <c r="Q183" s="70">
        <v>1</v>
      </c>
      <c r="R183" s="70" t="s">
        <v>406</v>
      </c>
      <c r="S183" s="71" t="s">
        <v>102</v>
      </c>
    </row>
    <row r="184" spans="1:19" ht="11.25" customHeight="1">
      <c r="A184" s="463">
        <f t="shared" si="8"/>
        <v>2054</v>
      </c>
      <c r="B184" s="467"/>
      <c r="C184" s="465"/>
      <c r="D184" s="27"/>
      <c r="E184" s="257"/>
      <c r="F184" s="121" t="s">
        <v>96</v>
      </c>
      <c r="G184" s="72" t="s">
        <v>97</v>
      </c>
      <c r="H184" s="72" t="s">
        <v>98</v>
      </c>
      <c r="I184" s="72" t="s">
        <v>99</v>
      </c>
      <c r="J184" s="72" t="s">
        <v>99</v>
      </c>
      <c r="K184" s="72" t="s">
        <v>99</v>
      </c>
      <c r="L184" s="72"/>
      <c r="M184" s="72" t="s">
        <v>671</v>
      </c>
      <c r="N184" s="295" t="s">
        <v>103</v>
      </c>
      <c r="O184" s="72" t="s">
        <v>630</v>
      </c>
      <c r="P184" s="72" t="s">
        <v>122</v>
      </c>
      <c r="Q184" s="72">
        <v>1</v>
      </c>
      <c r="R184" s="72" t="s">
        <v>406</v>
      </c>
      <c r="S184" s="73" t="s">
        <v>102</v>
      </c>
    </row>
    <row r="185" spans="1:19" ht="11.25" customHeight="1">
      <c r="A185" s="463">
        <f t="shared" si="8"/>
        <v>3054</v>
      </c>
      <c r="B185" s="469"/>
      <c r="C185" s="465"/>
      <c r="D185" s="27"/>
      <c r="E185" s="258"/>
      <c r="F185" s="124" t="s">
        <v>96</v>
      </c>
      <c r="G185" s="74" t="s">
        <v>97</v>
      </c>
      <c r="H185" s="74" t="s">
        <v>98</v>
      </c>
      <c r="I185" s="74" t="s">
        <v>99</v>
      </c>
      <c r="J185" s="74" t="s">
        <v>99</v>
      </c>
      <c r="K185" s="99" t="s">
        <v>99</v>
      </c>
      <c r="L185" s="99"/>
      <c r="M185" s="99" t="s">
        <v>671</v>
      </c>
      <c r="N185" s="357" t="s">
        <v>104</v>
      </c>
      <c r="O185" s="74" t="s">
        <v>630</v>
      </c>
      <c r="P185" s="74" t="s">
        <v>122</v>
      </c>
      <c r="Q185" s="74">
        <v>1</v>
      </c>
      <c r="R185" s="74" t="s">
        <v>406</v>
      </c>
      <c r="S185" s="75" t="s">
        <v>102</v>
      </c>
    </row>
    <row r="186" spans="1:19" ht="10.5" customHeight="1">
      <c r="B186" s="277"/>
      <c r="C186" s="277"/>
      <c r="D186" s="27"/>
      <c r="E186" s="27"/>
      <c r="F186" s="503"/>
      <c r="G186" s="48"/>
      <c r="H186" s="504"/>
      <c r="I186" s="48"/>
      <c r="J186" s="48"/>
      <c r="K186" s="48"/>
      <c r="L186" s="48"/>
      <c r="M186" s="48"/>
      <c r="O186" s="48"/>
      <c r="P186" s="48"/>
      <c r="Q186" s="48"/>
      <c r="R186" s="48"/>
      <c r="S186" s="27"/>
    </row>
    <row r="187" spans="1:19" ht="10.5" customHeight="1">
      <c r="B187" s="277"/>
      <c r="C187" s="277"/>
      <c r="D187" s="27"/>
      <c r="E187" s="27"/>
      <c r="F187" s="503"/>
      <c r="G187" s="48"/>
      <c r="H187" s="504"/>
      <c r="I187" s="48"/>
      <c r="J187" s="48"/>
      <c r="K187" s="48"/>
      <c r="L187" s="48"/>
      <c r="M187" s="27"/>
      <c r="O187" s="48"/>
      <c r="P187" s="48"/>
      <c r="Q187" s="48"/>
      <c r="R187" s="48"/>
      <c r="S187" s="27"/>
    </row>
    <row r="188" spans="1:19" ht="10.5" customHeight="1">
      <c r="B188" s="277"/>
      <c r="C188" s="277"/>
      <c r="D188" s="27"/>
      <c r="E188" s="27"/>
      <c r="F188" s="503"/>
      <c r="G188" s="48"/>
      <c r="H188" s="504"/>
      <c r="I188" s="48"/>
      <c r="J188" s="48"/>
      <c r="K188" s="48"/>
      <c r="L188" s="48"/>
      <c r="M188" s="27"/>
      <c r="O188" s="48"/>
      <c r="P188" s="48"/>
      <c r="Q188" s="48"/>
      <c r="R188" s="48"/>
      <c r="S188" s="27"/>
    </row>
    <row r="189" spans="1:19" ht="10.5" customHeight="1">
      <c r="B189" s="277"/>
      <c r="C189" s="277"/>
      <c r="D189" s="27"/>
      <c r="E189" s="27"/>
      <c r="F189" s="503"/>
      <c r="G189" s="48"/>
      <c r="H189" s="504"/>
      <c r="I189" s="48"/>
      <c r="J189" s="48"/>
      <c r="K189" s="48"/>
      <c r="L189" s="48"/>
      <c r="M189" s="27"/>
      <c r="O189" s="48"/>
      <c r="P189" s="48"/>
      <c r="Q189" s="48"/>
      <c r="R189" s="48"/>
      <c r="S189" s="27"/>
    </row>
    <row r="190" spans="1:19" ht="10.5" customHeight="1">
      <c r="B190" s="277"/>
      <c r="C190" s="277"/>
      <c r="D190" s="27"/>
      <c r="E190" s="27"/>
      <c r="F190" s="503"/>
      <c r="G190" s="48"/>
      <c r="H190" s="504"/>
      <c r="I190" s="48"/>
      <c r="J190" s="48"/>
      <c r="K190" s="48"/>
      <c r="L190" s="48"/>
      <c r="M190" s="27"/>
      <c r="O190" s="48"/>
      <c r="P190" s="48"/>
      <c r="Q190" s="48"/>
      <c r="R190" s="48"/>
      <c r="S190" s="27"/>
    </row>
    <row r="191" spans="1:19" ht="10.5" customHeight="1">
      <c r="B191" s="277"/>
      <c r="C191" s="277"/>
      <c r="D191" s="27"/>
      <c r="E191" s="27"/>
      <c r="F191" s="503"/>
      <c r="G191" s="48"/>
      <c r="H191" s="504"/>
      <c r="I191" s="48"/>
      <c r="J191" s="48"/>
      <c r="K191" s="48"/>
      <c r="L191" s="48"/>
      <c r="M191" s="27"/>
      <c r="O191" s="48"/>
      <c r="P191" s="48"/>
      <c r="Q191" s="48"/>
      <c r="R191" s="48"/>
      <c r="S191" s="27"/>
    </row>
    <row r="192" spans="1:19" ht="10.5" customHeight="1">
      <c r="B192" s="277"/>
      <c r="C192" s="277"/>
      <c r="D192" s="27"/>
      <c r="E192" s="27"/>
      <c r="F192" s="503"/>
      <c r="G192" s="48"/>
      <c r="H192" s="504"/>
      <c r="I192" s="48"/>
      <c r="J192" s="48"/>
      <c r="K192" s="48"/>
      <c r="L192" s="48"/>
      <c r="M192" s="27"/>
      <c r="O192" s="48"/>
      <c r="P192" s="48"/>
      <c r="Q192" s="48"/>
      <c r="R192" s="48"/>
      <c r="S192" s="27"/>
    </row>
    <row r="193" spans="2:19" ht="10.5" customHeight="1">
      <c r="B193" s="277"/>
      <c r="C193" s="277"/>
      <c r="D193" s="27"/>
      <c r="E193" s="27"/>
      <c r="F193" s="503"/>
      <c r="G193" s="48"/>
      <c r="H193" s="504"/>
      <c r="I193" s="48"/>
      <c r="J193" s="48"/>
      <c r="K193" s="48"/>
      <c r="L193" s="48"/>
      <c r="M193" s="27"/>
      <c r="O193" s="48"/>
      <c r="P193" s="48"/>
      <c r="Q193" s="48"/>
      <c r="R193" s="48"/>
      <c r="S193" s="27"/>
    </row>
    <row r="194" spans="2:19" ht="10.5" customHeight="1">
      <c r="B194" s="277"/>
      <c r="C194" s="277"/>
      <c r="D194" s="27"/>
      <c r="E194" s="27"/>
      <c r="F194" s="503"/>
      <c r="G194" s="48"/>
      <c r="H194" s="504"/>
      <c r="I194" s="48"/>
      <c r="J194" s="48"/>
      <c r="K194" s="48"/>
      <c r="L194" s="48"/>
      <c r="M194" s="27"/>
      <c r="O194" s="48"/>
      <c r="P194" s="48"/>
      <c r="Q194" s="48"/>
      <c r="R194" s="48"/>
      <c r="S194" s="27"/>
    </row>
    <row r="195" spans="2:19" ht="10.5" customHeight="1">
      <c r="B195" s="277"/>
      <c r="C195" s="277"/>
      <c r="D195" s="27"/>
      <c r="E195" s="27"/>
      <c r="F195" s="505"/>
      <c r="G195" s="488"/>
      <c r="H195" s="495"/>
      <c r="I195" s="48"/>
      <c r="J195" s="48"/>
      <c r="K195" s="48"/>
      <c r="L195" s="48"/>
      <c r="M195" s="27"/>
      <c r="O195" s="48"/>
      <c r="P195" s="48"/>
      <c r="Q195" s="48"/>
      <c r="R195" s="48"/>
      <c r="S195" s="27"/>
    </row>
    <row r="196" spans="2:19" ht="10.5" customHeight="1">
      <c r="B196" s="277"/>
      <c r="C196" s="277"/>
      <c r="D196" s="27"/>
      <c r="E196" s="27"/>
      <c r="F196" s="505"/>
      <c r="G196" s="488"/>
      <c r="H196" s="495"/>
      <c r="I196" s="48"/>
      <c r="J196" s="48"/>
      <c r="K196" s="48"/>
      <c r="L196" s="48"/>
      <c r="M196" s="27"/>
      <c r="O196" s="48"/>
      <c r="P196" s="48"/>
      <c r="Q196" s="48"/>
      <c r="R196" s="48"/>
      <c r="S196" s="27"/>
    </row>
    <row r="197" spans="2:19" ht="10.5" customHeight="1">
      <c r="B197" s="277"/>
      <c r="C197" s="277"/>
      <c r="D197" s="27"/>
      <c r="E197" s="27"/>
      <c r="F197" s="505"/>
      <c r="G197" s="488"/>
      <c r="H197" s="495"/>
      <c r="I197" s="48"/>
      <c r="J197" s="48"/>
      <c r="K197" s="48"/>
      <c r="L197" s="48"/>
      <c r="M197" s="27"/>
      <c r="O197" s="48"/>
      <c r="P197" s="48"/>
      <c r="Q197" s="48"/>
      <c r="R197" s="48"/>
      <c r="S197" s="27"/>
    </row>
    <row r="198" spans="2:19" ht="10.5" customHeight="1">
      <c r="B198" s="277"/>
      <c r="C198" s="277"/>
      <c r="D198" s="27"/>
      <c r="E198" s="27"/>
      <c r="F198" s="505"/>
      <c r="G198" s="488"/>
      <c r="H198" s="495"/>
      <c r="I198" s="48"/>
      <c r="J198" s="48"/>
      <c r="K198" s="48"/>
      <c r="L198" s="48"/>
      <c r="M198" s="27"/>
      <c r="O198" s="48"/>
      <c r="P198" s="48"/>
      <c r="Q198" s="48"/>
      <c r="R198" s="48"/>
      <c r="S198" s="27"/>
    </row>
    <row r="199" spans="2:19" ht="10.5" customHeight="1">
      <c r="B199" s="277"/>
      <c r="C199" s="277"/>
      <c r="F199" s="506"/>
      <c r="G199" s="507"/>
      <c r="H199" s="508"/>
    </row>
    <row r="200" spans="2:19" ht="10.5" customHeight="1">
      <c r="B200" s="277"/>
      <c r="C200" s="277"/>
      <c r="F200" s="506"/>
      <c r="G200" s="507"/>
      <c r="H200" s="508"/>
    </row>
    <row r="201" spans="2:19" ht="10.5" customHeight="1">
      <c r="B201" s="277"/>
      <c r="C201" s="277"/>
      <c r="F201" s="506"/>
      <c r="G201" s="507"/>
      <c r="H201" s="508"/>
    </row>
    <row r="202" spans="2:19" ht="10.5" customHeight="1">
      <c r="B202" s="277"/>
      <c r="C202" s="277"/>
      <c r="F202" s="506"/>
      <c r="G202" s="507"/>
      <c r="H202" s="508"/>
    </row>
    <row r="203" spans="2:19" ht="10.5" customHeight="1">
      <c r="B203" s="277"/>
      <c r="C203" s="277"/>
      <c r="F203" s="506"/>
      <c r="G203" s="507"/>
      <c r="H203" s="508"/>
    </row>
    <row r="204" spans="2:19" ht="10.5" customHeight="1">
      <c r="B204" s="277"/>
      <c r="C204" s="277"/>
      <c r="F204" s="506"/>
      <c r="G204" s="507"/>
      <c r="H204" s="508"/>
    </row>
    <row r="205" spans="2:19" ht="10.5" customHeight="1">
      <c r="B205" s="277"/>
      <c r="C205" s="277"/>
      <c r="F205" s="506"/>
      <c r="G205" s="507"/>
      <c r="H205" s="508"/>
    </row>
    <row r="206" spans="2:19" ht="10.5" customHeight="1">
      <c r="B206" s="277"/>
      <c r="C206" s="277"/>
      <c r="F206" s="506"/>
      <c r="G206" s="507"/>
      <c r="H206" s="508"/>
    </row>
    <row r="207" spans="2:19" ht="10.5" customHeight="1">
      <c r="B207" s="277"/>
      <c r="C207" s="277"/>
      <c r="F207" s="506"/>
      <c r="G207" s="507"/>
      <c r="H207" s="508"/>
    </row>
    <row r="208" spans="2:19" ht="10.5" customHeight="1">
      <c r="B208" s="277"/>
      <c r="C208" s="277"/>
      <c r="F208" s="506"/>
      <c r="G208" s="507"/>
      <c r="H208" s="508"/>
    </row>
    <row r="209" spans="2:8" ht="10.5" customHeight="1">
      <c r="B209" s="277"/>
      <c r="C209" s="277"/>
      <c r="F209" s="506"/>
      <c r="G209" s="507"/>
      <c r="H209" s="508"/>
    </row>
    <row r="210" spans="2:8" ht="10.5" customHeight="1">
      <c r="B210" s="277"/>
      <c r="C210" s="277"/>
      <c r="F210" s="506"/>
      <c r="G210" s="507"/>
      <c r="H210" s="508"/>
    </row>
    <row r="211" spans="2:8" ht="10.5" customHeight="1">
      <c r="B211" s="277"/>
      <c r="C211" s="277"/>
      <c r="F211" s="506"/>
      <c r="G211" s="507"/>
      <c r="H211" s="508"/>
    </row>
    <row r="212" spans="2:8" ht="10.5" customHeight="1">
      <c r="B212" s="277"/>
      <c r="C212" s="277"/>
      <c r="F212" s="506"/>
      <c r="G212" s="507"/>
      <c r="H212" s="508"/>
    </row>
    <row r="213" spans="2:8" ht="10.5" customHeight="1">
      <c r="B213" s="277"/>
      <c r="C213" s="277"/>
      <c r="F213" s="506"/>
      <c r="G213" s="507"/>
      <c r="H213" s="508"/>
    </row>
    <row r="214" spans="2:8" ht="10.5" customHeight="1">
      <c r="B214" s="277"/>
      <c r="C214" s="277"/>
      <c r="F214" s="506"/>
      <c r="G214" s="507"/>
      <c r="H214" s="508"/>
    </row>
    <row r="215" spans="2:8" ht="10.5" customHeight="1">
      <c r="B215" s="277"/>
      <c r="C215" s="277"/>
      <c r="F215" s="506"/>
      <c r="G215" s="507"/>
      <c r="H215" s="508"/>
    </row>
    <row r="216" spans="2:8" ht="10.5" customHeight="1">
      <c r="B216" s="277"/>
      <c r="C216" s="277"/>
      <c r="F216" s="506"/>
      <c r="G216" s="507"/>
      <c r="H216" s="508"/>
    </row>
    <row r="217" spans="2:8" ht="10.5" customHeight="1">
      <c r="B217" s="277"/>
      <c r="C217" s="277"/>
      <c r="F217" s="506"/>
      <c r="G217" s="507"/>
      <c r="H217" s="508"/>
    </row>
    <row r="218" spans="2:8" ht="10.5" customHeight="1">
      <c r="B218" s="277"/>
      <c r="C218" s="277"/>
      <c r="F218" s="506"/>
      <c r="G218" s="507"/>
      <c r="H218" s="508"/>
    </row>
    <row r="219" spans="2:8" ht="10.5" customHeight="1">
      <c r="B219" s="277"/>
      <c r="C219" s="277"/>
      <c r="F219" s="506"/>
      <c r="G219" s="507"/>
      <c r="H219" s="508"/>
    </row>
    <row r="220" spans="2:8" ht="10.5" customHeight="1">
      <c r="B220" s="277"/>
      <c r="C220" s="277"/>
      <c r="F220" s="506"/>
      <c r="G220" s="507"/>
      <c r="H220" s="508"/>
    </row>
    <row r="221" spans="2:8" ht="10.5" customHeight="1">
      <c r="B221" s="277"/>
      <c r="C221" s="277"/>
      <c r="F221" s="506"/>
      <c r="G221" s="507"/>
      <c r="H221" s="508"/>
    </row>
    <row r="222" spans="2:8" ht="10.5" customHeight="1">
      <c r="B222" s="277"/>
      <c r="C222" s="277"/>
      <c r="F222" s="506"/>
      <c r="G222" s="507"/>
      <c r="H222" s="508"/>
    </row>
    <row r="223" spans="2:8" ht="10.5" customHeight="1">
      <c r="B223" s="277"/>
      <c r="C223" s="277"/>
    </row>
    <row r="224" spans="2:8" ht="10.5" customHeight="1">
      <c r="B224" s="277"/>
      <c r="C224" s="277"/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22"/>
  </sheetPr>
  <dimension ref="A1:L53"/>
  <sheetViews>
    <sheetView showGridLines="0" workbookViewId="0"/>
  </sheetViews>
  <sheetFormatPr baseColWidth="10" defaultColWidth="7.5" defaultRowHeight="13" customHeight="1"/>
  <cols>
    <col min="1" max="1" width="3.6640625" style="2" customWidth="1"/>
    <col min="2" max="2" width="78.5" style="2" customWidth="1"/>
    <col min="3" max="4" width="73.33203125" style="2" hidden="1" customWidth="1"/>
    <col min="5" max="5" width="5" style="4" customWidth="1"/>
    <col min="6" max="6" width="11.83203125" style="2" customWidth="1"/>
    <col min="7" max="7" width="2.33203125" style="2" customWidth="1"/>
    <col min="8" max="8" width="5" style="4" customWidth="1"/>
    <col min="9" max="9" width="11.83203125" style="2" customWidth="1"/>
    <col min="10" max="10" width="2.33203125" style="2" customWidth="1"/>
    <col min="11" max="11" width="5" style="4" customWidth="1"/>
    <col min="12" max="12" width="10.83203125" style="2" customWidth="1"/>
    <col min="13" max="16384" width="7.5" style="2"/>
  </cols>
  <sheetData>
    <row r="1" spans="1:12" ht="13" customHeight="1">
      <c r="A1" s="5"/>
    </row>
    <row r="2" spans="1:12" ht="15.75" customHeight="1">
      <c r="A2" s="107" t="s">
        <v>675</v>
      </c>
      <c r="B2" s="6"/>
      <c r="C2" s="6"/>
      <c r="D2" s="6"/>
    </row>
    <row r="3" spans="1:12" ht="13" customHeight="1">
      <c r="A3" s="11"/>
    </row>
    <row r="4" spans="1:12" ht="13" customHeight="1">
      <c r="A4" s="11"/>
    </row>
    <row r="5" spans="1:12" ht="13" customHeight="1">
      <c r="A5" s="11"/>
    </row>
    <row r="6" spans="1:12" s="108" customFormat="1" ht="33.75" customHeight="1">
      <c r="A6" s="165" t="s">
        <v>676</v>
      </c>
      <c r="B6" s="9"/>
      <c r="C6" s="9"/>
      <c r="D6" s="9"/>
      <c r="E6" s="1" t="s">
        <v>2</v>
      </c>
      <c r="F6" s="1"/>
      <c r="G6" s="9"/>
      <c r="H6" s="1" t="s">
        <v>3</v>
      </c>
      <c r="I6" s="1"/>
      <c r="J6" s="9"/>
      <c r="K6" s="1" t="s">
        <v>4</v>
      </c>
      <c r="L6" s="1"/>
    </row>
    <row r="7" spans="1:12" ht="13" customHeight="1">
      <c r="A7" s="11"/>
      <c r="B7" s="2" t="s">
        <v>388</v>
      </c>
      <c r="E7" s="4">
        <v>1001</v>
      </c>
      <c r="F7" s="13"/>
      <c r="G7" s="13"/>
      <c r="H7" s="4">
        <v>2001</v>
      </c>
      <c r="I7" s="13"/>
      <c r="J7" s="13"/>
      <c r="K7" s="4">
        <v>3001</v>
      </c>
      <c r="L7" s="13"/>
    </row>
    <row r="8" spans="1:12" ht="13" customHeight="1">
      <c r="A8" s="11"/>
      <c r="B8" s="2" t="s">
        <v>389</v>
      </c>
      <c r="E8" s="4">
        <v>1002</v>
      </c>
      <c r="F8" s="13"/>
      <c r="G8" s="13"/>
      <c r="H8" s="4">
        <v>2002</v>
      </c>
      <c r="I8" s="13"/>
      <c r="J8" s="13"/>
      <c r="K8" s="4">
        <v>3002</v>
      </c>
      <c r="L8" s="13"/>
    </row>
    <row r="9" spans="1:12" ht="13" customHeight="1">
      <c r="A9" s="11"/>
      <c r="B9" s="2" t="s">
        <v>390</v>
      </c>
      <c r="E9" s="4">
        <v>1003</v>
      </c>
      <c r="F9" s="13"/>
      <c r="G9" s="13"/>
      <c r="H9" s="4">
        <v>2003</v>
      </c>
      <c r="I9" s="13"/>
      <c r="J9" s="13"/>
      <c r="K9" s="4">
        <v>3003</v>
      </c>
      <c r="L9" s="13"/>
    </row>
    <row r="10" spans="1:12" s="14" customFormat="1" ht="13" customHeight="1">
      <c r="A10" s="22" t="s">
        <v>21</v>
      </c>
      <c r="E10" s="20"/>
      <c r="H10" s="20"/>
      <c r="K10" s="20"/>
    </row>
    <row r="11" spans="1:12" ht="13" customHeight="1">
      <c r="A11" s="11"/>
      <c r="B11" s="2" t="s">
        <v>677</v>
      </c>
    </row>
    <row r="12" spans="1:12" ht="13" customHeight="1">
      <c r="A12" s="11"/>
      <c r="B12" s="2" t="s">
        <v>678</v>
      </c>
      <c r="E12" s="4">
        <v>1004</v>
      </c>
      <c r="F12" s="13"/>
      <c r="G12" s="13"/>
      <c r="H12" s="4">
        <v>2004</v>
      </c>
      <c r="I12" s="13"/>
      <c r="J12" s="13"/>
      <c r="K12" s="4">
        <v>3004</v>
      </c>
      <c r="L12" s="13"/>
    </row>
    <row r="13" spans="1:12" ht="13" customHeight="1">
      <c r="A13" s="11"/>
      <c r="B13" s="2" t="s">
        <v>241</v>
      </c>
      <c r="E13" s="4">
        <v>1005</v>
      </c>
      <c r="F13" s="13"/>
      <c r="G13" s="13"/>
      <c r="H13" s="4">
        <v>2005</v>
      </c>
      <c r="I13" s="13"/>
      <c r="J13" s="13"/>
      <c r="K13" s="4">
        <v>3005</v>
      </c>
      <c r="L13" s="13"/>
    </row>
    <row r="14" spans="1:12" ht="13" customHeight="1">
      <c r="A14" s="11"/>
      <c r="B14" s="2" t="s">
        <v>309</v>
      </c>
      <c r="E14" s="4">
        <v>1006</v>
      </c>
      <c r="F14" s="13"/>
      <c r="G14" s="13"/>
      <c r="H14" s="4">
        <v>2006</v>
      </c>
      <c r="I14" s="13"/>
      <c r="J14" s="13"/>
      <c r="K14" s="4">
        <v>3006</v>
      </c>
      <c r="L14" s="13"/>
    </row>
    <row r="15" spans="1:12" ht="13" customHeight="1">
      <c r="A15" s="11"/>
      <c r="B15" s="2" t="s">
        <v>310</v>
      </c>
      <c r="E15" s="4">
        <v>1007</v>
      </c>
      <c r="F15" s="13"/>
      <c r="G15" s="13"/>
      <c r="H15" s="4">
        <v>2007</v>
      </c>
      <c r="I15" s="13"/>
      <c r="J15" s="13"/>
      <c r="K15" s="4">
        <v>3007</v>
      </c>
      <c r="L15" s="13"/>
    </row>
    <row r="16" spans="1:12" ht="13" customHeight="1">
      <c r="A16" s="11"/>
      <c r="B16" s="2" t="s">
        <v>311</v>
      </c>
      <c r="E16" s="4">
        <v>1008</v>
      </c>
      <c r="F16" s="13"/>
      <c r="G16" s="13"/>
      <c r="H16" s="4">
        <v>2008</v>
      </c>
      <c r="I16" s="13"/>
      <c r="J16" s="13"/>
      <c r="K16" s="4">
        <v>3008</v>
      </c>
      <c r="L16" s="13"/>
    </row>
    <row r="17" spans="1:12" ht="13" customHeight="1">
      <c r="A17" s="11"/>
      <c r="B17" s="2" t="s">
        <v>312</v>
      </c>
      <c r="E17" s="4">
        <f>+E16+1</f>
        <v>1009</v>
      </c>
      <c r="F17" s="13"/>
      <c r="G17" s="13"/>
      <c r="H17" s="4">
        <f>+H16+1</f>
        <v>2009</v>
      </c>
      <c r="I17" s="13"/>
      <c r="J17" s="13"/>
      <c r="K17" s="4">
        <f>+K16+1</f>
        <v>3009</v>
      </c>
      <c r="L17" s="13"/>
    </row>
    <row r="18" spans="1:12" ht="13" customHeight="1">
      <c r="A18" s="11"/>
      <c r="B18" s="2" t="s">
        <v>313</v>
      </c>
      <c r="E18" s="4">
        <f>+E17+1</f>
        <v>1010</v>
      </c>
      <c r="F18" s="13"/>
      <c r="G18" s="13"/>
      <c r="H18" s="4">
        <f>+H17+1</f>
        <v>2010</v>
      </c>
      <c r="I18" s="13"/>
      <c r="J18" s="13"/>
      <c r="K18" s="4">
        <f>+K17+1</f>
        <v>3010</v>
      </c>
      <c r="L18" s="13"/>
    </row>
    <row r="19" spans="1:12" ht="13" customHeight="1">
      <c r="A19" s="11" t="s">
        <v>679</v>
      </c>
      <c r="F19" s="13"/>
      <c r="G19" s="13"/>
      <c r="I19" s="13"/>
      <c r="J19" s="13"/>
      <c r="L19" s="13"/>
    </row>
    <row r="20" spans="1:12" ht="13" customHeight="1">
      <c r="A20" s="11"/>
      <c r="B20" s="2" t="s">
        <v>678</v>
      </c>
      <c r="E20" s="4">
        <f>+E18+1</f>
        <v>1011</v>
      </c>
      <c r="F20" s="13"/>
      <c r="G20" s="13"/>
      <c r="H20" s="4">
        <f>+H18+1</f>
        <v>2011</v>
      </c>
      <c r="I20" s="13"/>
      <c r="J20" s="13"/>
      <c r="K20" s="4">
        <f>+K18+1</f>
        <v>3011</v>
      </c>
      <c r="L20" s="13"/>
    </row>
    <row r="21" spans="1:12" ht="13" customHeight="1">
      <c r="A21" s="11"/>
      <c r="B21" s="2" t="s">
        <v>241</v>
      </c>
      <c r="E21" s="4">
        <f t="shared" ref="E21:E26" si="0">+E20+1</f>
        <v>1012</v>
      </c>
      <c r="F21" s="13"/>
      <c r="G21" s="13"/>
      <c r="H21" s="4">
        <f t="shared" ref="H21:H26" si="1">+H20+1</f>
        <v>2012</v>
      </c>
      <c r="I21" s="13"/>
      <c r="J21" s="13"/>
      <c r="K21" s="4">
        <f t="shared" ref="K21:K26" si="2">+K20+1</f>
        <v>3012</v>
      </c>
      <c r="L21" s="13"/>
    </row>
    <row r="22" spans="1:12" ht="13" customHeight="1">
      <c r="A22" s="11"/>
      <c r="B22" s="2" t="s">
        <v>309</v>
      </c>
      <c r="E22" s="4">
        <f t="shared" si="0"/>
        <v>1013</v>
      </c>
      <c r="F22" s="13"/>
      <c r="G22" s="13"/>
      <c r="H22" s="4">
        <f t="shared" si="1"/>
        <v>2013</v>
      </c>
      <c r="I22" s="13"/>
      <c r="J22" s="13"/>
      <c r="K22" s="4">
        <f t="shared" si="2"/>
        <v>3013</v>
      </c>
      <c r="L22" s="13"/>
    </row>
    <row r="23" spans="1:12" ht="13" customHeight="1">
      <c r="A23" s="11"/>
      <c r="B23" s="2" t="s">
        <v>310</v>
      </c>
      <c r="E23" s="4">
        <f t="shared" si="0"/>
        <v>1014</v>
      </c>
      <c r="F23" s="13"/>
      <c r="G23" s="13"/>
      <c r="H23" s="4">
        <f t="shared" si="1"/>
        <v>2014</v>
      </c>
      <c r="I23" s="13"/>
      <c r="J23" s="13"/>
      <c r="K23" s="4">
        <f t="shared" si="2"/>
        <v>3014</v>
      </c>
      <c r="L23" s="13"/>
    </row>
    <row r="24" spans="1:12" ht="13" customHeight="1">
      <c r="A24" s="11"/>
      <c r="B24" s="2" t="s">
        <v>311</v>
      </c>
      <c r="E24" s="4">
        <f t="shared" si="0"/>
        <v>1015</v>
      </c>
      <c r="F24" s="13"/>
      <c r="G24" s="13"/>
      <c r="H24" s="4">
        <f t="shared" si="1"/>
        <v>2015</v>
      </c>
      <c r="I24" s="13"/>
      <c r="J24" s="13"/>
      <c r="K24" s="4">
        <f t="shared" si="2"/>
        <v>3015</v>
      </c>
      <c r="L24" s="13"/>
    </row>
    <row r="25" spans="1:12" ht="13" customHeight="1">
      <c r="A25" s="11"/>
      <c r="B25" s="2" t="s">
        <v>312</v>
      </c>
      <c r="E25" s="4">
        <f t="shared" si="0"/>
        <v>1016</v>
      </c>
      <c r="F25" s="13"/>
      <c r="G25" s="13"/>
      <c r="H25" s="4">
        <f t="shared" si="1"/>
        <v>2016</v>
      </c>
      <c r="I25" s="13"/>
      <c r="J25" s="13"/>
      <c r="K25" s="4">
        <f t="shared" si="2"/>
        <v>3016</v>
      </c>
      <c r="L25" s="13"/>
    </row>
    <row r="26" spans="1:12" s="14" customFormat="1" ht="13" customHeight="1">
      <c r="A26" s="22"/>
      <c r="B26" s="2" t="s">
        <v>313</v>
      </c>
      <c r="C26" s="2"/>
      <c r="D26" s="2"/>
      <c r="E26" s="4">
        <f t="shared" si="0"/>
        <v>1017</v>
      </c>
      <c r="F26" s="13"/>
      <c r="G26" s="13"/>
      <c r="H26" s="4">
        <f t="shared" si="1"/>
        <v>2017</v>
      </c>
      <c r="I26" s="13"/>
      <c r="J26" s="13"/>
      <c r="K26" s="4">
        <f t="shared" si="2"/>
        <v>3017</v>
      </c>
      <c r="L26" s="13"/>
    </row>
    <row r="27" spans="1:12" s="14" customFormat="1" ht="13" customHeight="1">
      <c r="A27" s="22" t="s">
        <v>680</v>
      </c>
      <c r="E27" s="20"/>
      <c r="H27" s="20"/>
      <c r="K27" s="20"/>
    </row>
    <row r="28" spans="1:12" ht="13" customHeight="1">
      <c r="A28" s="11"/>
      <c r="B28" s="2" t="s">
        <v>314</v>
      </c>
      <c r="E28" s="4">
        <f>+E26+1</f>
        <v>1018</v>
      </c>
      <c r="F28" s="13"/>
      <c r="G28" s="13"/>
      <c r="H28" s="4">
        <f>+H26+1</f>
        <v>2018</v>
      </c>
      <c r="I28" s="13"/>
      <c r="J28" s="13"/>
      <c r="K28" s="4">
        <f>+K26+1</f>
        <v>3018</v>
      </c>
      <c r="L28" s="13"/>
    </row>
    <row r="29" spans="1:12" ht="13" customHeight="1">
      <c r="A29" s="11"/>
      <c r="B29" s="2" t="s">
        <v>315</v>
      </c>
      <c r="E29" s="4">
        <f>+E28+1</f>
        <v>1019</v>
      </c>
      <c r="F29" s="13"/>
      <c r="G29" s="13"/>
      <c r="H29" s="4">
        <f>+H28+1</f>
        <v>2019</v>
      </c>
      <c r="I29" s="13"/>
      <c r="J29" s="13"/>
      <c r="K29" s="4">
        <f>+K28+1</f>
        <v>3019</v>
      </c>
      <c r="L29" s="13"/>
    </row>
    <row r="30" spans="1:12" s="14" customFormat="1" ht="13" customHeight="1">
      <c r="A30" s="22" t="s">
        <v>681</v>
      </c>
      <c r="E30" s="20"/>
      <c r="H30" s="20"/>
      <c r="K30" s="20"/>
    </row>
    <row r="31" spans="1:12" ht="13" customHeight="1">
      <c r="A31" s="11"/>
      <c r="B31" s="2" t="s">
        <v>242</v>
      </c>
      <c r="E31" s="4">
        <f>+E29+1</f>
        <v>1020</v>
      </c>
      <c r="F31" s="13"/>
      <c r="G31" s="13"/>
      <c r="H31" s="4">
        <f>+H29+1</f>
        <v>2020</v>
      </c>
      <c r="I31" s="13"/>
      <c r="J31" s="13"/>
      <c r="K31" s="4">
        <f>+K29+1</f>
        <v>3020</v>
      </c>
      <c r="L31" s="13"/>
    </row>
    <row r="32" spans="1:12" ht="13" customHeight="1">
      <c r="A32" s="11"/>
      <c r="B32" s="2" t="s">
        <v>395</v>
      </c>
      <c r="E32" s="4">
        <f>+E31+1</f>
        <v>1021</v>
      </c>
      <c r="F32" s="13"/>
      <c r="G32" s="13"/>
      <c r="H32" s="4">
        <f>+H31+1</f>
        <v>2021</v>
      </c>
      <c r="I32" s="13"/>
      <c r="J32" s="13"/>
      <c r="K32" s="4">
        <f>+K31+1</f>
        <v>3021</v>
      </c>
      <c r="L32" s="13"/>
    </row>
    <row r="33" spans="1:12" s="14" customFormat="1" ht="13" customHeight="1">
      <c r="A33" s="23" t="s">
        <v>682</v>
      </c>
      <c r="B33" s="109"/>
      <c r="C33" s="109"/>
      <c r="D33" s="109"/>
      <c r="E33" s="25">
        <f>+E32+1</f>
        <v>1022</v>
      </c>
      <c r="F33" s="26"/>
      <c r="G33" s="26"/>
      <c r="H33" s="25">
        <f>+H32+1</f>
        <v>2022</v>
      </c>
      <c r="I33" s="26"/>
      <c r="J33" s="26"/>
      <c r="K33" s="25">
        <f>+K32+1</f>
        <v>3022</v>
      </c>
      <c r="L33" s="26"/>
    </row>
    <row r="34" spans="1:12" s="14" customFormat="1" ht="13" customHeight="1">
      <c r="A34" s="22"/>
      <c r="E34" s="20"/>
      <c r="F34" s="21"/>
      <c r="G34" s="21"/>
      <c r="H34" s="20"/>
      <c r="I34" s="21"/>
      <c r="J34" s="21"/>
      <c r="K34" s="20"/>
      <c r="L34" s="21"/>
    </row>
    <row r="35" spans="1:12" s="14" customFormat="1" ht="13" customHeight="1">
      <c r="A35" s="22"/>
      <c r="E35" s="20"/>
      <c r="F35" s="21"/>
      <c r="G35" s="21"/>
      <c r="H35" s="20"/>
      <c r="I35" s="21"/>
      <c r="J35" s="21"/>
      <c r="K35" s="20"/>
      <c r="L35" s="21"/>
    </row>
    <row r="36" spans="1:12" s="14" customFormat="1" ht="13" customHeight="1">
      <c r="A36" s="23" t="s">
        <v>180</v>
      </c>
      <c r="B36" s="109"/>
      <c r="C36" s="109"/>
      <c r="D36" s="109"/>
      <c r="E36" s="25"/>
      <c r="F36" s="109"/>
      <c r="G36" s="109"/>
      <c r="H36" s="25"/>
      <c r="I36" s="109"/>
      <c r="J36" s="109"/>
      <c r="K36" s="25"/>
      <c r="L36" s="109"/>
    </row>
    <row r="37" spans="1:12" ht="13" customHeight="1">
      <c r="A37" s="11" t="s">
        <v>33</v>
      </c>
      <c r="E37" s="4">
        <f>+E33+1</f>
        <v>1023</v>
      </c>
      <c r="F37" s="13"/>
      <c r="G37" s="13"/>
      <c r="H37" s="4">
        <f>+H33+1</f>
        <v>2023</v>
      </c>
      <c r="I37" s="13"/>
      <c r="J37" s="13"/>
      <c r="K37" s="4">
        <f>+K33+1</f>
        <v>3023</v>
      </c>
      <c r="L37" s="13"/>
    </row>
    <row r="38" spans="1:12" ht="13" customHeight="1">
      <c r="A38" s="11"/>
      <c r="B38" s="2" t="s">
        <v>683</v>
      </c>
      <c r="E38" s="4">
        <f t="shared" ref="E38:E53" si="3">+E37+1</f>
        <v>1024</v>
      </c>
      <c r="F38" s="13"/>
      <c r="G38" s="13"/>
      <c r="H38" s="4">
        <f t="shared" ref="H38:H53" si="4">+H37+1</f>
        <v>2024</v>
      </c>
      <c r="I38" s="13"/>
      <c r="J38" s="13"/>
      <c r="K38" s="4">
        <f t="shared" ref="K38:K53" si="5">+K37+1</f>
        <v>3024</v>
      </c>
      <c r="L38" s="13"/>
    </row>
    <row r="39" spans="1:12" ht="13" customHeight="1">
      <c r="A39" s="11"/>
      <c r="B39" s="2" t="s">
        <v>684</v>
      </c>
      <c r="E39" s="4">
        <f t="shared" si="3"/>
        <v>1025</v>
      </c>
      <c r="F39" s="13"/>
      <c r="G39" s="13"/>
      <c r="H39" s="4">
        <f t="shared" si="4"/>
        <v>2025</v>
      </c>
      <c r="I39" s="13"/>
      <c r="J39" s="13"/>
      <c r="K39" s="4">
        <f t="shared" si="5"/>
        <v>3025</v>
      </c>
      <c r="L39" s="13"/>
    </row>
    <row r="40" spans="1:12" ht="13" customHeight="1">
      <c r="A40" s="11"/>
      <c r="B40" s="2" t="s">
        <v>685</v>
      </c>
      <c r="E40" s="4">
        <f t="shared" si="3"/>
        <v>1026</v>
      </c>
      <c r="F40" s="13"/>
      <c r="G40" s="13"/>
      <c r="H40" s="4">
        <f t="shared" si="4"/>
        <v>2026</v>
      </c>
      <c r="I40" s="13"/>
      <c r="J40" s="13"/>
      <c r="K40" s="4">
        <f t="shared" si="5"/>
        <v>3026</v>
      </c>
      <c r="L40" s="13"/>
    </row>
    <row r="41" spans="1:12" ht="13" customHeight="1">
      <c r="A41" s="11"/>
      <c r="B41" s="2" t="s">
        <v>686</v>
      </c>
      <c r="E41" s="4">
        <f t="shared" si="3"/>
        <v>1027</v>
      </c>
      <c r="F41" s="13"/>
      <c r="G41" s="13"/>
      <c r="H41" s="4">
        <f t="shared" si="4"/>
        <v>2027</v>
      </c>
      <c r="I41" s="13"/>
      <c r="J41" s="13"/>
      <c r="K41" s="4">
        <f t="shared" si="5"/>
        <v>3027</v>
      </c>
      <c r="L41" s="13"/>
    </row>
    <row r="42" spans="1:12" ht="13" customHeight="1">
      <c r="A42" s="11" t="s">
        <v>34</v>
      </c>
      <c r="E42" s="4">
        <f t="shared" si="3"/>
        <v>1028</v>
      </c>
      <c r="F42" s="13"/>
      <c r="G42" s="13"/>
      <c r="H42" s="4">
        <f t="shared" si="4"/>
        <v>2028</v>
      </c>
      <c r="I42" s="13"/>
      <c r="J42" s="13"/>
      <c r="K42" s="4">
        <f t="shared" si="5"/>
        <v>3028</v>
      </c>
      <c r="L42" s="13"/>
    </row>
    <row r="43" spans="1:12" ht="13" customHeight="1">
      <c r="A43" s="11"/>
      <c r="B43" s="2" t="s">
        <v>687</v>
      </c>
      <c r="E43" s="4">
        <f t="shared" si="3"/>
        <v>1029</v>
      </c>
      <c r="F43" s="13"/>
      <c r="G43" s="13"/>
      <c r="H43" s="4">
        <f t="shared" si="4"/>
        <v>2029</v>
      </c>
      <c r="I43" s="13"/>
      <c r="J43" s="13"/>
      <c r="K43" s="4">
        <f t="shared" si="5"/>
        <v>3029</v>
      </c>
      <c r="L43" s="13"/>
    </row>
    <row r="44" spans="1:12" ht="13" customHeight="1">
      <c r="A44" s="11"/>
      <c r="B44" s="2" t="s">
        <v>688</v>
      </c>
      <c r="E44" s="4">
        <f t="shared" si="3"/>
        <v>1030</v>
      </c>
      <c r="F44" s="13"/>
      <c r="G44" s="13"/>
      <c r="H44" s="4">
        <f t="shared" si="4"/>
        <v>2030</v>
      </c>
      <c r="I44" s="13"/>
      <c r="J44" s="13"/>
      <c r="K44" s="4">
        <f t="shared" si="5"/>
        <v>3030</v>
      </c>
      <c r="L44" s="13"/>
    </row>
    <row r="45" spans="1:12" ht="13" customHeight="1">
      <c r="A45" s="11"/>
      <c r="B45" s="2" t="s">
        <v>689</v>
      </c>
      <c r="E45" s="4">
        <f t="shared" si="3"/>
        <v>1031</v>
      </c>
      <c r="F45" s="13"/>
      <c r="G45" s="13"/>
      <c r="H45" s="4">
        <f t="shared" si="4"/>
        <v>2031</v>
      </c>
      <c r="I45" s="13"/>
      <c r="J45" s="13"/>
      <c r="K45" s="4">
        <f t="shared" si="5"/>
        <v>3031</v>
      </c>
      <c r="L45" s="13"/>
    </row>
    <row r="46" spans="1:12" ht="13" customHeight="1">
      <c r="A46" s="11"/>
      <c r="B46" s="2" t="s">
        <v>690</v>
      </c>
      <c r="E46" s="4">
        <f t="shared" si="3"/>
        <v>1032</v>
      </c>
      <c r="F46" s="13"/>
      <c r="G46" s="13"/>
      <c r="H46" s="4">
        <f t="shared" si="4"/>
        <v>2032</v>
      </c>
      <c r="I46" s="13"/>
      <c r="J46" s="13"/>
      <c r="K46" s="4">
        <f t="shared" si="5"/>
        <v>3032</v>
      </c>
      <c r="L46" s="13"/>
    </row>
    <row r="47" spans="1:12" ht="13" customHeight="1">
      <c r="A47" s="11" t="s">
        <v>691</v>
      </c>
      <c r="E47" s="4">
        <f t="shared" si="3"/>
        <v>1033</v>
      </c>
      <c r="F47" s="13"/>
      <c r="G47" s="13"/>
      <c r="H47" s="4">
        <f t="shared" si="4"/>
        <v>2033</v>
      </c>
      <c r="I47" s="13"/>
      <c r="J47" s="13"/>
      <c r="K47" s="4">
        <f t="shared" si="5"/>
        <v>3033</v>
      </c>
      <c r="L47" s="13"/>
    </row>
    <row r="48" spans="1:12" ht="13" customHeight="1">
      <c r="A48" s="11" t="s">
        <v>692</v>
      </c>
      <c r="E48" s="4">
        <f t="shared" si="3"/>
        <v>1034</v>
      </c>
      <c r="F48" s="13"/>
      <c r="G48" s="13"/>
      <c r="H48" s="4">
        <f t="shared" si="4"/>
        <v>2034</v>
      </c>
      <c r="I48" s="13"/>
      <c r="J48" s="13"/>
      <c r="K48" s="4">
        <f t="shared" si="5"/>
        <v>3034</v>
      </c>
      <c r="L48" s="13"/>
    </row>
    <row r="49" spans="1:12" ht="13" customHeight="1">
      <c r="A49" s="11" t="s">
        <v>693</v>
      </c>
      <c r="E49" s="4">
        <f t="shared" si="3"/>
        <v>1035</v>
      </c>
      <c r="F49" s="13"/>
      <c r="G49" s="13"/>
      <c r="H49" s="4">
        <f t="shared" si="4"/>
        <v>2035</v>
      </c>
      <c r="I49" s="13"/>
      <c r="J49" s="13"/>
      <c r="K49" s="4">
        <f t="shared" si="5"/>
        <v>3035</v>
      </c>
      <c r="L49" s="13"/>
    </row>
    <row r="50" spans="1:12" ht="13" customHeight="1">
      <c r="A50" s="11" t="s">
        <v>694</v>
      </c>
      <c r="E50" s="4">
        <f t="shared" si="3"/>
        <v>1036</v>
      </c>
      <c r="F50" s="13"/>
      <c r="G50" s="13"/>
      <c r="H50" s="4">
        <f t="shared" si="4"/>
        <v>2036</v>
      </c>
      <c r="I50" s="13"/>
      <c r="J50" s="13"/>
      <c r="K50" s="4">
        <f t="shared" si="5"/>
        <v>3036</v>
      </c>
      <c r="L50" s="13"/>
    </row>
    <row r="51" spans="1:12" ht="13" customHeight="1">
      <c r="A51" s="11" t="s">
        <v>608</v>
      </c>
      <c r="E51" s="4">
        <f t="shared" si="3"/>
        <v>1037</v>
      </c>
      <c r="F51" s="13"/>
      <c r="G51" s="13"/>
      <c r="H51" s="4">
        <f t="shared" si="4"/>
        <v>2037</v>
      </c>
      <c r="I51" s="13"/>
      <c r="J51" s="13"/>
      <c r="K51" s="4">
        <f t="shared" si="5"/>
        <v>3037</v>
      </c>
      <c r="L51" s="13"/>
    </row>
    <row r="52" spans="1:12" ht="13" customHeight="1">
      <c r="A52" s="11" t="s">
        <v>695</v>
      </c>
      <c r="B52" s="12"/>
      <c r="C52" s="12"/>
      <c r="D52" s="12"/>
      <c r="E52" s="4">
        <f t="shared" si="3"/>
        <v>1038</v>
      </c>
      <c r="F52" s="13"/>
      <c r="G52" s="13"/>
      <c r="H52" s="4">
        <f t="shared" si="4"/>
        <v>2038</v>
      </c>
      <c r="I52" s="13"/>
      <c r="J52" s="13"/>
      <c r="K52" s="4">
        <f t="shared" si="5"/>
        <v>3038</v>
      </c>
      <c r="L52" s="13"/>
    </row>
    <row r="53" spans="1:12" ht="13" customHeight="1">
      <c r="A53" s="509" t="s">
        <v>696</v>
      </c>
      <c r="B53" s="227"/>
      <c r="C53" s="227"/>
      <c r="D53" s="227"/>
      <c r="E53" s="168">
        <f t="shared" si="3"/>
        <v>1039</v>
      </c>
      <c r="F53" s="169"/>
      <c r="G53" s="169"/>
      <c r="H53" s="168">
        <f t="shared" si="4"/>
        <v>2039</v>
      </c>
      <c r="I53" s="169"/>
      <c r="J53" s="169"/>
      <c r="K53" s="168">
        <f t="shared" si="5"/>
        <v>3039</v>
      </c>
      <c r="L53" s="169"/>
    </row>
  </sheetData>
  <mergeCells count="3">
    <mergeCell ref="E6:F6"/>
    <mergeCell ref="H6:I6"/>
    <mergeCell ref="K6:L6"/>
  </mergeCells>
  <pageMargins left="0.7" right="0.7" top="0.75" bottom="0.75" header="0.3" footer="0.3"/>
  <pageSetup paperSize="9" scale="65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3"/>
  </sheetPr>
  <dimension ref="A1:S189"/>
  <sheetViews>
    <sheetView workbookViewId="0"/>
  </sheetViews>
  <sheetFormatPr baseColWidth="10" defaultColWidth="8.83203125" defaultRowHeight="11.25" customHeight="1"/>
  <cols>
    <col min="1" max="1" width="11.33203125" style="27" bestFit="1" customWidth="1"/>
    <col min="2" max="3" width="27.83203125" style="27" bestFit="1" customWidth="1"/>
    <col min="4" max="4" width="12.6640625" style="27" customWidth="1"/>
    <col min="5" max="5" width="75.6640625" style="27" bestFit="1" customWidth="1"/>
    <col min="6" max="6" width="12.33203125" style="27" bestFit="1" customWidth="1"/>
    <col min="7" max="7" width="15.5" style="27" customWidth="1"/>
    <col min="8" max="8" width="14" style="27" customWidth="1"/>
    <col min="9" max="9" width="14.5" style="27" customWidth="1"/>
    <col min="10" max="10" width="43.6640625" style="27" customWidth="1"/>
    <col min="11" max="12" width="16.6640625" style="27" customWidth="1"/>
    <col min="13" max="13" width="31.5" style="27" customWidth="1"/>
    <col min="14" max="14" width="10.83203125" style="27" customWidth="1"/>
    <col min="15" max="15" width="12" style="27" customWidth="1"/>
    <col min="16" max="16" width="11.5" style="27" bestFit="1" customWidth="1"/>
    <col min="17" max="17" width="10.1640625" style="27" customWidth="1"/>
    <col min="18" max="18" width="12" style="27" customWidth="1"/>
    <col min="19" max="19" width="14.33203125" style="27" customWidth="1"/>
    <col min="20" max="16384" width="8.83203125" style="27"/>
  </cols>
  <sheetData>
    <row r="1" spans="1:19" s="31" customFormat="1" ht="11.25" customHeight="1">
      <c r="A1" s="5" t="s">
        <v>697</v>
      </c>
      <c r="B1" s="5"/>
      <c r="C1" s="5"/>
      <c r="E1" s="34"/>
      <c r="F1" s="34"/>
      <c r="G1" s="34"/>
      <c r="H1" s="34"/>
    </row>
    <row r="2" spans="1:19" s="31" customFormat="1" ht="11.25" customHeight="1">
      <c r="A2" s="35" t="s">
        <v>698</v>
      </c>
      <c r="B2" s="35"/>
      <c r="C2" s="35"/>
      <c r="E2" s="34"/>
      <c r="F2" s="37"/>
    </row>
    <row r="3" spans="1:19" s="458" customFormat="1" ht="36" customHeight="1">
      <c r="A3" s="38" t="s">
        <v>50</v>
      </c>
      <c r="B3" s="39" t="s">
        <v>52</v>
      </c>
      <c r="C3" s="39" t="s">
        <v>256</v>
      </c>
      <c r="D3" s="41" t="s">
        <v>53</v>
      </c>
      <c r="E3" s="41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59</v>
      </c>
      <c r="K3" s="43" t="s">
        <v>191</v>
      </c>
      <c r="L3" s="43" t="s">
        <v>257</v>
      </c>
      <c r="M3" s="44" t="s">
        <v>60</v>
      </c>
      <c r="N3" s="44" t="s">
        <v>61</v>
      </c>
      <c r="O3" s="44" t="s">
        <v>63</v>
      </c>
      <c r="P3" s="44" t="s">
        <v>65</v>
      </c>
      <c r="Q3" s="44" t="s">
        <v>192</v>
      </c>
      <c r="R3" s="44" t="s">
        <v>398</v>
      </c>
      <c r="S3" s="45" t="s">
        <v>66</v>
      </c>
    </row>
    <row r="4" spans="1:19" ht="11.25" customHeight="1">
      <c r="D4" s="215" t="s">
        <v>676</v>
      </c>
      <c r="F4" s="488"/>
      <c r="G4" s="488"/>
      <c r="H4" s="488"/>
    </row>
    <row r="5" spans="1:19" ht="11.25" customHeight="1">
      <c r="A5" s="463">
        <v>1001</v>
      </c>
      <c r="B5" s="269"/>
      <c r="C5" s="254"/>
      <c r="D5" s="174"/>
      <c r="E5" s="466" t="s">
        <v>388</v>
      </c>
      <c r="F5" s="118" t="s">
        <v>96</v>
      </c>
      <c r="G5" s="70" t="s">
        <v>97</v>
      </c>
      <c r="H5" s="70" t="s">
        <v>98</v>
      </c>
      <c r="I5" s="70" t="s">
        <v>112</v>
      </c>
      <c r="J5" s="70">
        <v>1311</v>
      </c>
      <c r="K5" s="70" t="s">
        <v>99</v>
      </c>
      <c r="L5" s="70"/>
      <c r="M5" s="70" t="s">
        <v>119</v>
      </c>
      <c r="N5" s="70" t="s">
        <v>99</v>
      </c>
      <c r="O5" s="70" t="s">
        <v>99</v>
      </c>
      <c r="P5" s="70" t="s">
        <v>122</v>
      </c>
      <c r="Q5" s="70" t="s">
        <v>99</v>
      </c>
      <c r="R5" s="70" t="s">
        <v>99</v>
      </c>
      <c r="S5" s="71" t="s">
        <v>102</v>
      </c>
    </row>
    <row r="6" spans="1:19" ht="11.25" customHeight="1">
      <c r="A6" s="463">
        <v>2001</v>
      </c>
      <c r="B6" s="270"/>
      <c r="C6" s="254"/>
      <c r="D6" s="174"/>
      <c r="E6" s="468"/>
      <c r="F6" s="121" t="s">
        <v>96</v>
      </c>
      <c r="G6" s="72" t="s">
        <v>97</v>
      </c>
      <c r="H6" s="72" t="s">
        <v>98</v>
      </c>
      <c r="I6" s="72" t="s">
        <v>112</v>
      </c>
      <c r="J6" s="72">
        <v>1311</v>
      </c>
      <c r="K6" s="72" t="s">
        <v>99</v>
      </c>
      <c r="L6" s="72"/>
      <c r="M6" s="72" t="s">
        <v>119</v>
      </c>
      <c r="N6" s="72" t="s">
        <v>103</v>
      </c>
      <c r="O6" s="72"/>
      <c r="P6" s="72" t="s">
        <v>122</v>
      </c>
      <c r="Q6" s="72" t="s">
        <v>99</v>
      </c>
      <c r="R6" s="72" t="s">
        <v>99</v>
      </c>
      <c r="S6" s="73" t="s">
        <v>102</v>
      </c>
    </row>
    <row r="7" spans="1:19" ht="11.25" customHeight="1">
      <c r="A7" s="463">
        <v>3001</v>
      </c>
      <c r="B7" s="272"/>
      <c r="C7" s="254"/>
      <c r="D7" s="174"/>
      <c r="E7" s="470"/>
      <c r="F7" s="124" t="s">
        <v>96</v>
      </c>
      <c r="G7" s="74" t="s">
        <v>97</v>
      </c>
      <c r="H7" s="74" t="s">
        <v>98</v>
      </c>
      <c r="I7" s="74" t="s">
        <v>112</v>
      </c>
      <c r="J7" s="74">
        <v>1311</v>
      </c>
      <c r="K7" s="74" t="s">
        <v>99</v>
      </c>
      <c r="L7" s="74"/>
      <c r="M7" s="74" t="s">
        <v>119</v>
      </c>
      <c r="N7" s="74" t="s">
        <v>104</v>
      </c>
      <c r="O7" s="74" t="s">
        <v>105</v>
      </c>
      <c r="P7" s="74" t="s">
        <v>122</v>
      </c>
      <c r="Q7" s="74" t="s">
        <v>99</v>
      </c>
      <c r="R7" s="74" t="s">
        <v>99</v>
      </c>
      <c r="S7" s="75" t="s">
        <v>102</v>
      </c>
    </row>
    <row r="8" spans="1:19" ht="11.25" customHeight="1">
      <c r="A8" s="463">
        <v>1002</v>
      </c>
      <c r="B8" s="270"/>
      <c r="C8" s="254"/>
      <c r="D8" s="174"/>
      <c r="E8" s="472" t="s">
        <v>477</v>
      </c>
      <c r="F8" s="118" t="s">
        <v>96</v>
      </c>
      <c r="G8" s="70" t="s">
        <v>97</v>
      </c>
      <c r="H8" s="70" t="s">
        <v>98</v>
      </c>
      <c r="I8" s="70" t="s">
        <v>112</v>
      </c>
      <c r="J8" s="70">
        <v>1314</v>
      </c>
      <c r="K8" s="70" t="s">
        <v>99</v>
      </c>
      <c r="L8" s="70"/>
      <c r="M8" s="70" t="s">
        <v>119</v>
      </c>
      <c r="N8" s="70" t="s">
        <v>99</v>
      </c>
      <c r="O8" s="70" t="s">
        <v>99</v>
      </c>
      <c r="P8" s="70" t="s">
        <v>122</v>
      </c>
      <c r="Q8" s="70" t="s">
        <v>99</v>
      </c>
      <c r="R8" s="70" t="s">
        <v>99</v>
      </c>
      <c r="S8" s="71" t="s">
        <v>102</v>
      </c>
    </row>
    <row r="9" spans="1:19" ht="11.25" customHeight="1">
      <c r="A9" s="463">
        <v>2002</v>
      </c>
      <c r="B9" s="270"/>
      <c r="C9" s="254"/>
      <c r="D9" s="174"/>
      <c r="E9" s="492"/>
      <c r="F9" s="121" t="s">
        <v>96</v>
      </c>
      <c r="G9" s="72" t="s">
        <v>97</v>
      </c>
      <c r="H9" s="72" t="s">
        <v>98</v>
      </c>
      <c r="I9" s="72" t="s">
        <v>112</v>
      </c>
      <c r="J9" s="72">
        <v>1314</v>
      </c>
      <c r="K9" s="72" t="s">
        <v>99</v>
      </c>
      <c r="L9" s="72"/>
      <c r="M9" s="72" t="s">
        <v>119</v>
      </c>
      <c r="N9" s="72" t="s">
        <v>103</v>
      </c>
      <c r="O9" s="72"/>
      <c r="P9" s="72" t="s">
        <v>122</v>
      </c>
      <c r="Q9" s="72" t="s">
        <v>99</v>
      </c>
      <c r="R9" s="72" t="s">
        <v>99</v>
      </c>
      <c r="S9" s="73" t="s">
        <v>102</v>
      </c>
    </row>
    <row r="10" spans="1:19" ht="11.25" customHeight="1">
      <c r="A10" s="463">
        <v>3002</v>
      </c>
      <c r="B10" s="272"/>
      <c r="C10" s="254"/>
      <c r="D10" s="174"/>
      <c r="E10" s="510"/>
      <c r="F10" s="124" t="s">
        <v>96</v>
      </c>
      <c r="G10" s="74" t="s">
        <v>97</v>
      </c>
      <c r="H10" s="74" t="s">
        <v>98</v>
      </c>
      <c r="I10" s="74" t="s">
        <v>112</v>
      </c>
      <c r="J10" s="72">
        <v>1314</v>
      </c>
      <c r="K10" s="72" t="s">
        <v>99</v>
      </c>
      <c r="L10" s="72"/>
      <c r="M10" s="74" t="s">
        <v>119</v>
      </c>
      <c r="N10" s="74" t="s">
        <v>104</v>
      </c>
      <c r="O10" s="74" t="s">
        <v>105</v>
      </c>
      <c r="P10" s="74" t="s">
        <v>122</v>
      </c>
      <c r="Q10" s="74" t="s">
        <v>99</v>
      </c>
      <c r="R10" s="74" t="s">
        <v>99</v>
      </c>
      <c r="S10" s="75" t="s">
        <v>102</v>
      </c>
    </row>
    <row r="11" spans="1:19" ht="11.25" customHeight="1">
      <c r="A11" s="463">
        <v>1003</v>
      </c>
      <c r="B11" s="270"/>
      <c r="C11" s="254"/>
      <c r="D11" s="174"/>
      <c r="E11" s="472" t="s">
        <v>390</v>
      </c>
      <c r="F11" s="118" t="s">
        <v>96</v>
      </c>
      <c r="G11" s="70" t="s">
        <v>97</v>
      </c>
      <c r="H11" s="70" t="s">
        <v>98</v>
      </c>
      <c r="I11" s="70" t="s">
        <v>112</v>
      </c>
      <c r="J11" s="70" t="s">
        <v>331</v>
      </c>
      <c r="K11" s="70" t="s">
        <v>99</v>
      </c>
      <c r="L11" s="70"/>
      <c r="M11" s="70" t="s">
        <v>119</v>
      </c>
      <c r="N11" s="70" t="s">
        <v>99</v>
      </c>
      <c r="O11" s="70" t="s">
        <v>99</v>
      </c>
      <c r="P11" s="70" t="s">
        <v>122</v>
      </c>
      <c r="Q11" s="70" t="s">
        <v>99</v>
      </c>
      <c r="R11" s="70" t="s">
        <v>99</v>
      </c>
      <c r="S11" s="71" t="s">
        <v>102</v>
      </c>
    </row>
    <row r="12" spans="1:19" ht="11.25" customHeight="1">
      <c r="A12" s="471">
        <v>2003</v>
      </c>
      <c r="B12" s="270"/>
      <c r="C12" s="254"/>
      <c r="D12" s="174"/>
      <c r="E12" s="492"/>
      <c r="F12" s="121" t="s">
        <v>96</v>
      </c>
      <c r="G12" s="72" t="s">
        <v>97</v>
      </c>
      <c r="H12" s="72" t="s">
        <v>98</v>
      </c>
      <c r="I12" s="72" t="s">
        <v>112</v>
      </c>
      <c r="J12" s="72" t="s">
        <v>331</v>
      </c>
      <c r="K12" s="72" t="s">
        <v>99</v>
      </c>
      <c r="L12" s="72"/>
      <c r="M12" s="72" t="s">
        <v>119</v>
      </c>
      <c r="N12" s="72" t="s">
        <v>103</v>
      </c>
      <c r="O12" s="72"/>
      <c r="P12" s="72" t="s">
        <v>122</v>
      </c>
      <c r="Q12" s="72" t="s">
        <v>99</v>
      </c>
      <c r="R12" s="72" t="s">
        <v>99</v>
      </c>
      <c r="S12" s="73" t="s">
        <v>102</v>
      </c>
    </row>
    <row r="13" spans="1:19" ht="11.25" customHeight="1">
      <c r="A13" s="471">
        <v>3003</v>
      </c>
      <c r="B13" s="272"/>
      <c r="C13" s="254"/>
      <c r="D13" s="174"/>
      <c r="E13" s="510"/>
      <c r="F13" s="124" t="s">
        <v>96</v>
      </c>
      <c r="G13" s="74" t="s">
        <v>97</v>
      </c>
      <c r="H13" s="74" t="s">
        <v>98</v>
      </c>
      <c r="I13" s="74" t="s">
        <v>112</v>
      </c>
      <c r="J13" s="74" t="s">
        <v>331</v>
      </c>
      <c r="K13" s="74" t="s">
        <v>99</v>
      </c>
      <c r="L13" s="74"/>
      <c r="M13" s="74" t="s">
        <v>119</v>
      </c>
      <c r="N13" s="74" t="s">
        <v>104</v>
      </c>
      <c r="O13" s="74" t="s">
        <v>105</v>
      </c>
      <c r="P13" s="74" t="s">
        <v>122</v>
      </c>
      <c r="Q13" s="74" t="s">
        <v>99</v>
      </c>
      <c r="R13" s="74" t="s">
        <v>99</v>
      </c>
      <c r="S13" s="75" t="s">
        <v>102</v>
      </c>
    </row>
    <row r="14" spans="1:19" ht="11.25" customHeight="1">
      <c r="B14" s="234"/>
      <c r="C14" s="234"/>
      <c r="D14" s="215" t="s">
        <v>21</v>
      </c>
      <c r="E14" s="174"/>
      <c r="F14" s="254"/>
      <c r="G14" s="254"/>
      <c r="H14" s="25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ht="11.25" customHeight="1">
      <c r="A15" s="473"/>
      <c r="B15" s="234"/>
      <c r="C15" s="234"/>
      <c r="D15" s="174"/>
      <c r="E15" s="215" t="s">
        <v>677</v>
      </c>
      <c r="F15" s="254"/>
      <c r="G15" s="254"/>
      <c r="H15" s="25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</row>
    <row r="16" spans="1:19" ht="11.25" customHeight="1">
      <c r="A16" s="463">
        <v>1004</v>
      </c>
      <c r="B16" s="269"/>
      <c r="C16" s="254"/>
      <c r="D16" s="174"/>
      <c r="E16" s="511" t="s">
        <v>678</v>
      </c>
      <c r="F16" s="118" t="s">
        <v>96</v>
      </c>
      <c r="G16" s="70" t="s">
        <v>97</v>
      </c>
      <c r="H16" s="70" t="s">
        <v>98</v>
      </c>
      <c r="I16" s="70" t="s">
        <v>112</v>
      </c>
      <c r="J16" s="70">
        <v>12100</v>
      </c>
      <c r="K16" s="70" t="s">
        <v>99</v>
      </c>
      <c r="L16" s="70"/>
      <c r="M16" s="70" t="s">
        <v>699</v>
      </c>
      <c r="N16" s="70" t="s">
        <v>99</v>
      </c>
      <c r="O16" s="70" t="s">
        <v>99</v>
      </c>
      <c r="P16" s="70" t="s">
        <v>122</v>
      </c>
      <c r="Q16" s="70" t="s">
        <v>99</v>
      </c>
      <c r="R16" s="70" t="s">
        <v>99</v>
      </c>
      <c r="S16" s="71" t="s">
        <v>102</v>
      </c>
    </row>
    <row r="17" spans="1:19" ht="11.25" customHeight="1">
      <c r="A17" s="463">
        <v>2004</v>
      </c>
      <c r="B17" s="270"/>
      <c r="C17" s="254"/>
      <c r="D17" s="174"/>
      <c r="E17" s="512"/>
      <c r="F17" s="121" t="s">
        <v>96</v>
      </c>
      <c r="G17" s="72" t="s">
        <v>97</v>
      </c>
      <c r="H17" s="72" t="s">
        <v>98</v>
      </c>
      <c r="I17" s="72" t="s">
        <v>112</v>
      </c>
      <c r="J17" s="72">
        <v>12100</v>
      </c>
      <c r="K17" s="72" t="s">
        <v>99</v>
      </c>
      <c r="L17" s="72"/>
      <c r="M17" s="72" t="s">
        <v>699</v>
      </c>
      <c r="N17" s="72" t="s">
        <v>103</v>
      </c>
      <c r="O17" s="72" t="s">
        <v>99</v>
      </c>
      <c r="P17" s="72" t="s">
        <v>122</v>
      </c>
      <c r="Q17" s="72" t="s">
        <v>99</v>
      </c>
      <c r="R17" s="72" t="s">
        <v>99</v>
      </c>
      <c r="S17" s="73" t="s">
        <v>102</v>
      </c>
    </row>
    <row r="18" spans="1:19" ht="11.25" customHeight="1">
      <c r="A18" s="463">
        <v>3004</v>
      </c>
      <c r="B18" s="272"/>
      <c r="C18" s="254"/>
      <c r="D18" s="174"/>
      <c r="E18" s="513"/>
      <c r="F18" s="124" t="s">
        <v>96</v>
      </c>
      <c r="G18" s="74" t="s">
        <v>97</v>
      </c>
      <c r="H18" s="74" t="s">
        <v>98</v>
      </c>
      <c r="I18" s="74" t="s">
        <v>112</v>
      </c>
      <c r="J18" s="74">
        <v>12100</v>
      </c>
      <c r="K18" s="74" t="s">
        <v>99</v>
      </c>
      <c r="L18" s="74"/>
      <c r="M18" s="74" t="s">
        <v>699</v>
      </c>
      <c r="N18" s="74" t="s">
        <v>104</v>
      </c>
      <c r="O18" s="74" t="s">
        <v>105</v>
      </c>
      <c r="P18" s="74" t="s">
        <v>122</v>
      </c>
      <c r="Q18" s="74" t="s">
        <v>99</v>
      </c>
      <c r="R18" s="74" t="s">
        <v>99</v>
      </c>
      <c r="S18" s="75" t="s">
        <v>102</v>
      </c>
    </row>
    <row r="19" spans="1:19" ht="11.25" customHeight="1">
      <c r="A19" s="463">
        <v>1005</v>
      </c>
      <c r="B19" s="270"/>
      <c r="C19" s="254"/>
      <c r="E19" s="511" t="s">
        <v>241</v>
      </c>
      <c r="F19" s="118" t="s">
        <v>96</v>
      </c>
      <c r="G19" s="70" t="s">
        <v>97</v>
      </c>
      <c r="H19" s="70" t="s">
        <v>98</v>
      </c>
      <c r="I19" s="70" t="s">
        <v>112</v>
      </c>
      <c r="J19" s="70" t="s">
        <v>332</v>
      </c>
      <c r="K19" s="70" t="s">
        <v>99</v>
      </c>
      <c r="L19" s="70"/>
      <c r="M19" s="70" t="s">
        <v>699</v>
      </c>
      <c r="N19" s="70" t="s">
        <v>99</v>
      </c>
      <c r="O19" s="70" t="s">
        <v>99</v>
      </c>
      <c r="P19" s="70" t="s">
        <v>122</v>
      </c>
      <c r="Q19" s="70" t="s">
        <v>99</v>
      </c>
      <c r="R19" s="70" t="s">
        <v>99</v>
      </c>
      <c r="S19" s="71" t="s">
        <v>102</v>
      </c>
    </row>
    <row r="20" spans="1:19" ht="11.25" customHeight="1">
      <c r="A20" s="471">
        <v>2005</v>
      </c>
      <c r="B20" s="270"/>
      <c r="C20" s="254"/>
      <c r="E20" s="512"/>
      <c r="F20" s="121" t="s">
        <v>96</v>
      </c>
      <c r="G20" s="72" t="s">
        <v>97</v>
      </c>
      <c r="H20" s="72" t="s">
        <v>98</v>
      </c>
      <c r="I20" s="72" t="s">
        <v>112</v>
      </c>
      <c r="J20" s="72" t="s">
        <v>332</v>
      </c>
      <c r="K20" s="72" t="s">
        <v>99</v>
      </c>
      <c r="L20" s="72"/>
      <c r="M20" s="72" t="s">
        <v>699</v>
      </c>
      <c r="N20" s="72" t="s">
        <v>103</v>
      </c>
      <c r="O20" s="72" t="s">
        <v>99</v>
      </c>
      <c r="P20" s="72" t="s">
        <v>122</v>
      </c>
      <c r="Q20" s="72" t="s">
        <v>99</v>
      </c>
      <c r="R20" s="72" t="s">
        <v>99</v>
      </c>
      <c r="S20" s="73" t="s">
        <v>102</v>
      </c>
    </row>
    <row r="21" spans="1:19" ht="11.25" customHeight="1">
      <c r="A21" s="471">
        <v>3005</v>
      </c>
      <c r="B21" s="272"/>
      <c r="C21" s="254"/>
      <c r="E21" s="513"/>
      <c r="F21" s="124" t="s">
        <v>96</v>
      </c>
      <c r="G21" s="74" t="s">
        <v>97</v>
      </c>
      <c r="H21" s="74" t="s">
        <v>98</v>
      </c>
      <c r="I21" s="74" t="s">
        <v>112</v>
      </c>
      <c r="J21" s="74" t="s">
        <v>332</v>
      </c>
      <c r="K21" s="74" t="s">
        <v>99</v>
      </c>
      <c r="L21" s="74"/>
      <c r="M21" s="74" t="s">
        <v>699</v>
      </c>
      <c r="N21" s="74" t="s">
        <v>104</v>
      </c>
      <c r="O21" s="74" t="s">
        <v>105</v>
      </c>
      <c r="P21" s="74" t="s">
        <v>122</v>
      </c>
      <c r="Q21" s="74" t="s">
        <v>99</v>
      </c>
      <c r="R21" s="74" t="s">
        <v>99</v>
      </c>
      <c r="S21" s="75" t="s">
        <v>102</v>
      </c>
    </row>
    <row r="22" spans="1:19" ht="11.25" customHeight="1">
      <c r="A22" s="463">
        <f t="shared" ref="A22:A36" si="0">+A19+1</f>
        <v>1006</v>
      </c>
      <c r="B22" s="270"/>
      <c r="C22" s="254"/>
      <c r="E22" s="511" t="s">
        <v>309</v>
      </c>
      <c r="F22" s="118" t="s">
        <v>96</v>
      </c>
      <c r="G22" s="70" t="s">
        <v>97</v>
      </c>
      <c r="H22" s="70" t="s">
        <v>98</v>
      </c>
      <c r="I22" s="70" t="s">
        <v>112</v>
      </c>
      <c r="J22" s="70" t="s">
        <v>336</v>
      </c>
      <c r="K22" s="70" t="s">
        <v>99</v>
      </c>
      <c r="L22" s="70"/>
      <c r="M22" s="70" t="s">
        <v>699</v>
      </c>
      <c r="N22" s="70" t="s">
        <v>99</v>
      </c>
      <c r="O22" s="70" t="s">
        <v>99</v>
      </c>
      <c r="P22" s="70" t="s">
        <v>122</v>
      </c>
      <c r="Q22" s="70" t="s">
        <v>99</v>
      </c>
      <c r="R22" s="70" t="s">
        <v>99</v>
      </c>
      <c r="S22" s="71" t="s">
        <v>102</v>
      </c>
    </row>
    <row r="23" spans="1:19" ht="11.25" customHeight="1">
      <c r="A23" s="463">
        <f t="shared" si="0"/>
        <v>2006</v>
      </c>
      <c r="B23" s="270"/>
      <c r="C23" s="254"/>
      <c r="E23" s="512"/>
      <c r="F23" s="121" t="s">
        <v>96</v>
      </c>
      <c r="G23" s="72" t="s">
        <v>97</v>
      </c>
      <c r="H23" s="72" t="s">
        <v>98</v>
      </c>
      <c r="I23" s="72" t="s">
        <v>112</v>
      </c>
      <c r="J23" s="72" t="s">
        <v>336</v>
      </c>
      <c r="K23" s="72" t="s">
        <v>99</v>
      </c>
      <c r="L23" s="72"/>
      <c r="M23" s="72" t="s">
        <v>699</v>
      </c>
      <c r="N23" s="72" t="s">
        <v>103</v>
      </c>
      <c r="O23" s="72" t="s">
        <v>99</v>
      </c>
      <c r="P23" s="72" t="s">
        <v>122</v>
      </c>
      <c r="Q23" s="72" t="s">
        <v>99</v>
      </c>
      <c r="R23" s="72" t="s">
        <v>99</v>
      </c>
      <c r="S23" s="73" t="s">
        <v>102</v>
      </c>
    </row>
    <row r="24" spans="1:19" ht="11.25" customHeight="1">
      <c r="A24" s="463">
        <f t="shared" si="0"/>
        <v>3006</v>
      </c>
      <c r="B24" s="272"/>
      <c r="C24" s="254"/>
      <c r="E24" s="513"/>
      <c r="F24" s="124" t="s">
        <v>96</v>
      </c>
      <c r="G24" s="74" t="s">
        <v>97</v>
      </c>
      <c r="H24" s="74" t="s">
        <v>98</v>
      </c>
      <c r="I24" s="74" t="s">
        <v>112</v>
      </c>
      <c r="J24" s="74" t="s">
        <v>336</v>
      </c>
      <c r="K24" s="74" t="s">
        <v>99</v>
      </c>
      <c r="L24" s="74"/>
      <c r="M24" s="74" t="s">
        <v>699</v>
      </c>
      <c r="N24" s="74" t="s">
        <v>104</v>
      </c>
      <c r="O24" s="74" t="s">
        <v>105</v>
      </c>
      <c r="P24" s="74" t="s">
        <v>122</v>
      </c>
      <c r="Q24" s="74" t="s">
        <v>99</v>
      </c>
      <c r="R24" s="74" t="s">
        <v>99</v>
      </c>
      <c r="S24" s="75" t="s">
        <v>102</v>
      </c>
    </row>
    <row r="25" spans="1:19" ht="11.25" customHeight="1">
      <c r="A25" s="463">
        <f t="shared" si="0"/>
        <v>1007</v>
      </c>
      <c r="B25" s="270"/>
      <c r="C25" s="254"/>
      <c r="E25" s="511" t="s">
        <v>310</v>
      </c>
      <c r="F25" s="118" t="s">
        <v>96</v>
      </c>
      <c r="G25" s="70" t="s">
        <v>97</v>
      </c>
      <c r="H25" s="70" t="s">
        <v>98</v>
      </c>
      <c r="I25" s="70" t="s">
        <v>112</v>
      </c>
      <c r="J25" s="70" t="s">
        <v>338</v>
      </c>
      <c r="K25" s="70" t="s">
        <v>99</v>
      </c>
      <c r="L25" s="70"/>
      <c r="M25" s="70" t="s">
        <v>699</v>
      </c>
      <c r="N25" s="70" t="s">
        <v>99</v>
      </c>
      <c r="O25" s="70" t="s">
        <v>99</v>
      </c>
      <c r="P25" s="70" t="s">
        <v>122</v>
      </c>
      <c r="Q25" s="70" t="s">
        <v>99</v>
      </c>
      <c r="R25" s="70" t="s">
        <v>99</v>
      </c>
      <c r="S25" s="71" t="s">
        <v>102</v>
      </c>
    </row>
    <row r="26" spans="1:19" ht="11.25" customHeight="1">
      <c r="A26" s="463">
        <f t="shared" si="0"/>
        <v>2007</v>
      </c>
      <c r="B26" s="270"/>
      <c r="C26" s="254"/>
      <c r="E26" s="512"/>
      <c r="F26" s="121" t="s">
        <v>96</v>
      </c>
      <c r="G26" s="72" t="s">
        <v>97</v>
      </c>
      <c r="H26" s="72" t="s">
        <v>98</v>
      </c>
      <c r="I26" s="72" t="s">
        <v>112</v>
      </c>
      <c r="J26" s="72" t="s">
        <v>338</v>
      </c>
      <c r="K26" s="72" t="s">
        <v>99</v>
      </c>
      <c r="L26" s="72"/>
      <c r="M26" s="72" t="s">
        <v>699</v>
      </c>
      <c r="N26" s="72" t="s">
        <v>103</v>
      </c>
      <c r="O26" s="72" t="s">
        <v>99</v>
      </c>
      <c r="P26" s="72" t="s">
        <v>122</v>
      </c>
      <c r="Q26" s="72" t="s">
        <v>99</v>
      </c>
      <c r="R26" s="72" t="s">
        <v>99</v>
      </c>
      <c r="S26" s="73" t="s">
        <v>102</v>
      </c>
    </row>
    <row r="27" spans="1:19" ht="11.25" customHeight="1">
      <c r="A27" s="463">
        <f t="shared" si="0"/>
        <v>3007</v>
      </c>
      <c r="B27" s="272"/>
      <c r="C27" s="254"/>
      <c r="E27" s="513"/>
      <c r="F27" s="124" t="s">
        <v>96</v>
      </c>
      <c r="G27" s="74" t="s">
        <v>97</v>
      </c>
      <c r="H27" s="74" t="s">
        <v>98</v>
      </c>
      <c r="I27" s="74" t="s">
        <v>112</v>
      </c>
      <c r="J27" s="74" t="s">
        <v>338</v>
      </c>
      <c r="K27" s="74" t="s">
        <v>99</v>
      </c>
      <c r="L27" s="74"/>
      <c r="M27" s="74" t="s">
        <v>699</v>
      </c>
      <c r="N27" s="74" t="s">
        <v>104</v>
      </c>
      <c r="O27" s="74" t="s">
        <v>105</v>
      </c>
      <c r="P27" s="74" t="s">
        <v>122</v>
      </c>
      <c r="Q27" s="74" t="s">
        <v>99</v>
      </c>
      <c r="R27" s="74" t="s">
        <v>99</v>
      </c>
      <c r="S27" s="75" t="s">
        <v>102</v>
      </c>
    </row>
    <row r="28" spans="1:19" ht="10.25" customHeight="1">
      <c r="A28" s="463">
        <f t="shared" si="0"/>
        <v>1008</v>
      </c>
      <c r="B28" s="270"/>
      <c r="C28" s="254"/>
      <c r="E28" s="511" t="s">
        <v>311</v>
      </c>
      <c r="F28" s="118" t="s">
        <v>96</v>
      </c>
      <c r="G28" s="70" t="s">
        <v>97</v>
      </c>
      <c r="H28" s="70" t="s">
        <v>98</v>
      </c>
      <c r="I28" s="70" t="s">
        <v>112</v>
      </c>
      <c r="J28" s="70" t="s">
        <v>339</v>
      </c>
      <c r="K28" s="70" t="s">
        <v>99</v>
      </c>
      <c r="L28" s="70"/>
      <c r="M28" s="70" t="s">
        <v>699</v>
      </c>
      <c r="N28" s="70" t="s">
        <v>99</v>
      </c>
      <c r="O28" s="70" t="s">
        <v>99</v>
      </c>
      <c r="P28" s="70" t="s">
        <v>122</v>
      </c>
      <c r="Q28" s="70" t="s">
        <v>99</v>
      </c>
      <c r="R28" s="70" t="s">
        <v>99</v>
      </c>
      <c r="S28" s="71" t="s">
        <v>102</v>
      </c>
    </row>
    <row r="29" spans="1:19" ht="10.25" customHeight="1">
      <c r="A29" s="463">
        <f t="shared" si="0"/>
        <v>2008</v>
      </c>
      <c r="B29" s="270"/>
      <c r="C29" s="254"/>
      <c r="E29" s="512"/>
      <c r="F29" s="121" t="s">
        <v>96</v>
      </c>
      <c r="G29" s="72" t="s">
        <v>97</v>
      </c>
      <c r="H29" s="72" t="s">
        <v>98</v>
      </c>
      <c r="I29" s="72" t="s">
        <v>112</v>
      </c>
      <c r="J29" s="72" t="s">
        <v>339</v>
      </c>
      <c r="K29" s="72" t="s">
        <v>99</v>
      </c>
      <c r="L29" s="72"/>
      <c r="M29" s="72" t="s">
        <v>699</v>
      </c>
      <c r="N29" s="72" t="s">
        <v>103</v>
      </c>
      <c r="O29" s="72" t="s">
        <v>99</v>
      </c>
      <c r="P29" s="72" t="s">
        <v>122</v>
      </c>
      <c r="Q29" s="72" t="s">
        <v>99</v>
      </c>
      <c r="R29" s="72" t="s">
        <v>99</v>
      </c>
      <c r="S29" s="73" t="s">
        <v>102</v>
      </c>
    </row>
    <row r="30" spans="1:19" ht="10.25" customHeight="1">
      <c r="A30" s="463">
        <f t="shared" si="0"/>
        <v>3008</v>
      </c>
      <c r="B30" s="272"/>
      <c r="C30" s="254"/>
      <c r="E30" s="513"/>
      <c r="F30" s="124" t="s">
        <v>96</v>
      </c>
      <c r="G30" s="74" t="s">
        <v>97</v>
      </c>
      <c r="H30" s="74" t="s">
        <v>98</v>
      </c>
      <c r="I30" s="74" t="s">
        <v>112</v>
      </c>
      <c r="J30" s="74" t="s">
        <v>339</v>
      </c>
      <c r="K30" s="74" t="s">
        <v>99</v>
      </c>
      <c r="L30" s="74"/>
      <c r="M30" s="74" t="s">
        <v>699</v>
      </c>
      <c r="N30" s="74" t="s">
        <v>104</v>
      </c>
      <c r="O30" s="74" t="s">
        <v>105</v>
      </c>
      <c r="P30" s="74" t="s">
        <v>122</v>
      </c>
      <c r="Q30" s="74" t="s">
        <v>99</v>
      </c>
      <c r="R30" s="74" t="s">
        <v>99</v>
      </c>
      <c r="S30" s="75" t="s">
        <v>102</v>
      </c>
    </row>
    <row r="31" spans="1:19" ht="11.25" customHeight="1">
      <c r="A31" s="463">
        <f t="shared" si="0"/>
        <v>1009</v>
      </c>
      <c r="B31" s="270"/>
      <c r="C31" s="254"/>
      <c r="E31" s="511" t="s">
        <v>312</v>
      </c>
      <c r="F31" s="118" t="s">
        <v>96</v>
      </c>
      <c r="G31" s="70" t="s">
        <v>97</v>
      </c>
      <c r="H31" s="70" t="s">
        <v>98</v>
      </c>
      <c r="I31" s="70" t="s">
        <v>112</v>
      </c>
      <c r="J31" s="70" t="s">
        <v>340</v>
      </c>
      <c r="K31" s="70" t="s">
        <v>99</v>
      </c>
      <c r="L31" s="70"/>
      <c r="M31" s="70" t="s">
        <v>699</v>
      </c>
      <c r="N31" s="70" t="s">
        <v>99</v>
      </c>
      <c r="O31" s="70" t="s">
        <v>99</v>
      </c>
      <c r="P31" s="70" t="s">
        <v>122</v>
      </c>
      <c r="Q31" s="70" t="s">
        <v>99</v>
      </c>
      <c r="R31" s="70" t="s">
        <v>99</v>
      </c>
      <c r="S31" s="71" t="s">
        <v>102</v>
      </c>
    </row>
    <row r="32" spans="1:19" ht="11.25" customHeight="1">
      <c r="A32" s="463">
        <f t="shared" si="0"/>
        <v>2009</v>
      </c>
      <c r="B32" s="270"/>
      <c r="C32" s="254"/>
      <c r="E32" s="512"/>
      <c r="F32" s="121" t="s">
        <v>96</v>
      </c>
      <c r="G32" s="72" t="s">
        <v>97</v>
      </c>
      <c r="H32" s="72" t="s">
        <v>98</v>
      </c>
      <c r="I32" s="72" t="s">
        <v>112</v>
      </c>
      <c r="J32" s="72" t="s">
        <v>340</v>
      </c>
      <c r="K32" s="72" t="s">
        <v>99</v>
      </c>
      <c r="L32" s="72"/>
      <c r="M32" s="72" t="s">
        <v>699</v>
      </c>
      <c r="N32" s="72" t="s">
        <v>103</v>
      </c>
      <c r="O32" s="72" t="s">
        <v>99</v>
      </c>
      <c r="P32" s="72" t="s">
        <v>122</v>
      </c>
      <c r="Q32" s="72" t="s">
        <v>99</v>
      </c>
      <c r="R32" s="72" t="s">
        <v>99</v>
      </c>
      <c r="S32" s="73" t="s">
        <v>102</v>
      </c>
    </row>
    <row r="33" spans="1:19" ht="11.25" customHeight="1">
      <c r="A33" s="463">
        <f t="shared" si="0"/>
        <v>3009</v>
      </c>
      <c r="B33" s="272"/>
      <c r="C33" s="254"/>
      <c r="E33" s="512"/>
      <c r="F33" s="124" t="s">
        <v>96</v>
      </c>
      <c r="G33" s="74" t="s">
        <v>97</v>
      </c>
      <c r="H33" s="74" t="s">
        <v>98</v>
      </c>
      <c r="I33" s="74" t="s">
        <v>112</v>
      </c>
      <c r="J33" s="74" t="s">
        <v>340</v>
      </c>
      <c r="K33" s="74" t="s">
        <v>99</v>
      </c>
      <c r="L33" s="74"/>
      <c r="M33" s="74" t="s">
        <v>699</v>
      </c>
      <c r="N33" s="74" t="s">
        <v>104</v>
      </c>
      <c r="O33" s="74" t="s">
        <v>105</v>
      </c>
      <c r="P33" s="74" t="s">
        <v>122</v>
      </c>
      <c r="Q33" s="74" t="s">
        <v>99</v>
      </c>
      <c r="R33" s="74" t="s">
        <v>99</v>
      </c>
      <c r="S33" s="75" t="s">
        <v>102</v>
      </c>
    </row>
    <row r="34" spans="1:19" ht="11.25" customHeight="1">
      <c r="A34" s="463">
        <f t="shared" si="0"/>
        <v>1010</v>
      </c>
      <c r="B34" s="270"/>
      <c r="C34" s="254"/>
      <c r="E34" s="511" t="s">
        <v>313</v>
      </c>
      <c r="F34" s="118" t="s">
        <v>96</v>
      </c>
      <c r="G34" s="70" t="s">
        <v>97</v>
      </c>
      <c r="H34" s="70" t="s">
        <v>98</v>
      </c>
      <c r="I34" s="70" t="s">
        <v>112</v>
      </c>
      <c r="J34" s="70" t="s">
        <v>341</v>
      </c>
      <c r="K34" s="70" t="s">
        <v>99</v>
      </c>
      <c r="L34" s="70"/>
      <c r="M34" s="70" t="s">
        <v>699</v>
      </c>
      <c r="N34" s="70" t="s">
        <v>99</v>
      </c>
      <c r="O34" s="70" t="s">
        <v>99</v>
      </c>
      <c r="P34" s="70" t="s">
        <v>122</v>
      </c>
      <c r="Q34" s="70" t="s">
        <v>99</v>
      </c>
      <c r="R34" s="70" t="s">
        <v>99</v>
      </c>
      <c r="S34" s="71" t="s">
        <v>102</v>
      </c>
    </row>
    <row r="35" spans="1:19" ht="11.25" customHeight="1">
      <c r="A35" s="463">
        <f t="shared" si="0"/>
        <v>2010</v>
      </c>
      <c r="B35" s="270"/>
      <c r="C35" s="254"/>
      <c r="E35" s="512"/>
      <c r="F35" s="121" t="s">
        <v>96</v>
      </c>
      <c r="G35" s="72" t="s">
        <v>97</v>
      </c>
      <c r="H35" s="72" t="s">
        <v>98</v>
      </c>
      <c r="I35" s="72" t="s">
        <v>112</v>
      </c>
      <c r="J35" s="72" t="s">
        <v>341</v>
      </c>
      <c r="K35" s="72" t="s">
        <v>99</v>
      </c>
      <c r="L35" s="72"/>
      <c r="M35" s="72" t="s">
        <v>699</v>
      </c>
      <c r="N35" s="72" t="s">
        <v>103</v>
      </c>
      <c r="O35" s="72" t="s">
        <v>99</v>
      </c>
      <c r="P35" s="72" t="s">
        <v>122</v>
      </c>
      <c r="Q35" s="72" t="s">
        <v>99</v>
      </c>
      <c r="R35" s="72" t="s">
        <v>99</v>
      </c>
      <c r="S35" s="73" t="s">
        <v>102</v>
      </c>
    </row>
    <row r="36" spans="1:19" ht="11.25" customHeight="1">
      <c r="A36" s="463">
        <f t="shared" si="0"/>
        <v>3010</v>
      </c>
      <c r="B36" s="272"/>
      <c r="C36" s="254"/>
      <c r="E36" s="513"/>
      <c r="F36" s="124" t="s">
        <v>96</v>
      </c>
      <c r="G36" s="74" t="s">
        <v>97</v>
      </c>
      <c r="H36" s="74" t="s">
        <v>98</v>
      </c>
      <c r="I36" s="74" t="s">
        <v>112</v>
      </c>
      <c r="J36" s="74" t="s">
        <v>341</v>
      </c>
      <c r="K36" s="74" t="s">
        <v>99</v>
      </c>
      <c r="L36" s="74"/>
      <c r="M36" s="74" t="s">
        <v>699</v>
      </c>
      <c r="N36" s="74" t="s">
        <v>104</v>
      </c>
      <c r="O36" s="74" t="s">
        <v>105</v>
      </c>
      <c r="P36" s="74" t="s">
        <v>122</v>
      </c>
      <c r="Q36" s="74" t="s">
        <v>99</v>
      </c>
      <c r="R36" s="74" t="s">
        <v>99</v>
      </c>
      <c r="S36" s="75" t="s">
        <v>102</v>
      </c>
    </row>
    <row r="37" spans="1:19" ht="11.25" customHeight="1">
      <c r="B37" s="234"/>
      <c r="C37" s="234"/>
      <c r="E37" s="128" t="s">
        <v>679</v>
      </c>
      <c r="F37" s="254"/>
      <c r="G37" s="254"/>
      <c r="H37" s="25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</row>
    <row r="38" spans="1:19" ht="11.25" customHeight="1">
      <c r="A38" s="463">
        <f>+A34+1</f>
        <v>1011</v>
      </c>
      <c r="B38" s="269"/>
      <c r="C38" s="254"/>
      <c r="E38" s="511" t="s">
        <v>678</v>
      </c>
      <c r="F38" s="118" t="s">
        <v>96</v>
      </c>
      <c r="G38" s="70" t="s">
        <v>97</v>
      </c>
      <c r="H38" s="70" t="s">
        <v>98</v>
      </c>
      <c r="I38" s="70" t="s">
        <v>112</v>
      </c>
      <c r="J38" s="70">
        <v>12100</v>
      </c>
      <c r="K38" s="70" t="s">
        <v>99</v>
      </c>
      <c r="L38" s="70"/>
      <c r="M38" s="70" t="s">
        <v>700</v>
      </c>
      <c r="N38" s="70" t="s">
        <v>99</v>
      </c>
      <c r="O38" s="70" t="s">
        <v>99</v>
      </c>
      <c r="P38" s="70" t="s">
        <v>122</v>
      </c>
      <c r="Q38" s="70" t="s">
        <v>99</v>
      </c>
      <c r="R38" s="70" t="s">
        <v>99</v>
      </c>
      <c r="S38" s="71" t="s">
        <v>102</v>
      </c>
    </row>
    <row r="39" spans="1:19" ht="11.25" customHeight="1">
      <c r="A39" s="463">
        <f>+A35+1</f>
        <v>2011</v>
      </c>
      <c r="B39" s="270"/>
      <c r="C39" s="254"/>
      <c r="E39" s="512"/>
      <c r="F39" s="121" t="s">
        <v>96</v>
      </c>
      <c r="G39" s="72" t="s">
        <v>97</v>
      </c>
      <c r="H39" s="72" t="s">
        <v>98</v>
      </c>
      <c r="I39" s="72" t="s">
        <v>112</v>
      </c>
      <c r="J39" s="72">
        <v>12100</v>
      </c>
      <c r="K39" s="72" t="s">
        <v>99</v>
      </c>
      <c r="L39" s="72"/>
      <c r="M39" s="72" t="s">
        <v>700</v>
      </c>
      <c r="N39" s="72" t="s">
        <v>103</v>
      </c>
      <c r="O39" s="72" t="s">
        <v>99</v>
      </c>
      <c r="P39" s="72" t="s">
        <v>122</v>
      </c>
      <c r="Q39" s="72" t="s">
        <v>99</v>
      </c>
      <c r="R39" s="72" t="s">
        <v>99</v>
      </c>
      <c r="S39" s="73" t="s">
        <v>102</v>
      </c>
    </row>
    <row r="40" spans="1:19" ht="11.25" customHeight="1">
      <c r="A40" s="463">
        <f>+A36+1</f>
        <v>3011</v>
      </c>
      <c r="B40" s="272"/>
      <c r="C40" s="254"/>
      <c r="E40" s="513"/>
      <c r="F40" s="124" t="s">
        <v>96</v>
      </c>
      <c r="G40" s="74" t="s">
        <v>97</v>
      </c>
      <c r="H40" s="74" t="s">
        <v>98</v>
      </c>
      <c r="I40" s="74" t="s">
        <v>112</v>
      </c>
      <c r="J40" s="74">
        <v>12100</v>
      </c>
      <c r="K40" s="74" t="s">
        <v>99</v>
      </c>
      <c r="L40" s="74"/>
      <c r="M40" s="74" t="s">
        <v>700</v>
      </c>
      <c r="N40" s="74" t="s">
        <v>104</v>
      </c>
      <c r="O40" s="74" t="s">
        <v>105</v>
      </c>
      <c r="P40" s="74" t="s">
        <v>122</v>
      </c>
      <c r="Q40" s="74" t="s">
        <v>99</v>
      </c>
      <c r="R40" s="74" t="s">
        <v>99</v>
      </c>
      <c r="S40" s="75" t="s">
        <v>102</v>
      </c>
    </row>
    <row r="41" spans="1:19" ht="11.25" customHeight="1">
      <c r="A41" s="463">
        <f t="shared" ref="A41:A58" si="1">+A38+1</f>
        <v>1012</v>
      </c>
      <c r="B41" s="270"/>
      <c r="C41" s="254"/>
      <c r="E41" s="511" t="s">
        <v>241</v>
      </c>
      <c r="F41" s="118" t="s">
        <v>96</v>
      </c>
      <c r="G41" s="70" t="s">
        <v>97</v>
      </c>
      <c r="H41" s="70" t="s">
        <v>98</v>
      </c>
      <c r="I41" s="70" t="s">
        <v>112</v>
      </c>
      <c r="J41" s="70" t="s">
        <v>332</v>
      </c>
      <c r="K41" s="70" t="s">
        <v>99</v>
      </c>
      <c r="L41" s="70"/>
      <c r="M41" s="70" t="s">
        <v>701</v>
      </c>
      <c r="N41" s="70" t="s">
        <v>99</v>
      </c>
      <c r="O41" s="70" t="s">
        <v>99</v>
      </c>
      <c r="P41" s="70" t="s">
        <v>122</v>
      </c>
      <c r="Q41" s="70" t="s">
        <v>99</v>
      </c>
      <c r="R41" s="70" t="s">
        <v>99</v>
      </c>
      <c r="S41" s="71" t="s">
        <v>102</v>
      </c>
    </row>
    <row r="42" spans="1:19" ht="11.25" customHeight="1">
      <c r="A42" s="463">
        <f t="shared" si="1"/>
        <v>2012</v>
      </c>
      <c r="B42" s="270"/>
      <c r="C42" s="254"/>
      <c r="E42" s="512"/>
      <c r="F42" s="121" t="s">
        <v>96</v>
      </c>
      <c r="G42" s="72" t="s">
        <v>97</v>
      </c>
      <c r="H42" s="72" t="s">
        <v>98</v>
      </c>
      <c r="I42" s="72" t="s">
        <v>112</v>
      </c>
      <c r="J42" s="72" t="s">
        <v>332</v>
      </c>
      <c r="K42" s="72" t="s">
        <v>99</v>
      </c>
      <c r="L42" s="72"/>
      <c r="M42" s="72" t="s">
        <v>701</v>
      </c>
      <c r="N42" s="72" t="s">
        <v>103</v>
      </c>
      <c r="O42" s="72" t="s">
        <v>99</v>
      </c>
      <c r="P42" s="72" t="s">
        <v>122</v>
      </c>
      <c r="Q42" s="72" t="s">
        <v>99</v>
      </c>
      <c r="R42" s="72" t="s">
        <v>99</v>
      </c>
      <c r="S42" s="73" t="s">
        <v>102</v>
      </c>
    </row>
    <row r="43" spans="1:19" ht="11.25" customHeight="1">
      <c r="A43" s="463">
        <f t="shared" si="1"/>
        <v>3012</v>
      </c>
      <c r="B43" s="272"/>
      <c r="C43" s="254"/>
      <c r="E43" s="513"/>
      <c r="F43" s="124" t="s">
        <v>96</v>
      </c>
      <c r="G43" s="74" t="s">
        <v>97</v>
      </c>
      <c r="H43" s="74" t="s">
        <v>98</v>
      </c>
      <c r="I43" s="74" t="s">
        <v>112</v>
      </c>
      <c r="J43" s="74" t="s">
        <v>332</v>
      </c>
      <c r="K43" s="74" t="s">
        <v>99</v>
      </c>
      <c r="L43" s="74"/>
      <c r="M43" s="74" t="s">
        <v>701</v>
      </c>
      <c r="N43" s="74" t="s">
        <v>104</v>
      </c>
      <c r="O43" s="74" t="s">
        <v>105</v>
      </c>
      <c r="P43" s="74" t="s">
        <v>122</v>
      </c>
      <c r="Q43" s="74" t="s">
        <v>99</v>
      </c>
      <c r="R43" s="74" t="s">
        <v>99</v>
      </c>
      <c r="S43" s="75" t="s">
        <v>102</v>
      </c>
    </row>
    <row r="44" spans="1:19" ht="11.25" customHeight="1">
      <c r="A44" s="463">
        <f t="shared" si="1"/>
        <v>1013</v>
      </c>
      <c r="B44" s="270"/>
      <c r="C44" s="254"/>
      <c r="E44" s="511" t="s">
        <v>309</v>
      </c>
      <c r="F44" s="118" t="s">
        <v>96</v>
      </c>
      <c r="G44" s="70" t="s">
        <v>97</v>
      </c>
      <c r="H44" s="70" t="s">
        <v>98</v>
      </c>
      <c r="I44" s="70" t="s">
        <v>112</v>
      </c>
      <c r="J44" s="70" t="s">
        <v>336</v>
      </c>
      <c r="K44" s="70" t="s">
        <v>99</v>
      </c>
      <c r="L44" s="70"/>
      <c r="M44" s="70" t="s">
        <v>701</v>
      </c>
      <c r="N44" s="70" t="s">
        <v>99</v>
      </c>
      <c r="O44" s="70" t="s">
        <v>99</v>
      </c>
      <c r="P44" s="70" t="s">
        <v>122</v>
      </c>
      <c r="Q44" s="70" t="s">
        <v>99</v>
      </c>
      <c r="R44" s="70" t="s">
        <v>99</v>
      </c>
      <c r="S44" s="71" t="s">
        <v>102</v>
      </c>
    </row>
    <row r="45" spans="1:19" ht="11.25" customHeight="1">
      <c r="A45" s="463">
        <f t="shared" si="1"/>
        <v>2013</v>
      </c>
      <c r="B45" s="270"/>
      <c r="C45" s="254"/>
      <c r="E45" s="512"/>
      <c r="F45" s="121" t="s">
        <v>96</v>
      </c>
      <c r="G45" s="72" t="s">
        <v>97</v>
      </c>
      <c r="H45" s="72" t="s">
        <v>98</v>
      </c>
      <c r="I45" s="72" t="s">
        <v>112</v>
      </c>
      <c r="J45" s="72" t="s">
        <v>336</v>
      </c>
      <c r="K45" s="72" t="s">
        <v>99</v>
      </c>
      <c r="L45" s="72"/>
      <c r="M45" s="72" t="s">
        <v>701</v>
      </c>
      <c r="N45" s="72" t="s">
        <v>103</v>
      </c>
      <c r="O45" s="72" t="s">
        <v>99</v>
      </c>
      <c r="P45" s="72" t="s">
        <v>122</v>
      </c>
      <c r="Q45" s="72" t="s">
        <v>99</v>
      </c>
      <c r="R45" s="72" t="s">
        <v>99</v>
      </c>
      <c r="S45" s="73" t="s">
        <v>102</v>
      </c>
    </row>
    <row r="46" spans="1:19" ht="11.25" customHeight="1">
      <c r="A46" s="463">
        <f t="shared" si="1"/>
        <v>3013</v>
      </c>
      <c r="B46" s="272"/>
      <c r="C46" s="254"/>
      <c r="E46" s="513"/>
      <c r="F46" s="124" t="s">
        <v>96</v>
      </c>
      <c r="G46" s="74" t="s">
        <v>97</v>
      </c>
      <c r="H46" s="74" t="s">
        <v>98</v>
      </c>
      <c r="I46" s="74" t="s">
        <v>112</v>
      </c>
      <c r="J46" s="74" t="s">
        <v>336</v>
      </c>
      <c r="K46" s="74" t="s">
        <v>99</v>
      </c>
      <c r="L46" s="74"/>
      <c r="M46" s="74" t="s">
        <v>701</v>
      </c>
      <c r="N46" s="74" t="s">
        <v>104</v>
      </c>
      <c r="O46" s="74" t="s">
        <v>105</v>
      </c>
      <c r="P46" s="74" t="s">
        <v>122</v>
      </c>
      <c r="Q46" s="74" t="s">
        <v>99</v>
      </c>
      <c r="R46" s="74" t="s">
        <v>99</v>
      </c>
      <c r="S46" s="75" t="s">
        <v>102</v>
      </c>
    </row>
    <row r="47" spans="1:19" ht="11.25" customHeight="1">
      <c r="A47" s="463">
        <f t="shared" si="1"/>
        <v>1014</v>
      </c>
      <c r="B47" s="270"/>
      <c r="C47" s="254"/>
      <c r="E47" s="511" t="s">
        <v>310</v>
      </c>
      <c r="F47" s="118" t="s">
        <v>96</v>
      </c>
      <c r="G47" s="70" t="s">
        <v>97</v>
      </c>
      <c r="H47" s="70" t="s">
        <v>98</v>
      </c>
      <c r="I47" s="70" t="s">
        <v>112</v>
      </c>
      <c r="J47" s="70" t="s">
        <v>338</v>
      </c>
      <c r="K47" s="70" t="s">
        <v>99</v>
      </c>
      <c r="L47" s="70"/>
      <c r="M47" s="70" t="s">
        <v>701</v>
      </c>
      <c r="N47" s="70" t="s">
        <v>99</v>
      </c>
      <c r="O47" s="70" t="s">
        <v>99</v>
      </c>
      <c r="P47" s="70" t="s">
        <v>122</v>
      </c>
      <c r="Q47" s="70" t="s">
        <v>99</v>
      </c>
      <c r="R47" s="70" t="s">
        <v>99</v>
      </c>
      <c r="S47" s="71" t="s">
        <v>102</v>
      </c>
    </row>
    <row r="48" spans="1:19" ht="11.25" customHeight="1">
      <c r="A48" s="463">
        <f t="shared" si="1"/>
        <v>2014</v>
      </c>
      <c r="B48" s="270"/>
      <c r="C48" s="254"/>
      <c r="E48" s="512"/>
      <c r="F48" s="121" t="s">
        <v>96</v>
      </c>
      <c r="G48" s="72" t="s">
        <v>97</v>
      </c>
      <c r="H48" s="72" t="s">
        <v>98</v>
      </c>
      <c r="I48" s="72" t="s">
        <v>112</v>
      </c>
      <c r="J48" s="72" t="s">
        <v>338</v>
      </c>
      <c r="K48" s="72" t="s">
        <v>99</v>
      </c>
      <c r="L48" s="72"/>
      <c r="M48" s="72" t="s">
        <v>701</v>
      </c>
      <c r="N48" s="72" t="s">
        <v>103</v>
      </c>
      <c r="O48" s="72" t="s">
        <v>99</v>
      </c>
      <c r="P48" s="72" t="s">
        <v>122</v>
      </c>
      <c r="Q48" s="72" t="s">
        <v>99</v>
      </c>
      <c r="R48" s="72" t="s">
        <v>99</v>
      </c>
      <c r="S48" s="73" t="s">
        <v>102</v>
      </c>
    </row>
    <row r="49" spans="1:19" ht="11.25" customHeight="1">
      <c r="A49" s="463">
        <f t="shared" si="1"/>
        <v>3014</v>
      </c>
      <c r="B49" s="272"/>
      <c r="C49" s="254"/>
      <c r="E49" s="513"/>
      <c r="F49" s="124" t="s">
        <v>96</v>
      </c>
      <c r="G49" s="74" t="s">
        <v>97</v>
      </c>
      <c r="H49" s="74" t="s">
        <v>98</v>
      </c>
      <c r="I49" s="74" t="s">
        <v>112</v>
      </c>
      <c r="J49" s="74" t="s">
        <v>338</v>
      </c>
      <c r="K49" s="74" t="s">
        <v>99</v>
      </c>
      <c r="L49" s="74"/>
      <c r="M49" s="74" t="s">
        <v>701</v>
      </c>
      <c r="N49" s="74" t="s">
        <v>104</v>
      </c>
      <c r="O49" s="74" t="s">
        <v>105</v>
      </c>
      <c r="P49" s="74" t="s">
        <v>122</v>
      </c>
      <c r="Q49" s="74" t="s">
        <v>99</v>
      </c>
      <c r="R49" s="74" t="s">
        <v>99</v>
      </c>
      <c r="S49" s="75" t="s">
        <v>102</v>
      </c>
    </row>
    <row r="50" spans="1:19" ht="10.25" customHeight="1">
      <c r="A50" s="463">
        <f t="shared" si="1"/>
        <v>1015</v>
      </c>
      <c r="B50" s="270"/>
      <c r="C50" s="254"/>
      <c r="E50" s="511" t="s">
        <v>311</v>
      </c>
      <c r="F50" s="118" t="s">
        <v>96</v>
      </c>
      <c r="G50" s="70" t="s">
        <v>97</v>
      </c>
      <c r="H50" s="70" t="s">
        <v>98</v>
      </c>
      <c r="I50" s="70" t="s">
        <v>112</v>
      </c>
      <c r="J50" s="70" t="s">
        <v>339</v>
      </c>
      <c r="K50" s="70" t="s">
        <v>99</v>
      </c>
      <c r="L50" s="70"/>
      <c r="M50" s="70" t="s">
        <v>701</v>
      </c>
      <c r="N50" s="70" t="s">
        <v>99</v>
      </c>
      <c r="O50" s="70" t="s">
        <v>99</v>
      </c>
      <c r="P50" s="70" t="s">
        <v>122</v>
      </c>
      <c r="Q50" s="70" t="s">
        <v>99</v>
      </c>
      <c r="R50" s="70" t="s">
        <v>99</v>
      </c>
      <c r="S50" s="71" t="s">
        <v>102</v>
      </c>
    </row>
    <row r="51" spans="1:19" ht="10.25" customHeight="1">
      <c r="A51" s="463">
        <f t="shared" si="1"/>
        <v>2015</v>
      </c>
      <c r="B51" s="270"/>
      <c r="C51" s="254"/>
      <c r="E51" s="512"/>
      <c r="F51" s="121" t="s">
        <v>96</v>
      </c>
      <c r="G51" s="72" t="s">
        <v>97</v>
      </c>
      <c r="H51" s="72" t="s">
        <v>98</v>
      </c>
      <c r="I51" s="72" t="s">
        <v>112</v>
      </c>
      <c r="J51" s="72" t="s">
        <v>339</v>
      </c>
      <c r="K51" s="72" t="s">
        <v>99</v>
      </c>
      <c r="L51" s="72"/>
      <c r="M51" s="72" t="s">
        <v>701</v>
      </c>
      <c r="N51" s="72" t="s">
        <v>103</v>
      </c>
      <c r="O51" s="72" t="s">
        <v>99</v>
      </c>
      <c r="P51" s="72" t="s">
        <v>122</v>
      </c>
      <c r="Q51" s="72" t="s">
        <v>99</v>
      </c>
      <c r="R51" s="72" t="s">
        <v>99</v>
      </c>
      <c r="S51" s="73" t="s">
        <v>102</v>
      </c>
    </row>
    <row r="52" spans="1:19" ht="10.25" customHeight="1">
      <c r="A52" s="463">
        <f t="shared" si="1"/>
        <v>3015</v>
      </c>
      <c r="B52" s="272"/>
      <c r="C52" s="254"/>
      <c r="E52" s="513"/>
      <c r="F52" s="124" t="s">
        <v>96</v>
      </c>
      <c r="G52" s="74" t="s">
        <v>97</v>
      </c>
      <c r="H52" s="74" t="s">
        <v>98</v>
      </c>
      <c r="I52" s="74" t="s">
        <v>112</v>
      </c>
      <c r="J52" s="74" t="s">
        <v>339</v>
      </c>
      <c r="K52" s="74" t="s">
        <v>99</v>
      </c>
      <c r="L52" s="74"/>
      <c r="M52" s="74" t="s">
        <v>701</v>
      </c>
      <c r="N52" s="74" t="s">
        <v>104</v>
      </c>
      <c r="O52" s="74" t="s">
        <v>105</v>
      </c>
      <c r="P52" s="74" t="s">
        <v>122</v>
      </c>
      <c r="Q52" s="74" t="s">
        <v>99</v>
      </c>
      <c r="R52" s="74" t="s">
        <v>99</v>
      </c>
      <c r="S52" s="75" t="s">
        <v>102</v>
      </c>
    </row>
    <row r="53" spans="1:19" ht="11.25" customHeight="1">
      <c r="A53" s="463">
        <f t="shared" si="1"/>
        <v>1016</v>
      </c>
      <c r="B53" s="270"/>
      <c r="C53" s="254"/>
      <c r="E53" s="511" t="s">
        <v>312</v>
      </c>
      <c r="F53" s="118" t="s">
        <v>96</v>
      </c>
      <c r="G53" s="70" t="s">
        <v>97</v>
      </c>
      <c r="H53" s="70" t="s">
        <v>98</v>
      </c>
      <c r="I53" s="70" t="s">
        <v>112</v>
      </c>
      <c r="J53" s="70" t="s">
        <v>340</v>
      </c>
      <c r="K53" s="70" t="s">
        <v>99</v>
      </c>
      <c r="L53" s="70"/>
      <c r="M53" s="70" t="s">
        <v>701</v>
      </c>
      <c r="N53" s="70" t="s">
        <v>99</v>
      </c>
      <c r="O53" s="70" t="s">
        <v>99</v>
      </c>
      <c r="P53" s="70" t="s">
        <v>122</v>
      </c>
      <c r="Q53" s="70" t="s">
        <v>99</v>
      </c>
      <c r="R53" s="70" t="s">
        <v>99</v>
      </c>
      <c r="S53" s="71" t="s">
        <v>102</v>
      </c>
    </row>
    <row r="54" spans="1:19" ht="11.25" customHeight="1">
      <c r="A54" s="463">
        <f t="shared" si="1"/>
        <v>2016</v>
      </c>
      <c r="B54" s="270"/>
      <c r="C54" s="254"/>
      <c r="E54" s="512"/>
      <c r="F54" s="121" t="s">
        <v>96</v>
      </c>
      <c r="G54" s="72" t="s">
        <v>97</v>
      </c>
      <c r="H54" s="72" t="s">
        <v>98</v>
      </c>
      <c r="I54" s="72" t="s">
        <v>112</v>
      </c>
      <c r="J54" s="72" t="s">
        <v>340</v>
      </c>
      <c r="K54" s="72" t="s">
        <v>99</v>
      </c>
      <c r="L54" s="72"/>
      <c r="M54" s="72" t="s">
        <v>701</v>
      </c>
      <c r="N54" s="72" t="s">
        <v>103</v>
      </c>
      <c r="O54" s="72" t="s">
        <v>99</v>
      </c>
      <c r="P54" s="72" t="s">
        <v>122</v>
      </c>
      <c r="Q54" s="72" t="s">
        <v>99</v>
      </c>
      <c r="R54" s="72" t="s">
        <v>99</v>
      </c>
      <c r="S54" s="73" t="s">
        <v>102</v>
      </c>
    </row>
    <row r="55" spans="1:19" ht="11.25" customHeight="1">
      <c r="A55" s="463">
        <f t="shared" si="1"/>
        <v>3016</v>
      </c>
      <c r="B55" s="272"/>
      <c r="C55" s="254"/>
      <c r="E55" s="512"/>
      <c r="F55" s="124" t="s">
        <v>96</v>
      </c>
      <c r="G55" s="74" t="s">
        <v>97</v>
      </c>
      <c r="H55" s="74" t="s">
        <v>98</v>
      </c>
      <c r="I55" s="74" t="s">
        <v>112</v>
      </c>
      <c r="J55" s="74" t="s">
        <v>340</v>
      </c>
      <c r="K55" s="74" t="s">
        <v>99</v>
      </c>
      <c r="L55" s="74"/>
      <c r="M55" s="74" t="s">
        <v>701</v>
      </c>
      <c r="N55" s="74" t="s">
        <v>104</v>
      </c>
      <c r="O55" s="74" t="s">
        <v>105</v>
      </c>
      <c r="P55" s="74" t="s">
        <v>122</v>
      </c>
      <c r="Q55" s="74" t="s">
        <v>99</v>
      </c>
      <c r="R55" s="74" t="s">
        <v>99</v>
      </c>
      <c r="S55" s="75" t="s">
        <v>102</v>
      </c>
    </row>
    <row r="56" spans="1:19" ht="11.25" customHeight="1">
      <c r="A56" s="463">
        <f t="shared" si="1"/>
        <v>1017</v>
      </c>
      <c r="B56" s="270"/>
      <c r="C56" s="254"/>
      <c r="E56" s="511" t="s">
        <v>313</v>
      </c>
      <c r="F56" s="118" t="s">
        <v>96</v>
      </c>
      <c r="G56" s="70" t="s">
        <v>97</v>
      </c>
      <c r="H56" s="70" t="s">
        <v>98</v>
      </c>
      <c r="I56" s="70" t="s">
        <v>112</v>
      </c>
      <c r="J56" s="70" t="s">
        <v>341</v>
      </c>
      <c r="K56" s="70" t="s">
        <v>99</v>
      </c>
      <c r="L56" s="70"/>
      <c r="M56" s="70" t="s">
        <v>701</v>
      </c>
      <c r="N56" s="70" t="s">
        <v>99</v>
      </c>
      <c r="O56" s="70" t="s">
        <v>99</v>
      </c>
      <c r="P56" s="70" t="s">
        <v>122</v>
      </c>
      <c r="Q56" s="70" t="s">
        <v>99</v>
      </c>
      <c r="R56" s="70" t="s">
        <v>99</v>
      </c>
      <c r="S56" s="71" t="s">
        <v>102</v>
      </c>
    </row>
    <row r="57" spans="1:19" ht="11.25" customHeight="1">
      <c r="A57" s="463">
        <f t="shared" si="1"/>
        <v>2017</v>
      </c>
      <c r="B57" s="270"/>
      <c r="C57" s="254"/>
      <c r="E57" s="512"/>
      <c r="F57" s="121" t="s">
        <v>96</v>
      </c>
      <c r="G57" s="72" t="s">
        <v>97</v>
      </c>
      <c r="H57" s="72" t="s">
        <v>98</v>
      </c>
      <c r="I57" s="72" t="s">
        <v>112</v>
      </c>
      <c r="J57" s="72" t="s">
        <v>341</v>
      </c>
      <c r="K57" s="72" t="s">
        <v>99</v>
      </c>
      <c r="L57" s="72"/>
      <c r="M57" s="72" t="s">
        <v>701</v>
      </c>
      <c r="N57" s="72" t="s">
        <v>103</v>
      </c>
      <c r="O57" s="72" t="s">
        <v>99</v>
      </c>
      <c r="P57" s="72" t="s">
        <v>122</v>
      </c>
      <c r="Q57" s="72" t="s">
        <v>99</v>
      </c>
      <c r="R57" s="72" t="s">
        <v>99</v>
      </c>
      <c r="S57" s="73" t="s">
        <v>102</v>
      </c>
    </row>
    <row r="58" spans="1:19" ht="11.25" customHeight="1">
      <c r="A58" s="463">
        <f t="shared" si="1"/>
        <v>3017</v>
      </c>
      <c r="B58" s="272"/>
      <c r="C58" s="254"/>
      <c r="E58" s="513"/>
      <c r="F58" s="124" t="s">
        <v>96</v>
      </c>
      <c r="G58" s="74" t="s">
        <v>97</v>
      </c>
      <c r="H58" s="74" t="s">
        <v>98</v>
      </c>
      <c r="I58" s="74" t="s">
        <v>112</v>
      </c>
      <c r="J58" s="74" t="s">
        <v>341</v>
      </c>
      <c r="K58" s="74" t="s">
        <v>99</v>
      </c>
      <c r="L58" s="74"/>
      <c r="M58" s="74" t="s">
        <v>701</v>
      </c>
      <c r="N58" s="74" t="s">
        <v>104</v>
      </c>
      <c r="O58" s="74" t="s">
        <v>105</v>
      </c>
      <c r="P58" s="74" t="s">
        <v>122</v>
      </c>
      <c r="Q58" s="74" t="s">
        <v>99</v>
      </c>
      <c r="R58" s="74" t="s">
        <v>99</v>
      </c>
      <c r="S58" s="75" t="s">
        <v>102</v>
      </c>
    </row>
    <row r="59" spans="1:19" ht="11.25" customHeight="1">
      <c r="A59" s="514"/>
      <c r="B59" s="234"/>
      <c r="C59" s="234"/>
      <c r="D59" s="128" t="s">
        <v>680</v>
      </c>
      <c r="F59" s="254"/>
      <c r="G59" s="254"/>
      <c r="H59" s="25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</row>
    <row r="60" spans="1:19" ht="11.25" customHeight="1">
      <c r="A60" s="463">
        <f>+A56+1</f>
        <v>1018</v>
      </c>
      <c r="B60" s="269"/>
      <c r="C60" s="254"/>
      <c r="E60" s="511" t="s">
        <v>314</v>
      </c>
      <c r="F60" s="118" t="s">
        <v>96</v>
      </c>
      <c r="G60" s="70" t="s">
        <v>97</v>
      </c>
      <c r="H60" s="70" t="s">
        <v>98</v>
      </c>
      <c r="I60" s="70" t="s">
        <v>112</v>
      </c>
      <c r="J60" s="70">
        <v>11001</v>
      </c>
      <c r="K60" s="70" t="s">
        <v>99</v>
      </c>
      <c r="L60" s="70"/>
      <c r="M60" s="70" t="s">
        <v>119</v>
      </c>
      <c r="N60" s="70" t="s">
        <v>99</v>
      </c>
      <c r="O60" s="70" t="s">
        <v>99</v>
      </c>
      <c r="P60" s="70" t="s">
        <v>122</v>
      </c>
      <c r="Q60" s="70" t="s">
        <v>99</v>
      </c>
      <c r="R60" s="70" t="s">
        <v>99</v>
      </c>
      <c r="S60" s="71" t="s">
        <v>102</v>
      </c>
    </row>
    <row r="61" spans="1:19" ht="11.25" customHeight="1">
      <c r="A61" s="463">
        <f>+A57+1</f>
        <v>2018</v>
      </c>
      <c r="B61" s="270"/>
      <c r="C61" s="254"/>
      <c r="E61" s="512"/>
      <c r="F61" s="121" t="s">
        <v>96</v>
      </c>
      <c r="G61" s="72" t="s">
        <v>97</v>
      </c>
      <c r="H61" s="72" t="s">
        <v>98</v>
      </c>
      <c r="I61" s="72" t="s">
        <v>112</v>
      </c>
      <c r="J61" s="72">
        <v>11001</v>
      </c>
      <c r="K61" s="72" t="s">
        <v>99</v>
      </c>
      <c r="L61" s="72"/>
      <c r="M61" s="72" t="s">
        <v>119</v>
      </c>
      <c r="N61" s="72" t="s">
        <v>103</v>
      </c>
      <c r="O61" s="72" t="s">
        <v>99</v>
      </c>
      <c r="P61" s="72" t="s">
        <v>122</v>
      </c>
      <c r="Q61" s="72" t="s">
        <v>99</v>
      </c>
      <c r="R61" s="72" t="s">
        <v>99</v>
      </c>
      <c r="S61" s="73" t="s">
        <v>102</v>
      </c>
    </row>
    <row r="62" spans="1:19" ht="11.25" customHeight="1">
      <c r="A62" s="463">
        <f>+A58+1</f>
        <v>3018</v>
      </c>
      <c r="B62" s="272"/>
      <c r="C62" s="254"/>
      <c r="E62" s="513"/>
      <c r="F62" s="124" t="s">
        <v>96</v>
      </c>
      <c r="G62" s="74" t="s">
        <v>97</v>
      </c>
      <c r="H62" s="74" t="s">
        <v>98</v>
      </c>
      <c r="I62" s="74" t="s">
        <v>112</v>
      </c>
      <c r="J62" s="74">
        <v>11001</v>
      </c>
      <c r="K62" s="74" t="s">
        <v>99</v>
      </c>
      <c r="L62" s="74"/>
      <c r="M62" s="74" t="s">
        <v>119</v>
      </c>
      <c r="N62" s="74" t="s">
        <v>104</v>
      </c>
      <c r="O62" s="74" t="s">
        <v>105</v>
      </c>
      <c r="P62" s="74" t="s">
        <v>122</v>
      </c>
      <c r="Q62" s="74" t="s">
        <v>99</v>
      </c>
      <c r="R62" s="74" t="s">
        <v>99</v>
      </c>
      <c r="S62" s="75" t="s">
        <v>102</v>
      </c>
    </row>
    <row r="63" spans="1:19" ht="11.25" customHeight="1">
      <c r="A63" s="463">
        <f>+A60+1</f>
        <v>1019</v>
      </c>
      <c r="B63" s="270"/>
      <c r="C63" s="254"/>
      <c r="E63" s="511" t="s">
        <v>315</v>
      </c>
      <c r="F63" s="118" t="s">
        <v>96</v>
      </c>
      <c r="G63" s="70" t="s">
        <v>97</v>
      </c>
      <c r="H63" s="70" t="s">
        <v>98</v>
      </c>
      <c r="I63" s="70" t="s">
        <v>112</v>
      </c>
      <c r="J63" s="70" t="s">
        <v>352</v>
      </c>
      <c r="K63" s="70" t="s">
        <v>99</v>
      </c>
      <c r="L63" s="70"/>
      <c r="M63" s="70" t="s">
        <v>119</v>
      </c>
      <c r="N63" s="70" t="s">
        <v>99</v>
      </c>
      <c r="O63" s="70" t="s">
        <v>99</v>
      </c>
      <c r="P63" s="70" t="s">
        <v>122</v>
      </c>
      <c r="Q63" s="70" t="s">
        <v>99</v>
      </c>
      <c r="R63" s="70" t="s">
        <v>99</v>
      </c>
      <c r="S63" s="71" t="s">
        <v>102</v>
      </c>
    </row>
    <row r="64" spans="1:19" ht="11.25" customHeight="1">
      <c r="A64" s="463">
        <f>+A61+1</f>
        <v>2019</v>
      </c>
      <c r="B64" s="270"/>
      <c r="C64" s="254"/>
      <c r="E64" s="512"/>
      <c r="F64" s="121" t="s">
        <v>96</v>
      </c>
      <c r="G64" s="72" t="s">
        <v>97</v>
      </c>
      <c r="H64" s="72" t="s">
        <v>98</v>
      </c>
      <c r="I64" s="72" t="s">
        <v>112</v>
      </c>
      <c r="J64" s="72" t="s">
        <v>352</v>
      </c>
      <c r="K64" s="72" t="s">
        <v>99</v>
      </c>
      <c r="L64" s="72"/>
      <c r="M64" s="72" t="s">
        <v>119</v>
      </c>
      <c r="N64" s="515" t="s">
        <v>103</v>
      </c>
      <c r="O64" s="72" t="s">
        <v>99</v>
      </c>
      <c r="P64" s="72" t="s">
        <v>122</v>
      </c>
      <c r="Q64" s="72" t="s">
        <v>99</v>
      </c>
      <c r="R64" s="72" t="s">
        <v>99</v>
      </c>
      <c r="S64" s="73" t="s">
        <v>102</v>
      </c>
    </row>
    <row r="65" spans="1:19" ht="11.25" customHeight="1">
      <c r="A65" s="463">
        <f>+A62+1</f>
        <v>3019</v>
      </c>
      <c r="B65" s="272"/>
      <c r="C65" s="254"/>
      <c r="E65" s="513"/>
      <c r="F65" s="124" t="s">
        <v>96</v>
      </c>
      <c r="G65" s="74" t="s">
        <v>97</v>
      </c>
      <c r="H65" s="74" t="s">
        <v>98</v>
      </c>
      <c r="I65" s="74" t="s">
        <v>112</v>
      </c>
      <c r="J65" s="74" t="s">
        <v>352</v>
      </c>
      <c r="K65" s="74" t="s">
        <v>99</v>
      </c>
      <c r="L65" s="74"/>
      <c r="M65" s="74" t="s">
        <v>119</v>
      </c>
      <c r="N65" s="74" t="s">
        <v>104</v>
      </c>
      <c r="O65" s="74" t="s">
        <v>105</v>
      </c>
      <c r="P65" s="74" t="s">
        <v>122</v>
      </c>
      <c r="Q65" s="74" t="s">
        <v>99</v>
      </c>
      <c r="R65" s="74" t="s">
        <v>99</v>
      </c>
      <c r="S65" s="75" t="s">
        <v>102</v>
      </c>
    </row>
    <row r="66" spans="1:19" ht="11.25" customHeight="1">
      <c r="B66" s="234"/>
      <c r="C66" s="234"/>
      <c r="D66" s="128" t="s">
        <v>681</v>
      </c>
      <c r="E66" s="128"/>
      <c r="F66" s="516"/>
      <c r="G66" s="254"/>
      <c r="H66" s="254"/>
      <c r="I66" s="174"/>
      <c r="J66" s="493"/>
      <c r="K66" s="174"/>
      <c r="L66" s="174"/>
      <c r="M66" s="174"/>
      <c r="N66" s="174"/>
      <c r="O66" s="174"/>
      <c r="P66" s="174"/>
      <c r="Q66" s="174"/>
      <c r="R66" s="174"/>
      <c r="S66" s="174"/>
    </row>
    <row r="67" spans="1:19" ht="11.25" customHeight="1">
      <c r="A67" s="463">
        <f>+A63+1</f>
        <v>1020</v>
      </c>
      <c r="B67" s="269"/>
      <c r="C67" s="254"/>
      <c r="E67" s="511" t="s">
        <v>242</v>
      </c>
      <c r="F67" s="118" t="s">
        <v>96</v>
      </c>
      <c r="G67" s="70" t="s">
        <v>97</v>
      </c>
      <c r="H67" s="70" t="s">
        <v>98</v>
      </c>
      <c r="I67" s="70" t="s">
        <v>136</v>
      </c>
      <c r="J67" s="185" t="s">
        <v>261</v>
      </c>
      <c r="K67" s="70" t="s">
        <v>99</v>
      </c>
      <c r="L67" s="70"/>
      <c r="M67" s="70" t="s">
        <v>119</v>
      </c>
      <c r="N67" s="70" t="s">
        <v>99</v>
      </c>
      <c r="O67" s="70" t="s">
        <v>99</v>
      </c>
      <c r="P67" s="70" t="s">
        <v>122</v>
      </c>
      <c r="Q67" s="70" t="s">
        <v>99</v>
      </c>
      <c r="R67" s="70" t="s">
        <v>99</v>
      </c>
      <c r="S67" s="71" t="s">
        <v>102</v>
      </c>
    </row>
    <row r="68" spans="1:19" ht="11.25" customHeight="1">
      <c r="A68" s="463">
        <f>+A64+1</f>
        <v>2020</v>
      </c>
      <c r="B68" s="270"/>
      <c r="C68" s="254"/>
      <c r="E68" s="512"/>
      <c r="F68" s="121" t="s">
        <v>96</v>
      </c>
      <c r="G68" s="72" t="s">
        <v>97</v>
      </c>
      <c r="H68" s="72" t="s">
        <v>98</v>
      </c>
      <c r="I68" s="72" t="s">
        <v>136</v>
      </c>
      <c r="J68" s="185" t="s">
        <v>261</v>
      </c>
      <c r="K68" s="72" t="s">
        <v>99</v>
      </c>
      <c r="L68" s="72"/>
      <c r="M68" s="72" t="s">
        <v>119</v>
      </c>
      <c r="N68" s="72" t="s">
        <v>103</v>
      </c>
      <c r="O68" s="72" t="s">
        <v>99</v>
      </c>
      <c r="P68" s="72" t="s">
        <v>122</v>
      </c>
      <c r="Q68" s="72" t="s">
        <v>99</v>
      </c>
      <c r="R68" s="72" t="s">
        <v>99</v>
      </c>
      <c r="S68" s="73" t="s">
        <v>102</v>
      </c>
    </row>
    <row r="69" spans="1:19" ht="11.25" customHeight="1">
      <c r="A69" s="463">
        <f>+A65+1</f>
        <v>3020</v>
      </c>
      <c r="B69" s="272"/>
      <c r="C69" s="254"/>
      <c r="E69" s="513"/>
      <c r="F69" s="124" t="s">
        <v>96</v>
      </c>
      <c r="G69" s="74" t="s">
        <v>97</v>
      </c>
      <c r="H69" s="74" t="s">
        <v>98</v>
      </c>
      <c r="I69" s="74" t="s">
        <v>136</v>
      </c>
      <c r="J69" s="187" t="s">
        <v>261</v>
      </c>
      <c r="K69" s="74" t="s">
        <v>99</v>
      </c>
      <c r="L69" s="74"/>
      <c r="M69" s="74" t="s">
        <v>119</v>
      </c>
      <c r="N69" s="74" t="s">
        <v>104</v>
      </c>
      <c r="O69" s="74" t="s">
        <v>105</v>
      </c>
      <c r="P69" s="74" t="s">
        <v>122</v>
      </c>
      <c r="Q69" s="74" t="s">
        <v>99</v>
      </c>
      <c r="R69" s="74" t="s">
        <v>99</v>
      </c>
      <c r="S69" s="75" t="s">
        <v>102</v>
      </c>
    </row>
    <row r="70" spans="1:19" ht="11.25" customHeight="1">
      <c r="A70" s="463">
        <f t="shared" ref="A70:A75" si="2">+A67+1</f>
        <v>1021</v>
      </c>
      <c r="B70" s="270"/>
      <c r="C70" s="254"/>
      <c r="E70" s="511" t="s">
        <v>395</v>
      </c>
      <c r="F70" s="118" t="s">
        <v>96</v>
      </c>
      <c r="G70" s="70" t="s">
        <v>97</v>
      </c>
      <c r="H70" s="70" t="s">
        <v>98</v>
      </c>
      <c r="I70" s="70" t="s">
        <v>136</v>
      </c>
      <c r="J70" s="70" t="s">
        <v>485</v>
      </c>
      <c r="K70" s="70" t="s">
        <v>99</v>
      </c>
      <c r="L70" s="70"/>
      <c r="M70" s="70" t="s">
        <v>119</v>
      </c>
      <c r="N70" s="70" t="s">
        <v>99</v>
      </c>
      <c r="O70" s="70" t="s">
        <v>99</v>
      </c>
      <c r="P70" s="70" t="s">
        <v>122</v>
      </c>
      <c r="Q70" s="70" t="s">
        <v>99</v>
      </c>
      <c r="R70" s="70" t="s">
        <v>99</v>
      </c>
      <c r="S70" s="71" t="s">
        <v>102</v>
      </c>
    </row>
    <row r="71" spans="1:19" ht="11.25" customHeight="1">
      <c r="A71" s="463">
        <f t="shared" si="2"/>
        <v>2021</v>
      </c>
      <c r="B71" s="270"/>
      <c r="C71" s="254"/>
      <c r="E71" s="512"/>
      <c r="F71" s="121" t="s">
        <v>96</v>
      </c>
      <c r="G71" s="72" t="s">
        <v>97</v>
      </c>
      <c r="H71" s="72" t="s">
        <v>98</v>
      </c>
      <c r="I71" s="72" t="s">
        <v>136</v>
      </c>
      <c r="J71" s="72" t="s">
        <v>485</v>
      </c>
      <c r="K71" s="72" t="s">
        <v>99</v>
      </c>
      <c r="L71" s="72"/>
      <c r="M71" s="72" t="s">
        <v>119</v>
      </c>
      <c r="N71" s="72" t="s">
        <v>103</v>
      </c>
      <c r="O71" s="72" t="s">
        <v>99</v>
      </c>
      <c r="P71" s="72" t="s">
        <v>122</v>
      </c>
      <c r="Q71" s="72" t="s">
        <v>99</v>
      </c>
      <c r="R71" s="72" t="s">
        <v>99</v>
      </c>
      <c r="S71" s="73" t="s">
        <v>102</v>
      </c>
    </row>
    <row r="72" spans="1:19" ht="11.25" customHeight="1">
      <c r="A72" s="463">
        <f t="shared" si="2"/>
        <v>3021</v>
      </c>
      <c r="B72" s="272"/>
      <c r="C72" s="517"/>
      <c r="D72" s="494"/>
      <c r="E72" s="513"/>
      <c r="F72" s="124" t="s">
        <v>96</v>
      </c>
      <c r="G72" s="74" t="s">
        <v>97</v>
      </c>
      <c r="H72" s="74" t="s">
        <v>98</v>
      </c>
      <c r="I72" s="74" t="s">
        <v>136</v>
      </c>
      <c r="J72" s="74" t="s">
        <v>485</v>
      </c>
      <c r="K72" s="74" t="s">
        <v>99</v>
      </c>
      <c r="L72" s="74"/>
      <c r="M72" s="74" t="s">
        <v>119</v>
      </c>
      <c r="N72" s="74" t="s">
        <v>104</v>
      </c>
      <c r="O72" s="74" t="s">
        <v>105</v>
      </c>
      <c r="P72" s="74" t="s">
        <v>122</v>
      </c>
      <c r="Q72" s="74" t="s">
        <v>99</v>
      </c>
      <c r="R72" s="74" t="s">
        <v>99</v>
      </c>
      <c r="S72" s="75" t="s">
        <v>102</v>
      </c>
    </row>
    <row r="73" spans="1:19" s="128" customFormat="1" ht="11.25" customHeight="1">
      <c r="A73" s="475">
        <f t="shared" si="2"/>
        <v>1022</v>
      </c>
      <c r="B73" s="130" t="s">
        <v>702</v>
      </c>
      <c r="C73" s="189"/>
      <c r="D73" s="131" t="s">
        <v>682</v>
      </c>
      <c r="E73" s="299"/>
      <c r="F73" s="189" t="s">
        <v>96</v>
      </c>
      <c r="G73" s="518" t="s">
        <v>97</v>
      </c>
      <c r="H73" s="518" t="s">
        <v>98</v>
      </c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3"/>
    </row>
    <row r="74" spans="1:19" s="128" customFormat="1" ht="11.25" customHeight="1">
      <c r="A74" s="475">
        <f t="shared" si="2"/>
        <v>2022</v>
      </c>
      <c r="B74" s="130" t="s">
        <v>703</v>
      </c>
      <c r="C74" s="193"/>
      <c r="D74" s="134"/>
      <c r="E74" s="135"/>
      <c r="F74" s="193" t="s">
        <v>96</v>
      </c>
      <c r="G74" s="519" t="s">
        <v>97</v>
      </c>
      <c r="H74" s="519" t="s">
        <v>98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6"/>
    </row>
    <row r="75" spans="1:19" s="128" customFormat="1" ht="11.25" customHeight="1">
      <c r="A75" s="475">
        <f t="shared" si="2"/>
        <v>3022</v>
      </c>
      <c r="B75" s="130" t="s">
        <v>704</v>
      </c>
      <c r="C75" s="196"/>
      <c r="D75" s="137"/>
      <c r="E75" s="138"/>
      <c r="F75" s="196" t="s">
        <v>96</v>
      </c>
      <c r="G75" s="520" t="s">
        <v>97</v>
      </c>
      <c r="H75" s="520" t="s">
        <v>98</v>
      </c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9"/>
    </row>
    <row r="76" spans="1:19" ht="11.25" customHeight="1">
      <c r="A76" s="521"/>
      <c r="B76" s="234"/>
      <c r="C76" s="234"/>
      <c r="D76" s="174"/>
      <c r="E76" s="174"/>
      <c r="F76" s="254"/>
      <c r="G76" s="254"/>
      <c r="H76" s="25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</row>
    <row r="77" spans="1:19" ht="11.25" customHeight="1">
      <c r="A77" s="488"/>
      <c r="B77" s="234"/>
      <c r="C77" s="234"/>
      <c r="D77" s="454" t="s">
        <v>180</v>
      </c>
      <c r="E77" s="250"/>
      <c r="F77" s="254"/>
      <c r="G77" s="254"/>
      <c r="H77" s="25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</row>
    <row r="78" spans="1:19" ht="11.25" customHeight="1">
      <c r="A78" s="475">
        <f>+A73+1</f>
        <v>1023</v>
      </c>
      <c r="B78" s="276" t="s">
        <v>705</v>
      </c>
      <c r="C78" s="189"/>
      <c r="D78" s="131" t="s">
        <v>33</v>
      </c>
      <c r="E78" s="65"/>
      <c r="F78" s="522" t="s">
        <v>96</v>
      </c>
      <c r="G78" s="523" t="s">
        <v>97</v>
      </c>
      <c r="H78" s="523" t="s">
        <v>98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6"/>
    </row>
    <row r="79" spans="1:19" ht="11.25" customHeight="1">
      <c r="A79" s="475">
        <f>+A74+1</f>
        <v>2023</v>
      </c>
      <c r="B79" s="276" t="s">
        <v>706</v>
      </c>
      <c r="C79" s="193"/>
      <c r="D79" s="146"/>
      <c r="E79" s="59"/>
      <c r="F79" s="524" t="s">
        <v>96</v>
      </c>
      <c r="G79" s="525" t="s">
        <v>97</v>
      </c>
      <c r="H79" s="525" t="s">
        <v>98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60"/>
    </row>
    <row r="80" spans="1:19" ht="11.25" customHeight="1">
      <c r="A80" s="475">
        <f>+A75+1</f>
        <v>3023</v>
      </c>
      <c r="B80" s="130" t="s">
        <v>707</v>
      </c>
      <c r="C80" s="196"/>
      <c r="D80" s="481"/>
      <c r="E80" s="62"/>
      <c r="F80" s="526" t="s">
        <v>96</v>
      </c>
      <c r="G80" s="527" t="s">
        <v>97</v>
      </c>
      <c r="H80" s="527" t="s">
        <v>98</v>
      </c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3"/>
    </row>
    <row r="81" spans="1:19" ht="11.25" customHeight="1">
      <c r="A81" s="471">
        <f>+A78+1</f>
        <v>1024</v>
      </c>
      <c r="B81" s="270"/>
      <c r="C81" s="254"/>
      <c r="D81" s="174"/>
      <c r="E81" s="257" t="s">
        <v>683</v>
      </c>
      <c r="F81" s="70" t="s">
        <v>96</v>
      </c>
      <c r="G81" s="70" t="s">
        <v>97</v>
      </c>
      <c r="H81" s="70" t="s">
        <v>98</v>
      </c>
      <c r="I81" s="70" t="s">
        <v>136</v>
      </c>
      <c r="J81" s="185" t="s">
        <v>261</v>
      </c>
      <c r="K81" s="70" t="s">
        <v>99</v>
      </c>
      <c r="L81" s="70"/>
      <c r="M81" s="70" t="s">
        <v>443</v>
      </c>
      <c r="N81" s="70" t="s">
        <v>99</v>
      </c>
      <c r="O81" s="70" t="s">
        <v>99</v>
      </c>
      <c r="P81" s="70" t="s">
        <v>144</v>
      </c>
      <c r="Q81" s="70" t="s">
        <v>99</v>
      </c>
      <c r="R81" s="70" t="s">
        <v>99</v>
      </c>
      <c r="S81" s="71" t="s">
        <v>102</v>
      </c>
    </row>
    <row r="82" spans="1:19" ht="11.25" customHeight="1">
      <c r="A82" s="471">
        <f>+A79+1</f>
        <v>2024</v>
      </c>
      <c r="B82" s="270"/>
      <c r="C82" s="254"/>
      <c r="D82" s="174"/>
      <c r="E82" s="257"/>
      <c r="F82" s="72" t="s">
        <v>96</v>
      </c>
      <c r="G82" s="72" t="s">
        <v>97</v>
      </c>
      <c r="H82" s="72" t="s">
        <v>98</v>
      </c>
      <c r="I82" s="72" t="s">
        <v>136</v>
      </c>
      <c r="J82" s="185" t="s">
        <v>261</v>
      </c>
      <c r="K82" s="72" t="s">
        <v>99</v>
      </c>
      <c r="L82" s="72"/>
      <c r="M82" s="72" t="s">
        <v>443</v>
      </c>
      <c r="N82" s="72" t="s">
        <v>103</v>
      </c>
      <c r="O82" s="72" t="s">
        <v>99</v>
      </c>
      <c r="P82" s="72" t="s">
        <v>144</v>
      </c>
      <c r="Q82" s="72" t="s">
        <v>99</v>
      </c>
      <c r="R82" s="72" t="s">
        <v>99</v>
      </c>
      <c r="S82" s="73" t="s">
        <v>102</v>
      </c>
    </row>
    <row r="83" spans="1:19" ht="11.25" customHeight="1">
      <c r="A83" s="471">
        <f>+A80+1</f>
        <v>3024</v>
      </c>
      <c r="B83" s="272"/>
      <c r="C83" s="254"/>
      <c r="D83" s="174"/>
      <c r="E83" s="258"/>
      <c r="F83" s="74" t="s">
        <v>96</v>
      </c>
      <c r="G83" s="74" t="s">
        <v>97</v>
      </c>
      <c r="H83" s="74" t="s">
        <v>98</v>
      </c>
      <c r="I83" s="74" t="s">
        <v>136</v>
      </c>
      <c r="J83" s="187" t="s">
        <v>261</v>
      </c>
      <c r="K83" s="74" t="s">
        <v>99</v>
      </c>
      <c r="L83" s="74"/>
      <c r="M83" s="74" t="s">
        <v>443</v>
      </c>
      <c r="N83" s="74" t="s">
        <v>104</v>
      </c>
      <c r="O83" s="74" t="s">
        <v>105</v>
      </c>
      <c r="P83" s="74" t="s">
        <v>144</v>
      </c>
      <c r="Q83" s="74" t="s">
        <v>99</v>
      </c>
      <c r="R83" s="74" t="s">
        <v>99</v>
      </c>
      <c r="S83" s="75" t="s">
        <v>102</v>
      </c>
    </row>
    <row r="84" spans="1:19" ht="22.5" customHeight="1">
      <c r="A84" s="69">
        <f>+A81+1</f>
        <v>1025</v>
      </c>
      <c r="B84" s="270"/>
      <c r="C84" s="254"/>
      <c r="D84" s="174"/>
      <c r="E84" s="528" t="s">
        <v>684</v>
      </c>
      <c r="F84" s="118" t="s">
        <v>96</v>
      </c>
      <c r="G84" s="70" t="s">
        <v>97</v>
      </c>
      <c r="H84" s="70" t="s">
        <v>98</v>
      </c>
      <c r="I84" s="70" t="s">
        <v>136</v>
      </c>
      <c r="J84" s="70" t="s">
        <v>261</v>
      </c>
      <c r="K84" s="72" t="s">
        <v>278</v>
      </c>
      <c r="L84" s="72"/>
      <c r="M84" s="70" t="s">
        <v>443</v>
      </c>
      <c r="N84" s="70" t="s">
        <v>99</v>
      </c>
      <c r="O84" s="70" t="s">
        <v>99</v>
      </c>
      <c r="P84" s="70" t="s">
        <v>144</v>
      </c>
      <c r="Q84" s="70" t="s">
        <v>99</v>
      </c>
      <c r="R84" s="70" t="s">
        <v>99</v>
      </c>
      <c r="S84" s="71" t="s">
        <v>102</v>
      </c>
    </row>
    <row r="85" spans="1:19" ht="22.5" customHeight="1">
      <c r="A85" s="69">
        <v>1025</v>
      </c>
      <c r="B85" s="270"/>
      <c r="C85" s="254"/>
      <c r="D85" s="174"/>
      <c r="E85" s="528" t="s">
        <v>684</v>
      </c>
      <c r="F85" s="118" t="s">
        <v>96</v>
      </c>
      <c r="G85" s="70" t="s">
        <v>97</v>
      </c>
      <c r="H85" s="70" t="s">
        <v>98</v>
      </c>
      <c r="I85" s="70" t="s">
        <v>136</v>
      </c>
      <c r="J85" s="70" t="s">
        <v>261</v>
      </c>
      <c r="K85" s="72" t="s">
        <v>144</v>
      </c>
      <c r="L85" s="72" t="s">
        <v>279</v>
      </c>
      <c r="M85" s="70" t="s">
        <v>443</v>
      </c>
      <c r="N85" s="70" t="s">
        <v>99</v>
      </c>
      <c r="O85" s="70" t="s">
        <v>99</v>
      </c>
      <c r="P85" s="70" t="s">
        <v>144</v>
      </c>
      <c r="Q85" s="70" t="s">
        <v>99</v>
      </c>
      <c r="R85" s="70" t="s">
        <v>99</v>
      </c>
      <c r="S85" s="71" t="s">
        <v>102</v>
      </c>
    </row>
    <row r="86" spans="1:19" ht="22.5" customHeight="1">
      <c r="A86" s="69">
        <f>+A84</f>
        <v>1025</v>
      </c>
      <c r="B86" s="214"/>
      <c r="C86" s="215" t="s">
        <v>280</v>
      </c>
      <c r="D86" s="174"/>
      <c r="E86" s="529"/>
      <c r="F86" s="121" t="s">
        <v>281</v>
      </c>
      <c r="G86" s="72" t="s">
        <v>97</v>
      </c>
      <c r="H86" s="72" t="s">
        <v>98</v>
      </c>
      <c r="I86" s="72" t="s">
        <v>136</v>
      </c>
      <c r="J86" s="72" t="s">
        <v>261</v>
      </c>
      <c r="K86" s="72" t="s">
        <v>97</v>
      </c>
      <c r="L86" s="72"/>
      <c r="M86" s="72" t="s">
        <v>443</v>
      </c>
      <c r="N86" s="72" t="s">
        <v>99</v>
      </c>
      <c r="O86" s="72" t="s">
        <v>99</v>
      </c>
      <c r="P86" s="72" t="s">
        <v>144</v>
      </c>
      <c r="Q86" s="72" t="s">
        <v>99</v>
      </c>
      <c r="R86" s="72" t="s">
        <v>99</v>
      </c>
      <c r="S86" s="73" t="s">
        <v>102</v>
      </c>
    </row>
    <row r="87" spans="1:19" ht="11.25" customHeight="1">
      <c r="A87" s="104">
        <f>+A82+1</f>
        <v>2025</v>
      </c>
      <c r="B87" s="270"/>
      <c r="C87" s="254"/>
      <c r="D87" s="174"/>
      <c r="E87" s="529"/>
      <c r="F87" s="121" t="s">
        <v>96</v>
      </c>
      <c r="G87" s="72" t="s">
        <v>97</v>
      </c>
      <c r="H87" s="72" t="s">
        <v>98</v>
      </c>
      <c r="I87" s="72" t="s">
        <v>136</v>
      </c>
      <c r="J87" s="72" t="s">
        <v>261</v>
      </c>
      <c r="K87" s="72" t="s">
        <v>278</v>
      </c>
      <c r="L87" s="72"/>
      <c r="M87" s="72" t="s">
        <v>443</v>
      </c>
      <c r="N87" s="72" t="s">
        <v>103</v>
      </c>
      <c r="O87" s="72" t="s">
        <v>99</v>
      </c>
      <c r="P87" s="72" t="s">
        <v>144</v>
      </c>
      <c r="Q87" s="72" t="s">
        <v>99</v>
      </c>
      <c r="R87" s="72" t="s">
        <v>99</v>
      </c>
      <c r="S87" s="73" t="s">
        <v>102</v>
      </c>
    </row>
    <row r="88" spans="1:19" ht="11.25" customHeight="1">
      <c r="A88" s="104">
        <v>2025</v>
      </c>
      <c r="B88" s="270"/>
      <c r="C88" s="254"/>
      <c r="D88" s="174"/>
      <c r="E88" s="529"/>
      <c r="F88" s="121" t="s">
        <v>96</v>
      </c>
      <c r="G88" s="72" t="s">
        <v>97</v>
      </c>
      <c r="H88" s="72" t="s">
        <v>98</v>
      </c>
      <c r="I88" s="72" t="s">
        <v>136</v>
      </c>
      <c r="J88" s="72" t="s">
        <v>261</v>
      </c>
      <c r="K88" s="72" t="s">
        <v>144</v>
      </c>
      <c r="L88" s="72" t="s">
        <v>279</v>
      </c>
      <c r="M88" s="72" t="s">
        <v>443</v>
      </c>
      <c r="N88" s="72" t="s">
        <v>103</v>
      </c>
      <c r="O88" s="72" t="s">
        <v>99</v>
      </c>
      <c r="P88" s="72" t="s">
        <v>144</v>
      </c>
      <c r="Q88" s="72" t="s">
        <v>99</v>
      </c>
      <c r="R88" s="72" t="s">
        <v>99</v>
      </c>
      <c r="S88" s="73" t="s">
        <v>102</v>
      </c>
    </row>
    <row r="89" spans="1:19" ht="22.5" customHeight="1">
      <c r="A89" s="104">
        <f>+A87</f>
        <v>2025</v>
      </c>
      <c r="B89" s="214"/>
      <c r="C89" s="215" t="s">
        <v>280</v>
      </c>
      <c r="D89" s="174"/>
      <c r="E89" s="529"/>
      <c r="F89" s="121" t="s">
        <v>281</v>
      </c>
      <c r="G89" s="72" t="s">
        <v>97</v>
      </c>
      <c r="H89" s="72" t="s">
        <v>98</v>
      </c>
      <c r="I89" s="72" t="s">
        <v>136</v>
      </c>
      <c r="J89" s="72" t="s">
        <v>261</v>
      </c>
      <c r="K89" s="72" t="s">
        <v>97</v>
      </c>
      <c r="L89" s="72"/>
      <c r="M89" s="72" t="s">
        <v>443</v>
      </c>
      <c r="N89" s="72" t="s">
        <v>103</v>
      </c>
      <c r="O89" s="72" t="s">
        <v>99</v>
      </c>
      <c r="P89" s="72" t="s">
        <v>144</v>
      </c>
      <c r="Q89" s="72" t="s">
        <v>99</v>
      </c>
      <c r="R89" s="72" t="s">
        <v>99</v>
      </c>
      <c r="S89" s="73" t="s">
        <v>102</v>
      </c>
    </row>
    <row r="90" spans="1:19" ht="11.25" customHeight="1">
      <c r="A90" s="104">
        <f>+A83+1</f>
        <v>3025</v>
      </c>
      <c r="B90" s="270"/>
      <c r="C90" s="254"/>
      <c r="D90" s="174"/>
      <c r="E90" s="530"/>
      <c r="F90" s="121" t="s">
        <v>96</v>
      </c>
      <c r="G90" s="72" t="s">
        <v>97</v>
      </c>
      <c r="H90" s="72" t="s">
        <v>98</v>
      </c>
      <c r="I90" s="72" t="s">
        <v>136</v>
      </c>
      <c r="J90" s="72" t="s">
        <v>261</v>
      </c>
      <c r="K90" s="72" t="s">
        <v>278</v>
      </c>
      <c r="L90" s="72"/>
      <c r="M90" s="72" t="s">
        <v>443</v>
      </c>
      <c r="N90" s="72" t="s">
        <v>104</v>
      </c>
      <c r="O90" s="72" t="s">
        <v>105</v>
      </c>
      <c r="P90" s="72" t="s">
        <v>144</v>
      </c>
      <c r="Q90" s="72" t="s">
        <v>99</v>
      </c>
      <c r="R90" s="72" t="s">
        <v>99</v>
      </c>
      <c r="S90" s="73" t="s">
        <v>102</v>
      </c>
    </row>
    <row r="91" spans="1:19" ht="11.25" customHeight="1">
      <c r="A91" s="104">
        <v>3025</v>
      </c>
      <c r="B91" s="270"/>
      <c r="C91" s="254"/>
      <c r="D91" s="174"/>
      <c r="E91" s="530"/>
      <c r="F91" s="121" t="s">
        <v>96</v>
      </c>
      <c r="G91" s="72" t="s">
        <v>97</v>
      </c>
      <c r="H91" s="72" t="s">
        <v>98</v>
      </c>
      <c r="I91" s="72" t="s">
        <v>136</v>
      </c>
      <c r="J91" s="72" t="s">
        <v>261</v>
      </c>
      <c r="K91" s="72" t="s">
        <v>144</v>
      </c>
      <c r="L91" s="72" t="s">
        <v>279</v>
      </c>
      <c r="M91" s="72" t="s">
        <v>443</v>
      </c>
      <c r="N91" s="72" t="s">
        <v>104</v>
      </c>
      <c r="O91" s="72" t="s">
        <v>105</v>
      </c>
      <c r="P91" s="72" t="s">
        <v>144</v>
      </c>
      <c r="Q91" s="72" t="s">
        <v>99</v>
      </c>
      <c r="R91" s="72" t="s">
        <v>99</v>
      </c>
      <c r="S91" s="73" t="s">
        <v>102</v>
      </c>
    </row>
    <row r="92" spans="1:19" ht="22.5" customHeight="1">
      <c r="A92" s="104">
        <f>+A90</f>
        <v>3025</v>
      </c>
      <c r="B92" s="216"/>
      <c r="C92" s="215" t="s">
        <v>280</v>
      </c>
      <c r="D92" s="174"/>
      <c r="E92" s="529"/>
      <c r="F92" s="124" t="s">
        <v>281</v>
      </c>
      <c r="G92" s="74" t="s">
        <v>97</v>
      </c>
      <c r="H92" s="74" t="s">
        <v>98</v>
      </c>
      <c r="I92" s="74" t="s">
        <v>136</v>
      </c>
      <c r="J92" s="74" t="s">
        <v>261</v>
      </c>
      <c r="K92" s="74" t="s">
        <v>97</v>
      </c>
      <c r="L92" s="74"/>
      <c r="M92" s="74" t="s">
        <v>443</v>
      </c>
      <c r="N92" s="74" t="s">
        <v>104</v>
      </c>
      <c r="O92" s="74" t="s">
        <v>105</v>
      </c>
      <c r="P92" s="74" t="s">
        <v>144</v>
      </c>
      <c r="Q92" s="74" t="s">
        <v>99</v>
      </c>
      <c r="R92" s="74" t="s">
        <v>99</v>
      </c>
      <c r="S92" s="75" t="s">
        <v>102</v>
      </c>
    </row>
    <row r="93" spans="1:19" ht="11.25" customHeight="1">
      <c r="A93" s="498">
        <f>+A84+1</f>
        <v>1026</v>
      </c>
      <c r="B93" s="270"/>
      <c r="C93" s="254"/>
      <c r="D93" s="174"/>
      <c r="E93" s="256" t="s">
        <v>685</v>
      </c>
      <c r="F93" s="118" t="s">
        <v>96</v>
      </c>
      <c r="G93" s="70" t="s">
        <v>97</v>
      </c>
      <c r="H93" s="70" t="s">
        <v>98</v>
      </c>
      <c r="I93" s="70" t="s">
        <v>136</v>
      </c>
      <c r="J93" s="70" t="s">
        <v>345</v>
      </c>
      <c r="K93" s="70" t="s">
        <v>99</v>
      </c>
      <c r="L93" s="70"/>
      <c r="M93" s="70" t="s">
        <v>443</v>
      </c>
      <c r="N93" s="70" t="s">
        <v>99</v>
      </c>
      <c r="O93" s="70" t="s">
        <v>99</v>
      </c>
      <c r="P93" s="70" t="s">
        <v>144</v>
      </c>
      <c r="Q93" s="70" t="s">
        <v>99</v>
      </c>
      <c r="R93" s="70" t="s">
        <v>99</v>
      </c>
      <c r="S93" s="71" t="s">
        <v>102</v>
      </c>
    </row>
    <row r="94" spans="1:19" ht="11.25" customHeight="1">
      <c r="A94" s="531">
        <f>+A87+1</f>
        <v>2026</v>
      </c>
      <c r="B94" s="270"/>
      <c r="C94" s="254"/>
      <c r="D94" s="174"/>
      <c r="E94" s="257"/>
      <c r="F94" s="121" t="s">
        <v>96</v>
      </c>
      <c r="G94" s="72" t="s">
        <v>97</v>
      </c>
      <c r="H94" s="72" t="s">
        <v>98</v>
      </c>
      <c r="I94" s="72" t="s">
        <v>136</v>
      </c>
      <c r="J94" s="72" t="s">
        <v>345</v>
      </c>
      <c r="K94" s="72" t="s">
        <v>99</v>
      </c>
      <c r="L94" s="72"/>
      <c r="M94" s="72" t="s">
        <v>443</v>
      </c>
      <c r="N94" s="72" t="s">
        <v>103</v>
      </c>
      <c r="O94" s="72" t="s">
        <v>99</v>
      </c>
      <c r="P94" s="72" t="s">
        <v>144</v>
      </c>
      <c r="Q94" s="72" t="s">
        <v>99</v>
      </c>
      <c r="R94" s="72" t="s">
        <v>99</v>
      </c>
      <c r="S94" s="73" t="s">
        <v>102</v>
      </c>
    </row>
    <row r="95" spans="1:19" ht="11.25" customHeight="1">
      <c r="A95" s="531">
        <f>+A90+1</f>
        <v>3026</v>
      </c>
      <c r="B95" s="272"/>
      <c r="C95" s="254"/>
      <c r="D95" s="174"/>
      <c r="E95" s="258"/>
      <c r="F95" s="124" t="s">
        <v>96</v>
      </c>
      <c r="G95" s="74" t="s">
        <v>97</v>
      </c>
      <c r="H95" s="74" t="s">
        <v>98</v>
      </c>
      <c r="I95" s="74" t="s">
        <v>136</v>
      </c>
      <c r="J95" s="74" t="s">
        <v>345</v>
      </c>
      <c r="K95" s="74" t="s">
        <v>99</v>
      </c>
      <c r="L95" s="74"/>
      <c r="M95" s="74" t="s">
        <v>443</v>
      </c>
      <c r="N95" s="74" t="s">
        <v>104</v>
      </c>
      <c r="O95" s="74" t="s">
        <v>105</v>
      </c>
      <c r="P95" s="74" t="s">
        <v>144</v>
      </c>
      <c r="Q95" s="74" t="s">
        <v>99</v>
      </c>
      <c r="R95" s="74" t="s">
        <v>99</v>
      </c>
      <c r="S95" s="75" t="s">
        <v>102</v>
      </c>
    </row>
    <row r="96" spans="1:19" ht="22.5" customHeight="1">
      <c r="A96" s="76">
        <f>+A93+1</f>
        <v>1027</v>
      </c>
      <c r="B96" s="270"/>
      <c r="C96" s="254"/>
      <c r="D96" s="174"/>
      <c r="E96" s="499" t="s">
        <v>686</v>
      </c>
      <c r="F96" s="118" t="s">
        <v>96</v>
      </c>
      <c r="G96" s="70" t="s">
        <v>97</v>
      </c>
      <c r="H96" s="70" t="s">
        <v>98</v>
      </c>
      <c r="I96" s="70" t="s">
        <v>136</v>
      </c>
      <c r="J96" s="70" t="s">
        <v>708</v>
      </c>
      <c r="K96" s="70" t="s">
        <v>99</v>
      </c>
      <c r="L96" s="70"/>
      <c r="M96" s="70" t="s">
        <v>443</v>
      </c>
      <c r="N96" s="70" t="s">
        <v>99</v>
      </c>
      <c r="O96" s="70" t="s">
        <v>99</v>
      </c>
      <c r="P96" s="70" t="s">
        <v>144</v>
      </c>
      <c r="Q96" s="70" t="s">
        <v>99</v>
      </c>
      <c r="R96" s="70" t="s">
        <v>99</v>
      </c>
      <c r="S96" s="71" t="s">
        <v>102</v>
      </c>
    </row>
    <row r="97" spans="1:19" ht="11.25" customHeight="1">
      <c r="A97" s="76">
        <f>+A94+1</f>
        <v>2027</v>
      </c>
      <c r="B97" s="270"/>
      <c r="C97" s="254"/>
      <c r="D97" s="174"/>
      <c r="E97" s="501"/>
      <c r="F97" s="121" t="s">
        <v>96</v>
      </c>
      <c r="G97" s="72" t="s">
        <v>97</v>
      </c>
      <c r="H97" s="72" t="s">
        <v>98</v>
      </c>
      <c r="I97" s="72" t="s">
        <v>136</v>
      </c>
      <c r="J97" s="72" t="s">
        <v>708</v>
      </c>
      <c r="K97" s="72" t="s">
        <v>99</v>
      </c>
      <c r="L97" s="72"/>
      <c r="M97" s="72" t="s">
        <v>443</v>
      </c>
      <c r="N97" s="72" t="s">
        <v>103</v>
      </c>
      <c r="O97" s="72" t="s">
        <v>99</v>
      </c>
      <c r="P97" s="72" t="s">
        <v>144</v>
      </c>
      <c r="Q97" s="72" t="s">
        <v>99</v>
      </c>
      <c r="R97" s="72" t="s">
        <v>99</v>
      </c>
      <c r="S97" s="73" t="s">
        <v>102</v>
      </c>
    </row>
    <row r="98" spans="1:19" ht="11.25" customHeight="1">
      <c r="A98" s="76">
        <f>+A95+1</f>
        <v>3027</v>
      </c>
      <c r="B98" s="272"/>
      <c r="C98" s="254"/>
      <c r="D98" s="174"/>
      <c r="E98" s="502"/>
      <c r="F98" s="124" t="s">
        <v>96</v>
      </c>
      <c r="G98" s="74" t="s">
        <v>97</v>
      </c>
      <c r="H98" s="74" t="s">
        <v>98</v>
      </c>
      <c r="I98" s="74" t="s">
        <v>136</v>
      </c>
      <c r="J98" s="74" t="s">
        <v>708</v>
      </c>
      <c r="K98" s="74" t="s">
        <v>99</v>
      </c>
      <c r="L98" s="74"/>
      <c r="M98" s="74" t="s">
        <v>443</v>
      </c>
      <c r="N98" s="74" t="s">
        <v>104</v>
      </c>
      <c r="O98" s="74" t="s">
        <v>105</v>
      </c>
      <c r="P98" s="74" t="s">
        <v>144</v>
      </c>
      <c r="Q98" s="74" t="s">
        <v>99</v>
      </c>
      <c r="R98" s="74" t="s">
        <v>99</v>
      </c>
      <c r="S98" s="75" t="s">
        <v>102</v>
      </c>
    </row>
    <row r="99" spans="1:19" ht="11.25" customHeight="1">
      <c r="A99" s="521"/>
      <c r="B99" s="234"/>
      <c r="C99" s="234"/>
      <c r="D99" s="250"/>
      <c r="E99" s="250"/>
      <c r="F99" s="254"/>
      <c r="G99" s="254"/>
      <c r="H99" s="25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</row>
    <row r="100" spans="1:19" ht="11.25" customHeight="1">
      <c r="A100" s="475">
        <f>+A96+1</f>
        <v>1028</v>
      </c>
      <c r="B100" s="276" t="s">
        <v>709</v>
      </c>
      <c r="C100" s="189"/>
      <c r="D100" s="131" t="s">
        <v>34</v>
      </c>
      <c r="E100" s="133"/>
      <c r="F100" s="518"/>
      <c r="G100" s="518"/>
      <c r="H100" s="518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3"/>
    </row>
    <row r="101" spans="1:19" ht="11.25" customHeight="1">
      <c r="A101" s="475">
        <f>+A97+1</f>
        <v>2028</v>
      </c>
      <c r="B101" s="276" t="s">
        <v>710</v>
      </c>
      <c r="C101" s="193"/>
      <c r="D101" s="134"/>
      <c r="E101" s="136"/>
      <c r="F101" s="519"/>
      <c r="G101" s="519"/>
      <c r="H101" s="519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6"/>
    </row>
    <row r="102" spans="1:19" ht="11.25" customHeight="1">
      <c r="A102" s="475">
        <f>+A98+1</f>
        <v>3028</v>
      </c>
      <c r="B102" s="130" t="s">
        <v>711</v>
      </c>
      <c r="C102" s="196"/>
      <c r="D102" s="137"/>
      <c r="E102" s="139"/>
      <c r="F102" s="520"/>
      <c r="G102" s="520"/>
      <c r="H102" s="520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9"/>
    </row>
    <row r="103" spans="1:19" ht="11.25" customHeight="1">
      <c r="A103" s="463">
        <f>+A100+1</f>
        <v>1029</v>
      </c>
      <c r="B103" s="270"/>
      <c r="C103" s="254"/>
      <c r="D103" s="174"/>
      <c r="E103" s="257" t="s">
        <v>687</v>
      </c>
      <c r="F103" s="118" t="s">
        <v>96</v>
      </c>
      <c r="G103" s="70" t="s">
        <v>97</v>
      </c>
      <c r="H103" s="70" t="s">
        <v>98</v>
      </c>
      <c r="I103" s="70" t="s">
        <v>136</v>
      </c>
      <c r="J103" s="185" t="s">
        <v>261</v>
      </c>
      <c r="K103" s="70" t="s">
        <v>99</v>
      </c>
      <c r="L103" s="70"/>
      <c r="M103" s="70" t="s">
        <v>443</v>
      </c>
      <c r="N103" s="70" t="s">
        <v>99</v>
      </c>
      <c r="O103" s="70" t="s">
        <v>99</v>
      </c>
      <c r="P103" s="70" t="s">
        <v>145</v>
      </c>
      <c r="Q103" s="70" t="s">
        <v>99</v>
      </c>
      <c r="R103" s="70" t="s">
        <v>99</v>
      </c>
      <c r="S103" s="71" t="s">
        <v>102</v>
      </c>
    </row>
    <row r="104" spans="1:19" ht="11.25" customHeight="1">
      <c r="A104" s="463">
        <f>+A101+1</f>
        <v>2029</v>
      </c>
      <c r="B104" s="270"/>
      <c r="C104" s="254"/>
      <c r="D104" s="174"/>
      <c r="E104" s="257"/>
      <c r="F104" s="121" t="s">
        <v>96</v>
      </c>
      <c r="G104" s="72" t="s">
        <v>97</v>
      </c>
      <c r="H104" s="72" t="s">
        <v>98</v>
      </c>
      <c r="I104" s="72" t="s">
        <v>136</v>
      </c>
      <c r="J104" s="185" t="s">
        <v>261</v>
      </c>
      <c r="K104" s="72" t="s">
        <v>99</v>
      </c>
      <c r="L104" s="72"/>
      <c r="M104" s="72" t="s">
        <v>443</v>
      </c>
      <c r="N104" s="72" t="s">
        <v>103</v>
      </c>
      <c r="O104" s="72" t="s">
        <v>99</v>
      </c>
      <c r="P104" s="72" t="s">
        <v>145</v>
      </c>
      <c r="Q104" s="72" t="s">
        <v>99</v>
      </c>
      <c r="R104" s="72" t="s">
        <v>99</v>
      </c>
      <c r="S104" s="73" t="s">
        <v>102</v>
      </c>
    </row>
    <row r="105" spans="1:19" ht="11.25" customHeight="1">
      <c r="A105" s="463">
        <f>+A102+1</f>
        <v>3029</v>
      </c>
      <c r="B105" s="272"/>
      <c r="C105" s="254"/>
      <c r="D105" s="174"/>
      <c r="E105" s="258"/>
      <c r="F105" s="124" t="s">
        <v>96</v>
      </c>
      <c r="G105" s="74" t="s">
        <v>97</v>
      </c>
      <c r="H105" s="74" t="s">
        <v>98</v>
      </c>
      <c r="I105" s="74" t="s">
        <v>136</v>
      </c>
      <c r="J105" s="187" t="s">
        <v>261</v>
      </c>
      <c r="K105" s="74" t="s">
        <v>99</v>
      </c>
      <c r="L105" s="74"/>
      <c r="M105" s="74" t="s">
        <v>443</v>
      </c>
      <c r="N105" s="74" t="s">
        <v>104</v>
      </c>
      <c r="O105" s="74" t="s">
        <v>105</v>
      </c>
      <c r="P105" s="74" t="s">
        <v>145</v>
      </c>
      <c r="Q105" s="74" t="s">
        <v>99</v>
      </c>
      <c r="R105" s="74" t="s">
        <v>99</v>
      </c>
      <c r="S105" s="75" t="s">
        <v>102</v>
      </c>
    </row>
    <row r="106" spans="1:19" ht="22.5" customHeight="1">
      <c r="A106" s="498">
        <f>+A103+1</f>
        <v>1030</v>
      </c>
      <c r="B106" s="270"/>
      <c r="C106" s="254"/>
      <c r="D106" s="174"/>
      <c r="E106" s="532" t="s">
        <v>688</v>
      </c>
      <c r="F106" s="118" t="s">
        <v>96</v>
      </c>
      <c r="G106" s="70" t="s">
        <v>97</v>
      </c>
      <c r="H106" s="70" t="s">
        <v>98</v>
      </c>
      <c r="I106" s="70" t="s">
        <v>136</v>
      </c>
      <c r="J106" s="70" t="s">
        <v>712</v>
      </c>
      <c r="K106" s="72" t="s">
        <v>278</v>
      </c>
      <c r="L106" s="72"/>
      <c r="M106" s="70" t="s">
        <v>443</v>
      </c>
      <c r="N106" s="70" t="s">
        <v>99</v>
      </c>
      <c r="O106" s="70" t="s">
        <v>99</v>
      </c>
      <c r="P106" s="70" t="s">
        <v>145</v>
      </c>
      <c r="Q106" s="70" t="s">
        <v>99</v>
      </c>
      <c r="R106" s="70" t="s">
        <v>99</v>
      </c>
      <c r="S106" s="71" t="s">
        <v>102</v>
      </c>
    </row>
    <row r="107" spans="1:19" ht="22.5" customHeight="1">
      <c r="A107" s="498">
        <v>1030</v>
      </c>
      <c r="B107" s="270"/>
      <c r="C107" s="254"/>
      <c r="D107" s="174"/>
      <c r="E107" s="532" t="s">
        <v>688</v>
      </c>
      <c r="F107" s="118" t="s">
        <v>96</v>
      </c>
      <c r="G107" s="70" t="s">
        <v>97</v>
      </c>
      <c r="H107" s="70" t="s">
        <v>98</v>
      </c>
      <c r="I107" s="70" t="s">
        <v>136</v>
      </c>
      <c r="J107" s="70" t="s">
        <v>712</v>
      </c>
      <c r="K107" s="72" t="s">
        <v>144</v>
      </c>
      <c r="L107" s="72" t="s">
        <v>279</v>
      </c>
      <c r="M107" s="70" t="s">
        <v>443</v>
      </c>
      <c r="N107" s="70" t="s">
        <v>99</v>
      </c>
      <c r="O107" s="70" t="s">
        <v>99</v>
      </c>
      <c r="P107" s="70" t="s">
        <v>145</v>
      </c>
      <c r="Q107" s="70" t="s">
        <v>99</v>
      </c>
      <c r="R107" s="70" t="s">
        <v>99</v>
      </c>
      <c r="S107" s="71" t="s">
        <v>102</v>
      </c>
    </row>
    <row r="108" spans="1:19" ht="22.5" customHeight="1">
      <c r="A108" s="498">
        <f>+A106</f>
        <v>1030</v>
      </c>
      <c r="B108" s="214"/>
      <c r="C108" s="215" t="s">
        <v>280</v>
      </c>
      <c r="D108" s="174"/>
      <c r="E108" s="533"/>
      <c r="F108" s="118" t="s">
        <v>281</v>
      </c>
      <c r="G108" s="70" t="s">
        <v>97</v>
      </c>
      <c r="H108" s="70" t="s">
        <v>98</v>
      </c>
      <c r="I108" s="70" t="s">
        <v>136</v>
      </c>
      <c r="J108" s="70" t="s">
        <v>261</v>
      </c>
      <c r="K108" s="70" t="s">
        <v>97</v>
      </c>
      <c r="L108" s="70"/>
      <c r="M108" s="70" t="s">
        <v>443</v>
      </c>
      <c r="N108" s="70" t="s">
        <v>99</v>
      </c>
      <c r="O108" s="70" t="s">
        <v>99</v>
      </c>
      <c r="P108" s="70" t="s">
        <v>145</v>
      </c>
      <c r="Q108" s="70" t="s">
        <v>99</v>
      </c>
      <c r="R108" s="70" t="s">
        <v>99</v>
      </c>
      <c r="S108" s="71" t="s">
        <v>102</v>
      </c>
    </row>
    <row r="109" spans="1:19" ht="11.25" customHeight="1">
      <c r="A109" s="498">
        <f>+A104+1</f>
        <v>2030</v>
      </c>
      <c r="B109" s="270"/>
      <c r="C109" s="254"/>
      <c r="D109" s="174"/>
      <c r="E109" s="533"/>
      <c r="F109" s="121" t="s">
        <v>96</v>
      </c>
      <c r="G109" s="72" t="s">
        <v>97</v>
      </c>
      <c r="H109" s="72" t="s">
        <v>98</v>
      </c>
      <c r="I109" s="72" t="s">
        <v>136</v>
      </c>
      <c r="J109" s="72" t="s">
        <v>261</v>
      </c>
      <c r="K109" s="72" t="s">
        <v>278</v>
      </c>
      <c r="L109" s="72"/>
      <c r="M109" s="72" t="s">
        <v>443</v>
      </c>
      <c r="N109" s="72" t="s">
        <v>103</v>
      </c>
      <c r="O109" s="72" t="s">
        <v>99</v>
      </c>
      <c r="P109" s="72" t="s">
        <v>145</v>
      </c>
      <c r="Q109" s="72" t="s">
        <v>99</v>
      </c>
      <c r="R109" s="72" t="s">
        <v>99</v>
      </c>
      <c r="S109" s="73" t="s">
        <v>102</v>
      </c>
    </row>
    <row r="110" spans="1:19" ht="11.25" customHeight="1">
      <c r="A110" s="498">
        <v>2030</v>
      </c>
      <c r="B110" s="270"/>
      <c r="C110" s="254"/>
      <c r="D110" s="174"/>
      <c r="E110" s="533"/>
      <c r="F110" s="121" t="s">
        <v>96</v>
      </c>
      <c r="G110" s="72" t="s">
        <v>97</v>
      </c>
      <c r="H110" s="72" t="s">
        <v>98</v>
      </c>
      <c r="I110" s="72" t="s">
        <v>136</v>
      </c>
      <c r="J110" s="72" t="s">
        <v>261</v>
      </c>
      <c r="K110" s="72" t="s">
        <v>144</v>
      </c>
      <c r="L110" s="72" t="s">
        <v>279</v>
      </c>
      <c r="M110" s="72" t="s">
        <v>443</v>
      </c>
      <c r="N110" s="72" t="s">
        <v>103</v>
      </c>
      <c r="O110" s="72" t="s">
        <v>99</v>
      </c>
      <c r="P110" s="72" t="s">
        <v>145</v>
      </c>
      <c r="Q110" s="72" t="s">
        <v>99</v>
      </c>
      <c r="R110" s="72" t="s">
        <v>99</v>
      </c>
      <c r="S110" s="73" t="s">
        <v>102</v>
      </c>
    </row>
    <row r="111" spans="1:19" ht="22.5" customHeight="1">
      <c r="A111" s="498">
        <f>+A109</f>
        <v>2030</v>
      </c>
      <c r="B111" s="214"/>
      <c r="C111" s="215" t="s">
        <v>280</v>
      </c>
      <c r="D111" s="174"/>
      <c r="E111" s="533"/>
      <c r="F111" s="121" t="s">
        <v>281</v>
      </c>
      <c r="G111" s="72" t="s">
        <v>97</v>
      </c>
      <c r="H111" s="72" t="s">
        <v>98</v>
      </c>
      <c r="I111" s="72" t="s">
        <v>136</v>
      </c>
      <c r="J111" s="72" t="s">
        <v>261</v>
      </c>
      <c r="K111" s="72" t="s">
        <v>97</v>
      </c>
      <c r="L111" s="72"/>
      <c r="M111" s="72" t="s">
        <v>443</v>
      </c>
      <c r="N111" s="72" t="s">
        <v>103</v>
      </c>
      <c r="O111" s="72" t="s">
        <v>99</v>
      </c>
      <c r="P111" s="72" t="s">
        <v>145</v>
      </c>
      <c r="Q111" s="72" t="s">
        <v>99</v>
      </c>
      <c r="R111" s="72" t="s">
        <v>99</v>
      </c>
      <c r="S111" s="73" t="s">
        <v>102</v>
      </c>
    </row>
    <row r="112" spans="1:19" ht="11.25" customHeight="1">
      <c r="A112" s="498">
        <f>+A105+1</f>
        <v>3030</v>
      </c>
      <c r="B112" s="270"/>
      <c r="C112" s="254"/>
      <c r="D112" s="174"/>
      <c r="E112" s="534"/>
      <c r="F112" s="121" t="s">
        <v>96</v>
      </c>
      <c r="G112" s="72" t="s">
        <v>97</v>
      </c>
      <c r="H112" s="72" t="s">
        <v>98</v>
      </c>
      <c r="I112" s="72" t="s">
        <v>136</v>
      </c>
      <c r="J112" s="72" t="s">
        <v>261</v>
      </c>
      <c r="K112" s="72" t="s">
        <v>278</v>
      </c>
      <c r="L112" s="72"/>
      <c r="M112" s="72" t="s">
        <v>443</v>
      </c>
      <c r="N112" s="72" t="s">
        <v>104</v>
      </c>
      <c r="O112" s="72" t="s">
        <v>105</v>
      </c>
      <c r="P112" s="72" t="s">
        <v>145</v>
      </c>
      <c r="Q112" s="72" t="s">
        <v>99</v>
      </c>
      <c r="R112" s="72" t="s">
        <v>99</v>
      </c>
      <c r="S112" s="73" t="s">
        <v>102</v>
      </c>
    </row>
    <row r="113" spans="1:19" ht="11.25" customHeight="1">
      <c r="A113" s="498">
        <v>3030</v>
      </c>
      <c r="B113" s="270"/>
      <c r="C113" s="254"/>
      <c r="D113" s="174"/>
      <c r="E113" s="533"/>
      <c r="F113" s="121" t="s">
        <v>96</v>
      </c>
      <c r="G113" s="72" t="s">
        <v>97</v>
      </c>
      <c r="H113" s="72" t="s">
        <v>98</v>
      </c>
      <c r="I113" s="72" t="s">
        <v>136</v>
      </c>
      <c r="J113" s="72" t="s">
        <v>261</v>
      </c>
      <c r="K113" s="72" t="s">
        <v>144</v>
      </c>
      <c r="L113" s="72" t="s">
        <v>279</v>
      </c>
      <c r="M113" s="72" t="s">
        <v>443</v>
      </c>
      <c r="N113" s="72" t="s">
        <v>104</v>
      </c>
      <c r="O113" s="72" t="s">
        <v>105</v>
      </c>
      <c r="P113" s="72" t="s">
        <v>145</v>
      </c>
      <c r="Q113" s="72" t="s">
        <v>99</v>
      </c>
      <c r="R113" s="72" t="s">
        <v>99</v>
      </c>
      <c r="S113" s="73" t="s">
        <v>102</v>
      </c>
    </row>
    <row r="114" spans="1:19" ht="22.5" customHeight="1">
      <c r="A114" s="498">
        <f>+A112</f>
        <v>3030</v>
      </c>
      <c r="B114" s="216"/>
      <c r="C114" s="215" t="s">
        <v>280</v>
      </c>
      <c r="D114" s="174"/>
      <c r="E114" s="533"/>
      <c r="F114" s="124" t="s">
        <v>281</v>
      </c>
      <c r="G114" s="74" t="s">
        <v>97</v>
      </c>
      <c r="H114" s="74" t="s">
        <v>98</v>
      </c>
      <c r="I114" s="74" t="s">
        <v>136</v>
      </c>
      <c r="J114" s="74" t="s">
        <v>261</v>
      </c>
      <c r="K114" s="74" t="s">
        <v>97</v>
      </c>
      <c r="L114" s="74"/>
      <c r="M114" s="74" t="s">
        <v>443</v>
      </c>
      <c r="N114" s="74" t="s">
        <v>104</v>
      </c>
      <c r="O114" s="74" t="s">
        <v>105</v>
      </c>
      <c r="P114" s="74" t="s">
        <v>145</v>
      </c>
      <c r="Q114" s="74" t="s">
        <v>99</v>
      </c>
      <c r="R114" s="74" t="s">
        <v>99</v>
      </c>
      <c r="S114" s="75" t="s">
        <v>102</v>
      </c>
    </row>
    <row r="115" spans="1:19" ht="11.25" customHeight="1">
      <c r="A115" s="498">
        <f>+A106+1</f>
        <v>1031</v>
      </c>
      <c r="B115" s="270"/>
      <c r="C115" s="254"/>
      <c r="D115" s="174"/>
      <c r="E115" s="256" t="s">
        <v>689</v>
      </c>
      <c r="F115" s="118" t="s">
        <v>96</v>
      </c>
      <c r="G115" s="70" t="s">
        <v>97</v>
      </c>
      <c r="H115" s="70" t="s">
        <v>98</v>
      </c>
      <c r="I115" s="70" t="s">
        <v>136</v>
      </c>
      <c r="J115" s="70" t="s">
        <v>345</v>
      </c>
      <c r="K115" s="70" t="s">
        <v>99</v>
      </c>
      <c r="L115" s="70"/>
      <c r="M115" s="70" t="s">
        <v>443</v>
      </c>
      <c r="N115" s="70" t="s">
        <v>99</v>
      </c>
      <c r="O115" s="70" t="s">
        <v>99</v>
      </c>
      <c r="P115" s="70" t="s">
        <v>145</v>
      </c>
      <c r="Q115" s="70" t="s">
        <v>99</v>
      </c>
      <c r="R115" s="70" t="s">
        <v>99</v>
      </c>
      <c r="S115" s="71" t="s">
        <v>102</v>
      </c>
    </row>
    <row r="116" spans="1:19" ht="11.25" customHeight="1">
      <c r="A116" s="498">
        <f>+A109+1</f>
        <v>2031</v>
      </c>
      <c r="B116" s="270"/>
      <c r="C116" s="254"/>
      <c r="D116" s="174"/>
      <c r="E116" s="257"/>
      <c r="F116" s="121" t="s">
        <v>96</v>
      </c>
      <c r="G116" s="72" t="s">
        <v>97</v>
      </c>
      <c r="H116" s="72" t="s">
        <v>98</v>
      </c>
      <c r="I116" s="72" t="s">
        <v>136</v>
      </c>
      <c r="J116" s="72" t="s">
        <v>345</v>
      </c>
      <c r="K116" s="72" t="s">
        <v>99</v>
      </c>
      <c r="L116" s="72"/>
      <c r="M116" s="72" t="s">
        <v>443</v>
      </c>
      <c r="N116" s="72" t="s">
        <v>103</v>
      </c>
      <c r="O116" s="72" t="s">
        <v>99</v>
      </c>
      <c r="P116" s="72" t="s">
        <v>145</v>
      </c>
      <c r="Q116" s="72" t="s">
        <v>99</v>
      </c>
      <c r="R116" s="72" t="s">
        <v>99</v>
      </c>
      <c r="S116" s="73" t="s">
        <v>102</v>
      </c>
    </row>
    <row r="117" spans="1:19" ht="11.25" customHeight="1">
      <c r="A117" s="498">
        <f>+A112+1</f>
        <v>3031</v>
      </c>
      <c r="B117" s="272"/>
      <c r="C117" s="254"/>
      <c r="D117" s="174"/>
      <c r="E117" s="258"/>
      <c r="F117" s="124" t="s">
        <v>96</v>
      </c>
      <c r="G117" s="74" t="s">
        <v>97</v>
      </c>
      <c r="H117" s="74" t="s">
        <v>98</v>
      </c>
      <c r="I117" s="74" t="s">
        <v>136</v>
      </c>
      <c r="J117" s="74" t="s">
        <v>345</v>
      </c>
      <c r="K117" s="74" t="s">
        <v>99</v>
      </c>
      <c r="L117" s="74"/>
      <c r="M117" s="74" t="s">
        <v>443</v>
      </c>
      <c r="N117" s="74" t="s">
        <v>104</v>
      </c>
      <c r="O117" s="74" t="s">
        <v>105</v>
      </c>
      <c r="P117" s="74" t="s">
        <v>145</v>
      </c>
      <c r="Q117" s="74" t="s">
        <v>99</v>
      </c>
      <c r="R117" s="74" t="s">
        <v>99</v>
      </c>
      <c r="S117" s="75" t="s">
        <v>102</v>
      </c>
    </row>
    <row r="118" spans="1:19" ht="22.5" customHeight="1">
      <c r="A118" s="69">
        <f>+A115+1</f>
        <v>1032</v>
      </c>
      <c r="B118" s="270"/>
      <c r="C118" s="254"/>
      <c r="D118" s="174"/>
      <c r="E118" s="499" t="s">
        <v>690</v>
      </c>
      <c r="F118" s="118" t="s">
        <v>96</v>
      </c>
      <c r="G118" s="70" t="s">
        <v>97</v>
      </c>
      <c r="H118" s="70" t="s">
        <v>98</v>
      </c>
      <c r="I118" s="70" t="s">
        <v>136</v>
      </c>
      <c r="J118" s="70" t="s">
        <v>708</v>
      </c>
      <c r="K118" s="70" t="s">
        <v>99</v>
      </c>
      <c r="L118" s="70"/>
      <c r="M118" s="70" t="s">
        <v>443</v>
      </c>
      <c r="N118" s="70" t="s">
        <v>99</v>
      </c>
      <c r="O118" s="70" t="s">
        <v>99</v>
      </c>
      <c r="P118" s="70" t="s">
        <v>145</v>
      </c>
      <c r="Q118" s="70" t="s">
        <v>99</v>
      </c>
      <c r="R118" s="70" t="s">
        <v>99</v>
      </c>
      <c r="S118" s="71" t="s">
        <v>102</v>
      </c>
    </row>
    <row r="119" spans="1:19" ht="11.25" customHeight="1">
      <c r="A119" s="69">
        <f>+A116+1</f>
        <v>2032</v>
      </c>
      <c r="B119" s="270"/>
      <c r="C119" s="254"/>
      <c r="D119" s="174"/>
      <c r="E119" s="501"/>
      <c r="F119" s="121" t="s">
        <v>96</v>
      </c>
      <c r="G119" s="72" t="s">
        <v>97</v>
      </c>
      <c r="H119" s="72" t="s">
        <v>98</v>
      </c>
      <c r="I119" s="72" t="s">
        <v>136</v>
      </c>
      <c r="J119" s="72" t="s">
        <v>708</v>
      </c>
      <c r="K119" s="72" t="s">
        <v>99</v>
      </c>
      <c r="L119" s="72"/>
      <c r="M119" s="72" t="s">
        <v>443</v>
      </c>
      <c r="N119" s="72" t="s">
        <v>103</v>
      </c>
      <c r="O119" s="72" t="s">
        <v>99</v>
      </c>
      <c r="P119" s="72" t="s">
        <v>145</v>
      </c>
      <c r="Q119" s="72" t="s">
        <v>99</v>
      </c>
      <c r="R119" s="72" t="s">
        <v>99</v>
      </c>
      <c r="S119" s="73" t="s">
        <v>102</v>
      </c>
    </row>
    <row r="120" spans="1:19" ht="11.25" customHeight="1">
      <c r="A120" s="69">
        <f>+A117+1</f>
        <v>3032</v>
      </c>
      <c r="B120" s="272"/>
      <c r="C120" s="254"/>
      <c r="D120" s="174"/>
      <c r="E120" s="502"/>
      <c r="F120" s="124" t="s">
        <v>96</v>
      </c>
      <c r="G120" s="74" t="s">
        <v>97</v>
      </c>
      <c r="H120" s="74" t="s">
        <v>98</v>
      </c>
      <c r="I120" s="74" t="s">
        <v>136</v>
      </c>
      <c r="J120" s="74" t="s">
        <v>708</v>
      </c>
      <c r="K120" s="74" t="s">
        <v>99</v>
      </c>
      <c r="L120" s="74"/>
      <c r="M120" s="74" t="s">
        <v>443</v>
      </c>
      <c r="N120" s="74" t="s">
        <v>104</v>
      </c>
      <c r="O120" s="74" t="s">
        <v>105</v>
      </c>
      <c r="P120" s="74" t="s">
        <v>145</v>
      </c>
      <c r="Q120" s="74" t="s">
        <v>99</v>
      </c>
      <c r="R120" s="74" t="s">
        <v>99</v>
      </c>
      <c r="S120" s="75" t="s">
        <v>102</v>
      </c>
    </row>
    <row r="121" spans="1:19" ht="11.25" customHeight="1">
      <c r="A121" s="461"/>
      <c r="B121" s="234"/>
      <c r="C121" s="234"/>
      <c r="D121" s="174"/>
      <c r="E121" s="174"/>
      <c r="F121" s="254"/>
      <c r="G121" s="254"/>
      <c r="H121" s="254"/>
      <c r="I121" s="174"/>
      <c r="J121" s="174"/>
      <c r="K121" s="493"/>
      <c r="L121" s="493"/>
      <c r="M121" s="174"/>
      <c r="N121" s="174"/>
      <c r="O121" s="174"/>
      <c r="P121" s="174"/>
      <c r="Q121" s="174"/>
      <c r="R121" s="174"/>
      <c r="S121" s="174"/>
    </row>
    <row r="122" spans="1:19" ht="11.25" customHeight="1">
      <c r="A122" s="498">
        <f>+A118+1</f>
        <v>1033</v>
      </c>
      <c r="B122" s="269"/>
      <c r="C122" s="254"/>
      <c r="D122" s="27" t="s">
        <v>691</v>
      </c>
      <c r="E122" s="256"/>
      <c r="F122" s="118" t="s">
        <v>96</v>
      </c>
      <c r="G122" s="70" t="s">
        <v>97</v>
      </c>
      <c r="H122" s="70" t="s">
        <v>98</v>
      </c>
      <c r="I122" s="70" t="s">
        <v>136</v>
      </c>
      <c r="J122" s="70" t="s">
        <v>99</v>
      </c>
      <c r="K122" s="72" t="s">
        <v>278</v>
      </c>
      <c r="L122" s="72"/>
      <c r="M122" s="70" t="s">
        <v>119</v>
      </c>
      <c r="N122" s="70" t="s">
        <v>99</v>
      </c>
      <c r="O122" s="70" t="s">
        <v>99</v>
      </c>
      <c r="P122" s="70" t="s">
        <v>122</v>
      </c>
      <c r="Q122" s="70" t="s">
        <v>99</v>
      </c>
      <c r="R122" s="70" t="s">
        <v>99</v>
      </c>
      <c r="S122" s="71" t="s">
        <v>102</v>
      </c>
    </row>
    <row r="123" spans="1:19" ht="11.25" customHeight="1">
      <c r="A123" s="498">
        <v>1033</v>
      </c>
      <c r="B123" s="270"/>
      <c r="C123" s="254"/>
      <c r="E123" s="257"/>
      <c r="F123" s="121" t="s">
        <v>96</v>
      </c>
      <c r="G123" s="72" t="s">
        <v>97</v>
      </c>
      <c r="H123" s="72" t="s">
        <v>98</v>
      </c>
      <c r="I123" s="72" t="s">
        <v>136</v>
      </c>
      <c r="J123" s="72" t="s">
        <v>99</v>
      </c>
      <c r="K123" s="72" t="s">
        <v>144</v>
      </c>
      <c r="L123" s="72" t="s">
        <v>279</v>
      </c>
      <c r="M123" s="72" t="s">
        <v>119</v>
      </c>
      <c r="N123" s="72" t="s">
        <v>99</v>
      </c>
      <c r="O123" s="72" t="s">
        <v>99</v>
      </c>
      <c r="P123" s="72" t="s">
        <v>122</v>
      </c>
      <c r="Q123" s="72" t="s">
        <v>99</v>
      </c>
      <c r="R123" s="72" t="s">
        <v>99</v>
      </c>
      <c r="S123" s="73" t="s">
        <v>102</v>
      </c>
    </row>
    <row r="124" spans="1:19" ht="22.5" customHeight="1">
      <c r="A124" s="498">
        <f>+A122</f>
        <v>1033</v>
      </c>
      <c r="B124" s="214"/>
      <c r="C124" s="215" t="s">
        <v>280</v>
      </c>
      <c r="E124" s="257"/>
      <c r="F124" s="121" t="s">
        <v>281</v>
      </c>
      <c r="G124" s="72" t="s">
        <v>97</v>
      </c>
      <c r="H124" s="72" t="s">
        <v>98</v>
      </c>
      <c r="I124" s="72" t="s">
        <v>136</v>
      </c>
      <c r="J124" s="72" t="s">
        <v>99</v>
      </c>
      <c r="K124" s="72" t="s">
        <v>97</v>
      </c>
      <c r="L124" s="72"/>
      <c r="M124" s="72" t="s">
        <v>119</v>
      </c>
      <c r="N124" s="72" t="s">
        <v>99</v>
      </c>
      <c r="O124" s="72" t="s">
        <v>99</v>
      </c>
      <c r="P124" s="72" t="s">
        <v>122</v>
      </c>
      <c r="Q124" s="72" t="s">
        <v>99</v>
      </c>
      <c r="R124" s="72" t="s">
        <v>99</v>
      </c>
      <c r="S124" s="73" t="s">
        <v>102</v>
      </c>
    </row>
    <row r="125" spans="1:19" ht="11.25" customHeight="1">
      <c r="A125" s="498">
        <f>+A119+1</f>
        <v>2033</v>
      </c>
      <c r="B125" s="270"/>
      <c r="C125" s="254"/>
      <c r="E125" s="257"/>
      <c r="F125" s="121" t="s">
        <v>96</v>
      </c>
      <c r="G125" s="72" t="s">
        <v>97</v>
      </c>
      <c r="H125" s="72" t="s">
        <v>98</v>
      </c>
      <c r="I125" s="72" t="s">
        <v>136</v>
      </c>
      <c r="J125" s="72" t="s">
        <v>99</v>
      </c>
      <c r="K125" s="72" t="s">
        <v>278</v>
      </c>
      <c r="L125" s="72"/>
      <c r="M125" s="72" t="s">
        <v>119</v>
      </c>
      <c r="N125" s="72" t="s">
        <v>103</v>
      </c>
      <c r="O125" s="72" t="s">
        <v>99</v>
      </c>
      <c r="P125" s="72" t="s">
        <v>122</v>
      </c>
      <c r="Q125" s="72" t="s">
        <v>99</v>
      </c>
      <c r="R125" s="72" t="s">
        <v>99</v>
      </c>
      <c r="S125" s="73" t="s">
        <v>102</v>
      </c>
    </row>
    <row r="126" spans="1:19" ht="11.25" customHeight="1">
      <c r="A126" s="498">
        <v>2033</v>
      </c>
      <c r="B126" s="270"/>
      <c r="C126" s="254"/>
      <c r="E126" s="257"/>
      <c r="F126" s="121" t="s">
        <v>96</v>
      </c>
      <c r="G126" s="72" t="s">
        <v>97</v>
      </c>
      <c r="H126" s="72" t="s">
        <v>98</v>
      </c>
      <c r="I126" s="72" t="s">
        <v>136</v>
      </c>
      <c r="J126" s="72" t="s">
        <v>99</v>
      </c>
      <c r="K126" s="72" t="s">
        <v>144</v>
      </c>
      <c r="L126" s="72" t="s">
        <v>279</v>
      </c>
      <c r="M126" s="72" t="s">
        <v>119</v>
      </c>
      <c r="N126" s="72" t="s">
        <v>103</v>
      </c>
      <c r="O126" s="72" t="s">
        <v>99</v>
      </c>
      <c r="P126" s="72" t="s">
        <v>122</v>
      </c>
      <c r="Q126" s="72" t="s">
        <v>99</v>
      </c>
      <c r="R126" s="72" t="s">
        <v>99</v>
      </c>
      <c r="S126" s="73" t="s">
        <v>102</v>
      </c>
    </row>
    <row r="127" spans="1:19" ht="22.5" customHeight="1">
      <c r="A127" s="498">
        <f>+A125</f>
        <v>2033</v>
      </c>
      <c r="B127" s="214"/>
      <c r="C127" s="215" t="s">
        <v>280</v>
      </c>
      <c r="E127" s="257"/>
      <c r="F127" s="121" t="s">
        <v>281</v>
      </c>
      <c r="G127" s="72" t="s">
        <v>97</v>
      </c>
      <c r="H127" s="72" t="s">
        <v>98</v>
      </c>
      <c r="I127" s="72" t="s">
        <v>136</v>
      </c>
      <c r="J127" s="72" t="s">
        <v>99</v>
      </c>
      <c r="K127" s="72" t="s">
        <v>97</v>
      </c>
      <c r="L127" s="72"/>
      <c r="M127" s="72" t="s">
        <v>119</v>
      </c>
      <c r="N127" s="72" t="s">
        <v>103</v>
      </c>
      <c r="O127" s="72" t="s">
        <v>99</v>
      </c>
      <c r="P127" s="72" t="s">
        <v>122</v>
      </c>
      <c r="Q127" s="72" t="s">
        <v>99</v>
      </c>
      <c r="R127" s="72" t="s">
        <v>99</v>
      </c>
      <c r="S127" s="73" t="s">
        <v>102</v>
      </c>
    </row>
    <row r="128" spans="1:19" ht="11.25" customHeight="1">
      <c r="A128" s="498">
        <f>+A120+1</f>
        <v>3033</v>
      </c>
      <c r="B128" s="270"/>
      <c r="C128" s="254"/>
      <c r="E128" s="176"/>
      <c r="F128" s="121" t="s">
        <v>96</v>
      </c>
      <c r="G128" s="72" t="s">
        <v>97</v>
      </c>
      <c r="H128" s="72" t="s">
        <v>98</v>
      </c>
      <c r="I128" s="72" t="s">
        <v>136</v>
      </c>
      <c r="J128" s="72" t="s">
        <v>99</v>
      </c>
      <c r="K128" s="72" t="s">
        <v>278</v>
      </c>
      <c r="L128" s="72"/>
      <c r="M128" s="72" t="s">
        <v>119</v>
      </c>
      <c r="N128" s="72" t="s">
        <v>104</v>
      </c>
      <c r="O128" s="72" t="s">
        <v>105</v>
      </c>
      <c r="P128" s="72" t="s">
        <v>122</v>
      </c>
      <c r="Q128" s="72" t="s">
        <v>99</v>
      </c>
      <c r="R128" s="72" t="s">
        <v>99</v>
      </c>
      <c r="S128" s="73" t="s">
        <v>102</v>
      </c>
    </row>
    <row r="129" spans="1:19" ht="11.25" customHeight="1">
      <c r="A129" s="498">
        <v>3033</v>
      </c>
      <c r="B129" s="270"/>
      <c r="C129" s="254"/>
      <c r="E129" s="176"/>
      <c r="F129" s="121" t="s">
        <v>96</v>
      </c>
      <c r="G129" s="72" t="s">
        <v>97</v>
      </c>
      <c r="H129" s="72" t="s">
        <v>98</v>
      </c>
      <c r="I129" s="72" t="s">
        <v>136</v>
      </c>
      <c r="J129" s="72" t="s">
        <v>99</v>
      </c>
      <c r="K129" s="72" t="s">
        <v>144</v>
      </c>
      <c r="L129" s="72" t="s">
        <v>279</v>
      </c>
      <c r="M129" s="72" t="s">
        <v>119</v>
      </c>
      <c r="N129" s="72" t="s">
        <v>104</v>
      </c>
      <c r="O129" s="72" t="s">
        <v>105</v>
      </c>
      <c r="P129" s="72" t="s">
        <v>122</v>
      </c>
      <c r="Q129" s="72" t="s">
        <v>99</v>
      </c>
      <c r="R129" s="72" t="s">
        <v>99</v>
      </c>
      <c r="S129" s="73" t="s">
        <v>102</v>
      </c>
    </row>
    <row r="130" spans="1:19" ht="22.5" customHeight="1">
      <c r="A130" s="498">
        <f>+A128</f>
        <v>3033</v>
      </c>
      <c r="B130" s="216"/>
      <c r="C130" s="215" t="s">
        <v>280</v>
      </c>
      <c r="E130" s="178"/>
      <c r="F130" s="124" t="s">
        <v>281</v>
      </c>
      <c r="G130" s="74" t="s">
        <v>97</v>
      </c>
      <c r="H130" s="74" t="s">
        <v>98</v>
      </c>
      <c r="I130" s="74" t="s">
        <v>136</v>
      </c>
      <c r="J130" s="74" t="s">
        <v>99</v>
      </c>
      <c r="K130" s="74" t="s">
        <v>97</v>
      </c>
      <c r="L130" s="74"/>
      <c r="M130" s="74" t="s">
        <v>119</v>
      </c>
      <c r="N130" s="74" t="s">
        <v>104</v>
      </c>
      <c r="O130" s="74" t="s">
        <v>105</v>
      </c>
      <c r="P130" s="74" t="s">
        <v>122</v>
      </c>
      <c r="Q130" s="74" t="s">
        <v>99</v>
      </c>
      <c r="R130" s="74" t="s">
        <v>99</v>
      </c>
      <c r="S130" s="75" t="s">
        <v>102</v>
      </c>
    </row>
    <row r="131" spans="1:19" ht="11.25" customHeight="1">
      <c r="A131" s="174"/>
      <c r="B131" s="234"/>
      <c r="C131" s="234"/>
      <c r="F131" s="254" t="s">
        <v>96</v>
      </c>
      <c r="G131" s="254" t="s">
        <v>97</v>
      </c>
      <c r="H131" s="254" t="s">
        <v>98</v>
      </c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</row>
    <row r="132" spans="1:19" ht="11.25" customHeight="1">
      <c r="A132" s="498">
        <f>+A122+1</f>
        <v>1034</v>
      </c>
      <c r="B132" s="269"/>
      <c r="C132" s="254"/>
      <c r="D132" s="27" t="s">
        <v>692</v>
      </c>
      <c r="E132" s="173"/>
      <c r="F132" s="70" t="s">
        <v>96</v>
      </c>
      <c r="G132" s="70" t="s">
        <v>97</v>
      </c>
      <c r="H132" s="70" t="s">
        <v>98</v>
      </c>
      <c r="I132" s="70" t="s">
        <v>136</v>
      </c>
      <c r="J132" s="70" t="s">
        <v>345</v>
      </c>
      <c r="K132" s="70" t="s">
        <v>99</v>
      </c>
      <c r="L132" s="70"/>
      <c r="M132" s="70" t="s">
        <v>713</v>
      </c>
      <c r="N132" s="70" t="s">
        <v>99</v>
      </c>
      <c r="O132" s="70" t="s">
        <v>99</v>
      </c>
      <c r="P132" s="70" t="s">
        <v>99</v>
      </c>
      <c r="Q132" s="70" t="s">
        <v>99</v>
      </c>
      <c r="R132" s="70" t="s">
        <v>99</v>
      </c>
      <c r="S132" s="71" t="s">
        <v>102</v>
      </c>
    </row>
    <row r="133" spans="1:19" ht="11.25" customHeight="1">
      <c r="A133" s="463">
        <f>+A125+1</f>
        <v>2034</v>
      </c>
      <c r="B133" s="270"/>
      <c r="C133" s="254"/>
      <c r="E133" s="176"/>
      <c r="F133" s="72" t="s">
        <v>96</v>
      </c>
      <c r="G133" s="72" t="s">
        <v>97</v>
      </c>
      <c r="H133" s="72" t="s">
        <v>98</v>
      </c>
      <c r="I133" s="72" t="s">
        <v>136</v>
      </c>
      <c r="J133" s="72" t="s">
        <v>345</v>
      </c>
      <c r="K133" s="72" t="s">
        <v>99</v>
      </c>
      <c r="L133" s="72"/>
      <c r="M133" s="72" t="s">
        <v>713</v>
      </c>
      <c r="N133" s="72" t="s">
        <v>103</v>
      </c>
      <c r="O133" s="72" t="s">
        <v>99</v>
      </c>
      <c r="P133" s="72" t="s">
        <v>99</v>
      </c>
      <c r="Q133" s="72" t="s">
        <v>99</v>
      </c>
      <c r="R133" s="72" t="s">
        <v>99</v>
      </c>
      <c r="S133" s="73" t="s">
        <v>102</v>
      </c>
    </row>
    <row r="134" spans="1:19" ht="11.25" customHeight="1">
      <c r="A134" s="463">
        <f>+A128+1</f>
        <v>3034</v>
      </c>
      <c r="B134" s="272"/>
      <c r="C134" s="254"/>
      <c r="E134" s="178"/>
      <c r="F134" s="74" t="s">
        <v>96</v>
      </c>
      <c r="G134" s="74" t="s">
        <v>97</v>
      </c>
      <c r="H134" s="74" t="s">
        <v>98</v>
      </c>
      <c r="I134" s="74" t="s">
        <v>136</v>
      </c>
      <c r="J134" s="74" t="s">
        <v>345</v>
      </c>
      <c r="K134" s="74" t="s">
        <v>99</v>
      </c>
      <c r="L134" s="74"/>
      <c r="M134" s="74" t="s">
        <v>713</v>
      </c>
      <c r="N134" s="74" t="s">
        <v>104</v>
      </c>
      <c r="O134" s="74" t="s">
        <v>105</v>
      </c>
      <c r="P134" s="74" t="s">
        <v>99</v>
      </c>
      <c r="Q134" s="74" t="s">
        <v>99</v>
      </c>
      <c r="R134" s="74" t="s">
        <v>99</v>
      </c>
      <c r="S134" s="75" t="s">
        <v>102</v>
      </c>
    </row>
    <row r="135" spans="1:19" ht="11.25" customHeight="1">
      <c r="A135" s="488"/>
      <c r="B135" s="234"/>
      <c r="C135" s="234"/>
      <c r="F135" s="254"/>
      <c r="G135" s="254"/>
      <c r="H135" s="254"/>
      <c r="I135" s="174"/>
      <c r="J135" s="493"/>
      <c r="K135" s="174"/>
      <c r="L135" s="174"/>
      <c r="M135" s="174"/>
      <c r="N135" s="174"/>
      <c r="O135" s="174"/>
      <c r="P135" s="174"/>
      <c r="Q135" s="174"/>
      <c r="R135" s="174"/>
      <c r="S135" s="174"/>
    </row>
    <row r="136" spans="1:19" ht="11.25" customHeight="1">
      <c r="A136" s="463">
        <f>+A132+1</f>
        <v>1035</v>
      </c>
      <c r="B136" s="269"/>
      <c r="C136" s="254"/>
      <c r="D136" s="27" t="s">
        <v>693</v>
      </c>
      <c r="E136" s="173"/>
      <c r="F136" s="70" t="s">
        <v>96</v>
      </c>
      <c r="G136" s="70" t="s">
        <v>97</v>
      </c>
      <c r="H136" s="70" t="s">
        <v>98</v>
      </c>
      <c r="I136" s="70" t="s">
        <v>136</v>
      </c>
      <c r="J136" s="185" t="s">
        <v>261</v>
      </c>
      <c r="K136" s="70" t="s">
        <v>99</v>
      </c>
      <c r="L136" s="70"/>
      <c r="M136" s="70" t="s">
        <v>713</v>
      </c>
      <c r="N136" s="70" t="s">
        <v>99</v>
      </c>
      <c r="O136" s="70" t="s">
        <v>99</v>
      </c>
      <c r="P136" s="70" t="s">
        <v>99</v>
      </c>
      <c r="Q136" s="70" t="s">
        <v>99</v>
      </c>
      <c r="R136" s="70" t="s">
        <v>99</v>
      </c>
      <c r="S136" s="71" t="s">
        <v>102</v>
      </c>
    </row>
    <row r="137" spans="1:19" ht="11.25" customHeight="1">
      <c r="A137" s="463">
        <f>+A133+1</f>
        <v>2035</v>
      </c>
      <c r="B137" s="270"/>
      <c r="C137" s="254"/>
      <c r="E137" s="176"/>
      <c r="F137" s="72" t="s">
        <v>96</v>
      </c>
      <c r="G137" s="72" t="s">
        <v>97</v>
      </c>
      <c r="H137" s="72" t="s">
        <v>98</v>
      </c>
      <c r="I137" s="72" t="s">
        <v>136</v>
      </c>
      <c r="J137" s="185" t="s">
        <v>261</v>
      </c>
      <c r="K137" s="72" t="s">
        <v>99</v>
      </c>
      <c r="L137" s="72"/>
      <c r="M137" s="72" t="s">
        <v>713</v>
      </c>
      <c r="N137" s="72" t="s">
        <v>103</v>
      </c>
      <c r="O137" s="72" t="s">
        <v>99</v>
      </c>
      <c r="P137" s="72" t="s">
        <v>99</v>
      </c>
      <c r="Q137" s="72" t="s">
        <v>99</v>
      </c>
      <c r="R137" s="72" t="s">
        <v>99</v>
      </c>
      <c r="S137" s="73" t="s">
        <v>102</v>
      </c>
    </row>
    <row r="138" spans="1:19" ht="11.25" customHeight="1">
      <c r="A138" s="463">
        <f>+A134+1</f>
        <v>3035</v>
      </c>
      <c r="B138" s="272"/>
      <c r="C138" s="254"/>
      <c r="E138" s="178"/>
      <c r="F138" s="74" t="s">
        <v>96</v>
      </c>
      <c r="G138" s="74" t="s">
        <v>97</v>
      </c>
      <c r="H138" s="74" t="s">
        <v>98</v>
      </c>
      <c r="I138" s="74" t="s">
        <v>136</v>
      </c>
      <c r="J138" s="187" t="s">
        <v>261</v>
      </c>
      <c r="K138" s="74" t="s">
        <v>99</v>
      </c>
      <c r="L138" s="74"/>
      <c r="M138" s="74" t="s">
        <v>713</v>
      </c>
      <c r="N138" s="74" t="s">
        <v>104</v>
      </c>
      <c r="O138" s="74" t="s">
        <v>105</v>
      </c>
      <c r="P138" s="74" t="s">
        <v>99</v>
      </c>
      <c r="Q138" s="74" t="s">
        <v>99</v>
      </c>
      <c r="R138" s="74" t="s">
        <v>99</v>
      </c>
      <c r="S138" s="75" t="s">
        <v>102</v>
      </c>
    </row>
    <row r="139" spans="1:19" ht="11.25" customHeight="1">
      <c r="A139" s="488"/>
      <c r="B139" s="234"/>
      <c r="C139" s="234"/>
      <c r="F139" s="254"/>
      <c r="G139" s="254"/>
      <c r="H139" s="25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</row>
    <row r="140" spans="1:19" ht="11.25" customHeight="1">
      <c r="A140" s="463">
        <f>+A136+1</f>
        <v>1036</v>
      </c>
      <c r="B140" s="269"/>
      <c r="C140" s="254"/>
      <c r="D140" s="27" t="s">
        <v>694</v>
      </c>
      <c r="E140" s="173"/>
      <c r="F140" s="70" t="s">
        <v>96</v>
      </c>
      <c r="G140" s="70" t="s">
        <v>97</v>
      </c>
      <c r="H140" s="70" t="s">
        <v>98</v>
      </c>
      <c r="I140" s="70" t="s">
        <v>136</v>
      </c>
      <c r="J140" s="70" t="s">
        <v>708</v>
      </c>
      <c r="K140" s="70" t="s">
        <v>99</v>
      </c>
      <c r="L140" s="70"/>
      <c r="M140" s="70" t="s">
        <v>713</v>
      </c>
      <c r="N140" s="70" t="s">
        <v>99</v>
      </c>
      <c r="O140" s="70" t="s">
        <v>99</v>
      </c>
      <c r="P140" s="70" t="s">
        <v>99</v>
      </c>
      <c r="Q140" s="70" t="s">
        <v>99</v>
      </c>
      <c r="R140" s="70" t="s">
        <v>99</v>
      </c>
      <c r="S140" s="71" t="s">
        <v>102</v>
      </c>
    </row>
    <row r="141" spans="1:19" ht="11.25" customHeight="1">
      <c r="A141" s="463">
        <f>+A137+1</f>
        <v>2036</v>
      </c>
      <c r="B141" s="270"/>
      <c r="C141" s="254"/>
      <c r="E141" s="176"/>
      <c r="F141" s="72" t="s">
        <v>96</v>
      </c>
      <c r="G141" s="72" t="s">
        <v>97</v>
      </c>
      <c r="H141" s="72" t="s">
        <v>98</v>
      </c>
      <c r="I141" s="72" t="s">
        <v>136</v>
      </c>
      <c r="J141" s="72" t="s">
        <v>708</v>
      </c>
      <c r="K141" s="72" t="s">
        <v>99</v>
      </c>
      <c r="L141" s="72"/>
      <c r="M141" s="72" t="s">
        <v>713</v>
      </c>
      <c r="N141" s="72" t="s">
        <v>103</v>
      </c>
      <c r="O141" s="72" t="s">
        <v>99</v>
      </c>
      <c r="P141" s="72" t="s">
        <v>99</v>
      </c>
      <c r="Q141" s="72" t="s">
        <v>99</v>
      </c>
      <c r="R141" s="72" t="s">
        <v>99</v>
      </c>
      <c r="S141" s="73" t="s">
        <v>102</v>
      </c>
    </row>
    <row r="142" spans="1:19" ht="11.25" customHeight="1">
      <c r="A142" s="463">
        <f>+A138+1</f>
        <v>3036</v>
      </c>
      <c r="B142" s="272"/>
      <c r="C142" s="254"/>
      <c r="E142" s="178"/>
      <c r="F142" s="74" t="s">
        <v>96</v>
      </c>
      <c r="G142" s="74" t="s">
        <v>97</v>
      </c>
      <c r="H142" s="74" t="s">
        <v>98</v>
      </c>
      <c r="I142" s="74" t="s">
        <v>136</v>
      </c>
      <c r="J142" s="74" t="s">
        <v>708</v>
      </c>
      <c r="K142" s="74" t="s">
        <v>99</v>
      </c>
      <c r="L142" s="74"/>
      <c r="M142" s="74" t="s">
        <v>713</v>
      </c>
      <c r="N142" s="74" t="s">
        <v>104</v>
      </c>
      <c r="O142" s="74" t="s">
        <v>105</v>
      </c>
      <c r="P142" s="74" t="s">
        <v>99</v>
      </c>
      <c r="Q142" s="74" t="s">
        <v>99</v>
      </c>
      <c r="R142" s="74" t="s">
        <v>99</v>
      </c>
      <c r="S142" s="75" t="s">
        <v>102</v>
      </c>
    </row>
    <row r="143" spans="1:19" ht="11.25" customHeight="1">
      <c r="A143" s="488"/>
      <c r="B143" s="234"/>
      <c r="C143" s="234"/>
      <c r="F143" s="254"/>
      <c r="G143" s="254"/>
      <c r="H143" s="25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</row>
    <row r="144" spans="1:19" ht="11.25" customHeight="1">
      <c r="A144" s="463">
        <f>+A140+1</f>
        <v>1037</v>
      </c>
      <c r="B144" s="269"/>
      <c r="C144" s="254"/>
      <c r="D144" s="27" t="s">
        <v>608</v>
      </c>
      <c r="E144" s="173"/>
      <c r="F144" s="70" t="s">
        <v>96</v>
      </c>
      <c r="G144" s="70" t="s">
        <v>97</v>
      </c>
      <c r="H144" s="70" t="s">
        <v>98</v>
      </c>
      <c r="I144" s="70" t="s">
        <v>99</v>
      </c>
      <c r="J144" s="70" t="s">
        <v>99</v>
      </c>
      <c r="K144" s="70" t="s">
        <v>99</v>
      </c>
      <c r="L144" s="70"/>
      <c r="M144" s="70" t="s">
        <v>714</v>
      </c>
      <c r="N144" s="70" t="s">
        <v>104</v>
      </c>
      <c r="O144" s="70" t="s">
        <v>630</v>
      </c>
      <c r="P144" s="243" t="s">
        <v>122</v>
      </c>
      <c r="Q144" s="497">
        <v>1</v>
      </c>
      <c r="R144" s="535" t="s">
        <v>406</v>
      </c>
      <c r="S144" s="71" t="s">
        <v>102</v>
      </c>
    </row>
    <row r="145" spans="1:19" ht="11.25" customHeight="1">
      <c r="A145" s="463">
        <f>+A141+1</f>
        <v>2037</v>
      </c>
      <c r="B145" s="270"/>
      <c r="C145" s="254"/>
      <c r="E145" s="176"/>
      <c r="F145" s="72" t="s">
        <v>96</v>
      </c>
      <c r="G145" s="72" t="s">
        <v>97</v>
      </c>
      <c r="H145" s="72" t="s">
        <v>98</v>
      </c>
      <c r="I145" s="72" t="s">
        <v>99</v>
      </c>
      <c r="J145" s="72" t="s">
        <v>99</v>
      </c>
      <c r="K145" s="72" t="s">
        <v>99</v>
      </c>
      <c r="L145" s="72"/>
      <c r="M145" s="72" t="s">
        <v>714</v>
      </c>
      <c r="N145" s="72" t="s">
        <v>103</v>
      </c>
      <c r="O145" s="72" t="s">
        <v>630</v>
      </c>
      <c r="P145" s="174" t="s">
        <v>122</v>
      </c>
      <c r="Q145" s="254">
        <v>1</v>
      </c>
      <c r="R145" s="536" t="s">
        <v>406</v>
      </c>
      <c r="S145" s="73" t="s">
        <v>102</v>
      </c>
    </row>
    <row r="146" spans="1:19" ht="11.25" customHeight="1">
      <c r="A146" s="463">
        <f>+A142+1</f>
        <v>3037</v>
      </c>
      <c r="B146" s="272"/>
      <c r="C146" s="254"/>
      <c r="E146" s="178"/>
      <c r="F146" s="74" t="s">
        <v>96</v>
      </c>
      <c r="G146" s="74" t="s">
        <v>97</v>
      </c>
      <c r="H146" s="74" t="s">
        <v>98</v>
      </c>
      <c r="I146" s="74" t="s">
        <v>99</v>
      </c>
      <c r="J146" s="74" t="s">
        <v>99</v>
      </c>
      <c r="K146" s="74" t="s">
        <v>99</v>
      </c>
      <c r="L146" s="74"/>
      <c r="M146" s="74" t="s">
        <v>714</v>
      </c>
      <c r="N146" s="74" t="s">
        <v>104</v>
      </c>
      <c r="O146" s="74" t="s">
        <v>630</v>
      </c>
      <c r="P146" s="250" t="s">
        <v>122</v>
      </c>
      <c r="Q146" s="74">
        <v>1</v>
      </c>
      <c r="R146" s="537" t="s">
        <v>406</v>
      </c>
      <c r="S146" s="75" t="s">
        <v>102</v>
      </c>
    </row>
    <row r="147" spans="1:19" ht="11.25" customHeight="1">
      <c r="A147" s="488"/>
      <c r="B147" s="234"/>
      <c r="C147" s="234"/>
      <c r="F147" s="254"/>
      <c r="G147" s="254"/>
      <c r="H147" s="254"/>
      <c r="I147" s="174"/>
      <c r="J147" s="493"/>
      <c r="K147" s="174"/>
      <c r="L147" s="174"/>
      <c r="M147" s="174"/>
      <c r="N147" s="174"/>
      <c r="O147" s="174"/>
      <c r="P147" s="174"/>
      <c r="Q147" s="174"/>
      <c r="R147" s="174"/>
      <c r="S147" s="174"/>
    </row>
    <row r="148" spans="1:19" ht="25.5" customHeight="1">
      <c r="A148" s="463">
        <f>+A144+1</f>
        <v>1038</v>
      </c>
      <c r="B148" s="269"/>
      <c r="C148" s="496"/>
      <c r="D148" s="992" t="s">
        <v>695</v>
      </c>
      <c r="E148" s="993"/>
      <c r="F148" s="70" t="s">
        <v>96</v>
      </c>
      <c r="G148" s="70" t="s">
        <v>97</v>
      </c>
      <c r="H148" s="70" t="s">
        <v>98</v>
      </c>
      <c r="I148" s="70" t="s">
        <v>136</v>
      </c>
      <c r="J148" s="185" t="s">
        <v>261</v>
      </c>
      <c r="K148" s="70" t="s">
        <v>99</v>
      </c>
      <c r="L148" s="70"/>
      <c r="M148" s="70" t="s">
        <v>715</v>
      </c>
      <c r="N148" s="70" t="s">
        <v>99</v>
      </c>
      <c r="O148" s="70" t="s">
        <v>99</v>
      </c>
      <c r="P148" s="70" t="s">
        <v>99</v>
      </c>
      <c r="Q148" s="70" t="s">
        <v>99</v>
      </c>
      <c r="R148" s="70" t="s">
        <v>99</v>
      </c>
      <c r="S148" s="71" t="s">
        <v>102</v>
      </c>
    </row>
    <row r="149" spans="1:19" ht="11.25" customHeight="1">
      <c r="A149" s="463">
        <f>+A145+1</f>
        <v>2038</v>
      </c>
      <c r="B149" s="270"/>
      <c r="C149" s="516"/>
      <c r="D149" s="501"/>
      <c r="E149" s="538"/>
      <c r="F149" s="72" t="s">
        <v>96</v>
      </c>
      <c r="G149" s="72" t="s">
        <v>97</v>
      </c>
      <c r="H149" s="72" t="s">
        <v>98</v>
      </c>
      <c r="I149" s="72" t="s">
        <v>136</v>
      </c>
      <c r="J149" s="185" t="s">
        <v>261</v>
      </c>
      <c r="K149" s="72" t="s">
        <v>99</v>
      </c>
      <c r="L149" s="72"/>
      <c r="M149" s="72" t="s">
        <v>715</v>
      </c>
      <c r="N149" s="72" t="s">
        <v>103</v>
      </c>
      <c r="O149" s="72" t="s">
        <v>99</v>
      </c>
      <c r="P149" s="72" t="s">
        <v>99</v>
      </c>
      <c r="Q149" s="72" t="s">
        <v>99</v>
      </c>
      <c r="R149" s="72" t="s">
        <v>99</v>
      </c>
      <c r="S149" s="73" t="s">
        <v>102</v>
      </c>
    </row>
    <row r="150" spans="1:19" ht="11.25" customHeight="1">
      <c r="A150" s="463">
        <f>+A146+1</f>
        <v>3038</v>
      </c>
      <c r="B150" s="272"/>
      <c r="C150" s="539"/>
      <c r="D150" s="502"/>
      <c r="E150" s="540"/>
      <c r="F150" s="74" t="s">
        <v>96</v>
      </c>
      <c r="G150" s="74" t="s">
        <v>97</v>
      </c>
      <c r="H150" s="74" t="s">
        <v>98</v>
      </c>
      <c r="I150" s="74"/>
      <c r="J150" s="187" t="s">
        <v>261</v>
      </c>
      <c r="K150" s="74" t="s">
        <v>99</v>
      </c>
      <c r="L150" s="74"/>
      <c r="M150" s="74" t="s">
        <v>715</v>
      </c>
      <c r="N150" s="74" t="s">
        <v>104</v>
      </c>
      <c r="O150" s="74" t="s">
        <v>105</v>
      </c>
      <c r="P150" s="74" t="s">
        <v>99</v>
      </c>
      <c r="Q150" s="74" t="s">
        <v>99</v>
      </c>
      <c r="R150" s="74"/>
      <c r="S150" s="75" t="s">
        <v>102</v>
      </c>
    </row>
    <row r="151" spans="1:19" ht="11.25" customHeight="1">
      <c r="A151" s="488"/>
      <c r="B151" s="234"/>
      <c r="C151" s="234"/>
      <c r="F151" s="254"/>
      <c r="G151" s="254"/>
      <c r="H151" s="25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</row>
    <row r="152" spans="1:19" ht="11.25" customHeight="1">
      <c r="A152" s="463">
        <f>+A148+1</f>
        <v>1039</v>
      </c>
      <c r="B152" s="269"/>
      <c r="C152" s="254"/>
      <c r="D152" s="27" t="s">
        <v>696</v>
      </c>
      <c r="E152" s="173"/>
      <c r="F152" s="70" t="s">
        <v>96</v>
      </c>
      <c r="G152" s="70" t="s">
        <v>97</v>
      </c>
      <c r="H152" s="70" t="s">
        <v>98</v>
      </c>
      <c r="I152" s="70" t="s">
        <v>112</v>
      </c>
      <c r="J152" s="70">
        <v>12100</v>
      </c>
      <c r="K152" s="70" t="s">
        <v>99</v>
      </c>
      <c r="L152" s="70"/>
      <c r="M152" s="70" t="s">
        <v>713</v>
      </c>
      <c r="N152" s="70" t="s">
        <v>99</v>
      </c>
      <c r="O152" s="70" t="s">
        <v>99</v>
      </c>
      <c r="P152" s="70" t="s">
        <v>99</v>
      </c>
      <c r="Q152" s="70" t="s">
        <v>99</v>
      </c>
      <c r="R152" s="70" t="s">
        <v>99</v>
      </c>
      <c r="S152" s="71" t="s">
        <v>102</v>
      </c>
    </row>
    <row r="153" spans="1:19" ht="11.25" customHeight="1">
      <c r="A153" s="463">
        <f>+A149+1</f>
        <v>2039</v>
      </c>
      <c r="B153" s="270"/>
      <c r="C153" s="254"/>
      <c r="E153" s="176"/>
      <c r="F153" s="72" t="s">
        <v>96</v>
      </c>
      <c r="G153" s="72" t="s">
        <v>97</v>
      </c>
      <c r="H153" s="72" t="s">
        <v>98</v>
      </c>
      <c r="I153" s="72" t="s">
        <v>112</v>
      </c>
      <c r="J153" s="72">
        <v>12100</v>
      </c>
      <c r="K153" s="72" t="s">
        <v>99</v>
      </c>
      <c r="L153" s="72"/>
      <c r="M153" s="72" t="s">
        <v>713</v>
      </c>
      <c r="N153" s="72" t="s">
        <v>103</v>
      </c>
      <c r="O153" s="72" t="s">
        <v>99</v>
      </c>
      <c r="P153" s="72" t="s">
        <v>99</v>
      </c>
      <c r="Q153" s="72" t="s">
        <v>99</v>
      </c>
      <c r="R153" s="72" t="s">
        <v>99</v>
      </c>
      <c r="S153" s="73" t="s">
        <v>102</v>
      </c>
    </row>
    <row r="154" spans="1:19" ht="11.25" customHeight="1">
      <c r="A154" s="463">
        <f>+A150+1</f>
        <v>3039</v>
      </c>
      <c r="B154" s="272"/>
      <c r="C154" s="254"/>
      <c r="E154" s="178"/>
      <c r="F154" s="74" t="s">
        <v>96</v>
      </c>
      <c r="G154" s="74" t="s">
        <v>97</v>
      </c>
      <c r="H154" s="74" t="s">
        <v>98</v>
      </c>
      <c r="I154" s="74" t="s">
        <v>112</v>
      </c>
      <c r="J154" s="74">
        <v>12100</v>
      </c>
      <c r="K154" s="74" t="s">
        <v>99</v>
      </c>
      <c r="L154" s="74"/>
      <c r="M154" s="74" t="s">
        <v>713</v>
      </c>
      <c r="N154" s="74" t="s">
        <v>104</v>
      </c>
      <c r="O154" s="74" t="s">
        <v>105</v>
      </c>
      <c r="P154" s="74" t="s">
        <v>99</v>
      </c>
      <c r="Q154" s="74" t="s">
        <v>99</v>
      </c>
      <c r="R154" s="74" t="s">
        <v>99</v>
      </c>
      <c r="S154" s="75" t="s">
        <v>102</v>
      </c>
    </row>
    <row r="155" spans="1:19" ht="11.25" customHeight="1">
      <c r="B155" s="234"/>
      <c r="C155" s="234"/>
      <c r="F155" s="488"/>
      <c r="G155" s="488"/>
      <c r="H155" s="488"/>
      <c r="I155" s="488"/>
      <c r="J155" s="174"/>
      <c r="K155" s="488"/>
      <c r="L155" s="488"/>
      <c r="M155" s="488"/>
      <c r="N155" s="488"/>
      <c r="O155" s="488"/>
      <c r="P155" s="488"/>
      <c r="Q155" s="488"/>
      <c r="R155" s="488"/>
      <c r="S155" s="488"/>
    </row>
    <row r="156" spans="1:19" ht="11.25" customHeight="1">
      <c r="B156" s="234"/>
      <c r="C156" s="234"/>
      <c r="F156" s="488"/>
      <c r="G156" s="488"/>
      <c r="H156" s="488"/>
      <c r="I156" s="488"/>
      <c r="J156" s="174"/>
      <c r="K156" s="488"/>
      <c r="L156" s="488"/>
      <c r="M156" s="488"/>
      <c r="N156" s="488"/>
      <c r="O156" s="488"/>
      <c r="P156" s="488"/>
      <c r="Q156" s="488"/>
      <c r="R156" s="488"/>
      <c r="S156" s="488"/>
    </row>
    <row r="157" spans="1:19" ht="11.25" customHeight="1">
      <c r="B157" s="234"/>
      <c r="C157" s="234"/>
      <c r="F157" s="488"/>
      <c r="G157" s="488"/>
      <c r="H157" s="488"/>
      <c r="I157" s="488"/>
      <c r="J157" s="174"/>
      <c r="K157" s="488"/>
      <c r="L157" s="488"/>
      <c r="M157" s="488"/>
      <c r="N157" s="488"/>
      <c r="O157" s="488"/>
      <c r="P157" s="488"/>
      <c r="Q157" s="488"/>
      <c r="R157" s="488"/>
      <c r="S157" s="488"/>
    </row>
    <row r="158" spans="1:19" ht="11.25" customHeight="1">
      <c r="B158" s="234"/>
      <c r="C158" s="234"/>
      <c r="F158" s="488"/>
      <c r="G158" s="488"/>
      <c r="H158" s="488"/>
      <c r="I158" s="488"/>
      <c r="J158" s="488"/>
      <c r="K158" s="488"/>
      <c r="L158" s="488"/>
      <c r="M158" s="488"/>
      <c r="N158" s="488"/>
      <c r="O158" s="488"/>
      <c r="P158" s="488"/>
      <c r="Q158" s="488"/>
      <c r="R158" s="488"/>
      <c r="S158" s="488"/>
    </row>
    <row r="159" spans="1:19" ht="11.25" customHeight="1">
      <c r="B159" s="234"/>
      <c r="C159" s="234"/>
      <c r="F159" s="488"/>
      <c r="G159" s="488"/>
      <c r="H159" s="488"/>
      <c r="I159" s="488"/>
      <c r="J159" s="488"/>
      <c r="K159" s="488"/>
      <c r="L159" s="488"/>
      <c r="M159" s="488"/>
      <c r="N159" s="488"/>
      <c r="O159" s="488"/>
      <c r="P159" s="488"/>
      <c r="Q159" s="488"/>
      <c r="R159" s="488"/>
      <c r="S159" s="488"/>
    </row>
    <row r="160" spans="1:19" ht="11.25" customHeight="1">
      <c r="B160" s="234"/>
      <c r="C160" s="234"/>
      <c r="F160" s="488"/>
      <c r="G160" s="488"/>
      <c r="H160" s="488"/>
      <c r="I160" s="488"/>
      <c r="J160" s="488"/>
      <c r="K160" s="488"/>
      <c r="L160" s="488"/>
      <c r="M160" s="488"/>
      <c r="N160" s="488"/>
      <c r="O160" s="488"/>
      <c r="P160" s="488"/>
      <c r="Q160" s="488"/>
      <c r="R160" s="488"/>
      <c r="S160" s="488"/>
    </row>
    <row r="161" spans="2:19" ht="11.25" customHeight="1">
      <c r="B161" s="234"/>
      <c r="C161" s="234"/>
      <c r="F161" s="488"/>
      <c r="G161" s="488"/>
      <c r="H161" s="488"/>
      <c r="I161" s="488"/>
      <c r="J161" s="488"/>
      <c r="K161" s="488"/>
      <c r="L161" s="488"/>
      <c r="M161" s="488"/>
      <c r="N161" s="488"/>
      <c r="O161" s="488"/>
      <c r="P161" s="488"/>
      <c r="Q161" s="488"/>
      <c r="R161" s="488"/>
      <c r="S161" s="488"/>
    </row>
    <row r="162" spans="2:19" ht="11.25" customHeight="1">
      <c r="B162" s="234"/>
      <c r="C162" s="234"/>
      <c r="F162" s="488"/>
      <c r="G162" s="488"/>
      <c r="H162" s="488"/>
      <c r="I162" s="488"/>
      <c r="J162" s="488"/>
      <c r="K162" s="488"/>
      <c r="L162" s="488"/>
      <c r="M162" s="488"/>
      <c r="N162" s="488"/>
      <c r="O162" s="488"/>
      <c r="P162" s="488"/>
      <c r="Q162" s="488"/>
      <c r="R162" s="488"/>
      <c r="S162" s="488"/>
    </row>
    <row r="163" spans="2:19" ht="11.25" customHeight="1">
      <c r="B163" s="234"/>
      <c r="C163" s="234"/>
      <c r="D163" s="128"/>
      <c r="F163" s="488"/>
      <c r="G163" s="488"/>
      <c r="H163" s="488"/>
      <c r="I163" s="488"/>
      <c r="J163" s="488"/>
      <c r="K163" s="488"/>
      <c r="L163" s="488"/>
      <c r="M163" s="488"/>
      <c r="N163" s="488"/>
      <c r="O163" s="488"/>
      <c r="P163" s="488"/>
      <c r="Q163" s="488"/>
      <c r="R163" s="488"/>
      <c r="S163" s="488"/>
    </row>
    <row r="164" spans="2:19" ht="11.25" customHeight="1">
      <c r="F164" s="488"/>
      <c r="G164" s="488"/>
      <c r="H164" s="488"/>
      <c r="I164" s="488"/>
      <c r="J164" s="488"/>
      <c r="K164" s="488"/>
      <c r="L164" s="488"/>
      <c r="M164" s="488"/>
      <c r="N164" s="488"/>
      <c r="O164" s="488"/>
      <c r="P164" s="488"/>
      <c r="Q164" s="488"/>
      <c r="R164" s="488"/>
      <c r="S164" s="488"/>
    </row>
    <row r="165" spans="2:19" ht="11.25" customHeight="1">
      <c r="D165" s="128"/>
      <c r="F165" s="488"/>
      <c r="G165" s="488"/>
      <c r="H165" s="488"/>
      <c r="I165" s="488"/>
      <c r="J165" s="488"/>
      <c r="K165" s="488"/>
      <c r="L165" s="488"/>
      <c r="M165" s="488"/>
      <c r="N165" s="488"/>
      <c r="O165" s="488"/>
      <c r="P165" s="488"/>
      <c r="Q165" s="488"/>
      <c r="R165" s="488"/>
      <c r="S165" s="488"/>
    </row>
    <row r="166" spans="2:19" ht="11.25" customHeight="1">
      <c r="F166" s="488"/>
      <c r="G166" s="488"/>
      <c r="H166" s="488"/>
      <c r="I166" s="488"/>
      <c r="J166" s="488"/>
      <c r="K166" s="488"/>
      <c r="L166" s="488"/>
      <c r="M166" s="488"/>
      <c r="N166" s="488"/>
      <c r="O166" s="488"/>
      <c r="P166" s="488"/>
      <c r="Q166" s="488"/>
      <c r="R166" s="488"/>
      <c r="S166" s="488"/>
    </row>
    <row r="167" spans="2:19" ht="11.25" customHeight="1">
      <c r="F167" s="488"/>
      <c r="G167" s="488"/>
      <c r="H167" s="488"/>
      <c r="I167" s="488"/>
      <c r="J167" s="488"/>
      <c r="K167" s="488"/>
      <c r="L167" s="488"/>
      <c r="M167" s="488"/>
      <c r="N167" s="488"/>
      <c r="O167" s="488"/>
      <c r="P167" s="488"/>
      <c r="Q167" s="488"/>
      <c r="R167" s="488"/>
      <c r="S167" s="488"/>
    </row>
    <row r="168" spans="2:19" ht="11.25" customHeight="1">
      <c r="F168" s="488"/>
      <c r="G168" s="488"/>
      <c r="H168" s="488"/>
      <c r="I168" s="488"/>
      <c r="J168" s="488"/>
      <c r="K168" s="488"/>
      <c r="L168" s="488"/>
      <c r="M168" s="488"/>
      <c r="N168" s="488"/>
      <c r="O168" s="488"/>
      <c r="P168" s="488"/>
      <c r="Q168" s="488"/>
      <c r="R168" s="488"/>
      <c r="S168" s="488"/>
    </row>
    <row r="169" spans="2:19" ht="11.25" customHeight="1">
      <c r="F169" s="488"/>
      <c r="G169" s="488"/>
      <c r="H169" s="488"/>
      <c r="I169" s="488"/>
      <c r="J169" s="488"/>
      <c r="K169" s="488"/>
      <c r="L169" s="488"/>
      <c r="M169" s="488"/>
      <c r="N169" s="488"/>
      <c r="O169" s="488"/>
      <c r="P169" s="488"/>
      <c r="Q169" s="488"/>
      <c r="R169" s="488"/>
      <c r="S169" s="488"/>
    </row>
    <row r="170" spans="2:19" ht="11.25" customHeight="1">
      <c r="F170" s="488"/>
      <c r="G170" s="488"/>
      <c r="H170" s="488"/>
      <c r="I170" s="488"/>
      <c r="J170" s="488"/>
      <c r="K170" s="488"/>
      <c r="L170" s="488"/>
      <c r="M170" s="488"/>
      <c r="N170" s="488"/>
      <c r="O170" s="488"/>
      <c r="P170" s="488"/>
      <c r="Q170" s="488"/>
      <c r="R170" s="488"/>
      <c r="S170" s="488"/>
    </row>
    <row r="171" spans="2:19" ht="11.25" customHeight="1">
      <c r="F171" s="488"/>
      <c r="G171" s="488"/>
      <c r="H171" s="488"/>
    </row>
    <row r="172" spans="2:19" ht="11.25" customHeight="1">
      <c r="F172" s="488"/>
      <c r="G172" s="488"/>
      <c r="H172" s="488"/>
    </row>
    <row r="173" spans="2:19" ht="11.25" customHeight="1">
      <c r="D173" s="128"/>
      <c r="F173" s="488"/>
      <c r="G173" s="488"/>
      <c r="H173" s="488"/>
    </row>
    <row r="174" spans="2:19" ht="11.25" customHeight="1">
      <c r="F174" s="488"/>
      <c r="G174" s="488"/>
      <c r="H174" s="488"/>
    </row>
    <row r="175" spans="2:19" ht="11.25" customHeight="1">
      <c r="D175" s="128"/>
      <c r="F175" s="488"/>
      <c r="G175" s="488"/>
      <c r="H175" s="488"/>
    </row>
    <row r="176" spans="2:19" ht="11.25" customHeight="1">
      <c r="F176" s="488"/>
      <c r="G176" s="488"/>
      <c r="H176" s="488"/>
    </row>
    <row r="177" spans="6:8" ht="11.25" customHeight="1">
      <c r="F177" s="488"/>
      <c r="G177" s="488"/>
      <c r="H177" s="488"/>
    </row>
    <row r="178" spans="6:8" ht="11.25" customHeight="1">
      <c r="F178" s="488"/>
      <c r="G178" s="488"/>
      <c r="H178" s="488"/>
    </row>
    <row r="179" spans="6:8" ht="11.25" customHeight="1">
      <c r="F179" s="488"/>
      <c r="G179" s="488"/>
      <c r="H179" s="488"/>
    </row>
    <row r="180" spans="6:8" ht="11.25" customHeight="1">
      <c r="F180" s="488"/>
      <c r="G180" s="488"/>
      <c r="H180" s="488"/>
    </row>
    <row r="181" spans="6:8" ht="11.25" customHeight="1">
      <c r="F181" s="488"/>
      <c r="G181" s="488"/>
      <c r="H181" s="488"/>
    </row>
    <row r="182" spans="6:8" ht="11.25" customHeight="1">
      <c r="F182" s="488"/>
      <c r="G182" s="488"/>
      <c r="H182" s="488"/>
    </row>
    <row r="183" spans="6:8" ht="11.25" customHeight="1">
      <c r="F183" s="488"/>
      <c r="G183" s="488"/>
      <c r="H183" s="488"/>
    </row>
    <row r="184" spans="6:8" ht="11.25" customHeight="1">
      <c r="F184" s="488"/>
      <c r="G184" s="488"/>
      <c r="H184" s="488"/>
    </row>
    <row r="185" spans="6:8" ht="11.25" customHeight="1">
      <c r="F185" s="488"/>
      <c r="G185" s="488"/>
      <c r="H185" s="488"/>
    </row>
    <row r="186" spans="6:8" ht="11.25" customHeight="1">
      <c r="F186" s="488"/>
      <c r="G186" s="488"/>
      <c r="H186" s="488"/>
    </row>
    <row r="187" spans="6:8" ht="11.25" customHeight="1">
      <c r="F187" s="488"/>
      <c r="G187" s="488"/>
      <c r="H187" s="488"/>
    </row>
    <row r="188" spans="6:8" ht="11.25" customHeight="1">
      <c r="F188" s="488"/>
      <c r="G188" s="488"/>
      <c r="H188" s="488"/>
    </row>
    <row r="189" spans="6:8" ht="11.25" customHeight="1">
      <c r="F189" s="488"/>
      <c r="G189" s="488"/>
      <c r="H189" s="488"/>
    </row>
  </sheetData>
  <mergeCells count="1">
    <mergeCell ref="D148:E148"/>
  </mergeCells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22"/>
  </sheetPr>
  <dimension ref="A1:L25"/>
  <sheetViews>
    <sheetView showGridLines="0" workbookViewId="0"/>
  </sheetViews>
  <sheetFormatPr baseColWidth="10" defaultColWidth="7.5" defaultRowHeight="13" customHeight="1"/>
  <cols>
    <col min="1" max="1" width="59.6640625" style="2" bestFit="1" customWidth="1"/>
    <col min="2" max="4" width="59.6640625" style="2" hidden="1" customWidth="1"/>
    <col min="5" max="5" width="5" style="4" customWidth="1"/>
    <col min="6" max="6" width="11.83203125" style="2" customWidth="1"/>
    <col min="7" max="7" width="2.33203125" style="2" customWidth="1"/>
    <col min="8" max="8" width="5" style="4" customWidth="1"/>
    <col min="9" max="9" width="10.83203125" style="2" customWidth="1"/>
    <col min="10" max="10" width="2.33203125" style="2" customWidth="1"/>
    <col min="11" max="11" width="5" style="4" customWidth="1"/>
    <col min="12" max="12" width="9.5" style="2" customWidth="1"/>
    <col min="13" max="16384" width="7.5" style="2"/>
  </cols>
  <sheetData>
    <row r="1" spans="1:12" ht="13" customHeight="1">
      <c r="A1" s="5"/>
    </row>
    <row r="2" spans="1:12" ht="15.75" customHeight="1">
      <c r="A2" s="6" t="s">
        <v>716</v>
      </c>
      <c r="B2" s="6"/>
      <c r="C2" s="6"/>
      <c r="D2" s="6"/>
    </row>
    <row r="5" spans="1:12" s="108" customFormat="1" ht="33.75" customHeight="1">
      <c r="A5" s="427" t="s">
        <v>17</v>
      </c>
      <c r="B5" s="9"/>
      <c r="C5" s="9"/>
      <c r="D5" s="9"/>
      <c r="E5" s="1" t="s">
        <v>2</v>
      </c>
      <c r="F5" s="1"/>
      <c r="G5" s="9"/>
      <c r="H5" s="1" t="s">
        <v>3</v>
      </c>
      <c r="I5" s="1"/>
      <c r="J5" s="9"/>
      <c r="K5" s="1" t="s">
        <v>4</v>
      </c>
      <c r="L5" s="1"/>
    </row>
    <row r="6" spans="1:12" ht="13" customHeight="1">
      <c r="A6" s="2" t="s">
        <v>717</v>
      </c>
      <c r="E6" s="4">
        <v>1001</v>
      </c>
      <c r="F6" s="13"/>
      <c r="G6" s="13"/>
      <c r="H6" s="4">
        <v>2001</v>
      </c>
      <c r="I6" s="13"/>
      <c r="J6" s="13"/>
      <c r="K6" s="4">
        <v>3001</v>
      </c>
      <c r="L6" s="13"/>
    </row>
    <row r="7" spans="1:12" ht="13" customHeight="1">
      <c r="A7" s="2" t="s">
        <v>718</v>
      </c>
      <c r="E7" s="4">
        <v>1002</v>
      </c>
      <c r="F7" s="13"/>
      <c r="G7" s="13"/>
      <c r="H7" s="4">
        <v>2002</v>
      </c>
      <c r="I7" s="13"/>
      <c r="J7" s="13"/>
      <c r="K7" s="4">
        <v>3002</v>
      </c>
      <c r="L7" s="13"/>
    </row>
    <row r="8" spans="1:12" ht="13" customHeight="1">
      <c r="A8" s="2" t="s">
        <v>719</v>
      </c>
      <c r="E8" s="4">
        <v>1003</v>
      </c>
      <c r="F8" s="13"/>
      <c r="G8" s="13"/>
      <c r="H8" s="4">
        <v>2003</v>
      </c>
      <c r="I8" s="13"/>
      <c r="J8" s="13"/>
      <c r="K8" s="4">
        <v>3003</v>
      </c>
      <c r="L8" s="13"/>
    </row>
    <row r="9" spans="1:12" ht="13" customHeight="1">
      <c r="A9" s="2" t="s">
        <v>720</v>
      </c>
      <c r="E9" s="4">
        <v>1004</v>
      </c>
      <c r="F9" s="13"/>
      <c r="G9" s="13"/>
      <c r="H9" s="4">
        <v>2004</v>
      </c>
      <c r="I9" s="13"/>
      <c r="J9" s="13"/>
      <c r="K9" s="4">
        <v>3004</v>
      </c>
      <c r="L9" s="13"/>
    </row>
    <row r="10" spans="1:12" ht="13" customHeight="1">
      <c r="A10" s="2" t="s">
        <v>721</v>
      </c>
      <c r="E10" s="4">
        <v>1005</v>
      </c>
      <c r="F10" s="13"/>
      <c r="G10" s="13"/>
      <c r="H10" s="4">
        <v>2005</v>
      </c>
      <c r="I10" s="13"/>
      <c r="J10" s="13"/>
      <c r="K10" s="4">
        <v>3005</v>
      </c>
      <c r="L10" s="13"/>
    </row>
    <row r="11" spans="1:12" s="14" customFormat="1" ht="13" customHeight="1">
      <c r="A11" s="313" t="s">
        <v>722</v>
      </c>
      <c r="B11" s="313"/>
      <c r="C11" s="313"/>
      <c r="D11" s="313"/>
      <c r="E11" s="17">
        <v>1006</v>
      </c>
      <c r="F11" s="18"/>
      <c r="G11" s="18"/>
      <c r="H11" s="17">
        <v>2006</v>
      </c>
      <c r="I11" s="18"/>
      <c r="J11" s="18"/>
      <c r="K11" s="17">
        <v>3006</v>
      </c>
      <c r="L11" s="18"/>
    </row>
    <row r="12" spans="1:12" s="14" customFormat="1" ht="13" customHeight="1">
      <c r="E12" s="20"/>
      <c r="F12" s="21"/>
      <c r="G12" s="21"/>
      <c r="H12" s="20"/>
      <c r="I12" s="21"/>
      <c r="J12" s="21"/>
      <c r="K12" s="20"/>
      <c r="L12" s="21"/>
    </row>
    <row r="13" spans="1:12" s="14" customFormat="1" ht="13" customHeight="1">
      <c r="A13" s="14" t="s">
        <v>35</v>
      </c>
      <c r="E13" s="20"/>
      <c r="H13" s="20"/>
      <c r="K13" s="20"/>
    </row>
    <row r="14" spans="1:12" ht="13" customHeight="1">
      <c r="A14" s="2" t="s">
        <v>723</v>
      </c>
      <c r="E14" s="4">
        <v>1007</v>
      </c>
      <c r="F14" s="13"/>
      <c r="G14" s="13"/>
      <c r="H14" s="4">
        <v>2007</v>
      </c>
      <c r="I14" s="13"/>
      <c r="J14" s="13"/>
      <c r="K14" s="4">
        <v>3007</v>
      </c>
      <c r="L14" s="13"/>
    </row>
    <row r="15" spans="1:12" ht="13" customHeight="1">
      <c r="A15" s="2" t="s">
        <v>717</v>
      </c>
      <c r="E15" s="4">
        <v>1008</v>
      </c>
      <c r="F15" s="13"/>
      <c r="G15" s="13"/>
      <c r="H15" s="4">
        <v>2008</v>
      </c>
      <c r="I15" s="13"/>
      <c r="J15" s="13"/>
      <c r="K15" s="4">
        <v>3008</v>
      </c>
      <c r="L15" s="13"/>
    </row>
    <row r="16" spans="1:12" ht="13" customHeight="1">
      <c r="A16" s="2" t="s">
        <v>718</v>
      </c>
      <c r="E16" s="4">
        <v>1009</v>
      </c>
      <c r="F16" s="13"/>
      <c r="G16" s="13"/>
      <c r="H16" s="4">
        <v>2009</v>
      </c>
      <c r="I16" s="13"/>
      <c r="J16" s="13"/>
      <c r="K16" s="4">
        <v>3009</v>
      </c>
      <c r="L16" s="13"/>
    </row>
    <row r="17" spans="1:12" ht="13" customHeight="1">
      <c r="A17" s="2" t="s">
        <v>724</v>
      </c>
      <c r="E17" s="4">
        <v>1010</v>
      </c>
      <c r="F17" s="13"/>
      <c r="G17" s="13"/>
      <c r="H17" s="4">
        <v>2010</v>
      </c>
      <c r="I17" s="13"/>
      <c r="J17" s="13"/>
      <c r="K17" s="4">
        <v>3010</v>
      </c>
      <c r="L17" s="13"/>
    </row>
    <row r="18" spans="1:12" ht="13" customHeight="1">
      <c r="A18" s="2" t="s">
        <v>725</v>
      </c>
      <c r="E18" s="4">
        <v>1011</v>
      </c>
      <c r="F18" s="13"/>
      <c r="G18" s="13"/>
      <c r="H18" s="4">
        <v>2011</v>
      </c>
      <c r="I18" s="13"/>
      <c r="J18" s="13"/>
      <c r="K18" s="4">
        <v>3011</v>
      </c>
      <c r="L18" s="13"/>
    </row>
    <row r="19" spans="1:12" ht="13" customHeight="1">
      <c r="A19" s="2" t="s">
        <v>721</v>
      </c>
      <c r="E19" s="4">
        <v>1012</v>
      </c>
      <c r="F19" s="13"/>
      <c r="G19" s="13"/>
      <c r="H19" s="4">
        <v>2012</v>
      </c>
      <c r="I19" s="13"/>
      <c r="J19" s="13"/>
      <c r="K19" s="4">
        <v>3012</v>
      </c>
      <c r="L19" s="13"/>
    </row>
    <row r="20" spans="1:12" s="14" customFormat="1" ht="13" customHeight="1">
      <c r="A20" s="109" t="s">
        <v>726</v>
      </c>
      <c r="B20" s="109"/>
      <c r="C20" s="109"/>
      <c r="D20" s="109"/>
      <c r="E20" s="25">
        <v>1013</v>
      </c>
      <c r="F20" s="26"/>
      <c r="G20" s="26"/>
      <c r="H20" s="25">
        <v>2013</v>
      </c>
      <c r="I20" s="26"/>
      <c r="J20" s="26"/>
      <c r="K20" s="25">
        <v>3013</v>
      </c>
      <c r="L20" s="26"/>
    </row>
    <row r="21" spans="1:12" s="14" customFormat="1" ht="13" customHeight="1">
      <c r="E21" s="20"/>
      <c r="F21" s="21"/>
      <c r="G21" s="21"/>
      <c r="H21" s="20"/>
      <c r="I21" s="21"/>
      <c r="J21" s="21"/>
      <c r="K21" s="20"/>
      <c r="L21" s="21"/>
    </row>
    <row r="22" spans="1:12" s="14" customFormat="1" ht="13" customHeight="1">
      <c r="E22" s="20"/>
      <c r="F22" s="21"/>
      <c r="G22" s="21"/>
      <c r="H22" s="20"/>
      <c r="I22" s="21"/>
      <c r="J22" s="21"/>
      <c r="K22" s="20"/>
      <c r="L22" s="21"/>
    </row>
    <row r="23" spans="1:12" s="14" customFormat="1" ht="13" customHeight="1">
      <c r="A23" s="109" t="s">
        <v>180</v>
      </c>
      <c r="B23" s="109"/>
      <c r="C23" s="109"/>
      <c r="D23" s="109"/>
      <c r="E23" s="25"/>
      <c r="F23" s="109"/>
      <c r="G23" s="109"/>
      <c r="H23" s="25"/>
      <c r="I23" s="109"/>
      <c r="J23" s="109"/>
      <c r="K23" s="25"/>
      <c r="L23" s="109"/>
    </row>
    <row r="24" spans="1:12" ht="13" customHeight="1">
      <c r="A24" s="2" t="s">
        <v>727</v>
      </c>
      <c r="E24" s="4">
        <v>1014</v>
      </c>
      <c r="F24" s="13"/>
      <c r="G24" s="13"/>
      <c r="H24" s="4">
        <v>2014</v>
      </c>
      <c r="I24" s="13"/>
      <c r="J24" s="13"/>
      <c r="K24" s="4">
        <v>3014</v>
      </c>
      <c r="L24" s="13"/>
    </row>
    <row r="25" spans="1:12" ht="13" customHeight="1">
      <c r="A25" s="227" t="s">
        <v>728</v>
      </c>
      <c r="B25" s="227"/>
      <c r="C25" s="227"/>
      <c r="D25" s="227"/>
      <c r="E25" s="168">
        <v>1015</v>
      </c>
      <c r="F25" s="169"/>
      <c r="G25" s="169"/>
      <c r="H25" s="168">
        <v>2015</v>
      </c>
      <c r="I25" s="169"/>
      <c r="J25" s="169"/>
      <c r="K25" s="168">
        <v>3015</v>
      </c>
      <c r="L25" s="169"/>
    </row>
  </sheetData>
  <mergeCells count="3">
    <mergeCell ref="E5:F5"/>
    <mergeCell ref="H5:I5"/>
    <mergeCell ref="K5:L5"/>
  </mergeCells>
  <pageMargins left="0.7" right="0.7" top="0.75" bottom="0.75" header="0.3" footer="0.3"/>
  <pageSetup paperSize="9" scale="8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</sheetPr>
  <dimension ref="A1:XDT143"/>
  <sheetViews>
    <sheetView workbookViewId="0">
      <pane ySplit="3" topLeftCell="A4" activePane="bottomLeft" state="frozen"/>
      <selection pane="bottomLeft"/>
    </sheetView>
  </sheetViews>
  <sheetFormatPr baseColWidth="10" defaultColWidth="8.83203125" defaultRowHeight="11.25" customHeight="1"/>
  <cols>
    <col min="1" max="1" width="10.83203125" style="48" bestFit="1" customWidth="1"/>
    <col min="2" max="2" width="13.6640625" style="48" bestFit="1" customWidth="1"/>
    <col min="3" max="3" width="24" style="48" bestFit="1" customWidth="1"/>
    <col min="4" max="4" width="33.33203125" style="48" bestFit="1" customWidth="1"/>
    <col min="5" max="5" width="8.33203125" style="48" customWidth="1"/>
    <col min="6" max="6" width="14.83203125" style="48" customWidth="1"/>
    <col min="7" max="7" width="13.33203125" style="541" customWidth="1"/>
    <col min="8" max="8" width="10.83203125" style="541" customWidth="1"/>
    <col min="9" max="9" width="27.5" style="48" customWidth="1"/>
    <col min="10" max="10" width="8.83203125" style="48"/>
    <col min="11" max="11" width="12.5" style="48" customWidth="1"/>
    <col min="12" max="12" width="23.83203125" style="542" customWidth="1"/>
    <col min="13" max="16384" width="8.83203125" style="48"/>
  </cols>
  <sheetData>
    <row r="1" spans="1:12" s="31" customFormat="1" ht="11.25" customHeight="1">
      <c r="A1" s="5" t="s">
        <v>729</v>
      </c>
      <c r="B1" s="5"/>
      <c r="C1" s="5"/>
      <c r="E1" s="34"/>
      <c r="F1" s="34"/>
      <c r="G1" s="34"/>
      <c r="H1" s="34"/>
      <c r="L1" s="318"/>
    </row>
    <row r="2" spans="1:12" s="31" customFormat="1" ht="11.25" customHeight="1">
      <c r="A2" s="35" t="s">
        <v>730</v>
      </c>
      <c r="B2" s="35"/>
      <c r="C2" s="35"/>
      <c r="E2" s="37"/>
      <c r="L2" s="318"/>
    </row>
    <row r="3" spans="1:12" s="37" customFormat="1" ht="36" customHeight="1">
      <c r="A3" s="38" t="s">
        <v>50</v>
      </c>
      <c r="B3" s="39" t="s">
        <v>51</v>
      </c>
      <c r="C3" s="39" t="s">
        <v>52</v>
      </c>
      <c r="D3" s="543" t="s">
        <v>53</v>
      </c>
      <c r="E3" s="43" t="s">
        <v>55</v>
      </c>
      <c r="F3" s="43" t="s">
        <v>56</v>
      </c>
      <c r="G3" s="43" t="s">
        <v>57</v>
      </c>
      <c r="H3" s="43" t="s">
        <v>59</v>
      </c>
      <c r="I3" s="44" t="s">
        <v>60</v>
      </c>
      <c r="J3" s="44" t="s">
        <v>61</v>
      </c>
      <c r="K3" s="44" t="s">
        <v>63</v>
      </c>
      <c r="L3" s="544" t="s">
        <v>66</v>
      </c>
    </row>
    <row r="4" spans="1:12" ht="11.25" customHeight="1">
      <c r="D4" s="113" t="s">
        <v>17</v>
      </c>
      <c r="E4" s="49"/>
      <c r="G4" s="49"/>
      <c r="H4" s="49"/>
    </row>
    <row r="5" spans="1:12" ht="11.25" customHeight="1">
      <c r="A5" s="50">
        <v>1001</v>
      </c>
      <c r="B5" s="78" t="s">
        <v>731</v>
      </c>
      <c r="C5" s="545" t="s">
        <v>732</v>
      </c>
      <c r="D5" s="476" t="s">
        <v>717</v>
      </c>
      <c r="E5" s="142"/>
      <c r="F5" s="143"/>
      <c r="G5" s="143"/>
      <c r="H5" s="143"/>
      <c r="I5" s="143"/>
      <c r="J5" s="143"/>
      <c r="K5" s="143"/>
      <c r="L5" s="546"/>
    </row>
    <row r="6" spans="1:12" ht="11.25" customHeight="1">
      <c r="A6" s="50">
        <v>2001</v>
      </c>
      <c r="B6" s="78" t="s">
        <v>731</v>
      </c>
      <c r="C6" s="545" t="s">
        <v>733</v>
      </c>
      <c r="D6" s="146"/>
      <c r="E6" s="147"/>
      <c r="F6" s="148"/>
      <c r="G6" s="148"/>
      <c r="H6" s="148"/>
      <c r="I6" s="148"/>
      <c r="J6" s="148"/>
      <c r="K6" s="148"/>
      <c r="L6" s="547"/>
    </row>
    <row r="7" spans="1:12" ht="11.25" customHeight="1">
      <c r="A7" s="50">
        <v>3001</v>
      </c>
      <c r="B7" s="78" t="s">
        <v>731</v>
      </c>
      <c r="C7" s="545" t="s">
        <v>734</v>
      </c>
      <c r="D7" s="481"/>
      <c r="E7" s="199"/>
      <c r="F7" s="200"/>
      <c r="G7" s="200"/>
      <c r="H7" s="200"/>
      <c r="I7" s="200"/>
      <c r="J7" s="200"/>
      <c r="K7" s="200"/>
      <c r="L7" s="548"/>
    </row>
    <row r="8" spans="1:12" ht="11.25" customHeight="1">
      <c r="A8" s="50">
        <v>1002</v>
      </c>
      <c r="B8" s="78" t="s">
        <v>731</v>
      </c>
      <c r="C8" s="545" t="s">
        <v>735</v>
      </c>
      <c r="D8" s="476" t="s">
        <v>718</v>
      </c>
      <c r="E8" s="142"/>
      <c r="F8" s="143"/>
      <c r="G8" s="143"/>
      <c r="H8" s="143"/>
      <c r="I8" s="143"/>
      <c r="J8" s="143"/>
      <c r="K8" s="143"/>
      <c r="L8" s="546"/>
    </row>
    <row r="9" spans="1:12" ht="11.25" customHeight="1">
      <c r="A9" s="50">
        <v>2002</v>
      </c>
      <c r="B9" s="78" t="s">
        <v>731</v>
      </c>
      <c r="C9" s="545" t="s">
        <v>736</v>
      </c>
      <c r="D9" s="146"/>
      <c r="E9" s="147"/>
      <c r="F9" s="148"/>
      <c r="G9" s="148"/>
      <c r="H9" s="148"/>
      <c r="I9" s="148"/>
      <c r="J9" s="148"/>
      <c r="K9" s="148"/>
      <c r="L9" s="547"/>
    </row>
    <row r="10" spans="1:12" ht="11.25" customHeight="1">
      <c r="A10" s="50">
        <v>3002</v>
      </c>
      <c r="B10" s="78" t="s">
        <v>731</v>
      </c>
      <c r="C10" s="545" t="s">
        <v>737</v>
      </c>
      <c r="D10" s="481"/>
      <c r="E10" s="199"/>
      <c r="F10" s="200"/>
      <c r="G10" s="200"/>
      <c r="H10" s="200"/>
      <c r="I10" s="200"/>
      <c r="J10" s="200"/>
      <c r="K10" s="200"/>
      <c r="L10" s="548"/>
    </row>
    <row r="11" spans="1:12" ht="11.25" customHeight="1">
      <c r="A11" s="463">
        <v>1003</v>
      </c>
      <c r="C11" s="119"/>
      <c r="D11" s="117" t="s">
        <v>719</v>
      </c>
      <c r="E11" s="118" t="s">
        <v>96</v>
      </c>
      <c r="F11" s="70" t="s">
        <v>97</v>
      </c>
      <c r="G11" s="70" t="s">
        <v>98</v>
      </c>
      <c r="H11" s="70" t="s">
        <v>99</v>
      </c>
      <c r="I11" s="82" t="s">
        <v>738</v>
      </c>
      <c r="J11" s="82" t="s">
        <v>99</v>
      </c>
      <c r="K11" s="82" t="s">
        <v>99</v>
      </c>
      <c r="L11" s="549" t="s">
        <v>102</v>
      </c>
    </row>
    <row r="12" spans="1:12" ht="11.25" customHeight="1">
      <c r="A12" s="463">
        <v>2003</v>
      </c>
      <c r="C12" s="119"/>
      <c r="D12" s="120"/>
      <c r="E12" s="121" t="s">
        <v>96</v>
      </c>
      <c r="F12" s="72" t="s">
        <v>97</v>
      </c>
      <c r="G12" s="72" t="s">
        <v>98</v>
      </c>
      <c r="H12" s="72" t="s">
        <v>99</v>
      </c>
      <c r="I12" s="72" t="s">
        <v>738</v>
      </c>
      <c r="J12" s="72" t="s">
        <v>103</v>
      </c>
      <c r="K12" s="72" t="s">
        <v>99</v>
      </c>
      <c r="L12" s="550" t="s">
        <v>102</v>
      </c>
    </row>
    <row r="13" spans="1:12" ht="11.25" customHeight="1">
      <c r="A13" s="463">
        <v>3003</v>
      </c>
      <c r="C13" s="122"/>
      <c r="D13" s="123"/>
      <c r="E13" s="124" t="s">
        <v>96</v>
      </c>
      <c r="F13" s="74" t="s">
        <v>97</v>
      </c>
      <c r="G13" s="74" t="s">
        <v>98</v>
      </c>
      <c r="H13" s="74" t="s">
        <v>99</v>
      </c>
      <c r="I13" s="74" t="s">
        <v>738</v>
      </c>
      <c r="J13" s="74" t="s">
        <v>104</v>
      </c>
      <c r="K13" s="74" t="s">
        <v>105</v>
      </c>
      <c r="L13" s="551" t="s">
        <v>102</v>
      </c>
    </row>
    <row r="14" spans="1:12" ht="11.25" customHeight="1">
      <c r="A14" s="463">
        <v>1004</v>
      </c>
      <c r="C14" s="119"/>
      <c r="D14" s="117" t="s">
        <v>720</v>
      </c>
      <c r="E14" s="118" t="s">
        <v>96</v>
      </c>
      <c r="F14" s="70" t="s">
        <v>97</v>
      </c>
      <c r="G14" s="70" t="s">
        <v>98</v>
      </c>
      <c r="H14" s="70" t="s">
        <v>99</v>
      </c>
      <c r="I14" s="70" t="s">
        <v>739</v>
      </c>
      <c r="J14" s="82" t="s">
        <v>99</v>
      </c>
      <c r="K14" s="82" t="s">
        <v>99</v>
      </c>
      <c r="L14" s="549" t="s">
        <v>102</v>
      </c>
    </row>
    <row r="15" spans="1:12" ht="11.25" customHeight="1">
      <c r="A15" s="463">
        <v>2004</v>
      </c>
      <c r="C15" s="119"/>
      <c r="D15" s="120"/>
      <c r="E15" s="121" t="s">
        <v>96</v>
      </c>
      <c r="F15" s="72" t="s">
        <v>97</v>
      </c>
      <c r="G15" s="72" t="s">
        <v>98</v>
      </c>
      <c r="H15" s="72" t="s">
        <v>99</v>
      </c>
      <c r="I15" s="72" t="s">
        <v>739</v>
      </c>
      <c r="J15" s="72" t="s">
        <v>103</v>
      </c>
      <c r="K15" s="72" t="s">
        <v>99</v>
      </c>
      <c r="L15" s="550" t="s">
        <v>102</v>
      </c>
    </row>
    <row r="16" spans="1:12" ht="11.25" customHeight="1">
      <c r="A16" s="552">
        <v>3004</v>
      </c>
      <c r="C16" s="122"/>
      <c r="D16" s="123"/>
      <c r="E16" s="124" t="s">
        <v>96</v>
      </c>
      <c r="F16" s="74" t="s">
        <v>97</v>
      </c>
      <c r="G16" s="74" t="s">
        <v>98</v>
      </c>
      <c r="H16" s="74" t="s">
        <v>99</v>
      </c>
      <c r="I16" s="74" t="s">
        <v>739</v>
      </c>
      <c r="J16" s="74" t="s">
        <v>104</v>
      </c>
      <c r="K16" s="74" t="s">
        <v>105</v>
      </c>
      <c r="L16" s="551" t="s">
        <v>102</v>
      </c>
    </row>
    <row r="17" spans="1:1024 1026:4096 4098:7168 7170:10240 10242:13312 13314:16348" ht="22.5" customHeight="1">
      <c r="A17" s="463">
        <v>1005</v>
      </c>
      <c r="C17" s="553"/>
      <c r="D17" s="554" t="s">
        <v>721</v>
      </c>
      <c r="E17" s="70" t="s">
        <v>96</v>
      </c>
      <c r="F17" s="70" t="s">
        <v>97</v>
      </c>
      <c r="G17" s="70" t="s">
        <v>98</v>
      </c>
      <c r="H17" s="70" t="s">
        <v>99</v>
      </c>
      <c r="I17" s="70" t="s">
        <v>740</v>
      </c>
      <c r="J17" s="70" t="s">
        <v>99</v>
      </c>
      <c r="K17" s="70" t="s">
        <v>99</v>
      </c>
      <c r="L17" s="549" t="s">
        <v>741</v>
      </c>
    </row>
    <row r="18" spans="1:1024 1026:4096 4098:7168 7170:10240 10242:13312 13314:16348" ht="11.25" customHeight="1">
      <c r="A18" s="498">
        <v>1005</v>
      </c>
      <c r="C18" s="555"/>
      <c r="D18" s="556"/>
      <c r="E18" s="72" t="s">
        <v>96</v>
      </c>
      <c r="F18" s="72" t="s">
        <v>97</v>
      </c>
      <c r="G18" s="72" t="s">
        <v>98</v>
      </c>
      <c r="H18" s="72">
        <v>12100</v>
      </c>
      <c r="I18" s="72" t="s">
        <v>742</v>
      </c>
      <c r="J18" s="72" t="s">
        <v>99</v>
      </c>
      <c r="K18" s="72" t="s">
        <v>99</v>
      </c>
      <c r="L18" s="550" t="s">
        <v>741</v>
      </c>
    </row>
    <row r="19" spans="1:1024 1026:4096 4098:7168 7170:10240 10242:13312 13314:16348" ht="11.25" customHeight="1">
      <c r="A19" s="498">
        <v>1005</v>
      </c>
      <c r="B19" s="27"/>
      <c r="C19" s="516"/>
      <c r="D19" s="176"/>
      <c r="E19" s="72" t="s">
        <v>96</v>
      </c>
      <c r="F19" s="72" t="s">
        <v>97</v>
      </c>
      <c r="G19" s="72" t="s">
        <v>98</v>
      </c>
      <c r="H19" s="72">
        <v>1311</v>
      </c>
      <c r="I19" s="72" t="s">
        <v>271</v>
      </c>
      <c r="J19" s="72" t="s">
        <v>99</v>
      </c>
      <c r="K19" s="72" t="s">
        <v>99</v>
      </c>
      <c r="L19" s="550" t="s">
        <v>741</v>
      </c>
    </row>
    <row r="20" spans="1:1024 1026:4096 4098:7168 7170:10240 10242:13312 13314:16348" s="27" customFormat="1" ht="11.25" customHeight="1">
      <c r="A20" s="498">
        <v>1005</v>
      </c>
      <c r="C20" s="516"/>
      <c r="D20" s="176"/>
      <c r="E20" s="72" t="s">
        <v>96</v>
      </c>
      <c r="F20" s="72" t="s">
        <v>97</v>
      </c>
      <c r="G20" s="72" t="s">
        <v>98</v>
      </c>
      <c r="H20" s="72" t="s">
        <v>99</v>
      </c>
      <c r="I20" s="72" t="s">
        <v>413</v>
      </c>
      <c r="J20" s="72" t="s">
        <v>99</v>
      </c>
      <c r="K20" s="72" t="s">
        <v>99</v>
      </c>
      <c r="L20" s="550" t="s">
        <v>1984</v>
      </c>
    </row>
    <row r="21" spans="1:1024 1026:4096 4098:7168 7170:10240 10242:13312 13314:16348" ht="11.25" customHeight="1">
      <c r="A21" s="498">
        <v>2005</v>
      </c>
      <c r="B21" s="27"/>
      <c r="C21" s="516"/>
      <c r="D21" s="176"/>
      <c r="E21" s="72" t="s">
        <v>96</v>
      </c>
      <c r="F21" s="72" t="s">
        <v>97</v>
      </c>
      <c r="G21" s="72" t="s">
        <v>98</v>
      </c>
      <c r="H21" s="72" t="s">
        <v>99</v>
      </c>
      <c r="I21" s="72" t="s">
        <v>740</v>
      </c>
      <c r="J21" s="72" t="s">
        <v>103</v>
      </c>
      <c r="K21" s="72" t="s">
        <v>99</v>
      </c>
      <c r="L21" s="550" t="s">
        <v>741</v>
      </c>
    </row>
    <row r="22" spans="1:1024 1026:4096 4098:7168 7170:10240 10242:13312 13314:16348" ht="11.25" customHeight="1">
      <c r="A22" s="498">
        <v>2005</v>
      </c>
      <c r="B22" s="27"/>
      <c r="C22" s="516"/>
      <c r="D22" s="176"/>
      <c r="E22" s="72" t="s">
        <v>96</v>
      </c>
      <c r="F22" s="72" t="s">
        <v>97</v>
      </c>
      <c r="G22" s="72" t="s">
        <v>98</v>
      </c>
      <c r="H22" s="72">
        <v>12100</v>
      </c>
      <c r="I22" s="72" t="s">
        <v>742</v>
      </c>
      <c r="J22" s="557" t="s">
        <v>103</v>
      </c>
      <c r="K22" s="72" t="s">
        <v>99</v>
      </c>
      <c r="L22" s="550" t="s">
        <v>741</v>
      </c>
    </row>
    <row r="23" spans="1:1024 1026:4096 4098:7168 7170:10240 10242:13312 13314:16348" s="174" customFormat="1" ht="11.25" customHeight="1">
      <c r="A23" s="498">
        <v>2005</v>
      </c>
      <c r="B23" s="27"/>
      <c r="C23" s="516"/>
      <c r="D23" s="176"/>
      <c r="E23" s="72" t="s">
        <v>96</v>
      </c>
      <c r="F23" s="72" t="s">
        <v>97</v>
      </c>
      <c r="G23" s="72" t="s">
        <v>98</v>
      </c>
      <c r="H23" s="72">
        <v>1311</v>
      </c>
      <c r="I23" s="72" t="s">
        <v>271</v>
      </c>
      <c r="J23" s="72" t="s">
        <v>103</v>
      </c>
      <c r="K23" s="72" t="s">
        <v>99</v>
      </c>
      <c r="L23" s="550" t="s">
        <v>741</v>
      </c>
      <c r="M23" s="558"/>
      <c r="O23" s="254"/>
      <c r="Q23" s="72"/>
      <c r="R23" s="72"/>
      <c r="S23" s="72"/>
      <c r="T23" s="72"/>
      <c r="U23" s="72"/>
      <c r="V23" s="72"/>
      <c r="W23" s="72"/>
      <c r="X23" s="72"/>
      <c r="Y23" s="559"/>
      <c r="Z23" s="558"/>
      <c r="AB23" s="254"/>
      <c r="AD23" s="72"/>
      <c r="AE23" s="72"/>
      <c r="AF23" s="72"/>
      <c r="AG23" s="72"/>
      <c r="AH23" s="72"/>
      <c r="AI23" s="72"/>
      <c r="AJ23" s="72"/>
      <c r="AK23" s="559"/>
      <c r="AL23" s="558"/>
      <c r="AN23" s="254"/>
      <c r="AP23" s="72"/>
      <c r="AQ23" s="72"/>
      <c r="AR23" s="72"/>
      <c r="AS23" s="72"/>
      <c r="AT23" s="72"/>
      <c r="AU23" s="72"/>
      <c r="AV23" s="72"/>
      <c r="AW23" s="559"/>
      <c r="AX23" s="558"/>
      <c r="AZ23" s="254"/>
      <c r="BB23" s="72"/>
      <c r="BC23" s="72"/>
      <c r="BD23" s="72"/>
      <c r="BE23" s="72"/>
      <c r="BF23" s="72"/>
      <c r="BG23" s="72"/>
      <c r="BH23" s="72"/>
      <c r="BI23" s="559"/>
      <c r="BJ23" s="558"/>
      <c r="BL23" s="254"/>
      <c r="BN23" s="72"/>
      <c r="BO23" s="72"/>
      <c r="BP23" s="72"/>
      <c r="BQ23" s="72"/>
      <c r="BR23" s="72"/>
      <c r="BS23" s="72"/>
      <c r="BT23" s="72"/>
      <c r="BU23" s="559"/>
      <c r="BV23" s="558"/>
      <c r="BX23" s="254"/>
      <c r="BZ23" s="72"/>
      <c r="CA23" s="72"/>
      <c r="CB23" s="72"/>
      <c r="CC23" s="72"/>
      <c r="CD23" s="72"/>
      <c r="CE23" s="72"/>
      <c r="CF23" s="72"/>
      <c r="CG23" s="559"/>
      <c r="CH23" s="558"/>
      <c r="CJ23" s="254"/>
      <c r="CL23" s="72"/>
      <c r="CM23" s="72"/>
      <c r="CN23" s="72"/>
      <c r="CO23" s="72"/>
      <c r="CP23" s="72"/>
      <c r="CQ23" s="72"/>
      <c r="CR23" s="72"/>
      <c r="CS23" s="559"/>
      <c r="CT23" s="558"/>
      <c r="CV23" s="254"/>
      <c r="CX23" s="72"/>
      <c r="CY23" s="72"/>
      <c r="CZ23" s="72"/>
      <c r="DA23" s="72"/>
      <c r="DB23" s="72"/>
      <c r="DC23" s="72"/>
      <c r="DD23" s="72"/>
      <c r="DE23" s="559"/>
      <c r="DF23" s="558"/>
      <c r="DH23" s="254"/>
      <c r="DJ23" s="72"/>
      <c r="DK23" s="72"/>
      <c r="DL23" s="72"/>
      <c r="DM23" s="72"/>
      <c r="DN23" s="72"/>
      <c r="DO23" s="72"/>
      <c r="DP23" s="72"/>
      <c r="DQ23" s="559"/>
      <c r="DR23" s="558"/>
      <c r="DT23" s="254"/>
      <c r="DV23" s="72"/>
      <c r="DW23" s="72"/>
      <c r="DX23" s="72"/>
      <c r="DY23" s="72"/>
      <c r="DZ23" s="72"/>
      <c r="EA23" s="72"/>
      <c r="EB23" s="72"/>
      <c r="EC23" s="559"/>
      <c r="ED23" s="558"/>
      <c r="EF23" s="254"/>
      <c r="EH23" s="72"/>
      <c r="EI23" s="72"/>
      <c r="EJ23" s="72"/>
      <c r="EK23" s="72"/>
      <c r="EL23" s="72"/>
      <c r="EM23" s="72"/>
      <c r="EN23" s="72"/>
      <c r="EO23" s="559"/>
      <c r="EP23" s="558"/>
      <c r="ER23" s="254"/>
      <c r="ET23" s="72"/>
      <c r="EU23" s="72"/>
      <c r="EV23" s="72"/>
      <c r="EW23" s="72"/>
      <c r="EX23" s="72"/>
      <c r="EY23" s="72"/>
      <c r="EZ23" s="72"/>
      <c r="FA23" s="559"/>
      <c r="FB23" s="558"/>
      <c r="FD23" s="254"/>
      <c r="FF23" s="72"/>
      <c r="FG23" s="72"/>
      <c r="FH23" s="72"/>
      <c r="FI23" s="72"/>
      <c r="FJ23" s="72"/>
      <c r="FK23" s="72"/>
      <c r="FL23" s="72"/>
      <c r="FM23" s="559"/>
      <c r="FN23" s="558"/>
      <c r="FP23" s="254"/>
      <c r="FR23" s="72"/>
      <c r="FS23" s="72"/>
      <c r="FT23" s="72"/>
      <c r="FU23" s="72"/>
      <c r="FV23" s="72"/>
      <c r="FW23" s="72"/>
      <c r="FX23" s="72"/>
      <c r="FY23" s="559"/>
      <c r="FZ23" s="558"/>
      <c r="GB23" s="254"/>
      <c r="GD23" s="72"/>
      <c r="GE23" s="72"/>
      <c r="GF23" s="72"/>
      <c r="GG23" s="72"/>
      <c r="GH23" s="72"/>
      <c r="GI23" s="72"/>
      <c r="GJ23" s="72"/>
      <c r="GK23" s="559"/>
      <c r="GL23" s="558"/>
      <c r="GN23" s="254"/>
      <c r="GP23" s="72"/>
      <c r="GQ23" s="72"/>
      <c r="GR23" s="72"/>
      <c r="GS23" s="72"/>
      <c r="GT23" s="72"/>
      <c r="GU23" s="72"/>
      <c r="GV23" s="72"/>
      <c r="GW23" s="559"/>
      <c r="GX23" s="558"/>
      <c r="GZ23" s="254"/>
      <c r="HB23" s="72"/>
      <c r="HC23" s="72"/>
      <c r="HD23" s="72"/>
      <c r="HE23" s="72"/>
      <c r="HF23" s="72"/>
      <c r="HG23" s="72"/>
      <c r="HH23" s="72"/>
      <c r="HI23" s="559"/>
      <c r="HJ23" s="558"/>
      <c r="HL23" s="254"/>
      <c r="HN23" s="72"/>
      <c r="HO23" s="72"/>
      <c r="HP23" s="72"/>
      <c r="HQ23" s="72"/>
      <c r="HR23" s="72"/>
      <c r="HS23" s="72"/>
      <c r="HT23" s="72"/>
      <c r="HU23" s="559"/>
      <c r="HV23" s="558"/>
      <c r="HX23" s="254"/>
      <c r="HZ23" s="72"/>
      <c r="IA23" s="72"/>
      <c r="IB23" s="72"/>
      <c r="IC23" s="72"/>
      <c r="ID23" s="72"/>
      <c r="IE23" s="72"/>
      <c r="IF23" s="72"/>
      <c r="IG23" s="559"/>
      <c r="IH23" s="558"/>
      <c r="IJ23" s="254"/>
      <c r="IL23" s="72"/>
      <c r="IM23" s="72"/>
      <c r="IN23" s="72"/>
      <c r="IO23" s="72"/>
      <c r="IP23" s="72"/>
      <c r="IQ23" s="72"/>
      <c r="IR23" s="72"/>
      <c r="IS23" s="559"/>
      <c r="IT23" s="558"/>
      <c r="IV23" s="254"/>
      <c r="IX23" s="72"/>
      <c r="IY23" s="72"/>
      <c r="IZ23" s="72"/>
      <c r="JA23" s="72"/>
      <c r="JB23" s="72"/>
      <c r="JC23" s="72"/>
      <c r="JD23" s="72"/>
      <c r="JE23" s="559"/>
      <c r="JF23" s="558"/>
      <c r="JH23" s="254"/>
      <c r="JJ23" s="72"/>
      <c r="JK23" s="72"/>
      <c r="JL23" s="72"/>
      <c r="JM23" s="72"/>
      <c r="JN23" s="72"/>
      <c r="JO23" s="72"/>
      <c r="JP23" s="72"/>
      <c r="JQ23" s="559"/>
      <c r="JR23" s="558"/>
      <c r="JT23" s="254"/>
      <c r="JV23" s="72"/>
      <c r="JW23" s="72"/>
      <c r="JX23" s="72"/>
      <c r="JY23" s="72"/>
      <c r="JZ23" s="72"/>
      <c r="KA23" s="72"/>
      <c r="KB23" s="72"/>
      <c r="KC23" s="559"/>
      <c r="KD23" s="558"/>
      <c r="KF23" s="254"/>
      <c r="KH23" s="72"/>
      <c r="KI23" s="72"/>
      <c r="KJ23" s="72"/>
      <c r="KK23" s="72"/>
      <c r="KL23" s="72"/>
      <c r="KM23" s="72"/>
      <c r="KN23" s="72"/>
      <c r="KO23" s="559"/>
      <c r="KP23" s="558"/>
      <c r="KR23" s="254"/>
      <c r="KT23" s="72"/>
      <c r="KU23" s="72"/>
      <c r="KV23" s="72"/>
      <c r="KW23" s="72"/>
      <c r="KX23" s="72"/>
      <c r="KY23" s="72"/>
      <c r="KZ23" s="72"/>
      <c r="LA23" s="559"/>
      <c r="LB23" s="558"/>
      <c r="LD23" s="254"/>
      <c r="LF23" s="72"/>
      <c r="LG23" s="72"/>
      <c r="LH23" s="72"/>
      <c r="LI23" s="72"/>
      <c r="LJ23" s="72"/>
      <c r="LK23" s="72"/>
      <c r="LL23" s="72"/>
      <c r="LM23" s="559"/>
      <c r="LN23" s="558"/>
      <c r="LP23" s="254"/>
      <c r="LR23" s="72"/>
      <c r="LS23" s="72"/>
      <c r="LT23" s="72"/>
      <c r="LU23" s="72"/>
      <c r="LV23" s="72"/>
      <c r="LW23" s="72"/>
      <c r="LX23" s="72"/>
      <c r="LY23" s="559"/>
      <c r="LZ23" s="558"/>
      <c r="MB23" s="254"/>
      <c r="MD23" s="72"/>
      <c r="ME23" s="72"/>
      <c r="MF23" s="72"/>
      <c r="MG23" s="72"/>
      <c r="MH23" s="72"/>
      <c r="MI23" s="72"/>
      <c r="MJ23" s="72"/>
      <c r="MK23" s="559"/>
      <c r="ML23" s="558"/>
      <c r="MN23" s="254"/>
      <c r="MP23" s="72"/>
      <c r="MQ23" s="72"/>
      <c r="MR23" s="72"/>
      <c r="MS23" s="72"/>
      <c r="MT23" s="72"/>
      <c r="MU23" s="72"/>
      <c r="MV23" s="72"/>
      <c r="MW23" s="559"/>
      <c r="MX23" s="558"/>
      <c r="MZ23" s="254"/>
      <c r="NB23" s="72"/>
      <c r="NC23" s="72"/>
      <c r="ND23" s="72"/>
      <c r="NE23" s="72"/>
      <c r="NF23" s="72"/>
      <c r="NG23" s="72"/>
      <c r="NH23" s="72"/>
      <c r="NI23" s="559"/>
      <c r="NJ23" s="558"/>
      <c r="NL23" s="254"/>
      <c r="NN23" s="72"/>
      <c r="NO23" s="72"/>
      <c r="NP23" s="72"/>
      <c r="NQ23" s="72"/>
      <c r="NR23" s="72"/>
      <c r="NS23" s="72"/>
      <c r="NT23" s="72"/>
      <c r="NU23" s="559"/>
      <c r="NV23" s="558"/>
      <c r="NX23" s="254"/>
      <c r="NZ23" s="72"/>
      <c r="OA23" s="72"/>
      <c r="OB23" s="72"/>
      <c r="OC23" s="72"/>
      <c r="OD23" s="72"/>
      <c r="OE23" s="72"/>
      <c r="OF23" s="72"/>
      <c r="OG23" s="559"/>
      <c r="OH23" s="558"/>
      <c r="OJ23" s="254"/>
      <c r="OL23" s="72"/>
      <c r="OM23" s="72"/>
      <c r="ON23" s="72"/>
      <c r="OO23" s="72"/>
      <c r="OP23" s="72"/>
      <c r="OQ23" s="72"/>
      <c r="OR23" s="72"/>
      <c r="OS23" s="559"/>
      <c r="OT23" s="558"/>
      <c r="OV23" s="254"/>
      <c r="OX23" s="72"/>
      <c r="OY23" s="72"/>
      <c r="OZ23" s="72"/>
      <c r="PA23" s="72"/>
      <c r="PB23" s="72"/>
      <c r="PC23" s="72"/>
      <c r="PD23" s="72"/>
      <c r="PE23" s="559"/>
      <c r="PF23" s="558"/>
      <c r="PH23" s="254"/>
      <c r="PJ23" s="72"/>
      <c r="PK23" s="72"/>
      <c r="PL23" s="72"/>
      <c r="PM23" s="72"/>
      <c r="PN23" s="72"/>
      <c r="PO23" s="72"/>
      <c r="PP23" s="72"/>
      <c r="PQ23" s="559"/>
      <c r="PR23" s="558"/>
      <c r="PT23" s="254"/>
      <c r="PV23" s="72"/>
      <c r="PW23" s="72"/>
      <c r="PX23" s="72"/>
      <c r="PY23" s="72"/>
      <c r="PZ23" s="72"/>
      <c r="QA23" s="72"/>
      <c r="QB23" s="72"/>
      <c r="QC23" s="559"/>
      <c r="QD23" s="558"/>
      <c r="QF23" s="254"/>
      <c r="QH23" s="72"/>
      <c r="QI23" s="72"/>
      <c r="QJ23" s="72"/>
      <c r="QK23" s="72"/>
      <c r="QL23" s="72"/>
      <c r="QM23" s="72"/>
      <c r="QN23" s="72"/>
      <c r="QO23" s="559"/>
      <c r="QP23" s="558"/>
      <c r="QR23" s="254"/>
      <c r="QT23" s="72"/>
      <c r="QU23" s="72"/>
      <c r="QV23" s="72"/>
      <c r="QW23" s="72"/>
      <c r="QX23" s="72"/>
      <c r="QY23" s="72"/>
      <c r="QZ23" s="72"/>
      <c r="RA23" s="559"/>
      <c r="RB23" s="558"/>
      <c r="RD23" s="254"/>
      <c r="RF23" s="72"/>
      <c r="RG23" s="72"/>
      <c r="RH23" s="72"/>
      <c r="RI23" s="72"/>
      <c r="RJ23" s="72"/>
      <c r="RK23" s="72"/>
      <c r="RL23" s="72"/>
      <c r="RM23" s="559"/>
      <c r="RN23" s="558"/>
      <c r="RP23" s="254"/>
      <c r="RR23" s="72"/>
      <c r="RS23" s="72"/>
      <c r="RT23" s="72"/>
      <c r="RU23" s="72"/>
      <c r="RV23" s="72"/>
      <c r="RW23" s="72"/>
      <c r="RX23" s="72"/>
      <c r="RY23" s="559"/>
      <c r="RZ23" s="558"/>
      <c r="SB23" s="254"/>
      <c r="SD23" s="72"/>
      <c r="SE23" s="72"/>
      <c r="SF23" s="72"/>
      <c r="SG23" s="72"/>
      <c r="SH23" s="72"/>
      <c r="SI23" s="72"/>
      <c r="SJ23" s="72"/>
      <c r="SK23" s="559"/>
      <c r="SL23" s="558"/>
      <c r="SN23" s="254"/>
      <c r="SP23" s="72"/>
      <c r="SQ23" s="72"/>
      <c r="SR23" s="72"/>
      <c r="SS23" s="72"/>
      <c r="ST23" s="72"/>
      <c r="SU23" s="72"/>
      <c r="SV23" s="72"/>
      <c r="SW23" s="559"/>
      <c r="SX23" s="558"/>
      <c r="SZ23" s="254"/>
      <c r="TB23" s="72"/>
      <c r="TC23" s="72"/>
      <c r="TD23" s="72"/>
      <c r="TE23" s="72"/>
      <c r="TF23" s="72"/>
      <c r="TG23" s="72"/>
      <c r="TH23" s="72"/>
      <c r="TI23" s="559"/>
      <c r="TJ23" s="558"/>
      <c r="TL23" s="254"/>
      <c r="TN23" s="72"/>
      <c r="TO23" s="72"/>
      <c r="TP23" s="72"/>
      <c r="TQ23" s="72"/>
      <c r="TR23" s="72"/>
      <c r="TS23" s="72"/>
      <c r="TT23" s="72"/>
      <c r="TU23" s="559"/>
      <c r="TV23" s="558"/>
      <c r="TX23" s="254"/>
      <c r="TZ23" s="72"/>
      <c r="UA23" s="72"/>
      <c r="UB23" s="72"/>
      <c r="UC23" s="72"/>
      <c r="UD23" s="72"/>
      <c r="UE23" s="72"/>
      <c r="UF23" s="72"/>
      <c r="UG23" s="559"/>
      <c r="UH23" s="558"/>
      <c r="UJ23" s="254"/>
      <c r="UL23" s="72"/>
      <c r="UM23" s="72"/>
      <c r="UN23" s="72"/>
      <c r="UO23" s="72"/>
      <c r="UP23" s="72"/>
      <c r="UQ23" s="72"/>
      <c r="UR23" s="72"/>
      <c r="US23" s="559"/>
      <c r="UT23" s="558"/>
      <c r="UV23" s="254"/>
      <c r="UX23" s="72"/>
      <c r="UY23" s="72"/>
      <c r="UZ23" s="72"/>
      <c r="VA23" s="72"/>
      <c r="VB23" s="72"/>
      <c r="VC23" s="72"/>
      <c r="VD23" s="72"/>
      <c r="VE23" s="559"/>
      <c r="VF23" s="558"/>
      <c r="VH23" s="254"/>
      <c r="VJ23" s="72"/>
      <c r="VK23" s="72"/>
      <c r="VL23" s="72"/>
      <c r="VM23" s="72"/>
      <c r="VN23" s="72"/>
      <c r="VO23" s="72"/>
      <c r="VP23" s="72"/>
      <c r="VQ23" s="559"/>
      <c r="VR23" s="558"/>
      <c r="VT23" s="254"/>
      <c r="VV23" s="72"/>
      <c r="VW23" s="72"/>
      <c r="VX23" s="72"/>
      <c r="VY23" s="72"/>
      <c r="VZ23" s="72"/>
      <c r="WA23" s="72"/>
      <c r="WB23" s="72"/>
      <c r="WC23" s="559"/>
      <c r="WD23" s="558"/>
      <c r="WF23" s="254"/>
      <c r="WH23" s="72"/>
      <c r="WI23" s="72"/>
      <c r="WJ23" s="72"/>
      <c r="WK23" s="72"/>
      <c r="WL23" s="72"/>
      <c r="WM23" s="72"/>
      <c r="WN23" s="72"/>
      <c r="WO23" s="559"/>
      <c r="WP23" s="558"/>
      <c r="WR23" s="254"/>
      <c r="WT23" s="72"/>
      <c r="WU23" s="72"/>
      <c r="WV23" s="72"/>
      <c r="WW23" s="72"/>
      <c r="WX23" s="72"/>
      <c r="WY23" s="72"/>
      <c r="WZ23" s="72"/>
      <c r="XA23" s="559"/>
      <c r="XB23" s="558"/>
      <c r="XD23" s="254"/>
      <c r="XF23" s="72"/>
      <c r="XG23" s="72"/>
      <c r="XH23" s="72"/>
      <c r="XI23" s="72"/>
      <c r="XJ23" s="72"/>
      <c r="XK23" s="72"/>
      <c r="XL23" s="72"/>
      <c r="XM23" s="559"/>
      <c r="XN23" s="558"/>
      <c r="XP23" s="254"/>
      <c r="XR23" s="72"/>
      <c r="XS23" s="72"/>
      <c r="XT23" s="72"/>
      <c r="XU23" s="72"/>
      <c r="XV23" s="72"/>
      <c r="XW23" s="72"/>
      <c r="XX23" s="72"/>
      <c r="XY23" s="559"/>
      <c r="XZ23" s="558"/>
      <c r="YB23" s="254"/>
      <c r="YD23" s="72"/>
      <c r="YE23" s="72"/>
      <c r="YF23" s="72"/>
      <c r="YG23" s="72"/>
      <c r="YH23" s="72"/>
      <c r="YI23" s="72"/>
      <c r="YJ23" s="72"/>
      <c r="YK23" s="559"/>
      <c r="YL23" s="558"/>
      <c r="YN23" s="254"/>
      <c r="YP23" s="72"/>
      <c r="YQ23" s="72"/>
      <c r="YR23" s="72"/>
      <c r="YS23" s="72"/>
      <c r="YT23" s="72"/>
      <c r="YU23" s="72"/>
      <c r="YV23" s="72"/>
      <c r="YW23" s="559"/>
      <c r="YX23" s="558"/>
      <c r="YZ23" s="254"/>
      <c r="ZB23" s="72"/>
      <c r="ZC23" s="72"/>
      <c r="ZD23" s="72"/>
      <c r="ZE23" s="72"/>
      <c r="ZF23" s="72"/>
      <c r="ZG23" s="72"/>
      <c r="ZH23" s="72"/>
      <c r="ZI23" s="559"/>
      <c r="ZJ23" s="558"/>
      <c r="ZL23" s="254"/>
      <c r="ZN23" s="72"/>
      <c r="ZO23" s="72"/>
      <c r="ZP23" s="72"/>
      <c r="ZQ23" s="72"/>
      <c r="ZR23" s="72"/>
      <c r="ZS23" s="72"/>
      <c r="ZT23" s="72"/>
      <c r="ZU23" s="559"/>
      <c r="ZV23" s="558"/>
      <c r="ZX23" s="254"/>
      <c r="ZZ23" s="72"/>
      <c r="AAA23" s="72"/>
      <c r="AAB23" s="72"/>
      <c r="AAC23" s="72"/>
      <c r="AAD23" s="72"/>
      <c r="AAE23" s="72"/>
      <c r="AAF23" s="72"/>
      <c r="AAG23" s="559"/>
      <c r="AAH23" s="558"/>
      <c r="AAJ23" s="254"/>
      <c r="AAL23" s="72"/>
      <c r="AAM23" s="72"/>
      <c r="AAN23" s="72"/>
      <c r="AAO23" s="72"/>
      <c r="AAP23" s="72"/>
      <c r="AAQ23" s="72"/>
      <c r="AAR23" s="72"/>
      <c r="AAS23" s="559"/>
      <c r="AAT23" s="558"/>
      <c r="AAV23" s="254"/>
      <c r="AAX23" s="72"/>
      <c r="AAY23" s="72"/>
      <c r="AAZ23" s="72"/>
      <c r="ABA23" s="72"/>
      <c r="ABB23" s="72"/>
      <c r="ABC23" s="72"/>
      <c r="ABD23" s="72"/>
      <c r="ABE23" s="559"/>
      <c r="ABF23" s="558"/>
      <c r="ABH23" s="254"/>
      <c r="ABJ23" s="72"/>
      <c r="ABK23" s="72"/>
      <c r="ABL23" s="72"/>
      <c r="ABM23" s="72"/>
      <c r="ABN23" s="72"/>
      <c r="ABO23" s="72"/>
      <c r="ABP23" s="72"/>
      <c r="ABQ23" s="559"/>
      <c r="ABR23" s="558"/>
      <c r="ABT23" s="254"/>
      <c r="ABV23" s="72"/>
      <c r="ABW23" s="72"/>
      <c r="ABX23" s="72"/>
      <c r="ABY23" s="72"/>
      <c r="ABZ23" s="72"/>
      <c r="ACA23" s="72"/>
      <c r="ACB23" s="72"/>
      <c r="ACC23" s="559"/>
      <c r="ACD23" s="558"/>
      <c r="ACF23" s="254"/>
      <c r="ACH23" s="72"/>
      <c r="ACI23" s="72"/>
      <c r="ACJ23" s="72"/>
      <c r="ACK23" s="72"/>
      <c r="ACL23" s="72"/>
      <c r="ACM23" s="72"/>
      <c r="ACN23" s="72"/>
      <c r="ACO23" s="559"/>
      <c r="ACP23" s="558"/>
      <c r="ACR23" s="254"/>
      <c r="ACT23" s="72"/>
      <c r="ACU23" s="72"/>
      <c r="ACV23" s="72"/>
      <c r="ACW23" s="72"/>
      <c r="ACX23" s="72"/>
      <c r="ACY23" s="72"/>
      <c r="ACZ23" s="72"/>
      <c r="ADA23" s="559"/>
      <c r="ADB23" s="558"/>
      <c r="ADD23" s="254"/>
      <c r="ADF23" s="72"/>
      <c r="ADG23" s="72"/>
      <c r="ADH23" s="72"/>
      <c r="ADI23" s="72"/>
      <c r="ADJ23" s="72"/>
      <c r="ADK23" s="72"/>
      <c r="ADL23" s="72"/>
      <c r="ADM23" s="559"/>
      <c r="ADN23" s="558"/>
      <c r="ADP23" s="254"/>
      <c r="ADR23" s="72"/>
      <c r="ADS23" s="72"/>
      <c r="ADT23" s="72"/>
      <c r="ADU23" s="72"/>
      <c r="ADV23" s="72"/>
      <c r="ADW23" s="72"/>
      <c r="ADX23" s="72"/>
      <c r="ADY23" s="559"/>
      <c r="ADZ23" s="558"/>
      <c r="AEB23" s="254"/>
      <c r="AED23" s="72"/>
      <c r="AEE23" s="72"/>
      <c r="AEF23" s="72"/>
      <c r="AEG23" s="72"/>
      <c r="AEH23" s="72"/>
      <c r="AEI23" s="72"/>
      <c r="AEJ23" s="72"/>
      <c r="AEK23" s="559"/>
      <c r="AEL23" s="558"/>
      <c r="AEN23" s="254"/>
      <c r="AEP23" s="72"/>
      <c r="AEQ23" s="72"/>
      <c r="AER23" s="72"/>
      <c r="AES23" s="72"/>
      <c r="AET23" s="72"/>
      <c r="AEU23" s="72"/>
      <c r="AEV23" s="72"/>
      <c r="AEW23" s="559"/>
      <c r="AEX23" s="558"/>
      <c r="AEZ23" s="254"/>
      <c r="AFB23" s="72"/>
      <c r="AFC23" s="72"/>
      <c r="AFD23" s="72"/>
      <c r="AFE23" s="72"/>
      <c r="AFF23" s="72"/>
      <c r="AFG23" s="72"/>
      <c r="AFH23" s="72"/>
      <c r="AFI23" s="559"/>
      <c r="AFJ23" s="558"/>
      <c r="AFL23" s="254"/>
      <c r="AFN23" s="72"/>
      <c r="AFO23" s="72"/>
      <c r="AFP23" s="72"/>
      <c r="AFQ23" s="72"/>
      <c r="AFR23" s="72"/>
      <c r="AFS23" s="72"/>
      <c r="AFT23" s="72"/>
      <c r="AFU23" s="559"/>
      <c r="AFV23" s="558"/>
      <c r="AFX23" s="254"/>
      <c r="AFZ23" s="72"/>
      <c r="AGA23" s="72"/>
      <c r="AGB23" s="72"/>
      <c r="AGC23" s="72"/>
      <c r="AGD23" s="72"/>
      <c r="AGE23" s="72"/>
      <c r="AGF23" s="72"/>
      <c r="AGG23" s="559"/>
      <c r="AGH23" s="558"/>
      <c r="AGJ23" s="254"/>
      <c r="AGL23" s="72"/>
      <c r="AGM23" s="72"/>
      <c r="AGN23" s="72"/>
      <c r="AGO23" s="72"/>
      <c r="AGP23" s="72"/>
      <c r="AGQ23" s="72"/>
      <c r="AGR23" s="72"/>
      <c r="AGS23" s="559"/>
      <c r="AGT23" s="558"/>
      <c r="AGV23" s="254"/>
      <c r="AGX23" s="72"/>
      <c r="AGY23" s="72"/>
      <c r="AGZ23" s="72"/>
      <c r="AHA23" s="72"/>
      <c r="AHB23" s="72"/>
      <c r="AHC23" s="72"/>
      <c r="AHD23" s="72"/>
      <c r="AHE23" s="559"/>
      <c r="AHF23" s="558"/>
      <c r="AHH23" s="254"/>
      <c r="AHJ23" s="72"/>
      <c r="AHK23" s="72"/>
      <c r="AHL23" s="72"/>
      <c r="AHM23" s="72"/>
      <c r="AHN23" s="72"/>
      <c r="AHO23" s="72"/>
      <c r="AHP23" s="72"/>
      <c r="AHQ23" s="559"/>
      <c r="AHR23" s="558"/>
      <c r="AHT23" s="254"/>
      <c r="AHV23" s="72"/>
      <c r="AHW23" s="72"/>
      <c r="AHX23" s="72"/>
      <c r="AHY23" s="72"/>
      <c r="AHZ23" s="72"/>
      <c r="AIA23" s="72"/>
      <c r="AIB23" s="72"/>
      <c r="AIC23" s="559"/>
      <c r="AID23" s="558"/>
      <c r="AIF23" s="254"/>
      <c r="AIH23" s="72"/>
      <c r="AII23" s="72"/>
      <c r="AIJ23" s="72"/>
      <c r="AIK23" s="72"/>
      <c r="AIL23" s="72"/>
      <c r="AIM23" s="72"/>
      <c r="AIN23" s="72"/>
      <c r="AIO23" s="559"/>
      <c r="AIP23" s="558"/>
      <c r="AIR23" s="254"/>
      <c r="AIT23" s="72"/>
      <c r="AIU23" s="72"/>
      <c r="AIV23" s="72"/>
      <c r="AIW23" s="72"/>
      <c r="AIX23" s="72"/>
      <c r="AIY23" s="72"/>
      <c r="AIZ23" s="72"/>
      <c r="AJA23" s="559"/>
      <c r="AJB23" s="558"/>
      <c r="AJD23" s="254"/>
      <c r="AJF23" s="72"/>
      <c r="AJG23" s="72"/>
      <c r="AJH23" s="72"/>
      <c r="AJI23" s="72"/>
      <c r="AJJ23" s="72"/>
      <c r="AJK23" s="72"/>
      <c r="AJL23" s="72"/>
      <c r="AJM23" s="559"/>
      <c r="AJN23" s="558"/>
      <c r="AJP23" s="254"/>
      <c r="AJR23" s="72"/>
      <c r="AJS23" s="72"/>
      <c r="AJT23" s="72"/>
      <c r="AJU23" s="72"/>
      <c r="AJV23" s="72"/>
      <c r="AJW23" s="72"/>
      <c r="AJX23" s="72"/>
      <c r="AJY23" s="559"/>
      <c r="AJZ23" s="558"/>
      <c r="AKB23" s="254"/>
      <c r="AKD23" s="72"/>
      <c r="AKE23" s="72"/>
      <c r="AKF23" s="72"/>
      <c r="AKG23" s="72"/>
      <c r="AKH23" s="72"/>
      <c r="AKI23" s="72"/>
      <c r="AKJ23" s="72"/>
      <c r="AKK23" s="559"/>
      <c r="AKL23" s="558"/>
      <c r="AKN23" s="254"/>
      <c r="AKP23" s="72"/>
      <c r="AKQ23" s="72"/>
      <c r="AKR23" s="72"/>
      <c r="AKS23" s="72"/>
      <c r="AKT23" s="72"/>
      <c r="AKU23" s="72"/>
      <c r="AKV23" s="72"/>
      <c r="AKW23" s="559"/>
      <c r="AKX23" s="558"/>
      <c r="AKZ23" s="254"/>
      <c r="ALB23" s="72"/>
      <c r="ALC23" s="72"/>
      <c r="ALD23" s="72"/>
      <c r="ALE23" s="72"/>
      <c r="ALF23" s="72"/>
      <c r="ALG23" s="72"/>
      <c r="ALH23" s="72"/>
      <c r="ALI23" s="559"/>
      <c r="ALJ23" s="558"/>
      <c r="ALL23" s="254"/>
      <c r="ALN23" s="72"/>
      <c r="ALO23" s="72"/>
      <c r="ALP23" s="72"/>
      <c r="ALQ23" s="72"/>
      <c r="ALR23" s="72"/>
      <c r="ALS23" s="72"/>
      <c r="ALT23" s="72"/>
      <c r="ALU23" s="559"/>
      <c r="ALV23" s="558"/>
      <c r="ALX23" s="254"/>
      <c r="ALZ23" s="72"/>
      <c r="AMA23" s="72"/>
      <c r="AMB23" s="72"/>
      <c r="AMC23" s="72"/>
      <c r="AMD23" s="72"/>
      <c r="AME23" s="72"/>
      <c r="AMF23" s="72"/>
      <c r="AMG23" s="559"/>
      <c r="AMH23" s="558"/>
      <c r="AMJ23" s="254"/>
      <c r="AML23" s="72"/>
      <c r="AMM23" s="72"/>
      <c r="AMN23" s="72"/>
      <c r="AMO23" s="72"/>
      <c r="AMP23" s="72"/>
      <c r="AMQ23" s="72"/>
      <c r="AMR23" s="72"/>
      <c r="AMS23" s="559"/>
      <c r="AMT23" s="558"/>
      <c r="AMV23" s="254"/>
      <c r="AMX23" s="72"/>
      <c r="AMY23" s="72"/>
      <c r="AMZ23" s="72"/>
      <c r="ANA23" s="72"/>
      <c r="ANB23" s="72"/>
      <c r="ANC23" s="72"/>
      <c r="AND23" s="72"/>
      <c r="ANE23" s="559"/>
      <c r="ANF23" s="558"/>
      <c r="ANH23" s="254"/>
      <c r="ANJ23" s="72"/>
      <c r="ANK23" s="72"/>
      <c r="ANL23" s="72"/>
      <c r="ANM23" s="72"/>
      <c r="ANN23" s="72"/>
      <c r="ANO23" s="72"/>
      <c r="ANP23" s="72"/>
      <c r="ANQ23" s="559"/>
      <c r="ANR23" s="558"/>
      <c r="ANT23" s="254"/>
      <c r="ANV23" s="72"/>
      <c r="ANW23" s="72"/>
      <c r="ANX23" s="72"/>
      <c r="ANY23" s="72"/>
      <c r="ANZ23" s="72"/>
      <c r="AOA23" s="72"/>
      <c r="AOB23" s="72"/>
      <c r="AOC23" s="559"/>
      <c r="AOD23" s="558"/>
      <c r="AOF23" s="254"/>
      <c r="AOH23" s="72"/>
      <c r="AOI23" s="72"/>
      <c r="AOJ23" s="72"/>
      <c r="AOK23" s="72"/>
      <c r="AOL23" s="72"/>
      <c r="AOM23" s="72"/>
      <c r="AON23" s="72"/>
      <c r="AOO23" s="559"/>
      <c r="AOP23" s="558"/>
      <c r="AOR23" s="254"/>
      <c r="AOT23" s="72"/>
      <c r="AOU23" s="72"/>
      <c r="AOV23" s="72"/>
      <c r="AOW23" s="72"/>
      <c r="AOX23" s="72"/>
      <c r="AOY23" s="72"/>
      <c r="AOZ23" s="72"/>
      <c r="APA23" s="559"/>
      <c r="APB23" s="558"/>
      <c r="APD23" s="254"/>
      <c r="APF23" s="72"/>
      <c r="APG23" s="72"/>
      <c r="APH23" s="72"/>
      <c r="API23" s="72"/>
      <c r="APJ23" s="72"/>
      <c r="APK23" s="72"/>
      <c r="APL23" s="72"/>
      <c r="APM23" s="559"/>
      <c r="APN23" s="558"/>
      <c r="APP23" s="254"/>
      <c r="APR23" s="72"/>
      <c r="APS23" s="72"/>
      <c r="APT23" s="72"/>
      <c r="APU23" s="72"/>
      <c r="APV23" s="72"/>
      <c r="APW23" s="72"/>
      <c r="APX23" s="72"/>
      <c r="APY23" s="559"/>
      <c r="APZ23" s="558"/>
      <c r="AQB23" s="254"/>
      <c r="AQD23" s="72"/>
      <c r="AQE23" s="72"/>
      <c r="AQF23" s="72"/>
      <c r="AQG23" s="72"/>
      <c r="AQH23" s="72"/>
      <c r="AQI23" s="72"/>
      <c r="AQJ23" s="72"/>
      <c r="AQK23" s="559"/>
      <c r="AQL23" s="558"/>
      <c r="AQN23" s="254"/>
      <c r="AQP23" s="72"/>
      <c r="AQQ23" s="72"/>
      <c r="AQR23" s="72"/>
      <c r="AQS23" s="72"/>
      <c r="AQT23" s="72"/>
      <c r="AQU23" s="72"/>
      <c r="AQV23" s="72"/>
      <c r="AQW23" s="559"/>
      <c r="AQX23" s="558"/>
      <c r="AQZ23" s="254"/>
      <c r="ARB23" s="72"/>
      <c r="ARC23" s="72"/>
      <c r="ARD23" s="72"/>
      <c r="ARE23" s="72"/>
      <c r="ARF23" s="72"/>
      <c r="ARG23" s="72"/>
      <c r="ARH23" s="72"/>
      <c r="ARI23" s="559"/>
      <c r="ARJ23" s="558"/>
      <c r="ARL23" s="254"/>
      <c r="ARN23" s="72"/>
      <c r="ARO23" s="72"/>
      <c r="ARP23" s="72"/>
      <c r="ARQ23" s="72"/>
      <c r="ARR23" s="72"/>
      <c r="ARS23" s="72"/>
      <c r="ART23" s="72"/>
      <c r="ARU23" s="559"/>
      <c r="ARV23" s="558"/>
      <c r="ARX23" s="254"/>
      <c r="ARZ23" s="72"/>
      <c r="ASA23" s="72"/>
      <c r="ASB23" s="72"/>
      <c r="ASC23" s="72"/>
      <c r="ASD23" s="72"/>
      <c r="ASE23" s="72"/>
      <c r="ASF23" s="72"/>
      <c r="ASG23" s="559"/>
      <c r="ASH23" s="558"/>
      <c r="ASJ23" s="254"/>
      <c r="ASL23" s="72"/>
      <c r="ASM23" s="72"/>
      <c r="ASN23" s="72"/>
      <c r="ASO23" s="72"/>
      <c r="ASP23" s="72"/>
      <c r="ASQ23" s="72"/>
      <c r="ASR23" s="72"/>
      <c r="ASS23" s="559"/>
      <c r="AST23" s="558"/>
      <c r="ASV23" s="254"/>
      <c r="ASX23" s="72"/>
      <c r="ASY23" s="72"/>
      <c r="ASZ23" s="72"/>
      <c r="ATA23" s="72"/>
      <c r="ATB23" s="72"/>
      <c r="ATC23" s="72"/>
      <c r="ATD23" s="72"/>
      <c r="ATE23" s="559"/>
      <c r="ATF23" s="558"/>
      <c r="ATH23" s="254"/>
      <c r="ATJ23" s="72"/>
      <c r="ATK23" s="72"/>
      <c r="ATL23" s="72"/>
      <c r="ATM23" s="72"/>
      <c r="ATN23" s="72"/>
      <c r="ATO23" s="72"/>
      <c r="ATP23" s="72"/>
      <c r="ATQ23" s="559"/>
      <c r="ATR23" s="558"/>
      <c r="ATT23" s="254"/>
      <c r="ATV23" s="72"/>
      <c r="ATW23" s="72"/>
      <c r="ATX23" s="72"/>
      <c r="ATY23" s="72"/>
      <c r="ATZ23" s="72"/>
      <c r="AUA23" s="72"/>
      <c r="AUB23" s="72"/>
      <c r="AUC23" s="559"/>
      <c r="AUD23" s="558"/>
      <c r="AUF23" s="254"/>
      <c r="AUH23" s="72"/>
      <c r="AUI23" s="72"/>
      <c r="AUJ23" s="72"/>
      <c r="AUK23" s="72"/>
      <c r="AUL23" s="72"/>
      <c r="AUM23" s="72"/>
      <c r="AUN23" s="72"/>
      <c r="AUO23" s="559"/>
      <c r="AUP23" s="558"/>
      <c r="AUR23" s="254"/>
      <c r="AUT23" s="72"/>
      <c r="AUU23" s="72"/>
      <c r="AUV23" s="72"/>
      <c r="AUW23" s="72"/>
      <c r="AUX23" s="72"/>
      <c r="AUY23" s="72"/>
      <c r="AUZ23" s="72"/>
      <c r="AVA23" s="559"/>
      <c r="AVB23" s="558"/>
      <c r="AVD23" s="254"/>
      <c r="AVF23" s="72"/>
      <c r="AVG23" s="72"/>
      <c r="AVH23" s="72"/>
      <c r="AVI23" s="72"/>
      <c r="AVJ23" s="72"/>
      <c r="AVK23" s="72"/>
      <c r="AVL23" s="72"/>
      <c r="AVM23" s="559"/>
      <c r="AVN23" s="558"/>
      <c r="AVP23" s="254"/>
      <c r="AVR23" s="72"/>
      <c r="AVS23" s="72"/>
      <c r="AVT23" s="72"/>
      <c r="AVU23" s="72"/>
      <c r="AVV23" s="72"/>
      <c r="AVW23" s="72"/>
      <c r="AVX23" s="72"/>
      <c r="AVY23" s="559"/>
      <c r="AVZ23" s="558"/>
      <c r="AWB23" s="254"/>
      <c r="AWD23" s="72"/>
      <c r="AWE23" s="72"/>
      <c r="AWF23" s="72"/>
      <c r="AWG23" s="72"/>
      <c r="AWH23" s="72"/>
      <c r="AWI23" s="72"/>
      <c r="AWJ23" s="72"/>
      <c r="AWK23" s="559"/>
      <c r="AWL23" s="558"/>
      <c r="AWN23" s="254"/>
      <c r="AWP23" s="72"/>
      <c r="AWQ23" s="72"/>
      <c r="AWR23" s="72"/>
      <c r="AWS23" s="72"/>
      <c r="AWT23" s="72"/>
      <c r="AWU23" s="72"/>
      <c r="AWV23" s="72"/>
      <c r="AWW23" s="559"/>
      <c r="AWX23" s="558"/>
      <c r="AWZ23" s="254"/>
      <c r="AXB23" s="72"/>
      <c r="AXC23" s="72"/>
      <c r="AXD23" s="72"/>
      <c r="AXE23" s="72"/>
      <c r="AXF23" s="72"/>
      <c r="AXG23" s="72"/>
      <c r="AXH23" s="72"/>
      <c r="AXI23" s="559"/>
      <c r="AXJ23" s="558"/>
      <c r="AXL23" s="254"/>
      <c r="AXN23" s="72"/>
      <c r="AXO23" s="72"/>
      <c r="AXP23" s="72"/>
      <c r="AXQ23" s="72"/>
      <c r="AXR23" s="72"/>
      <c r="AXS23" s="72"/>
      <c r="AXT23" s="72"/>
      <c r="AXU23" s="559"/>
      <c r="AXV23" s="558"/>
      <c r="AXX23" s="254"/>
      <c r="AXZ23" s="72"/>
      <c r="AYA23" s="72"/>
      <c r="AYB23" s="72"/>
      <c r="AYC23" s="72"/>
      <c r="AYD23" s="72"/>
      <c r="AYE23" s="72"/>
      <c r="AYF23" s="72"/>
      <c r="AYG23" s="559"/>
      <c r="AYH23" s="558"/>
      <c r="AYJ23" s="254"/>
      <c r="AYL23" s="72"/>
      <c r="AYM23" s="72"/>
      <c r="AYN23" s="72"/>
      <c r="AYO23" s="72"/>
      <c r="AYP23" s="72"/>
      <c r="AYQ23" s="72"/>
      <c r="AYR23" s="72"/>
      <c r="AYS23" s="559"/>
      <c r="AYT23" s="558"/>
      <c r="AYV23" s="254"/>
      <c r="AYX23" s="72"/>
      <c r="AYY23" s="72"/>
      <c r="AYZ23" s="72"/>
      <c r="AZA23" s="72"/>
      <c r="AZB23" s="72"/>
      <c r="AZC23" s="72"/>
      <c r="AZD23" s="72"/>
      <c r="AZE23" s="559"/>
      <c r="AZF23" s="558"/>
      <c r="AZH23" s="254"/>
      <c r="AZJ23" s="72"/>
      <c r="AZK23" s="72"/>
      <c r="AZL23" s="72"/>
      <c r="AZM23" s="72"/>
      <c r="AZN23" s="72"/>
      <c r="AZO23" s="72"/>
      <c r="AZP23" s="72"/>
      <c r="AZQ23" s="559"/>
      <c r="AZR23" s="558"/>
      <c r="AZT23" s="254"/>
      <c r="AZV23" s="72"/>
      <c r="AZW23" s="72"/>
      <c r="AZX23" s="72"/>
      <c r="AZY23" s="72"/>
      <c r="AZZ23" s="72"/>
      <c r="BAA23" s="72"/>
      <c r="BAB23" s="72"/>
      <c r="BAC23" s="559"/>
      <c r="BAD23" s="558"/>
      <c r="BAF23" s="254"/>
      <c r="BAH23" s="72"/>
      <c r="BAI23" s="72"/>
      <c r="BAJ23" s="72"/>
      <c r="BAK23" s="72"/>
      <c r="BAL23" s="72"/>
      <c r="BAM23" s="72"/>
      <c r="BAN23" s="72"/>
      <c r="BAO23" s="559"/>
      <c r="BAP23" s="558"/>
      <c r="BAR23" s="254"/>
      <c r="BAT23" s="72"/>
      <c r="BAU23" s="72"/>
      <c r="BAV23" s="72"/>
      <c r="BAW23" s="72"/>
      <c r="BAX23" s="72"/>
      <c r="BAY23" s="72"/>
      <c r="BAZ23" s="72"/>
      <c r="BBA23" s="559"/>
      <c r="BBB23" s="558"/>
      <c r="BBD23" s="254"/>
      <c r="BBF23" s="72"/>
      <c r="BBG23" s="72"/>
      <c r="BBH23" s="72"/>
      <c r="BBI23" s="72"/>
      <c r="BBJ23" s="72"/>
      <c r="BBK23" s="72"/>
      <c r="BBL23" s="72"/>
      <c r="BBM23" s="559"/>
      <c r="BBN23" s="558"/>
      <c r="BBP23" s="254"/>
      <c r="BBR23" s="72"/>
      <c r="BBS23" s="72"/>
      <c r="BBT23" s="72"/>
      <c r="BBU23" s="72"/>
      <c r="BBV23" s="72"/>
      <c r="BBW23" s="72"/>
      <c r="BBX23" s="72"/>
      <c r="BBY23" s="559"/>
      <c r="BBZ23" s="558"/>
      <c r="BCB23" s="254"/>
      <c r="BCD23" s="72"/>
      <c r="BCE23" s="72"/>
      <c r="BCF23" s="72"/>
      <c r="BCG23" s="72"/>
      <c r="BCH23" s="72"/>
      <c r="BCI23" s="72"/>
      <c r="BCJ23" s="72"/>
      <c r="BCK23" s="559"/>
      <c r="BCL23" s="558"/>
      <c r="BCN23" s="254"/>
      <c r="BCP23" s="72"/>
      <c r="BCQ23" s="72"/>
      <c r="BCR23" s="72"/>
      <c r="BCS23" s="72"/>
      <c r="BCT23" s="72"/>
      <c r="BCU23" s="72"/>
      <c r="BCV23" s="72"/>
      <c r="BCW23" s="559"/>
      <c r="BCX23" s="558"/>
      <c r="BCZ23" s="254"/>
      <c r="BDB23" s="72"/>
      <c r="BDC23" s="72"/>
      <c r="BDD23" s="72"/>
      <c r="BDE23" s="72"/>
      <c r="BDF23" s="72"/>
      <c r="BDG23" s="72"/>
      <c r="BDH23" s="72"/>
      <c r="BDI23" s="559"/>
      <c r="BDJ23" s="558"/>
      <c r="BDL23" s="254"/>
      <c r="BDN23" s="72"/>
      <c r="BDO23" s="72"/>
      <c r="BDP23" s="72"/>
      <c r="BDQ23" s="72"/>
      <c r="BDR23" s="72"/>
      <c r="BDS23" s="72"/>
      <c r="BDT23" s="72"/>
      <c r="BDU23" s="559"/>
      <c r="BDV23" s="558"/>
      <c r="BDX23" s="254"/>
      <c r="BDZ23" s="72"/>
      <c r="BEA23" s="72"/>
      <c r="BEB23" s="72"/>
      <c r="BEC23" s="72"/>
      <c r="BED23" s="72"/>
      <c r="BEE23" s="72"/>
      <c r="BEF23" s="72"/>
      <c r="BEG23" s="559"/>
      <c r="BEH23" s="558"/>
      <c r="BEJ23" s="254"/>
      <c r="BEL23" s="72"/>
      <c r="BEM23" s="72"/>
      <c r="BEN23" s="72"/>
      <c r="BEO23" s="72"/>
      <c r="BEP23" s="72"/>
      <c r="BEQ23" s="72"/>
      <c r="BER23" s="72"/>
      <c r="BES23" s="559"/>
      <c r="BET23" s="558"/>
      <c r="BEV23" s="254"/>
      <c r="BEX23" s="72"/>
      <c r="BEY23" s="72"/>
      <c r="BEZ23" s="72"/>
      <c r="BFA23" s="72"/>
      <c r="BFB23" s="72"/>
      <c r="BFC23" s="72"/>
      <c r="BFD23" s="72"/>
      <c r="BFE23" s="559"/>
      <c r="BFF23" s="558"/>
      <c r="BFH23" s="254"/>
      <c r="BFJ23" s="72"/>
      <c r="BFK23" s="72"/>
      <c r="BFL23" s="72"/>
      <c r="BFM23" s="72"/>
      <c r="BFN23" s="72"/>
      <c r="BFO23" s="72"/>
      <c r="BFP23" s="72"/>
      <c r="BFQ23" s="559"/>
      <c r="BFR23" s="558"/>
      <c r="BFT23" s="254"/>
      <c r="BFV23" s="72"/>
      <c r="BFW23" s="72"/>
      <c r="BFX23" s="72"/>
      <c r="BFY23" s="72"/>
      <c r="BFZ23" s="72"/>
      <c r="BGA23" s="72"/>
      <c r="BGB23" s="72"/>
      <c r="BGC23" s="559"/>
      <c r="BGD23" s="558"/>
      <c r="BGF23" s="254"/>
      <c r="BGH23" s="72"/>
      <c r="BGI23" s="72"/>
      <c r="BGJ23" s="72"/>
      <c r="BGK23" s="72"/>
      <c r="BGL23" s="72"/>
      <c r="BGM23" s="72"/>
      <c r="BGN23" s="72"/>
      <c r="BGO23" s="559"/>
      <c r="BGP23" s="558"/>
      <c r="BGR23" s="254"/>
      <c r="BGT23" s="72"/>
      <c r="BGU23" s="72"/>
      <c r="BGV23" s="72"/>
      <c r="BGW23" s="72"/>
      <c r="BGX23" s="72"/>
      <c r="BGY23" s="72"/>
      <c r="BGZ23" s="72"/>
      <c r="BHA23" s="559"/>
      <c r="BHB23" s="558"/>
      <c r="BHD23" s="254"/>
      <c r="BHF23" s="72"/>
      <c r="BHG23" s="72"/>
      <c r="BHH23" s="72"/>
      <c r="BHI23" s="72"/>
      <c r="BHJ23" s="72"/>
      <c r="BHK23" s="72"/>
      <c r="BHL23" s="72"/>
      <c r="BHM23" s="559"/>
      <c r="BHN23" s="558"/>
      <c r="BHP23" s="254"/>
      <c r="BHR23" s="72"/>
      <c r="BHS23" s="72"/>
      <c r="BHT23" s="72"/>
      <c r="BHU23" s="72"/>
      <c r="BHV23" s="72"/>
      <c r="BHW23" s="72"/>
      <c r="BHX23" s="72"/>
      <c r="BHY23" s="559"/>
      <c r="BHZ23" s="558"/>
      <c r="BIB23" s="254"/>
      <c r="BID23" s="72"/>
      <c r="BIE23" s="72"/>
      <c r="BIF23" s="72"/>
      <c r="BIG23" s="72"/>
      <c r="BIH23" s="72"/>
      <c r="BII23" s="72"/>
      <c r="BIJ23" s="72"/>
      <c r="BIK23" s="559"/>
      <c r="BIL23" s="558"/>
      <c r="BIN23" s="254"/>
      <c r="BIP23" s="72"/>
      <c r="BIQ23" s="72"/>
      <c r="BIR23" s="72"/>
      <c r="BIS23" s="72"/>
      <c r="BIT23" s="72"/>
      <c r="BIU23" s="72"/>
      <c r="BIV23" s="72"/>
      <c r="BIW23" s="559"/>
      <c r="BIX23" s="558"/>
      <c r="BIZ23" s="254"/>
      <c r="BJB23" s="72"/>
      <c r="BJC23" s="72"/>
      <c r="BJD23" s="72"/>
      <c r="BJE23" s="72"/>
      <c r="BJF23" s="72"/>
      <c r="BJG23" s="72"/>
      <c r="BJH23" s="72"/>
      <c r="BJI23" s="559"/>
      <c r="BJJ23" s="558"/>
      <c r="BJL23" s="254"/>
      <c r="BJN23" s="72"/>
      <c r="BJO23" s="72"/>
      <c r="BJP23" s="72"/>
      <c r="BJQ23" s="72"/>
      <c r="BJR23" s="72"/>
      <c r="BJS23" s="72"/>
      <c r="BJT23" s="72"/>
      <c r="BJU23" s="559"/>
      <c r="BJV23" s="558"/>
      <c r="BJX23" s="254"/>
      <c r="BJZ23" s="72"/>
      <c r="BKA23" s="72"/>
      <c r="BKB23" s="72"/>
      <c r="BKC23" s="72"/>
      <c r="BKD23" s="72"/>
      <c r="BKE23" s="72"/>
      <c r="BKF23" s="72"/>
      <c r="BKG23" s="559"/>
      <c r="BKH23" s="558"/>
      <c r="BKJ23" s="254"/>
      <c r="BKL23" s="72"/>
      <c r="BKM23" s="72"/>
      <c r="BKN23" s="72"/>
      <c r="BKO23" s="72"/>
      <c r="BKP23" s="72"/>
      <c r="BKQ23" s="72"/>
      <c r="BKR23" s="72"/>
      <c r="BKS23" s="559"/>
      <c r="BKT23" s="558"/>
      <c r="BKV23" s="254"/>
      <c r="BKX23" s="72"/>
      <c r="BKY23" s="72"/>
      <c r="BKZ23" s="72"/>
      <c r="BLA23" s="72"/>
      <c r="BLB23" s="72"/>
      <c r="BLC23" s="72"/>
      <c r="BLD23" s="72"/>
      <c r="BLE23" s="559"/>
      <c r="BLF23" s="558"/>
      <c r="BLH23" s="254"/>
      <c r="BLJ23" s="72"/>
      <c r="BLK23" s="72"/>
      <c r="BLL23" s="72"/>
      <c r="BLM23" s="72"/>
      <c r="BLN23" s="72"/>
      <c r="BLO23" s="72"/>
      <c r="BLP23" s="72"/>
      <c r="BLQ23" s="559"/>
      <c r="BLR23" s="558"/>
      <c r="BLT23" s="254"/>
      <c r="BLV23" s="72"/>
      <c r="BLW23" s="72"/>
      <c r="BLX23" s="72"/>
      <c r="BLY23" s="72"/>
      <c r="BLZ23" s="72"/>
      <c r="BMA23" s="72"/>
      <c r="BMB23" s="72"/>
      <c r="BMC23" s="559"/>
      <c r="BMD23" s="558"/>
      <c r="BMF23" s="254"/>
      <c r="BMH23" s="72"/>
      <c r="BMI23" s="72"/>
      <c r="BMJ23" s="72"/>
      <c r="BMK23" s="72"/>
      <c r="BML23" s="72"/>
      <c r="BMM23" s="72"/>
      <c r="BMN23" s="72"/>
      <c r="BMO23" s="559"/>
      <c r="BMP23" s="558"/>
      <c r="BMR23" s="254"/>
      <c r="BMT23" s="72"/>
      <c r="BMU23" s="72"/>
      <c r="BMV23" s="72"/>
      <c r="BMW23" s="72"/>
      <c r="BMX23" s="72"/>
      <c r="BMY23" s="72"/>
      <c r="BMZ23" s="72"/>
      <c r="BNA23" s="559"/>
      <c r="BNB23" s="558"/>
      <c r="BND23" s="254"/>
      <c r="BNF23" s="72"/>
      <c r="BNG23" s="72"/>
      <c r="BNH23" s="72"/>
      <c r="BNI23" s="72"/>
      <c r="BNJ23" s="72"/>
      <c r="BNK23" s="72"/>
      <c r="BNL23" s="72"/>
      <c r="BNM23" s="559"/>
      <c r="BNN23" s="558"/>
      <c r="BNP23" s="254"/>
      <c r="BNR23" s="72"/>
      <c r="BNS23" s="72"/>
      <c r="BNT23" s="72"/>
      <c r="BNU23" s="72"/>
      <c r="BNV23" s="72"/>
      <c r="BNW23" s="72"/>
      <c r="BNX23" s="72"/>
      <c r="BNY23" s="559"/>
      <c r="BNZ23" s="558"/>
      <c r="BOB23" s="254"/>
      <c r="BOD23" s="72"/>
      <c r="BOE23" s="72"/>
      <c r="BOF23" s="72"/>
      <c r="BOG23" s="72"/>
      <c r="BOH23" s="72"/>
      <c r="BOI23" s="72"/>
      <c r="BOJ23" s="72"/>
      <c r="BOK23" s="559"/>
      <c r="BOL23" s="558"/>
      <c r="BON23" s="254"/>
      <c r="BOP23" s="72"/>
      <c r="BOQ23" s="72"/>
      <c r="BOR23" s="72"/>
      <c r="BOS23" s="72"/>
      <c r="BOT23" s="72"/>
      <c r="BOU23" s="72"/>
      <c r="BOV23" s="72"/>
      <c r="BOW23" s="559"/>
      <c r="BOX23" s="558"/>
      <c r="BOZ23" s="254"/>
      <c r="BPB23" s="72"/>
      <c r="BPC23" s="72"/>
      <c r="BPD23" s="72"/>
      <c r="BPE23" s="72"/>
      <c r="BPF23" s="72"/>
      <c r="BPG23" s="72"/>
      <c r="BPH23" s="72"/>
      <c r="BPI23" s="559"/>
      <c r="BPJ23" s="558"/>
      <c r="BPL23" s="254"/>
      <c r="BPN23" s="72"/>
      <c r="BPO23" s="72"/>
      <c r="BPP23" s="72"/>
      <c r="BPQ23" s="72"/>
      <c r="BPR23" s="72"/>
      <c r="BPS23" s="72"/>
      <c r="BPT23" s="72"/>
      <c r="BPU23" s="559"/>
      <c r="BPV23" s="558"/>
      <c r="BPX23" s="254"/>
      <c r="BPZ23" s="72"/>
      <c r="BQA23" s="72"/>
      <c r="BQB23" s="72"/>
      <c r="BQC23" s="72"/>
      <c r="BQD23" s="72"/>
      <c r="BQE23" s="72"/>
      <c r="BQF23" s="72"/>
      <c r="BQG23" s="559"/>
      <c r="BQH23" s="558"/>
      <c r="BQJ23" s="254"/>
      <c r="BQL23" s="72"/>
      <c r="BQM23" s="72"/>
      <c r="BQN23" s="72"/>
      <c r="BQO23" s="72"/>
      <c r="BQP23" s="72"/>
      <c r="BQQ23" s="72"/>
      <c r="BQR23" s="72"/>
      <c r="BQS23" s="559"/>
      <c r="BQT23" s="558"/>
      <c r="BQV23" s="254"/>
      <c r="BQX23" s="72"/>
      <c r="BQY23" s="72"/>
      <c r="BQZ23" s="72"/>
      <c r="BRA23" s="72"/>
      <c r="BRB23" s="72"/>
      <c r="BRC23" s="72"/>
      <c r="BRD23" s="72"/>
      <c r="BRE23" s="559"/>
      <c r="BRF23" s="558"/>
      <c r="BRH23" s="254"/>
      <c r="BRJ23" s="72"/>
      <c r="BRK23" s="72"/>
      <c r="BRL23" s="72"/>
      <c r="BRM23" s="72"/>
      <c r="BRN23" s="72"/>
      <c r="BRO23" s="72"/>
      <c r="BRP23" s="72"/>
      <c r="BRQ23" s="559"/>
      <c r="BRR23" s="558"/>
      <c r="BRT23" s="254"/>
      <c r="BRV23" s="72"/>
      <c r="BRW23" s="72"/>
      <c r="BRX23" s="72"/>
      <c r="BRY23" s="72"/>
      <c r="BRZ23" s="72"/>
      <c r="BSA23" s="72"/>
      <c r="BSB23" s="72"/>
      <c r="BSC23" s="559"/>
      <c r="BSD23" s="558"/>
      <c r="BSF23" s="254"/>
      <c r="BSH23" s="72"/>
      <c r="BSI23" s="72"/>
      <c r="BSJ23" s="72"/>
      <c r="BSK23" s="72"/>
      <c r="BSL23" s="72"/>
      <c r="BSM23" s="72"/>
      <c r="BSN23" s="72"/>
      <c r="BSO23" s="559"/>
      <c r="BSP23" s="558"/>
      <c r="BSR23" s="254"/>
      <c r="BST23" s="72"/>
      <c r="BSU23" s="72"/>
      <c r="BSV23" s="72"/>
      <c r="BSW23" s="72"/>
      <c r="BSX23" s="72"/>
      <c r="BSY23" s="72"/>
      <c r="BSZ23" s="72"/>
      <c r="BTA23" s="559"/>
      <c r="BTB23" s="558"/>
      <c r="BTD23" s="254"/>
      <c r="BTF23" s="72"/>
      <c r="BTG23" s="72"/>
      <c r="BTH23" s="72"/>
      <c r="BTI23" s="72"/>
      <c r="BTJ23" s="72"/>
      <c r="BTK23" s="72"/>
      <c r="BTL23" s="72"/>
      <c r="BTM23" s="559"/>
      <c r="BTN23" s="558"/>
      <c r="BTP23" s="254"/>
      <c r="BTR23" s="72"/>
      <c r="BTS23" s="72"/>
      <c r="BTT23" s="72"/>
      <c r="BTU23" s="72"/>
      <c r="BTV23" s="72"/>
      <c r="BTW23" s="72"/>
      <c r="BTX23" s="72"/>
      <c r="BTY23" s="559"/>
      <c r="BTZ23" s="558"/>
      <c r="BUB23" s="254"/>
      <c r="BUD23" s="72"/>
      <c r="BUE23" s="72"/>
      <c r="BUF23" s="72"/>
      <c r="BUG23" s="72"/>
      <c r="BUH23" s="72"/>
      <c r="BUI23" s="72"/>
      <c r="BUJ23" s="72"/>
      <c r="BUK23" s="559"/>
      <c r="BUL23" s="558"/>
      <c r="BUN23" s="254"/>
      <c r="BUP23" s="72"/>
      <c r="BUQ23" s="72"/>
      <c r="BUR23" s="72"/>
      <c r="BUS23" s="72"/>
      <c r="BUT23" s="72"/>
      <c r="BUU23" s="72"/>
      <c r="BUV23" s="72"/>
      <c r="BUW23" s="559"/>
      <c r="BUX23" s="558"/>
      <c r="BUZ23" s="254"/>
      <c r="BVB23" s="72"/>
      <c r="BVC23" s="72"/>
      <c r="BVD23" s="72"/>
      <c r="BVE23" s="72"/>
      <c r="BVF23" s="72"/>
      <c r="BVG23" s="72"/>
      <c r="BVH23" s="72"/>
      <c r="BVI23" s="559"/>
      <c r="BVJ23" s="558"/>
      <c r="BVL23" s="254"/>
      <c r="BVN23" s="72"/>
      <c r="BVO23" s="72"/>
      <c r="BVP23" s="72"/>
      <c r="BVQ23" s="72"/>
      <c r="BVR23" s="72"/>
      <c r="BVS23" s="72"/>
      <c r="BVT23" s="72"/>
      <c r="BVU23" s="559"/>
      <c r="BVV23" s="558"/>
      <c r="BVX23" s="254"/>
      <c r="BVZ23" s="72"/>
      <c r="BWA23" s="72"/>
      <c r="BWB23" s="72"/>
      <c r="BWC23" s="72"/>
      <c r="BWD23" s="72"/>
      <c r="BWE23" s="72"/>
      <c r="BWF23" s="72"/>
      <c r="BWG23" s="559"/>
      <c r="BWH23" s="558"/>
      <c r="BWJ23" s="254"/>
      <c r="BWL23" s="72"/>
      <c r="BWM23" s="72"/>
      <c r="BWN23" s="72"/>
      <c r="BWO23" s="72"/>
      <c r="BWP23" s="72"/>
      <c r="BWQ23" s="72"/>
      <c r="BWR23" s="72"/>
      <c r="BWS23" s="559"/>
      <c r="BWT23" s="558"/>
      <c r="BWV23" s="254"/>
      <c r="BWX23" s="72"/>
      <c r="BWY23" s="72"/>
      <c r="BWZ23" s="72"/>
      <c r="BXA23" s="72"/>
      <c r="BXB23" s="72"/>
      <c r="BXC23" s="72"/>
      <c r="BXD23" s="72"/>
      <c r="BXE23" s="559"/>
      <c r="BXF23" s="558"/>
      <c r="BXH23" s="254"/>
      <c r="BXJ23" s="72"/>
      <c r="BXK23" s="72"/>
      <c r="BXL23" s="72"/>
      <c r="BXM23" s="72"/>
      <c r="BXN23" s="72"/>
      <c r="BXO23" s="72"/>
      <c r="BXP23" s="72"/>
      <c r="BXQ23" s="559"/>
      <c r="BXR23" s="558"/>
      <c r="BXT23" s="254"/>
      <c r="BXV23" s="72"/>
      <c r="BXW23" s="72"/>
      <c r="BXX23" s="72"/>
      <c r="BXY23" s="72"/>
      <c r="BXZ23" s="72"/>
      <c r="BYA23" s="72"/>
      <c r="BYB23" s="72"/>
      <c r="BYC23" s="559"/>
      <c r="BYD23" s="558"/>
      <c r="BYF23" s="254"/>
      <c r="BYH23" s="72"/>
      <c r="BYI23" s="72"/>
      <c r="BYJ23" s="72"/>
      <c r="BYK23" s="72"/>
      <c r="BYL23" s="72"/>
      <c r="BYM23" s="72"/>
      <c r="BYN23" s="72"/>
      <c r="BYO23" s="559"/>
      <c r="BYP23" s="558"/>
      <c r="BYR23" s="254"/>
      <c r="BYT23" s="72"/>
      <c r="BYU23" s="72"/>
      <c r="BYV23" s="72"/>
      <c r="BYW23" s="72"/>
      <c r="BYX23" s="72"/>
      <c r="BYY23" s="72"/>
      <c r="BYZ23" s="72"/>
      <c r="BZA23" s="559"/>
      <c r="BZB23" s="558"/>
      <c r="BZD23" s="254"/>
      <c r="BZF23" s="72"/>
      <c r="BZG23" s="72"/>
      <c r="BZH23" s="72"/>
      <c r="BZI23" s="72"/>
      <c r="BZJ23" s="72"/>
      <c r="BZK23" s="72"/>
      <c r="BZL23" s="72"/>
      <c r="BZM23" s="559"/>
      <c r="BZN23" s="558"/>
      <c r="BZP23" s="254"/>
      <c r="BZR23" s="72"/>
      <c r="BZS23" s="72"/>
      <c r="BZT23" s="72"/>
      <c r="BZU23" s="72"/>
      <c r="BZV23" s="72"/>
      <c r="BZW23" s="72"/>
      <c r="BZX23" s="72"/>
      <c r="BZY23" s="559"/>
      <c r="BZZ23" s="558"/>
      <c r="CAB23" s="254"/>
      <c r="CAD23" s="72"/>
      <c r="CAE23" s="72"/>
      <c r="CAF23" s="72"/>
      <c r="CAG23" s="72"/>
      <c r="CAH23" s="72"/>
      <c r="CAI23" s="72"/>
      <c r="CAJ23" s="72"/>
      <c r="CAK23" s="559"/>
      <c r="CAL23" s="558"/>
      <c r="CAN23" s="254"/>
      <c r="CAP23" s="72"/>
      <c r="CAQ23" s="72"/>
      <c r="CAR23" s="72"/>
      <c r="CAS23" s="72"/>
      <c r="CAT23" s="72"/>
      <c r="CAU23" s="72"/>
      <c r="CAV23" s="72"/>
      <c r="CAW23" s="559"/>
      <c r="CAX23" s="558"/>
      <c r="CAZ23" s="254"/>
      <c r="CBB23" s="72"/>
      <c r="CBC23" s="72"/>
      <c r="CBD23" s="72"/>
      <c r="CBE23" s="72"/>
      <c r="CBF23" s="72"/>
      <c r="CBG23" s="72"/>
      <c r="CBH23" s="72"/>
      <c r="CBI23" s="559"/>
      <c r="CBJ23" s="558"/>
      <c r="CBL23" s="254"/>
      <c r="CBN23" s="72"/>
      <c r="CBO23" s="72"/>
      <c r="CBP23" s="72"/>
      <c r="CBQ23" s="72"/>
      <c r="CBR23" s="72"/>
      <c r="CBS23" s="72"/>
      <c r="CBT23" s="72"/>
      <c r="CBU23" s="559"/>
      <c r="CBV23" s="558"/>
      <c r="CBX23" s="254"/>
      <c r="CBZ23" s="72"/>
      <c r="CCA23" s="72"/>
      <c r="CCB23" s="72"/>
      <c r="CCC23" s="72"/>
      <c r="CCD23" s="72"/>
      <c r="CCE23" s="72"/>
      <c r="CCF23" s="72"/>
      <c r="CCG23" s="559"/>
      <c r="CCH23" s="558"/>
      <c r="CCJ23" s="254"/>
      <c r="CCL23" s="72"/>
      <c r="CCM23" s="72"/>
      <c r="CCN23" s="72"/>
      <c r="CCO23" s="72"/>
      <c r="CCP23" s="72"/>
      <c r="CCQ23" s="72"/>
      <c r="CCR23" s="72"/>
      <c r="CCS23" s="559"/>
      <c r="CCT23" s="558"/>
      <c r="CCV23" s="254"/>
      <c r="CCX23" s="72"/>
      <c r="CCY23" s="72"/>
      <c r="CCZ23" s="72"/>
      <c r="CDA23" s="72"/>
      <c r="CDB23" s="72"/>
      <c r="CDC23" s="72"/>
      <c r="CDD23" s="72"/>
      <c r="CDE23" s="559"/>
      <c r="CDF23" s="558"/>
      <c r="CDH23" s="254"/>
      <c r="CDJ23" s="72"/>
      <c r="CDK23" s="72"/>
      <c r="CDL23" s="72"/>
      <c r="CDM23" s="72"/>
      <c r="CDN23" s="72"/>
      <c r="CDO23" s="72"/>
      <c r="CDP23" s="72"/>
      <c r="CDQ23" s="559"/>
      <c r="CDR23" s="558"/>
      <c r="CDT23" s="254"/>
      <c r="CDV23" s="72"/>
      <c r="CDW23" s="72"/>
      <c r="CDX23" s="72"/>
      <c r="CDY23" s="72"/>
      <c r="CDZ23" s="72"/>
      <c r="CEA23" s="72"/>
      <c r="CEB23" s="72"/>
      <c r="CEC23" s="559"/>
      <c r="CED23" s="558"/>
      <c r="CEF23" s="254"/>
      <c r="CEH23" s="72"/>
      <c r="CEI23" s="72"/>
      <c r="CEJ23" s="72"/>
      <c r="CEK23" s="72"/>
      <c r="CEL23" s="72"/>
      <c r="CEM23" s="72"/>
      <c r="CEN23" s="72"/>
      <c r="CEO23" s="559"/>
      <c r="CEP23" s="558"/>
      <c r="CER23" s="254"/>
      <c r="CET23" s="72"/>
      <c r="CEU23" s="72"/>
      <c r="CEV23" s="72"/>
      <c r="CEW23" s="72"/>
      <c r="CEX23" s="72"/>
      <c r="CEY23" s="72"/>
      <c r="CEZ23" s="72"/>
      <c r="CFA23" s="559"/>
      <c r="CFB23" s="558"/>
      <c r="CFD23" s="254"/>
      <c r="CFF23" s="72"/>
      <c r="CFG23" s="72"/>
      <c r="CFH23" s="72"/>
      <c r="CFI23" s="72"/>
      <c r="CFJ23" s="72"/>
      <c r="CFK23" s="72"/>
      <c r="CFL23" s="72"/>
      <c r="CFM23" s="559"/>
      <c r="CFN23" s="558"/>
      <c r="CFP23" s="254"/>
      <c r="CFR23" s="72"/>
      <c r="CFS23" s="72"/>
      <c r="CFT23" s="72"/>
      <c r="CFU23" s="72"/>
      <c r="CFV23" s="72"/>
      <c r="CFW23" s="72"/>
      <c r="CFX23" s="72"/>
      <c r="CFY23" s="559"/>
      <c r="CFZ23" s="558"/>
      <c r="CGB23" s="254"/>
      <c r="CGD23" s="72"/>
      <c r="CGE23" s="72"/>
      <c r="CGF23" s="72"/>
      <c r="CGG23" s="72"/>
      <c r="CGH23" s="72"/>
      <c r="CGI23" s="72"/>
      <c r="CGJ23" s="72"/>
      <c r="CGK23" s="559"/>
      <c r="CGL23" s="558"/>
      <c r="CGN23" s="254"/>
      <c r="CGP23" s="72"/>
      <c r="CGQ23" s="72"/>
      <c r="CGR23" s="72"/>
      <c r="CGS23" s="72"/>
      <c r="CGT23" s="72"/>
      <c r="CGU23" s="72"/>
      <c r="CGV23" s="72"/>
      <c r="CGW23" s="559"/>
      <c r="CGX23" s="558"/>
      <c r="CGZ23" s="254"/>
      <c r="CHB23" s="72"/>
      <c r="CHC23" s="72"/>
      <c r="CHD23" s="72"/>
      <c r="CHE23" s="72"/>
      <c r="CHF23" s="72"/>
      <c r="CHG23" s="72"/>
      <c r="CHH23" s="72"/>
      <c r="CHI23" s="559"/>
      <c r="CHJ23" s="558"/>
      <c r="CHL23" s="254"/>
      <c r="CHN23" s="72"/>
      <c r="CHO23" s="72"/>
      <c r="CHP23" s="72"/>
      <c r="CHQ23" s="72"/>
      <c r="CHR23" s="72"/>
      <c r="CHS23" s="72"/>
      <c r="CHT23" s="72"/>
      <c r="CHU23" s="559"/>
      <c r="CHV23" s="558"/>
      <c r="CHX23" s="254"/>
      <c r="CHZ23" s="72"/>
      <c r="CIA23" s="72"/>
      <c r="CIB23" s="72"/>
      <c r="CIC23" s="72"/>
      <c r="CID23" s="72"/>
      <c r="CIE23" s="72"/>
      <c r="CIF23" s="72"/>
      <c r="CIG23" s="559"/>
      <c r="CIH23" s="558"/>
      <c r="CIJ23" s="254"/>
      <c r="CIL23" s="72"/>
      <c r="CIM23" s="72"/>
      <c r="CIN23" s="72"/>
      <c r="CIO23" s="72"/>
      <c r="CIP23" s="72"/>
      <c r="CIQ23" s="72"/>
      <c r="CIR23" s="72"/>
      <c r="CIS23" s="559"/>
      <c r="CIT23" s="558"/>
      <c r="CIV23" s="254"/>
      <c r="CIX23" s="72"/>
      <c r="CIY23" s="72"/>
      <c r="CIZ23" s="72"/>
      <c r="CJA23" s="72"/>
      <c r="CJB23" s="72"/>
      <c r="CJC23" s="72"/>
      <c r="CJD23" s="72"/>
      <c r="CJE23" s="559"/>
      <c r="CJF23" s="558"/>
      <c r="CJH23" s="254"/>
      <c r="CJJ23" s="72"/>
      <c r="CJK23" s="72"/>
      <c r="CJL23" s="72"/>
      <c r="CJM23" s="72"/>
      <c r="CJN23" s="72"/>
      <c r="CJO23" s="72"/>
      <c r="CJP23" s="72"/>
      <c r="CJQ23" s="559"/>
      <c r="CJR23" s="558"/>
      <c r="CJT23" s="254"/>
      <c r="CJV23" s="72"/>
      <c r="CJW23" s="72"/>
      <c r="CJX23" s="72"/>
      <c r="CJY23" s="72"/>
      <c r="CJZ23" s="72"/>
      <c r="CKA23" s="72"/>
      <c r="CKB23" s="72"/>
      <c r="CKC23" s="559"/>
      <c r="CKD23" s="558"/>
      <c r="CKF23" s="254"/>
      <c r="CKH23" s="72"/>
      <c r="CKI23" s="72"/>
      <c r="CKJ23" s="72"/>
      <c r="CKK23" s="72"/>
      <c r="CKL23" s="72"/>
      <c r="CKM23" s="72"/>
      <c r="CKN23" s="72"/>
      <c r="CKO23" s="559"/>
      <c r="CKP23" s="558"/>
      <c r="CKR23" s="254"/>
      <c r="CKT23" s="72"/>
      <c r="CKU23" s="72"/>
      <c r="CKV23" s="72"/>
      <c r="CKW23" s="72"/>
      <c r="CKX23" s="72"/>
      <c r="CKY23" s="72"/>
      <c r="CKZ23" s="72"/>
      <c r="CLA23" s="559"/>
      <c r="CLB23" s="558"/>
      <c r="CLD23" s="254"/>
      <c r="CLF23" s="72"/>
      <c r="CLG23" s="72"/>
      <c r="CLH23" s="72"/>
      <c r="CLI23" s="72"/>
      <c r="CLJ23" s="72"/>
      <c r="CLK23" s="72"/>
      <c r="CLL23" s="72"/>
      <c r="CLM23" s="559"/>
      <c r="CLN23" s="558"/>
      <c r="CLP23" s="254"/>
      <c r="CLR23" s="72"/>
      <c r="CLS23" s="72"/>
      <c r="CLT23" s="72"/>
      <c r="CLU23" s="72"/>
      <c r="CLV23" s="72"/>
      <c r="CLW23" s="72"/>
      <c r="CLX23" s="72"/>
      <c r="CLY23" s="559"/>
      <c r="CLZ23" s="558"/>
      <c r="CMB23" s="254"/>
      <c r="CMD23" s="72"/>
      <c r="CME23" s="72"/>
      <c r="CMF23" s="72"/>
      <c r="CMG23" s="72"/>
      <c r="CMH23" s="72"/>
      <c r="CMI23" s="72"/>
      <c r="CMJ23" s="72"/>
      <c r="CMK23" s="559"/>
      <c r="CML23" s="558"/>
      <c r="CMN23" s="254"/>
      <c r="CMP23" s="72"/>
      <c r="CMQ23" s="72"/>
      <c r="CMR23" s="72"/>
      <c r="CMS23" s="72"/>
      <c r="CMT23" s="72"/>
      <c r="CMU23" s="72"/>
      <c r="CMV23" s="72"/>
      <c r="CMW23" s="559"/>
      <c r="CMX23" s="558"/>
      <c r="CMZ23" s="254"/>
      <c r="CNB23" s="72"/>
      <c r="CNC23" s="72"/>
      <c r="CND23" s="72"/>
      <c r="CNE23" s="72"/>
      <c r="CNF23" s="72"/>
      <c r="CNG23" s="72"/>
      <c r="CNH23" s="72"/>
      <c r="CNI23" s="559"/>
      <c r="CNJ23" s="558"/>
      <c r="CNL23" s="254"/>
      <c r="CNN23" s="72"/>
      <c r="CNO23" s="72"/>
      <c r="CNP23" s="72"/>
      <c r="CNQ23" s="72"/>
      <c r="CNR23" s="72"/>
      <c r="CNS23" s="72"/>
      <c r="CNT23" s="72"/>
      <c r="CNU23" s="559"/>
      <c r="CNV23" s="558"/>
      <c r="CNX23" s="254"/>
      <c r="CNZ23" s="72"/>
      <c r="COA23" s="72"/>
      <c r="COB23" s="72"/>
      <c r="COC23" s="72"/>
      <c r="COD23" s="72"/>
      <c r="COE23" s="72"/>
      <c r="COF23" s="72"/>
      <c r="COG23" s="559"/>
      <c r="COH23" s="558"/>
      <c r="COJ23" s="254"/>
      <c r="COL23" s="72"/>
      <c r="COM23" s="72"/>
      <c r="CON23" s="72"/>
      <c r="COO23" s="72"/>
      <c r="COP23" s="72"/>
      <c r="COQ23" s="72"/>
      <c r="COR23" s="72"/>
      <c r="COS23" s="559"/>
      <c r="COT23" s="558"/>
      <c r="COV23" s="254"/>
      <c r="COX23" s="72"/>
      <c r="COY23" s="72"/>
      <c r="COZ23" s="72"/>
      <c r="CPA23" s="72"/>
      <c r="CPB23" s="72"/>
      <c r="CPC23" s="72"/>
      <c r="CPD23" s="72"/>
      <c r="CPE23" s="559"/>
      <c r="CPF23" s="558"/>
      <c r="CPH23" s="254"/>
      <c r="CPJ23" s="72"/>
      <c r="CPK23" s="72"/>
      <c r="CPL23" s="72"/>
      <c r="CPM23" s="72"/>
      <c r="CPN23" s="72"/>
      <c r="CPO23" s="72"/>
      <c r="CPP23" s="72"/>
      <c r="CPQ23" s="559"/>
      <c r="CPR23" s="558"/>
      <c r="CPT23" s="254"/>
      <c r="CPV23" s="72"/>
      <c r="CPW23" s="72"/>
      <c r="CPX23" s="72"/>
      <c r="CPY23" s="72"/>
      <c r="CPZ23" s="72"/>
      <c r="CQA23" s="72"/>
      <c r="CQB23" s="72"/>
      <c r="CQC23" s="559"/>
      <c r="CQD23" s="558"/>
      <c r="CQF23" s="254"/>
      <c r="CQH23" s="72"/>
      <c r="CQI23" s="72"/>
      <c r="CQJ23" s="72"/>
      <c r="CQK23" s="72"/>
      <c r="CQL23" s="72"/>
      <c r="CQM23" s="72"/>
      <c r="CQN23" s="72"/>
      <c r="CQO23" s="559"/>
      <c r="CQP23" s="558"/>
      <c r="CQR23" s="254"/>
      <c r="CQT23" s="72"/>
      <c r="CQU23" s="72"/>
      <c r="CQV23" s="72"/>
      <c r="CQW23" s="72"/>
      <c r="CQX23" s="72"/>
      <c r="CQY23" s="72"/>
      <c r="CQZ23" s="72"/>
      <c r="CRA23" s="559"/>
      <c r="CRB23" s="558"/>
      <c r="CRD23" s="254"/>
      <c r="CRF23" s="72"/>
      <c r="CRG23" s="72"/>
      <c r="CRH23" s="72"/>
      <c r="CRI23" s="72"/>
      <c r="CRJ23" s="72"/>
      <c r="CRK23" s="72"/>
      <c r="CRL23" s="72"/>
      <c r="CRM23" s="559"/>
      <c r="CRN23" s="558"/>
      <c r="CRP23" s="254"/>
      <c r="CRR23" s="72"/>
      <c r="CRS23" s="72"/>
      <c r="CRT23" s="72"/>
      <c r="CRU23" s="72"/>
      <c r="CRV23" s="72"/>
      <c r="CRW23" s="72"/>
      <c r="CRX23" s="72"/>
      <c r="CRY23" s="559"/>
      <c r="CRZ23" s="558"/>
      <c r="CSB23" s="254"/>
      <c r="CSD23" s="72"/>
      <c r="CSE23" s="72"/>
      <c r="CSF23" s="72"/>
      <c r="CSG23" s="72"/>
      <c r="CSH23" s="72"/>
      <c r="CSI23" s="72"/>
      <c r="CSJ23" s="72"/>
      <c r="CSK23" s="559"/>
      <c r="CSL23" s="558"/>
      <c r="CSN23" s="254"/>
      <c r="CSP23" s="72"/>
      <c r="CSQ23" s="72"/>
      <c r="CSR23" s="72"/>
      <c r="CSS23" s="72"/>
      <c r="CST23" s="72"/>
      <c r="CSU23" s="72"/>
      <c r="CSV23" s="72"/>
      <c r="CSW23" s="559"/>
      <c r="CSX23" s="558"/>
      <c r="CSZ23" s="254"/>
      <c r="CTB23" s="72"/>
      <c r="CTC23" s="72"/>
      <c r="CTD23" s="72"/>
      <c r="CTE23" s="72"/>
      <c r="CTF23" s="72"/>
      <c r="CTG23" s="72"/>
      <c r="CTH23" s="72"/>
      <c r="CTI23" s="559"/>
      <c r="CTJ23" s="558"/>
      <c r="CTL23" s="254"/>
      <c r="CTN23" s="72"/>
      <c r="CTO23" s="72"/>
      <c r="CTP23" s="72"/>
      <c r="CTQ23" s="72"/>
      <c r="CTR23" s="72"/>
      <c r="CTS23" s="72"/>
      <c r="CTT23" s="72"/>
      <c r="CTU23" s="559"/>
      <c r="CTV23" s="558"/>
      <c r="CTX23" s="254"/>
      <c r="CTZ23" s="72"/>
      <c r="CUA23" s="72"/>
      <c r="CUB23" s="72"/>
      <c r="CUC23" s="72"/>
      <c r="CUD23" s="72"/>
      <c r="CUE23" s="72"/>
      <c r="CUF23" s="72"/>
      <c r="CUG23" s="559"/>
      <c r="CUH23" s="558"/>
      <c r="CUJ23" s="254"/>
      <c r="CUL23" s="72"/>
      <c r="CUM23" s="72"/>
      <c r="CUN23" s="72"/>
      <c r="CUO23" s="72"/>
      <c r="CUP23" s="72"/>
      <c r="CUQ23" s="72"/>
      <c r="CUR23" s="72"/>
      <c r="CUS23" s="559"/>
      <c r="CUT23" s="558"/>
      <c r="CUV23" s="254"/>
      <c r="CUX23" s="72"/>
      <c r="CUY23" s="72"/>
      <c r="CUZ23" s="72"/>
      <c r="CVA23" s="72"/>
      <c r="CVB23" s="72"/>
      <c r="CVC23" s="72"/>
      <c r="CVD23" s="72"/>
      <c r="CVE23" s="559"/>
      <c r="CVF23" s="558"/>
      <c r="CVH23" s="254"/>
      <c r="CVJ23" s="72"/>
      <c r="CVK23" s="72"/>
      <c r="CVL23" s="72"/>
      <c r="CVM23" s="72"/>
      <c r="CVN23" s="72"/>
      <c r="CVO23" s="72"/>
      <c r="CVP23" s="72"/>
      <c r="CVQ23" s="559"/>
      <c r="CVR23" s="558"/>
      <c r="CVT23" s="254"/>
      <c r="CVV23" s="72"/>
      <c r="CVW23" s="72"/>
      <c r="CVX23" s="72"/>
      <c r="CVY23" s="72"/>
      <c r="CVZ23" s="72"/>
      <c r="CWA23" s="72"/>
      <c r="CWB23" s="72"/>
      <c r="CWC23" s="559"/>
      <c r="CWD23" s="558"/>
      <c r="CWF23" s="254"/>
      <c r="CWH23" s="72"/>
      <c r="CWI23" s="72"/>
      <c r="CWJ23" s="72"/>
      <c r="CWK23" s="72"/>
      <c r="CWL23" s="72"/>
      <c r="CWM23" s="72"/>
      <c r="CWN23" s="72"/>
      <c r="CWO23" s="559"/>
      <c r="CWP23" s="558"/>
      <c r="CWR23" s="254"/>
      <c r="CWT23" s="72"/>
      <c r="CWU23" s="72"/>
      <c r="CWV23" s="72"/>
      <c r="CWW23" s="72"/>
      <c r="CWX23" s="72"/>
      <c r="CWY23" s="72"/>
      <c r="CWZ23" s="72"/>
      <c r="CXA23" s="559"/>
      <c r="CXB23" s="558"/>
      <c r="CXD23" s="254"/>
      <c r="CXF23" s="72"/>
      <c r="CXG23" s="72"/>
      <c r="CXH23" s="72"/>
      <c r="CXI23" s="72"/>
      <c r="CXJ23" s="72"/>
      <c r="CXK23" s="72"/>
      <c r="CXL23" s="72"/>
      <c r="CXM23" s="559"/>
      <c r="CXN23" s="558"/>
      <c r="CXP23" s="254"/>
      <c r="CXR23" s="72"/>
      <c r="CXS23" s="72"/>
      <c r="CXT23" s="72"/>
      <c r="CXU23" s="72"/>
      <c r="CXV23" s="72"/>
      <c r="CXW23" s="72"/>
      <c r="CXX23" s="72"/>
      <c r="CXY23" s="559"/>
      <c r="CXZ23" s="558"/>
      <c r="CYB23" s="254"/>
      <c r="CYD23" s="72"/>
      <c r="CYE23" s="72"/>
      <c r="CYF23" s="72"/>
      <c r="CYG23" s="72"/>
      <c r="CYH23" s="72"/>
      <c r="CYI23" s="72"/>
      <c r="CYJ23" s="72"/>
      <c r="CYK23" s="559"/>
      <c r="CYL23" s="558"/>
      <c r="CYN23" s="254"/>
      <c r="CYP23" s="72"/>
      <c r="CYQ23" s="72"/>
      <c r="CYR23" s="72"/>
      <c r="CYS23" s="72"/>
      <c r="CYT23" s="72"/>
      <c r="CYU23" s="72"/>
      <c r="CYV23" s="72"/>
      <c r="CYW23" s="559"/>
      <c r="CYX23" s="558"/>
      <c r="CYZ23" s="254"/>
      <c r="CZB23" s="72"/>
      <c r="CZC23" s="72"/>
      <c r="CZD23" s="72"/>
      <c r="CZE23" s="72"/>
      <c r="CZF23" s="72"/>
      <c r="CZG23" s="72"/>
      <c r="CZH23" s="72"/>
      <c r="CZI23" s="559"/>
      <c r="CZJ23" s="558"/>
      <c r="CZL23" s="254"/>
      <c r="CZN23" s="72"/>
      <c r="CZO23" s="72"/>
      <c r="CZP23" s="72"/>
      <c r="CZQ23" s="72"/>
      <c r="CZR23" s="72"/>
      <c r="CZS23" s="72"/>
      <c r="CZT23" s="72"/>
      <c r="CZU23" s="559"/>
      <c r="CZV23" s="558"/>
      <c r="CZX23" s="254"/>
      <c r="CZZ23" s="72"/>
      <c r="DAA23" s="72"/>
      <c r="DAB23" s="72"/>
      <c r="DAC23" s="72"/>
      <c r="DAD23" s="72"/>
      <c r="DAE23" s="72"/>
      <c r="DAF23" s="72"/>
      <c r="DAG23" s="559"/>
      <c r="DAH23" s="558"/>
      <c r="DAJ23" s="254"/>
      <c r="DAL23" s="72"/>
      <c r="DAM23" s="72"/>
      <c r="DAN23" s="72"/>
      <c r="DAO23" s="72"/>
      <c r="DAP23" s="72"/>
      <c r="DAQ23" s="72"/>
      <c r="DAR23" s="72"/>
      <c r="DAS23" s="559"/>
      <c r="DAT23" s="558"/>
      <c r="DAV23" s="254"/>
      <c r="DAX23" s="72"/>
      <c r="DAY23" s="72"/>
      <c r="DAZ23" s="72"/>
      <c r="DBA23" s="72"/>
      <c r="DBB23" s="72"/>
      <c r="DBC23" s="72"/>
      <c r="DBD23" s="72"/>
      <c r="DBE23" s="559"/>
      <c r="DBF23" s="558"/>
      <c r="DBH23" s="254"/>
      <c r="DBJ23" s="72"/>
      <c r="DBK23" s="72"/>
      <c r="DBL23" s="72"/>
      <c r="DBM23" s="72"/>
      <c r="DBN23" s="72"/>
      <c r="DBO23" s="72"/>
      <c r="DBP23" s="72"/>
      <c r="DBQ23" s="559"/>
      <c r="DBR23" s="558"/>
      <c r="DBT23" s="254"/>
      <c r="DBV23" s="72"/>
      <c r="DBW23" s="72"/>
      <c r="DBX23" s="72"/>
      <c r="DBY23" s="72"/>
      <c r="DBZ23" s="72"/>
      <c r="DCA23" s="72"/>
      <c r="DCB23" s="72"/>
      <c r="DCC23" s="559"/>
      <c r="DCD23" s="558"/>
      <c r="DCF23" s="254"/>
      <c r="DCH23" s="72"/>
      <c r="DCI23" s="72"/>
      <c r="DCJ23" s="72"/>
      <c r="DCK23" s="72"/>
      <c r="DCL23" s="72"/>
      <c r="DCM23" s="72"/>
      <c r="DCN23" s="72"/>
      <c r="DCO23" s="559"/>
      <c r="DCP23" s="558"/>
      <c r="DCR23" s="254"/>
      <c r="DCT23" s="72"/>
      <c r="DCU23" s="72"/>
      <c r="DCV23" s="72"/>
      <c r="DCW23" s="72"/>
      <c r="DCX23" s="72"/>
      <c r="DCY23" s="72"/>
      <c r="DCZ23" s="72"/>
      <c r="DDA23" s="559"/>
      <c r="DDB23" s="558"/>
      <c r="DDD23" s="254"/>
      <c r="DDF23" s="72"/>
      <c r="DDG23" s="72"/>
      <c r="DDH23" s="72"/>
      <c r="DDI23" s="72"/>
      <c r="DDJ23" s="72"/>
      <c r="DDK23" s="72"/>
      <c r="DDL23" s="72"/>
      <c r="DDM23" s="559"/>
      <c r="DDN23" s="558"/>
      <c r="DDP23" s="254"/>
      <c r="DDR23" s="72"/>
      <c r="DDS23" s="72"/>
      <c r="DDT23" s="72"/>
      <c r="DDU23" s="72"/>
      <c r="DDV23" s="72"/>
      <c r="DDW23" s="72"/>
      <c r="DDX23" s="72"/>
      <c r="DDY23" s="559"/>
      <c r="DDZ23" s="558"/>
      <c r="DEB23" s="254"/>
      <c r="DED23" s="72"/>
      <c r="DEE23" s="72"/>
      <c r="DEF23" s="72"/>
      <c r="DEG23" s="72"/>
      <c r="DEH23" s="72"/>
      <c r="DEI23" s="72"/>
      <c r="DEJ23" s="72"/>
      <c r="DEK23" s="559"/>
      <c r="DEL23" s="558"/>
      <c r="DEN23" s="254"/>
      <c r="DEP23" s="72"/>
      <c r="DEQ23" s="72"/>
      <c r="DER23" s="72"/>
      <c r="DES23" s="72"/>
      <c r="DET23" s="72"/>
      <c r="DEU23" s="72"/>
      <c r="DEV23" s="72"/>
      <c r="DEW23" s="559"/>
      <c r="DEX23" s="558"/>
      <c r="DEZ23" s="254"/>
      <c r="DFB23" s="72"/>
      <c r="DFC23" s="72"/>
      <c r="DFD23" s="72"/>
      <c r="DFE23" s="72"/>
      <c r="DFF23" s="72"/>
      <c r="DFG23" s="72"/>
      <c r="DFH23" s="72"/>
      <c r="DFI23" s="559"/>
      <c r="DFJ23" s="558"/>
      <c r="DFL23" s="254"/>
      <c r="DFN23" s="72"/>
      <c r="DFO23" s="72"/>
      <c r="DFP23" s="72"/>
      <c r="DFQ23" s="72"/>
      <c r="DFR23" s="72"/>
      <c r="DFS23" s="72"/>
      <c r="DFT23" s="72"/>
      <c r="DFU23" s="559"/>
      <c r="DFV23" s="558"/>
      <c r="DFX23" s="254"/>
      <c r="DFZ23" s="72"/>
      <c r="DGA23" s="72"/>
      <c r="DGB23" s="72"/>
      <c r="DGC23" s="72"/>
      <c r="DGD23" s="72"/>
      <c r="DGE23" s="72"/>
      <c r="DGF23" s="72"/>
      <c r="DGG23" s="559"/>
      <c r="DGH23" s="558"/>
      <c r="DGJ23" s="254"/>
      <c r="DGL23" s="72"/>
      <c r="DGM23" s="72"/>
      <c r="DGN23" s="72"/>
      <c r="DGO23" s="72"/>
      <c r="DGP23" s="72"/>
      <c r="DGQ23" s="72"/>
      <c r="DGR23" s="72"/>
      <c r="DGS23" s="559"/>
      <c r="DGT23" s="558"/>
      <c r="DGV23" s="254"/>
      <c r="DGX23" s="72"/>
      <c r="DGY23" s="72"/>
      <c r="DGZ23" s="72"/>
      <c r="DHA23" s="72"/>
      <c r="DHB23" s="72"/>
      <c r="DHC23" s="72"/>
      <c r="DHD23" s="72"/>
      <c r="DHE23" s="559"/>
      <c r="DHF23" s="558"/>
      <c r="DHH23" s="254"/>
      <c r="DHJ23" s="72"/>
      <c r="DHK23" s="72"/>
      <c r="DHL23" s="72"/>
      <c r="DHM23" s="72"/>
      <c r="DHN23" s="72"/>
      <c r="DHO23" s="72"/>
      <c r="DHP23" s="72"/>
      <c r="DHQ23" s="559"/>
      <c r="DHR23" s="558"/>
      <c r="DHT23" s="254"/>
      <c r="DHV23" s="72"/>
      <c r="DHW23" s="72"/>
      <c r="DHX23" s="72"/>
      <c r="DHY23" s="72"/>
      <c r="DHZ23" s="72"/>
      <c r="DIA23" s="72"/>
      <c r="DIB23" s="72"/>
      <c r="DIC23" s="559"/>
      <c r="DID23" s="558"/>
      <c r="DIF23" s="254"/>
      <c r="DIH23" s="72"/>
      <c r="DII23" s="72"/>
      <c r="DIJ23" s="72"/>
      <c r="DIK23" s="72"/>
      <c r="DIL23" s="72"/>
      <c r="DIM23" s="72"/>
      <c r="DIN23" s="72"/>
      <c r="DIO23" s="559"/>
      <c r="DIP23" s="558"/>
      <c r="DIR23" s="254"/>
      <c r="DIT23" s="72"/>
      <c r="DIU23" s="72"/>
      <c r="DIV23" s="72"/>
      <c r="DIW23" s="72"/>
      <c r="DIX23" s="72"/>
      <c r="DIY23" s="72"/>
      <c r="DIZ23" s="72"/>
      <c r="DJA23" s="559"/>
      <c r="DJB23" s="558"/>
      <c r="DJD23" s="254"/>
      <c r="DJF23" s="72"/>
      <c r="DJG23" s="72"/>
      <c r="DJH23" s="72"/>
      <c r="DJI23" s="72"/>
      <c r="DJJ23" s="72"/>
      <c r="DJK23" s="72"/>
      <c r="DJL23" s="72"/>
      <c r="DJM23" s="559"/>
      <c r="DJN23" s="558"/>
      <c r="DJP23" s="254"/>
      <c r="DJR23" s="72"/>
      <c r="DJS23" s="72"/>
      <c r="DJT23" s="72"/>
      <c r="DJU23" s="72"/>
      <c r="DJV23" s="72"/>
      <c r="DJW23" s="72"/>
      <c r="DJX23" s="72"/>
      <c r="DJY23" s="559"/>
      <c r="DJZ23" s="558"/>
      <c r="DKB23" s="254"/>
      <c r="DKD23" s="72"/>
      <c r="DKE23" s="72"/>
      <c r="DKF23" s="72"/>
      <c r="DKG23" s="72"/>
      <c r="DKH23" s="72"/>
      <c r="DKI23" s="72"/>
      <c r="DKJ23" s="72"/>
      <c r="DKK23" s="559"/>
      <c r="DKL23" s="558"/>
      <c r="DKN23" s="254"/>
      <c r="DKP23" s="72"/>
      <c r="DKQ23" s="72"/>
      <c r="DKR23" s="72"/>
      <c r="DKS23" s="72"/>
      <c r="DKT23" s="72"/>
      <c r="DKU23" s="72"/>
      <c r="DKV23" s="72"/>
      <c r="DKW23" s="559"/>
      <c r="DKX23" s="558"/>
      <c r="DKZ23" s="254"/>
      <c r="DLB23" s="72"/>
      <c r="DLC23" s="72"/>
      <c r="DLD23" s="72"/>
      <c r="DLE23" s="72"/>
      <c r="DLF23" s="72"/>
      <c r="DLG23" s="72"/>
      <c r="DLH23" s="72"/>
      <c r="DLI23" s="559"/>
      <c r="DLJ23" s="558"/>
      <c r="DLL23" s="254"/>
      <c r="DLN23" s="72"/>
      <c r="DLO23" s="72"/>
      <c r="DLP23" s="72"/>
      <c r="DLQ23" s="72"/>
      <c r="DLR23" s="72"/>
      <c r="DLS23" s="72"/>
      <c r="DLT23" s="72"/>
      <c r="DLU23" s="559"/>
      <c r="DLV23" s="558"/>
      <c r="DLX23" s="254"/>
      <c r="DLZ23" s="72"/>
      <c r="DMA23" s="72"/>
      <c r="DMB23" s="72"/>
      <c r="DMC23" s="72"/>
      <c r="DMD23" s="72"/>
      <c r="DME23" s="72"/>
      <c r="DMF23" s="72"/>
      <c r="DMG23" s="559"/>
      <c r="DMH23" s="558"/>
      <c r="DMJ23" s="254"/>
      <c r="DML23" s="72"/>
      <c r="DMM23" s="72"/>
      <c r="DMN23" s="72"/>
      <c r="DMO23" s="72"/>
      <c r="DMP23" s="72"/>
      <c r="DMQ23" s="72"/>
      <c r="DMR23" s="72"/>
      <c r="DMS23" s="559"/>
      <c r="DMT23" s="558"/>
      <c r="DMV23" s="254"/>
      <c r="DMX23" s="72"/>
      <c r="DMY23" s="72"/>
      <c r="DMZ23" s="72"/>
      <c r="DNA23" s="72"/>
      <c r="DNB23" s="72"/>
      <c r="DNC23" s="72"/>
      <c r="DND23" s="72"/>
      <c r="DNE23" s="559"/>
      <c r="DNF23" s="558"/>
      <c r="DNH23" s="254"/>
      <c r="DNJ23" s="72"/>
      <c r="DNK23" s="72"/>
      <c r="DNL23" s="72"/>
      <c r="DNM23" s="72"/>
      <c r="DNN23" s="72"/>
      <c r="DNO23" s="72"/>
      <c r="DNP23" s="72"/>
      <c r="DNQ23" s="559"/>
      <c r="DNR23" s="558"/>
      <c r="DNT23" s="254"/>
      <c r="DNV23" s="72"/>
      <c r="DNW23" s="72"/>
      <c r="DNX23" s="72"/>
      <c r="DNY23" s="72"/>
      <c r="DNZ23" s="72"/>
      <c r="DOA23" s="72"/>
      <c r="DOB23" s="72"/>
      <c r="DOC23" s="559"/>
      <c r="DOD23" s="558"/>
      <c r="DOF23" s="254"/>
      <c r="DOH23" s="72"/>
      <c r="DOI23" s="72"/>
      <c r="DOJ23" s="72"/>
      <c r="DOK23" s="72"/>
      <c r="DOL23" s="72"/>
      <c r="DOM23" s="72"/>
      <c r="DON23" s="72"/>
      <c r="DOO23" s="559"/>
      <c r="DOP23" s="558"/>
      <c r="DOR23" s="254"/>
      <c r="DOT23" s="72"/>
      <c r="DOU23" s="72"/>
      <c r="DOV23" s="72"/>
      <c r="DOW23" s="72"/>
      <c r="DOX23" s="72"/>
      <c r="DOY23" s="72"/>
      <c r="DOZ23" s="72"/>
      <c r="DPA23" s="559"/>
      <c r="DPB23" s="558"/>
      <c r="DPD23" s="254"/>
      <c r="DPF23" s="72"/>
      <c r="DPG23" s="72"/>
      <c r="DPH23" s="72"/>
      <c r="DPI23" s="72"/>
      <c r="DPJ23" s="72"/>
      <c r="DPK23" s="72"/>
      <c r="DPL23" s="72"/>
      <c r="DPM23" s="559"/>
      <c r="DPN23" s="558"/>
      <c r="DPP23" s="254"/>
      <c r="DPR23" s="72"/>
      <c r="DPS23" s="72"/>
      <c r="DPT23" s="72"/>
      <c r="DPU23" s="72"/>
      <c r="DPV23" s="72"/>
      <c r="DPW23" s="72"/>
      <c r="DPX23" s="72"/>
      <c r="DPY23" s="559"/>
      <c r="DPZ23" s="558"/>
      <c r="DQB23" s="254"/>
      <c r="DQD23" s="72"/>
      <c r="DQE23" s="72"/>
      <c r="DQF23" s="72"/>
      <c r="DQG23" s="72"/>
      <c r="DQH23" s="72"/>
      <c r="DQI23" s="72"/>
      <c r="DQJ23" s="72"/>
      <c r="DQK23" s="559"/>
      <c r="DQL23" s="558"/>
      <c r="DQN23" s="254"/>
      <c r="DQP23" s="72"/>
      <c r="DQQ23" s="72"/>
      <c r="DQR23" s="72"/>
      <c r="DQS23" s="72"/>
      <c r="DQT23" s="72"/>
      <c r="DQU23" s="72"/>
      <c r="DQV23" s="72"/>
      <c r="DQW23" s="559"/>
      <c r="DQX23" s="558"/>
      <c r="DQZ23" s="254"/>
      <c r="DRB23" s="72"/>
      <c r="DRC23" s="72"/>
      <c r="DRD23" s="72"/>
      <c r="DRE23" s="72"/>
      <c r="DRF23" s="72"/>
      <c r="DRG23" s="72"/>
      <c r="DRH23" s="72"/>
      <c r="DRI23" s="559"/>
      <c r="DRJ23" s="558"/>
      <c r="DRL23" s="254"/>
      <c r="DRN23" s="72"/>
      <c r="DRO23" s="72"/>
      <c r="DRP23" s="72"/>
      <c r="DRQ23" s="72"/>
      <c r="DRR23" s="72"/>
      <c r="DRS23" s="72"/>
      <c r="DRT23" s="72"/>
      <c r="DRU23" s="559"/>
      <c r="DRV23" s="558"/>
      <c r="DRX23" s="254"/>
      <c r="DRZ23" s="72"/>
      <c r="DSA23" s="72"/>
      <c r="DSB23" s="72"/>
      <c r="DSC23" s="72"/>
      <c r="DSD23" s="72"/>
      <c r="DSE23" s="72"/>
      <c r="DSF23" s="72"/>
      <c r="DSG23" s="559"/>
      <c r="DSH23" s="558"/>
      <c r="DSJ23" s="254"/>
      <c r="DSL23" s="72"/>
      <c r="DSM23" s="72"/>
      <c r="DSN23" s="72"/>
      <c r="DSO23" s="72"/>
      <c r="DSP23" s="72"/>
      <c r="DSQ23" s="72"/>
      <c r="DSR23" s="72"/>
      <c r="DSS23" s="559"/>
      <c r="DST23" s="558"/>
      <c r="DSV23" s="254"/>
      <c r="DSX23" s="72"/>
      <c r="DSY23" s="72"/>
      <c r="DSZ23" s="72"/>
      <c r="DTA23" s="72"/>
      <c r="DTB23" s="72"/>
      <c r="DTC23" s="72"/>
      <c r="DTD23" s="72"/>
      <c r="DTE23" s="559"/>
      <c r="DTF23" s="558"/>
      <c r="DTH23" s="254"/>
      <c r="DTJ23" s="72"/>
      <c r="DTK23" s="72"/>
      <c r="DTL23" s="72"/>
      <c r="DTM23" s="72"/>
      <c r="DTN23" s="72"/>
      <c r="DTO23" s="72"/>
      <c r="DTP23" s="72"/>
      <c r="DTQ23" s="559"/>
      <c r="DTR23" s="558"/>
      <c r="DTT23" s="254"/>
      <c r="DTV23" s="72"/>
      <c r="DTW23" s="72"/>
      <c r="DTX23" s="72"/>
      <c r="DTY23" s="72"/>
      <c r="DTZ23" s="72"/>
      <c r="DUA23" s="72"/>
      <c r="DUB23" s="72"/>
      <c r="DUC23" s="559"/>
      <c r="DUD23" s="558"/>
      <c r="DUF23" s="254"/>
      <c r="DUH23" s="72"/>
      <c r="DUI23" s="72"/>
      <c r="DUJ23" s="72"/>
      <c r="DUK23" s="72"/>
      <c r="DUL23" s="72"/>
      <c r="DUM23" s="72"/>
      <c r="DUN23" s="72"/>
      <c r="DUO23" s="559"/>
      <c r="DUP23" s="558"/>
      <c r="DUR23" s="254"/>
      <c r="DUT23" s="72"/>
      <c r="DUU23" s="72"/>
      <c r="DUV23" s="72"/>
      <c r="DUW23" s="72"/>
      <c r="DUX23" s="72"/>
      <c r="DUY23" s="72"/>
      <c r="DUZ23" s="72"/>
      <c r="DVA23" s="559"/>
      <c r="DVB23" s="558"/>
      <c r="DVD23" s="254"/>
      <c r="DVF23" s="72"/>
      <c r="DVG23" s="72"/>
      <c r="DVH23" s="72"/>
      <c r="DVI23" s="72"/>
      <c r="DVJ23" s="72"/>
      <c r="DVK23" s="72"/>
      <c r="DVL23" s="72"/>
      <c r="DVM23" s="559"/>
      <c r="DVN23" s="558"/>
      <c r="DVP23" s="254"/>
      <c r="DVR23" s="72"/>
      <c r="DVS23" s="72"/>
      <c r="DVT23" s="72"/>
      <c r="DVU23" s="72"/>
      <c r="DVV23" s="72"/>
      <c r="DVW23" s="72"/>
      <c r="DVX23" s="72"/>
      <c r="DVY23" s="559"/>
      <c r="DVZ23" s="558"/>
      <c r="DWB23" s="254"/>
      <c r="DWD23" s="72"/>
      <c r="DWE23" s="72"/>
      <c r="DWF23" s="72"/>
      <c r="DWG23" s="72"/>
      <c r="DWH23" s="72"/>
      <c r="DWI23" s="72"/>
      <c r="DWJ23" s="72"/>
      <c r="DWK23" s="559"/>
      <c r="DWL23" s="558"/>
      <c r="DWN23" s="254"/>
      <c r="DWP23" s="72"/>
      <c r="DWQ23" s="72"/>
      <c r="DWR23" s="72"/>
      <c r="DWS23" s="72"/>
      <c r="DWT23" s="72"/>
      <c r="DWU23" s="72"/>
      <c r="DWV23" s="72"/>
      <c r="DWW23" s="559"/>
      <c r="DWX23" s="558"/>
      <c r="DWZ23" s="254"/>
      <c r="DXB23" s="72"/>
      <c r="DXC23" s="72"/>
      <c r="DXD23" s="72"/>
      <c r="DXE23" s="72"/>
      <c r="DXF23" s="72"/>
      <c r="DXG23" s="72"/>
      <c r="DXH23" s="72"/>
      <c r="DXI23" s="559"/>
      <c r="DXJ23" s="558"/>
      <c r="DXL23" s="254"/>
      <c r="DXN23" s="72"/>
      <c r="DXO23" s="72"/>
      <c r="DXP23" s="72"/>
      <c r="DXQ23" s="72"/>
      <c r="DXR23" s="72"/>
      <c r="DXS23" s="72"/>
      <c r="DXT23" s="72"/>
      <c r="DXU23" s="559"/>
      <c r="DXV23" s="558"/>
      <c r="DXX23" s="254"/>
      <c r="DXZ23" s="72"/>
      <c r="DYA23" s="72"/>
      <c r="DYB23" s="72"/>
      <c r="DYC23" s="72"/>
      <c r="DYD23" s="72"/>
      <c r="DYE23" s="72"/>
      <c r="DYF23" s="72"/>
      <c r="DYG23" s="559"/>
      <c r="DYH23" s="558"/>
      <c r="DYJ23" s="254"/>
      <c r="DYL23" s="72"/>
      <c r="DYM23" s="72"/>
      <c r="DYN23" s="72"/>
      <c r="DYO23" s="72"/>
      <c r="DYP23" s="72"/>
      <c r="DYQ23" s="72"/>
      <c r="DYR23" s="72"/>
      <c r="DYS23" s="559"/>
      <c r="DYT23" s="558"/>
      <c r="DYV23" s="254"/>
      <c r="DYX23" s="72"/>
      <c r="DYY23" s="72"/>
      <c r="DYZ23" s="72"/>
      <c r="DZA23" s="72"/>
      <c r="DZB23" s="72"/>
      <c r="DZC23" s="72"/>
      <c r="DZD23" s="72"/>
      <c r="DZE23" s="559"/>
      <c r="DZF23" s="558"/>
      <c r="DZH23" s="254"/>
      <c r="DZJ23" s="72"/>
      <c r="DZK23" s="72"/>
      <c r="DZL23" s="72"/>
      <c r="DZM23" s="72"/>
      <c r="DZN23" s="72"/>
      <c r="DZO23" s="72"/>
      <c r="DZP23" s="72"/>
      <c r="DZQ23" s="559"/>
      <c r="DZR23" s="558"/>
      <c r="DZT23" s="254"/>
      <c r="DZV23" s="72"/>
      <c r="DZW23" s="72"/>
      <c r="DZX23" s="72"/>
      <c r="DZY23" s="72"/>
      <c r="DZZ23" s="72"/>
      <c r="EAA23" s="72"/>
      <c r="EAB23" s="72"/>
      <c r="EAC23" s="559"/>
      <c r="EAD23" s="558"/>
      <c r="EAF23" s="254"/>
      <c r="EAH23" s="72"/>
      <c r="EAI23" s="72"/>
      <c r="EAJ23" s="72"/>
      <c r="EAK23" s="72"/>
      <c r="EAL23" s="72"/>
      <c r="EAM23" s="72"/>
      <c r="EAN23" s="72"/>
      <c r="EAO23" s="559"/>
      <c r="EAP23" s="558"/>
      <c r="EAR23" s="254"/>
      <c r="EAT23" s="72"/>
      <c r="EAU23" s="72"/>
      <c r="EAV23" s="72"/>
      <c r="EAW23" s="72"/>
      <c r="EAX23" s="72"/>
      <c r="EAY23" s="72"/>
      <c r="EAZ23" s="72"/>
      <c r="EBA23" s="559"/>
      <c r="EBB23" s="558"/>
      <c r="EBD23" s="254"/>
      <c r="EBF23" s="72"/>
      <c r="EBG23" s="72"/>
      <c r="EBH23" s="72"/>
      <c r="EBI23" s="72"/>
      <c r="EBJ23" s="72"/>
      <c r="EBK23" s="72"/>
      <c r="EBL23" s="72"/>
      <c r="EBM23" s="559"/>
      <c r="EBN23" s="558"/>
      <c r="EBP23" s="254"/>
      <c r="EBR23" s="72"/>
      <c r="EBS23" s="72"/>
      <c r="EBT23" s="72"/>
      <c r="EBU23" s="72"/>
      <c r="EBV23" s="72"/>
      <c r="EBW23" s="72"/>
      <c r="EBX23" s="72"/>
      <c r="EBY23" s="559"/>
      <c r="EBZ23" s="558"/>
      <c r="ECB23" s="254"/>
      <c r="ECD23" s="72"/>
      <c r="ECE23" s="72"/>
      <c r="ECF23" s="72"/>
      <c r="ECG23" s="72"/>
      <c r="ECH23" s="72"/>
      <c r="ECI23" s="72"/>
      <c r="ECJ23" s="72"/>
      <c r="ECK23" s="559"/>
      <c r="ECL23" s="558"/>
      <c r="ECN23" s="254"/>
      <c r="ECP23" s="72"/>
      <c r="ECQ23" s="72"/>
      <c r="ECR23" s="72"/>
      <c r="ECS23" s="72"/>
      <c r="ECT23" s="72"/>
      <c r="ECU23" s="72"/>
      <c r="ECV23" s="72"/>
      <c r="ECW23" s="559"/>
      <c r="ECX23" s="558"/>
      <c r="ECZ23" s="254"/>
      <c r="EDB23" s="72"/>
      <c r="EDC23" s="72"/>
      <c r="EDD23" s="72"/>
      <c r="EDE23" s="72"/>
      <c r="EDF23" s="72"/>
      <c r="EDG23" s="72"/>
      <c r="EDH23" s="72"/>
      <c r="EDI23" s="559"/>
      <c r="EDJ23" s="558"/>
      <c r="EDL23" s="254"/>
      <c r="EDN23" s="72"/>
      <c r="EDO23" s="72"/>
      <c r="EDP23" s="72"/>
      <c r="EDQ23" s="72"/>
      <c r="EDR23" s="72"/>
      <c r="EDS23" s="72"/>
      <c r="EDT23" s="72"/>
      <c r="EDU23" s="559"/>
      <c r="EDV23" s="558"/>
      <c r="EDX23" s="254"/>
      <c r="EDZ23" s="72"/>
      <c r="EEA23" s="72"/>
      <c r="EEB23" s="72"/>
      <c r="EEC23" s="72"/>
      <c r="EED23" s="72"/>
      <c r="EEE23" s="72"/>
      <c r="EEF23" s="72"/>
      <c r="EEG23" s="559"/>
      <c r="EEH23" s="558"/>
      <c r="EEJ23" s="254"/>
      <c r="EEL23" s="72"/>
      <c r="EEM23" s="72"/>
      <c r="EEN23" s="72"/>
      <c r="EEO23" s="72"/>
      <c r="EEP23" s="72"/>
      <c r="EEQ23" s="72"/>
      <c r="EER23" s="72"/>
      <c r="EES23" s="559"/>
      <c r="EET23" s="558"/>
      <c r="EEV23" s="254"/>
      <c r="EEX23" s="72"/>
      <c r="EEY23" s="72"/>
      <c r="EEZ23" s="72"/>
      <c r="EFA23" s="72"/>
      <c r="EFB23" s="72"/>
      <c r="EFC23" s="72"/>
      <c r="EFD23" s="72"/>
      <c r="EFE23" s="559"/>
      <c r="EFF23" s="558"/>
      <c r="EFH23" s="254"/>
      <c r="EFJ23" s="72"/>
      <c r="EFK23" s="72"/>
      <c r="EFL23" s="72"/>
      <c r="EFM23" s="72"/>
      <c r="EFN23" s="72"/>
      <c r="EFO23" s="72"/>
      <c r="EFP23" s="72"/>
      <c r="EFQ23" s="559"/>
      <c r="EFR23" s="558"/>
      <c r="EFT23" s="254"/>
      <c r="EFV23" s="72"/>
      <c r="EFW23" s="72"/>
      <c r="EFX23" s="72"/>
      <c r="EFY23" s="72"/>
      <c r="EFZ23" s="72"/>
      <c r="EGA23" s="72"/>
      <c r="EGB23" s="72"/>
      <c r="EGC23" s="559"/>
      <c r="EGD23" s="558"/>
      <c r="EGF23" s="254"/>
      <c r="EGH23" s="72"/>
      <c r="EGI23" s="72"/>
      <c r="EGJ23" s="72"/>
      <c r="EGK23" s="72"/>
      <c r="EGL23" s="72"/>
      <c r="EGM23" s="72"/>
      <c r="EGN23" s="72"/>
      <c r="EGO23" s="559"/>
      <c r="EGP23" s="558"/>
      <c r="EGR23" s="254"/>
      <c r="EGT23" s="72"/>
      <c r="EGU23" s="72"/>
      <c r="EGV23" s="72"/>
      <c r="EGW23" s="72"/>
      <c r="EGX23" s="72"/>
      <c r="EGY23" s="72"/>
      <c r="EGZ23" s="72"/>
      <c r="EHA23" s="559"/>
      <c r="EHB23" s="558"/>
      <c r="EHD23" s="254"/>
      <c r="EHF23" s="72"/>
      <c r="EHG23" s="72"/>
      <c r="EHH23" s="72"/>
      <c r="EHI23" s="72"/>
      <c r="EHJ23" s="72"/>
      <c r="EHK23" s="72"/>
      <c r="EHL23" s="72"/>
      <c r="EHM23" s="559"/>
      <c r="EHN23" s="558"/>
      <c r="EHP23" s="254"/>
      <c r="EHR23" s="72"/>
      <c r="EHS23" s="72"/>
      <c r="EHT23" s="72"/>
      <c r="EHU23" s="72"/>
      <c r="EHV23" s="72"/>
      <c r="EHW23" s="72"/>
      <c r="EHX23" s="72"/>
      <c r="EHY23" s="559"/>
      <c r="EHZ23" s="558"/>
      <c r="EIB23" s="254"/>
      <c r="EID23" s="72"/>
      <c r="EIE23" s="72"/>
      <c r="EIF23" s="72"/>
      <c r="EIG23" s="72"/>
      <c r="EIH23" s="72"/>
      <c r="EII23" s="72"/>
      <c r="EIJ23" s="72"/>
      <c r="EIK23" s="559"/>
      <c r="EIL23" s="558"/>
      <c r="EIN23" s="254"/>
      <c r="EIP23" s="72"/>
      <c r="EIQ23" s="72"/>
      <c r="EIR23" s="72"/>
      <c r="EIS23" s="72"/>
      <c r="EIT23" s="72"/>
      <c r="EIU23" s="72"/>
      <c r="EIV23" s="72"/>
      <c r="EIW23" s="559"/>
      <c r="EIX23" s="558"/>
      <c r="EIZ23" s="254"/>
      <c r="EJB23" s="72"/>
      <c r="EJC23" s="72"/>
      <c r="EJD23" s="72"/>
      <c r="EJE23" s="72"/>
      <c r="EJF23" s="72"/>
      <c r="EJG23" s="72"/>
      <c r="EJH23" s="72"/>
      <c r="EJI23" s="559"/>
      <c r="EJJ23" s="558"/>
      <c r="EJL23" s="254"/>
      <c r="EJN23" s="72"/>
      <c r="EJO23" s="72"/>
      <c r="EJP23" s="72"/>
      <c r="EJQ23" s="72"/>
      <c r="EJR23" s="72"/>
      <c r="EJS23" s="72"/>
      <c r="EJT23" s="72"/>
      <c r="EJU23" s="559"/>
      <c r="EJV23" s="558"/>
      <c r="EJX23" s="254"/>
      <c r="EJZ23" s="72"/>
      <c r="EKA23" s="72"/>
      <c r="EKB23" s="72"/>
      <c r="EKC23" s="72"/>
      <c r="EKD23" s="72"/>
      <c r="EKE23" s="72"/>
      <c r="EKF23" s="72"/>
      <c r="EKG23" s="559"/>
      <c r="EKH23" s="558"/>
      <c r="EKJ23" s="254"/>
      <c r="EKL23" s="72"/>
      <c r="EKM23" s="72"/>
      <c r="EKN23" s="72"/>
      <c r="EKO23" s="72"/>
      <c r="EKP23" s="72"/>
      <c r="EKQ23" s="72"/>
      <c r="EKR23" s="72"/>
      <c r="EKS23" s="559"/>
      <c r="EKT23" s="558"/>
      <c r="EKV23" s="254"/>
      <c r="EKX23" s="72"/>
      <c r="EKY23" s="72"/>
      <c r="EKZ23" s="72"/>
      <c r="ELA23" s="72"/>
      <c r="ELB23" s="72"/>
      <c r="ELC23" s="72"/>
      <c r="ELD23" s="72"/>
      <c r="ELE23" s="559"/>
      <c r="ELF23" s="558"/>
      <c r="ELH23" s="254"/>
      <c r="ELJ23" s="72"/>
      <c r="ELK23" s="72"/>
      <c r="ELL23" s="72"/>
      <c r="ELM23" s="72"/>
      <c r="ELN23" s="72"/>
      <c r="ELO23" s="72"/>
      <c r="ELP23" s="72"/>
      <c r="ELQ23" s="559"/>
      <c r="ELR23" s="558"/>
      <c r="ELT23" s="254"/>
      <c r="ELV23" s="72"/>
      <c r="ELW23" s="72"/>
      <c r="ELX23" s="72"/>
      <c r="ELY23" s="72"/>
      <c r="ELZ23" s="72"/>
      <c r="EMA23" s="72"/>
      <c r="EMB23" s="72"/>
      <c r="EMC23" s="559"/>
      <c r="EMD23" s="558"/>
      <c r="EMF23" s="254"/>
      <c r="EMH23" s="72"/>
      <c r="EMI23" s="72"/>
      <c r="EMJ23" s="72"/>
      <c r="EMK23" s="72"/>
      <c r="EML23" s="72"/>
      <c r="EMM23" s="72"/>
      <c r="EMN23" s="72"/>
      <c r="EMO23" s="559"/>
      <c r="EMP23" s="558"/>
      <c r="EMR23" s="254"/>
      <c r="EMT23" s="72"/>
      <c r="EMU23" s="72"/>
      <c r="EMV23" s="72"/>
      <c r="EMW23" s="72"/>
      <c r="EMX23" s="72"/>
      <c r="EMY23" s="72"/>
      <c r="EMZ23" s="72"/>
      <c r="ENA23" s="559"/>
      <c r="ENB23" s="558"/>
      <c r="END23" s="254"/>
      <c r="ENF23" s="72"/>
      <c r="ENG23" s="72"/>
      <c r="ENH23" s="72"/>
      <c r="ENI23" s="72"/>
      <c r="ENJ23" s="72"/>
      <c r="ENK23" s="72"/>
      <c r="ENL23" s="72"/>
      <c r="ENM23" s="559"/>
      <c r="ENN23" s="558"/>
      <c r="ENP23" s="254"/>
      <c r="ENR23" s="72"/>
      <c r="ENS23" s="72"/>
      <c r="ENT23" s="72"/>
      <c r="ENU23" s="72"/>
      <c r="ENV23" s="72"/>
      <c r="ENW23" s="72"/>
      <c r="ENX23" s="72"/>
      <c r="ENY23" s="559"/>
      <c r="ENZ23" s="558"/>
      <c r="EOB23" s="254"/>
      <c r="EOD23" s="72"/>
      <c r="EOE23" s="72"/>
      <c r="EOF23" s="72"/>
      <c r="EOG23" s="72"/>
      <c r="EOH23" s="72"/>
      <c r="EOI23" s="72"/>
      <c r="EOJ23" s="72"/>
      <c r="EOK23" s="559"/>
      <c r="EOL23" s="558"/>
      <c r="EON23" s="254"/>
      <c r="EOP23" s="72"/>
      <c r="EOQ23" s="72"/>
      <c r="EOR23" s="72"/>
      <c r="EOS23" s="72"/>
      <c r="EOT23" s="72"/>
      <c r="EOU23" s="72"/>
      <c r="EOV23" s="72"/>
      <c r="EOW23" s="559"/>
      <c r="EOX23" s="558"/>
      <c r="EOZ23" s="254"/>
      <c r="EPB23" s="72"/>
      <c r="EPC23" s="72"/>
      <c r="EPD23" s="72"/>
      <c r="EPE23" s="72"/>
      <c r="EPF23" s="72"/>
      <c r="EPG23" s="72"/>
      <c r="EPH23" s="72"/>
      <c r="EPI23" s="559"/>
      <c r="EPJ23" s="558"/>
      <c r="EPL23" s="254"/>
      <c r="EPN23" s="72"/>
      <c r="EPO23" s="72"/>
      <c r="EPP23" s="72"/>
      <c r="EPQ23" s="72"/>
      <c r="EPR23" s="72"/>
      <c r="EPS23" s="72"/>
      <c r="EPT23" s="72"/>
      <c r="EPU23" s="559"/>
      <c r="EPV23" s="558"/>
      <c r="EPX23" s="254"/>
      <c r="EPZ23" s="72"/>
      <c r="EQA23" s="72"/>
      <c r="EQB23" s="72"/>
      <c r="EQC23" s="72"/>
      <c r="EQD23" s="72"/>
      <c r="EQE23" s="72"/>
      <c r="EQF23" s="72"/>
      <c r="EQG23" s="559"/>
      <c r="EQH23" s="558"/>
      <c r="EQJ23" s="254"/>
      <c r="EQL23" s="72"/>
      <c r="EQM23" s="72"/>
      <c r="EQN23" s="72"/>
      <c r="EQO23" s="72"/>
      <c r="EQP23" s="72"/>
      <c r="EQQ23" s="72"/>
      <c r="EQR23" s="72"/>
      <c r="EQS23" s="559"/>
      <c r="EQT23" s="558"/>
      <c r="EQV23" s="254"/>
      <c r="EQX23" s="72"/>
      <c r="EQY23" s="72"/>
      <c r="EQZ23" s="72"/>
      <c r="ERA23" s="72"/>
      <c r="ERB23" s="72"/>
      <c r="ERC23" s="72"/>
      <c r="ERD23" s="72"/>
      <c r="ERE23" s="559"/>
      <c r="ERF23" s="558"/>
      <c r="ERH23" s="254"/>
      <c r="ERJ23" s="72"/>
      <c r="ERK23" s="72"/>
      <c r="ERL23" s="72"/>
      <c r="ERM23" s="72"/>
      <c r="ERN23" s="72"/>
      <c r="ERO23" s="72"/>
      <c r="ERP23" s="72"/>
      <c r="ERQ23" s="559"/>
      <c r="ERR23" s="558"/>
      <c r="ERT23" s="254"/>
      <c r="ERV23" s="72"/>
      <c r="ERW23" s="72"/>
      <c r="ERX23" s="72"/>
      <c r="ERY23" s="72"/>
      <c r="ERZ23" s="72"/>
      <c r="ESA23" s="72"/>
      <c r="ESB23" s="72"/>
      <c r="ESC23" s="559"/>
      <c r="ESD23" s="558"/>
      <c r="ESF23" s="254"/>
      <c r="ESH23" s="72"/>
      <c r="ESI23" s="72"/>
      <c r="ESJ23" s="72"/>
      <c r="ESK23" s="72"/>
      <c r="ESL23" s="72"/>
      <c r="ESM23" s="72"/>
      <c r="ESN23" s="72"/>
      <c r="ESO23" s="559"/>
      <c r="ESP23" s="558"/>
      <c r="ESR23" s="254"/>
      <c r="EST23" s="72"/>
      <c r="ESU23" s="72"/>
      <c r="ESV23" s="72"/>
      <c r="ESW23" s="72"/>
      <c r="ESX23" s="72"/>
      <c r="ESY23" s="72"/>
      <c r="ESZ23" s="72"/>
      <c r="ETA23" s="559"/>
      <c r="ETB23" s="558"/>
      <c r="ETD23" s="254"/>
      <c r="ETF23" s="72"/>
      <c r="ETG23" s="72"/>
      <c r="ETH23" s="72"/>
      <c r="ETI23" s="72"/>
      <c r="ETJ23" s="72"/>
      <c r="ETK23" s="72"/>
      <c r="ETL23" s="72"/>
      <c r="ETM23" s="559"/>
      <c r="ETN23" s="558"/>
      <c r="ETP23" s="254"/>
      <c r="ETR23" s="72"/>
      <c r="ETS23" s="72"/>
      <c r="ETT23" s="72"/>
      <c r="ETU23" s="72"/>
      <c r="ETV23" s="72"/>
      <c r="ETW23" s="72"/>
      <c r="ETX23" s="72"/>
      <c r="ETY23" s="559"/>
      <c r="ETZ23" s="558"/>
      <c r="EUB23" s="254"/>
      <c r="EUD23" s="72"/>
      <c r="EUE23" s="72"/>
      <c r="EUF23" s="72"/>
      <c r="EUG23" s="72"/>
      <c r="EUH23" s="72"/>
      <c r="EUI23" s="72"/>
      <c r="EUJ23" s="72"/>
      <c r="EUK23" s="559"/>
      <c r="EUL23" s="558"/>
      <c r="EUN23" s="254"/>
      <c r="EUP23" s="72"/>
      <c r="EUQ23" s="72"/>
      <c r="EUR23" s="72"/>
      <c r="EUS23" s="72"/>
      <c r="EUT23" s="72"/>
      <c r="EUU23" s="72"/>
      <c r="EUV23" s="72"/>
      <c r="EUW23" s="559"/>
      <c r="EUX23" s="558"/>
      <c r="EUZ23" s="254"/>
      <c r="EVB23" s="72"/>
      <c r="EVC23" s="72"/>
      <c r="EVD23" s="72"/>
      <c r="EVE23" s="72"/>
      <c r="EVF23" s="72"/>
      <c r="EVG23" s="72"/>
      <c r="EVH23" s="72"/>
      <c r="EVI23" s="559"/>
      <c r="EVJ23" s="558"/>
      <c r="EVL23" s="254"/>
      <c r="EVN23" s="72"/>
      <c r="EVO23" s="72"/>
      <c r="EVP23" s="72"/>
      <c r="EVQ23" s="72"/>
      <c r="EVR23" s="72"/>
      <c r="EVS23" s="72"/>
      <c r="EVT23" s="72"/>
      <c r="EVU23" s="559"/>
      <c r="EVV23" s="558"/>
      <c r="EVX23" s="254"/>
      <c r="EVZ23" s="72"/>
      <c r="EWA23" s="72"/>
      <c r="EWB23" s="72"/>
      <c r="EWC23" s="72"/>
      <c r="EWD23" s="72"/>
      <c r="EWE23" s="72"/>
      <c r="EWF23" s="72"/>
      <c r="EWG23" s="559"/>
      <c r="EWH23" s="558"/>
      <c r="EWJ23" s="254"/>
      <c r="EWL23" s="72"/>
      <c r="EWM23" s="72"/>
      <c r="EWN23" s="72"/>
      <c r="EWO23" s="72"/>
      <c r="EWP23" s="72"/>
      <c r="EWQ23" s="72"/>
      <c r="EWR23" s="72"/>
      <c r="EWS23" s="559"/>
      <c r="EWT23" s="558"/>
      <c r="EWV23" s="254"/>
      <c r="EWX23" s="72"/>
      <c r="EWY23" s="72"/>
      <c r="EWZ23" s="72"/>
      <c r="EXA23" s="72"/>
      <c r="EXB23" s="72"/>
      <c r="EXC23" s="72"/>
      <c r="EXD23" s="72"/>
      <c r="EXE23" s="559"/>
      <c r="EXF23" s="558"/>
      <c r="EXH23" s="254"/>
      <c r="EXJ23" s="72"/>
      <c r="EXK23" s="72"/>
      <c r="EXL23" s="72"/>
      <c r="EXM23" s="72"/>
      <c r="EXN23" s="72"/>
      <c r="EXO23" s="72"/>
      <c r="EXP23" s="72"/>
      <c r="EXQ23" s="559"/>
      <c r="EXR23" s="558"/>
      <c r="EXT23" s="254"/>
      <c r="EXV23" s="72"/>
      <c r="EXW23" s="72"/>
      <c r="EXX23" s="72"/>
      <c r="EXY23" s="72"/>
      <c r="EXZ23" s="72"/>
      <c r="EYA23" s="72"/>
      <c r="EYB23" s="72"/>
      <c r="EYC23" s="559"/>
      <c r="EYD23" s="558"/>
      <c r="EYF23" s="254"/>
      <c r="EYH23" s="72"/>
      <c r="EYI23" s="72"/>
      <c r="EYJ23" s="72"/>
      <c r="EYK23" s="72"/>
      <c r="EYL23" s="72"/>
      <c r="EYM23" s="72"/>
      <c r="EYN23" s="72"/>
      <c r="EYO23" s="559"/>
      <c r="EYP23" s="558"/>
      <c r="EYR23" s="254"/>
      <c r="EYT23" s="72"/>
      <c r="EYU23" s="72"/>
      <c r="EYV23" s="72"/>
      <c r="EYW23" s="72"/>
      <c r="EYX23" s="72"/>
      <c r="EYY23" s="72"/>
      <c r="EYZ23" s="72"/>
      <c r="EZA23" s="559"/>
      <c r="EZB23" s="558"/>
      <c r="EZD23" s="254"/>
      <c r="EZF23" s="72"/>
      <c r="EZG23" s="72"/>
      <c r="EZH23" s="72"/>
      <c r="EZI23" s="72"/>
      <c r="EZJ23" s="72"/>
      <c r="EZK23" s="72"/>
      <c r="EZL23" s="72"/>
      <c r="EZM23" s="559"/>
      <c r="EZN23" s="558"/>
      <c r="EZP23" s="254"/>
      <c r="EZR23" s="72"/>
      <c r="EZS23" s="72"/>
      <c r="EZT23" s="72"/>
      <c r="EZU23" s="72"/>
      <c r="EZV23" s="72"/>
      <c r="EZW23" s="72"/>
      <c r="EZX23" s="72"/>
      <c r="EZY23" s="559"/>
      <c r="EZZ23" s="558"/>
      <c r="FAB23" s="254"/>
      <c r="FAD23" s="72"/>
      <c r="FAE23" s="72"/>
      <c r="FAF23" s="72"/>
      <c r="FAG23" s="72"/>
      <c r="FAH23" s="72"/>
      <c r="FAI23" s="72"/>
      <c r="FAJ23" s="72"/>
      <c r="FAK23" s="559"/>
      <c r="FAL23" s="558"/>
      <c r="FAN23" s="254"/>
      <c r="FAP23" s="72"/>
      <c r="FAQ23" s="72"/>
      <c r="FAR23" s="72"/>
      <c r="FAS23" s="72"/>
      <c r="FAT23" s="72"/>
      <c r="FAU23" s="72"/>
      <c r="FAV23" s="72"/>
      <c r="FAW23" s="559"/>
      <c r="FAX23" s="558"/>
      <c r="FAZ23" s="254"/>
      <c r="FBB23" s="72"/>
      <c r="FBC23" s="72"/>
      <c r="FBD23" s="72"/>
      <c r="FBE23" s="72"/>
      <c r="FBF23" s="72"/>
      <c r="FBG23" s="72"/>
      <c r="FBH23" s="72"/>
      <c r="FBI23" s="559"/>
      <c r="FBJ23" s="558"/>
      <c r="FBL23" s="254"/>
      <c r="FBN23" s="72"/>
      <c r="FBO23" s="72"/>
      <c r="FBP23" s="72"/>
      <c r="FBQ23" s="72"/>
      <c r="FBR23" s="72"/>
      <c r="FBS23" s="72"/>
      <c r="FBT23" s="72"/>
      <c r="FBU23" s="559"/>
      <c r="FBV23" s="558"/>
      <c r="FBX23" s="254"/>
      <c r="FBZ23" s="72"/>
      <c r="FCA23" s="72"/>
      <c r="FCB23" s="72"/>
      <c r="FCC23" s="72"/>
      <c r="FCD23" s="72"/>
      <c r="FCE23" s="72"/>
      <c r="FCF23" s="72"/>
      <c r="FCG23" s="559"/>
      <c r="FCH23" s="558"/>
      <c r="FCJ23" s="254"/>
      <c r="FCL23" s="72"/>
      <c r="FCM23" s="72"/>
      <c r="FCN23" s="72"/>
      <c r="FCO23" s="72"/>
      <c r="FCP23" s="72"/>
      <c r="FCQ23" s="72"/>
      <c r="FCR23" s="72"/>
      <c r="FCS23" s="559"/>
      <c r="FCT23" s="558"/>
      <c r="FCV23" s="254"/>
      <c r="FCX23" s="72"/>
      <c r="FCY23" s="72"/>
      <c r="FCZ23" s="72"/>
      <c r="FDA23" s="72"/>
      <c r="FDB23" s="72"/>
      <c r="FDC23" s="72"/>
      <c r="FDD23" s="72"/>
      <c r="FDE23" s="559"/>
      <c r="FDF23" s="558"/>
      <c r="FDH23" s="254"/>
      <c r="FDJ23" s="72"/>
      <c r="FDK23" s="72"/>
      <c r="FDL23" s="72"/>
      <c r="FDM23" s="72"/>
      <c r="FDN23" s="72"/>
      <c r="FDO23" s="72"/>
      <c r="FDP23" s="72"/>
      <c r="FDQ23" s="559"/>
      <c r="FDR23" s="558"/>
      <c r="FDT23" s="254"/>
      <c r="FDV23" s="72"/>
      <c r="FDW23" s="72"/>
      <c r="FDX23" s="72"/>
      <c r="FDY23" s="72"/>
      <c r="FDZ23" s="72"/>
      <c r="FEA23" s="72"/>
      <c r="FEB23" s="72"/>
      <c r="FEC23" s="559"/>
      <c r="FED23" s="558"/>
      <c r="FEF23" s="254"/>
      <c r="FEH23" s="72"/>
      <c r="FEI23" s="72"/>
      <c r="FEJ23" s="72"/>
      <c r="FEK23" s="72"/>
      <c r="FEL23" s="72"/>
      <c r="FEM23" s="72"/>
      <c r="FEN23" s="72"/>
      <c r="FEO23" s="559"/>
      <c r="FEP23" s="558"/>
      <c r="FER23" s="254"/>
      <c r="FET23" s="72"/>
      <c r="FEU23" s="72"/>
      <c r="FEV23" s="72"/>
      <c r="FEW23" s="72"/>
      <c r="FEX23" s="72"/>
      <c r="FEY23" s="72"/>
      <c r="FEZ23" s="72"/>
      <c r="FFA23" s="559"/>
      <c r="FFB23" s="558"/>
      <c r="FFD23" s="254"/>
      <c r="FFF23" s="72"/>
      <c r="FFG23" s="72"/>
      <c r="FFH23" s="72"/>
      <c r="FFI23" s="72"/>
      <c r="FFJ23" s="72"/>
      <c r="FFK23" s="72"/>
      <c r="FFL23" s="72"/>
      <c r="FFM23" s="559"/>
      <c r="FFN23" s="558"/>
      <c r="FFP23" s="254"/>
      <c r="FFR23" s="72"/>
      <c r="FFS23" s="72"/>
      <c r="FFT23" s="72"/>
      <c r="FFU23" s="72"/>
      <c r="FFV23" s="72"/>
      <c r="FFW23" s="72"/>
      <c r="FFX23" s="72"/>
      <c r="FFY23" s="559"/>
      <c r="FFZ23" s="558"/>
      <c r="FGB23" s="254"/>
      <c r="FGD23" s="72"/>
      <c r="FGE23" s="72"/>
      <c r="FGF23" s="72"/>
      <c r="FGG23" s="72"/>
      <c r="FGH23" s="72"/>
      <c r="FGI23" s="72"/>
      <c r="FGJ23" s="72"/>
      <c r="FGK23" s="559"/>
      <c r="FGL23" s="558"/>
      <c r="FGN23" s="254"/>
      <c r="FGP23" s="72"/>
      <c r="FGQ23" s="72"/>
      <c r="FGR23" s="72"/>
      <c r="FGS23" s="72"/>
      <c r="FGT23" s="72"/>
      <c r="FGU23" s="72"/>
      <c r="FGV23" s="72"/>
      <c r="FGW23" s="559"/>
      <c r="FGX23" s="558"/>
      <c r="FGZ23" s="254"/>
      <c r="FHB23" s="72"/>
      <c r="FHC23" s="72"/>
      <c r="FHD23" s="72"/>
      <c r="FHE23" s="72"/>
      <c r="FHF23" s="72"/>
      <c r="FHG23" s="72"/>
      <c r="FHH23" s="72"/>
      <c r="FHI23" s="559"/>
      <c r="FHJ23" s="558"/>
      <c r="FHL23" s="254"/>
      <c r="FHN23" s="72"/>
      <c r="FHO23" s="72"/>
      <c r="FHP23" s="72"/>
      <c r="FHQ23" s="72"/>
      <c r="FHR23" s="72"/>
      <c r="FHS23" s="72"/>
      <c r="FHT23" s="72"/>
      <c r="FHU23" s="559"/>
      <c r="FHV23" s="558"/>
      <c r="FHX23" s="254"/>
      <c r="FHZ23" s="72"/>
      <c r="FIA23" s="72"/>
      <c r="FIB23" s="72"/>
      <c r="FIC23" s="72"/>
      <c r="FID23" s="72"/>
      <c r="FIE23" s="72"/>
      <c r="FIF23" s="72"/>
      <c r="FIG23" s="559"/>
      <c r="FIH23" s="558"/>
      <c r="FIJ23" s="254"/>
      <c r="FIL23" s="72"/>
      <c r="FIM23" s="72"/>
      <c r="FIN23" s="72"/>
      <c r="FIO23" s="72"/>
      <c r="FIP23" s="72"/>
      <c r="FIQ23" s="72"/>
      <c r="FIR23" s="72"/>
      <c r="FIS23" s="559"/>
      <c r="FIT23" s="558"/>
      <c r="FIV23" s="254"/>
      <c r="FIX23" s="72"/>
      <c r="FIY23" s="72"/>
      <c r="FIZ23" s="72"/>
      <c r="FJA23" s="72"/>
      <c r="FJB23" s="72"/>
      <c r="FJC23" s="72"/>
      <c r="FJD23" s="72"/>
      <c r="FJE23" s="559"/>
      <c r="FJF23" s="558"/>
      <c r="FJH23" s="254"/>
      <c r="FJJ23" s="72"/>
      <c r="FJK23" s="72"/>
      <c r="FJL23" s="72"/>
      <c r="FJM23" s="72"/>
      <c r="FJN23" s="72"/>
      <c r="FJO23" s="72"/>
      <c r="FJP23" s="72"/>
      <c r="FJQ23" s="559"/>
      <c r="FJR23" s="558"/>
      <c r="FJT23" s="254"/>
      <c r="FJV23" s="72"/>
      <c r="FJW23" s="72"/>
      <c r="FJX23" s="72"/>
      <c r="FJY23" s="72"/>
      <c r="FJZ23" s="72"/>
      <c r="FKA23" s="72"/>
      <c r="FKB23" s="72"/>
      <c r="FKC23" s="559"/>
      <c r="FKD23" s="558"/>
      <c r="FKF23" s="254"/>
      <c r="FKH23" s="72"/>
      <c r="FKI23" s="72"/>
      <c r="FKJ23" s="72"/>
      <c r="FKK23" s="72"/>
      <c r="FKL23" s="72"/>
      <c r="FKM23" s="72"/>
      <c r="FKN23" s="72"/>
      <c r="FKO23" s="559"/>
      <c r="FKP23" s="558"/>
      <c r="FKR23" s="254"/>
      <c r="FKT23" s="72"/>
      <c r="FKU23" s="72"/>
      <c r="FKV23" s="72"/>
      <c r="FKW23" s="72"/>
      <c r="FKX23" s="72"/>
      <c r="FKY23" s="72"/>
      <c r="FKZ23" s="72"/>
      <c r="FLA23" s="559"/>
      <c r="FLB23" s="558"/>
      <c r="FLD23" s="254"/>
      <c r="FLF23" s="72"/>
      <c r="FLG23" s="72"/>
      <c r="FLH23" s="72"/>
      <c r="FLI23" s="72"/>
      <c r="FLJ23" s="72"/>
      <c r="FLK23" s="72"/>
      <c r="FLL23" s="72"/>
      <c r="FLM23" s="559"/>
      <c r="FLN23" s="558"/>
      <c r="FLP23" s="254"/>
      <c r="FLR23" s="72"/>
      <c r="FLS23" s="72"/>
      <c r="FLT23" s="72"/>
      <c r="FLU23" s="72"/>
      <c r="FLV23" s="72"/>
      <c r="FLW23" s="72"/>
      <c r="FLX23" s="72"/>
      <c r="FLY23" s="559"/>
      <c r="FLZ23" s="558"/>
      <c r="FMB23" s="254"/>
      <c r="FMD23" s="72"/>
      <c r="FME23" s="72"/>
      <c r="FMF23" s="72"/>
      <c r="FMG23" s="72"/>
      <c r="FMH23" s="72"/>
      <c r="FMI23" s="72"/>
      <c r="FMJ23" s="72"/>
      <c r="FMK23" s="559"/>
      <c r="FML23" s="558"/>
      <c r="FMN23" s="254"/>
      <c r="FMP23" s="72"/>
      <c r="FMQ23" s="72"/>
      <c r="FMR23" s="72"/>
      <c r="FMS23" s="72"/>
      <c r="FMT23" s="72"/>
      <c r="FMU23" s="72"/>
      <c r="FMV23" s="72"/>
      <c r="FMW23" s="559"/>
      <c r="FMX23" s="558"/>
      <c r="FMZ23" s="254"/>
      <c r="FNB23" s="72"/>
      <c r="FNC23" s="72"/>
      <c r="FND23" s="72"/>
      <c r="FNE23" s="72"/>
      <c r="FNF23" s="72"/>
      <c r="FNG23" s="72"/>
      <c r="FNH23" s="72"/>
      <c r="FNI23" s="559"/>
      <c r="FNJ23" s="558"/>
      <c r="FNL23" s="254"/>
      <c r="FNN23" s="72"/>
      <c r="FNO23" s="72"/>
      <c r="FNP23" s="72"/>
      <c r="FNQ23" s="72"/>
      <c r="FNR23" s="72"/>
      <c r="FNS23" s="72"/>
      <c r="FNT23" s="72"/>
      <c r="FNU23" s="559"/>
      <c r="FNV23" s="558"/>
      <c r="FNX23" s="254"/>
      <c r="FNZ23" s="72"/>
      <c r="FOA23" s="72"/>
      <c r="FOB23" s="72"/>
      <c r="FOC23" s="72"/>
      <c r="FOD23" s="72"/>
      <c r="FOE23" s="72"/>
      <c r="FOF23" s="72"/>
      <c r="FOG23" s="559"/>
      <c r="FOH23" s="558"/>
      <c r="FOJ23" s="254"/>
      <c r="FOL23" s="72"/>
      <c r="FOM23" s="72"/>
      <c r="FON23" s="72"/>
      <c r="FOO23" s="72"/>
      <c r="FOP23" s="72"/>
      <c r="FOQ23" s="72"/>
      <c r="FOR23" s="72"/>
      <c r="FOS23" s="559"/>
      <c r="FOT23" s="558"/>
      <c r="FOV23" s="254"/>
      <c r="FOX23" s="72"/>
      <c r="FOY23" s="72"/>
      <c r="FOZ23" s="72"/>
      <c r="FPA23" s="72"/>
      <c r="FPB23" s="72"/>
      <c r="FPC23" s="72"/>
      <c r="FPD23" s="72"/>
      <c r="FPE23" s="559"/>
      <c r="FPF23" s="558"/>
      <c r="FPH23" s="254"/>
      <c r="FPJ23" s="72"/>
      <c r="FPK23" s="72"/>
      <c r="FPL23" s="72"/>
      <c r="FPM23" s="72"/>
      <c r="FPN23" s="72"/>
      <c r="FPO23" s="72"/>
      <c r="FPP23" s="72"/>
      <c r="FPQ23" s="559"/>
      <c r="FPR23" s="558"/>
      <c r="FPT23" s="254"/>
      <c r="FPV23" s="72"/>
      <c r="FPW23" s="72"/>
      <c r="FPX23" s="72"/>
      <c r="FPY23" s="72"/>
      <c r="FPZ23" s="72"/>
      <c r="FQA23" s="72"/>
      <c r="FQB23" s="72"/>
      <c r="FQC23" s="559"/>
      <c r="FQD23" s="558"/>
      <c r="FQF23" s="254"/>
      <c r="FQH23" s="72"/>
      <c r="FQI23" s="72"/>
      <c r="FQJ23" s="72"/>
      <c r="FQK23" s="72"/>
      <c r="FQL23" s="72"/>
      <c r="FQM23" s="72"/>
      <c r="FQN23" s="72"/>
      <c r="FQO23" s="559"/>
      <c r="FQP23" s="558"/>
      <c r="FQR23" s="254"/>
      <c r="FQT23" s="72"/>
      <c r="FQU23" s="72"/>
      <c r="FQV23" s="72"/>
      <c r="FQW23" s="72"/>
      <c r="FQX23" s="72"/>
      <c r="FQY23" s="72"/>
      <c r="FQZ23" s="72"/>
      <c r="FRA23" s="559"/>
      <c r="FRB23" s="558"/>
      <c r="FRD23" s="254"/>
      <c r="FRF23" s="72"/>
      <c r="FRG23" s="72"/>
      <c r="FRH23" s="72"/>
      <c r="FRI23" s="72"/>
      <c r="FRJ23" s="72"/>
      <c r="FRK23" s="72"/>
      <c r="FRL23" s="72"/>
      <c r="FRM23" s="559"/>
      <c r="FRN23" s="558"/>
      <c r="FRP23" s="254"/>
      <c r="FRR23" s="72"/>
      <c r="FRS23" s="72"/>
      <c r="FRT23" s="72"/>
      <c r="FRU23" s="72"/>
      <c r="FRV23" s="72"/>
      <c r="FRW23" s="72"/>
      <c r="FRX23" s="72"/>
      <c r="FRY23" s="559"/>
      <c r="FRZ23" s="558"/>
      <c r="FSB23" s="254"/>
      <c r="FSD23" s="72"/>
      <c r="FSE23" s="72"/>
      <c r="FSF23" s="72"/>
      <c r="FSG23" s="72"/>
      <c r="FSH23" s="72"/>
      <c r="FSI23" s="72"/>
      <c r="FSJ23" s="72"/>
      <c r="FSK23" s="559"/>
      <c r="FSL23" s="558"/>
      <c r="FSN23" s="254"/>
      <c r="FSP23" s="72"/>
      <c r="FSQ23" s="72"/>
      <c r="FSR23" s="72"/>
      <c r="FSS23" s="72"/>
      <c r="FST23" s="72"/>
      <c r="FSU23" s="72"/>
      <c r="FSV23" s="72"/>
      <c r="FSW23" s="559"/>
      <c r="FSX23" s="558"/>
      <c r="FSZ23" s="254"/>
      <c r="FTB23" s="72"/>
      <c r="FTC23" s="72"/>
      <c r="FTD23" s="72"/>
      <c r="FTE23" s="72"/>
      <c r="FTF23" s="72"/>
      <c r="FTG23" s="72"/>
      <c r="FTH23" s="72"/>
      <c r="FTI23" s="559"/>
      <c r="FTJ23" s="558"/>
      <c r="FTL23" s="254"/>
      <c r="FTN23" s="72"/>
      <c r="FTO23" s="72"/>
      <c r="FTP23" s="72"/>
      <c r="FTQ23" s="72"/>
      <c r="FTR23" s="72"/>
      <c r="FTS23" s="72"/>
      <c r="FTT23" s="72"/>
      <c r="FTU23" s="559"/>
      <c r="FTV23" s="558"/>
      <c r="FTX23" s="254"/>
      <c r="FTZ23" s="72"/>
      <c r="FUA23" s="72"/>
      <c r="FUB23" s="72"/>
      <c r="FUC23" s="72"/>
      <c r="FUD23" s="72"/>
      <c r="FUE23" s="72"/>
      <c r="FUF23" s="72"/>
      <c r="FUG23" s="559"/>
      <c r="FUH23" s="558"/>
      <c r="FUJ23" s="254"/>
      <c r="FUL23" s="72"/>
      <c r="FUM23" s="72"/>
      <c r="FUN23" s="72"/>
      <c r="FUO23" s="72"/>
      <c r="FUP23" s="72"/>
      <c r="FUQ23" s="72"/>
      <c r="FUR23" s="72"/>
      <c r="FUS23" s="559"/>
      <c r="FUT23" s="558"/>
      <c r="FUV23" s="254"/>
      <c r="FUX23" s="72"/>
      <c r="FUY23" s="72"/>
      <c r="FUZ23" s="72"/>
      <c r="FVA23" s="72"/>
      <c r="FVB23" s="72"/>
      <c r="FVC23" s="72"/>
      <c r="FVD23" s="72"/>
      <c r="FVE23" s="559"/>
      <c r="FVF23" s="558"/>
      <c r="FVH23" s="254"/>
      <c r="FVJ23" s="72"/>
      <c r="FVK23" s="72"/>
      <c r="FVL23" s="72"/>
      <c r="FVM23" s="72"/>
      <c r="FVN23" s="72"/>
      <c r="FVO23" s="72"/>
      <c r="FVP23" s="72"/>
      <c r="FVQ23" s="559"/>
      <c r="FVR23" s="558"/>
      <c r="FVT23" s="254"/>
      <c r="FVV23" s="72"/>
      <c r="FVW23" s="72"/>
      <c r="FVX23" s="72"/>
      <c r="FVY23" s="72"/>
      <c r="FVZ23" s="72"/>
      <c r="FWA23" s="72"/>
      <c r="FWB23" s="72"/>
      <c r="FWC23" s="559"/>
      <c r="FWD23" s="558"/>
      <c r="FWF23" s="254"/>
      <c r="FWH23" s="72"/>
      <c r="FWI23" s="72"/>
      <c r="FWJ23" s="72"/>
      <c r="FWK23" s="72"/>
      <c r="FWL23" s="72"/>
      <c r="FWM23" s="72"/>
      <c r="FWN23" s="72"/>
      <c r="FWO23" s="559"/>
      <c r="FWP23" s="558"/>
      <c r="FWR23" s="254"/>
      <c r="FWT23" s="72"/>
      <c r="FWU23" s="72"/>
      <c r="FWV23" s="72"/>
      <c r="FWW23" s="72"/>
      <c r="FWX23" s="72"/>
      <c r="FWY23" s="72"/>
      <c r="FWZ23" s="72"/>
      <c r="FXA23" s="559"/>
      <c r="FXB23" s="558"/>
      <c r="FXD23" s="254"/>
      <c r="FXF23" s="72"/>
      <c r="FXG23" s="72"/>
      <c r="FXH23" s="72"/>
      <c r="FXI23" s="72"/>
      <c r="FXJ23" s="72"/>
      <c r="FXK23" s="72"/>
      <c r="FXL23" s="72"/>
      <c r="FXM23" s="559"/>
      <c r="FXN23" s="558"/>
      <c r="FXP23" s="254"/>
      <c r="FXR23" s="72"/>
      <c r="FXS23" s="72"/>
      <c r="FXT23" s="72"/>
      <c r="FXU23" s="72"/>
      <c r="FXV23" s="72"/>
      <c r="FXW23" s="72"/>
      <c r="FXX23" s="72"/>
      <c r="FXY23" s="559"/>
      <c r="FXZ23" s="558"/>
      <c r="FYB23" s="254"/>
      <c r="FYD23" s="72"/>
      <c r="FYE23" s="72"/>
      <c r="FYF23" s="72"/>
      <c r="FYG23" s="72"/>
      <c r="FYH23" s="72"/>
      <c r="FYI23" s="72"/>
      <c r="FYJ23" s="72"/>
      <c r="FYK23" s="559"/>
      <c r="FYL23" s="558"/>
      <c r="FYN23" s="254"/>
      <c r="FYP23" s="72"/>
      <c r="FYQ23" s="72"/>
      <c r="FYR23" s="72"/>
      <c r="FYS23" s="72"/>
      <c r="FYT23" s="72"/>
      <c r="FYU23" s="72"/>
      <c r="FYV23" s="72"/>
      <c r="FYW23" s="559"/>
      <c r="FYX23" s="558"/>
      <c r="FYZ23" s="254"/>
      <c r="FZB23" s="72"/>
      <c r="FZC23" s="72"/>
      <c r="FZD23" s="72"/>
      <c r="FZE23" s="72"/>
      <c r="FZF23" s="72"/>
      <c r="FZG23" s="72"/>
      <c r="FZH23" s="72"/>
      <c r="FZI23" s="559"/>
      <c r="FZJ23" s="558"/>
      <c r="FZL23" s="254"/>
      <c r="FZN23" s="72"/>
      <c r="FZO23" s="72"/>
      <c r="FZP23" s="72"/>
      <c r="FZQ23" s="72"/>
      <c r="FZR23" s="72"/>
      <c r="FZS23" s="72"/>
      <c r="FZT23" s="72"/>
      <c r="FZU23" s="559"/>
      <c r="FZV23" s="558"/>
      <c r="FZX23" s="254"/>
      <c r="FZZ23" s="72"/>
      <c r="GAA23" s="72"/>
      <c r="GAB23" s="72"/>
      <c r="GAC23" s="72"/>
      <c r="GAD23" s="72"/>
      <c r="GAE23" s="72"/>
      <c r="GAF23" s="72"/>
      <c r="GAG23" s="559"/>
      <c r="GAH23" s="558"/>
      <c r="GAJ23" s="254"/>
      <c r="GAL23" s="72"/>
      <c r="GAM23" s="72"/>
      <c r="GAN23" s="72"/>
      <c r="GAO23" s="72"/>
      <c r="GAP23" s="72"/>
      <c r="GAQ23" s="72"/>
      <c r="GAR23" s="72"/>
      <c r="GAS23" s="559"/>
      <c r="GAT23" s="558"/>
      <c r="GAV23" s="254"/>
      <c r="GAX23" s="72"/>
      <c r="GAY23" s="72"/>
      <c r="GAZ23" s="72"/>
      <c r="GBA23" s="72"/>
      <c r="GBB23" s="72"/>
      <c r="GBC23" s="72"/>
      <c r="GBD23" s="72"/>
      <c r="GBE23" s="559"/>
      <c r="GBF23" s="558"/>
      <c r="GBH23" s="254"/>
      <c r="GBJ23" s="72"/>
      <c r="GBK23" s="72"/>
      <c r="GBL23" s="72"/>
      <c r="GBM23" s="72"/>
      <c r="GBN23" s="72"/>
      <c r="GBO23" s="72"/>
      <c r="GBP23" s="72"/>
      <c r="GBQ23" s="559"/>
      <c r="GBR23" s="558"/>
      <c r="GBT23" s="254"/>
      <c r="GBV23" s="72"/>
      <c r="GBW23" s="72"/>
      <c r="GBX23" s="72"/>
      <c r="GBY23" s="72"/>
      <c r="GBZ23" s="72"/>
      <c r="GCA23" s="72"/>
      <c r="GCB23" s="72"/>
      <c r="GCC23" s="559"/>
      <c r="GCD23" s="558"/>
      <c r="GCF23" s="254"/>
      <c r="GCH23" s="72"/>
      <c r="GCI23" s="72"/>
      <c r="GCJ23" s="72"/>
      <c r="GCK23" s="72"/>
      <c r="GCL23" s="72"/>
      <c r="GCM23" s="72"/>
      <c r="GCN23" s="72"/>
      <c r="GCO23" s="559"/>
      <c r="GCP23" s="558"/>
      <c r="GCR23" s="254"/>
      <c r="GCT23" s="72"/>
      <c r="GCU23" s="72"/>
      <c r="GCV23" s="72"/>
      <c r="GCW23" s="72"/>
      <c r="GCX23" s="72"/>
      <c r="GCY23" s="72"/>
      <c r="GCZ23" s="72"/>
      <c r="GDA23" s="559"/>
      <c r="GDB23" s="558"/>
      <c r="GDD23" s="254"/>
      <c r="GDF23" s="72"/>
      <c r="GDG23" s="72"/>
      <c r="GDH23" s="72"/>
      <c r="GDI23" s="72"/>
      <c r="GDJ23" s="72"/>
      <c r="GDK23" s="72"/>
      <c r="GDL23" s="72"/>
      <c r="GDM23" s="559"/>
      <c r="GDN23" s="558"/>
      <c r="GDP23" s="254"/>
      <c r="GDR23" s="72"/>
      <c r="GDS23" s="72"/>
      <c r="GDT23" s="72"/>
      <c r="GDU23" s="72"/>
      <c r="GDV23" s="72"/>
      <c r="GDW23" s="72"/>
      <c r="GDX23" s="72"/>
      <c r="GDY23" s="559"/>
      <c r="GDZ23" s="558"/>
      <c r="GEB23" s="254"/>
      <c r="GED23" s="72"/>
      <c r="GEE23" s="72"/>
      <c r="GEF23" s="72"/>
      <c r="GEG23" s="72"/>
      <c r="GEH23" s="72"/>
      <c r="GEI23" s="72"/>
      <c r="GEJ23" s="72"/>
      <c r="GEK23" s="559"/>
      <c r="GEL23" s="558"/>
      <c r="GEN23" s="254"/>
      <c r="GEP23" s="72"/>
      <c r="GEQ23" s="72"/>
      <c r="GER23" s="72"/>
      <c r="GES23" s="72"/>
      <c r="GET23" s="72"/>
      <c r="GEU23" s="72"/>
      <c r="GEV23" s="72"/>
      <c r="GEW23" s="559"/>
      <c r="GEX23" s="558"/>
      <c r="GEZ23" s="254"/>
      <c r="GFB23" s="72"/>
      <c r="GFC23" s="72"/>
      <c r="GFD23" s="72"/>
      <c r="GFE23" s="72"/>
      <c r="GFF23" s="72"/>
      <c r="GFG23" s="72"/>
      <c r="GFH23" s="72"/>
      <c r="GFI23" s="559"/>
      <c r="GFJ23" s="558"/>
      <c r="GFL23" s="254"/>
      <c r="GFN23" s="72"/>
      <c r="GFO23" s="72"/>
      <c r="GFP23" s="72"/>
      <c r="GFQ23" s="72"/>
      <c r="GFR23" s="72"/>
      <c r="GFS23" s="72"/>
      <c r="GFT23" s="72"/>
      <c r="GFU23" s="559"/>
      <c r="GFV23" s="558"/>
      <c r="GFX23" s="254"/>
      <c r="GFZ23" s="72"/>
      <c r="GGA23" s="72"/>
      <c r="GGB23" s="72"/>
      <c r="GGC23" s="72"/>
      <c r="GGD23" s="72"/>
      <c r="GGE23" s="72"/>
      <c r="GGF23" s="72"/>
      <c r="GGG23" s="559"/>
      <c r="GGH23" s="558"/>
      <c r="GGJ23" s="254"/>
      <c r="GGL23" s="72"/>
      <c r="GGM23" s="72"/>
      <c r="GGN23" s="72"/>
      <c r="GGO23" s="72"/>
      <c r="GGP23" s="72"/>
      <c r="GGQ23" s="72"/>
      <c r="GGR23" s="72"/>
      <c r="GGS23" s="559"/>
      <c r="GGT23" s="558"/>
      <c r="GGV23" s="254"/>
      <c r="GGX23" s="72"/>
      <c r="GGY23" s="72"/>
      <c r="GGZ23" s="72"/>
      <c r="GHA23" s="72"/>
      <c r="GHB23" s="72"/>
      <c r="GHC23" s="72"/>
      <c r="GHD23" s="72"/>
      <c r="GHE23" s="559"/>
      <c r="GHF23" s="558"/>
      <c r="GHH23" s="254"/>
      <c r="GHJ23" s="72"/>
      <c r="GHK23" s="72"/>
      <c r="GHL23" s="72"/>
      <c r="GHM23" s="72"/>
      <c r="GHN23" s="72"/>
      <c r="GHO23" s="72"/>
      <c r="GHP23" s="72"/>
      <c r="GHQ23" s="559"/>
      <c r="GHR23" s="558"/>
      <c r="GHT23" s="254"/>
      <c r="GHV23" s="72"/>
      <c r="GHW23" s="72"/>
      <c r="GHX23" s="72"/>
      <c r="GHY23" s="72"/>
      <c r="GHZ23" s="72"/>
      <c r="GIA23" s="72"/>
      <c r="GIB23" s="72"/>
      <c r="GIC23" s="559"/>
      <c r="GID23" s="558"/>
      <c r="GIF23" s="254"/>
      <c r="GIH23" s="72"/>
      <c r="GII23" s="72"/>
      <c r="GIJ23" s="72"/>
      <c r="GIK23" s="72"/>
      <c r="GIL23" s="72"/>
      <c r="GIM23" s="72"/>
      <c r="GIN23" s="72"/>
      <c r="GIO23" s="559"/>
      <c r="GIP23" s="558"/>
      <c r="GIR23" s="254"/>
      <c r="GIT23" s="72"/>
      <c r="GIU23" s="72"/>
      <c r="GIV23" s="72"/>
      <c r="GIW23" s="72"/>
      <c r="GIX23" s="72"/>
      <c r="GIY23" s="72"/>
      <c r="GIZ23" s="72"/>
      <c r="GJA23" s="559"/>
      <c r="GJB23" s="558"/>
      <c r="GJD23" s="254"/>
      <c r="GJF23" s="72"/>
      <c r="GJG23" s="72"/>
      <c r="GJH23" s="72"/>
      <c r="GJI23" s="72"/>
      <c r="GJJ23" s="72"/>
      <c r="GJK23" s="72"/>
      <c r="GJL23" s="72"/>
      <c r="GJM23" s="559"/>
      <c r="GJN23" s="558"/>
      <c r="GJP23" s="254"/>
      <c r="GJR23" s="72"/>
      <c r="GJS23" s="72"/>
      <c r="GJT23" s="72"/>
      <c r="GJU23" s="72"/>
      <c r="GJV23" s="72"/>
      <c r="GJW23" s="72"/>
      <c r="GJX23" s="72"/>
      <c r="GJY23" s="559"/>
      <c r="GJZ23" s="558"/>
      <c r="GKB23" s="254"/>
      <c r="GKD23" s="72"/>
      <c r="GKE23" s="72"/>
      <c r="GKF23" s="72"/>
      <c r="GKG23" s="72"/>
      <c r="GKH23" s="72"/>
      <c r="GKI23" s="72"/>
      <c r="GKJ23" s="72"/>
      <c r="GKK23" s="559"/>
      <c r="GKL23" s="558"/>
      <c r="GKN23" s="254"/>
      <c r="GKP23" s="72"/>
      <c r="GKQ23" s="72"/>
      <c r="GKR23" s="72"/>
      <c r="GKS23" s="72"/>
      <c r="GKT23" s="72"/>
      <c r="GKU23" s="72"/>
      <c r="GKV23" s="72"/>
      <c r="GKW23" s="559"/>
      <c r="GKX23" s="558"/>
      <c r="GKZ23" s="254"/>
      <c r="GLB23" s="72"/>
      <c r="GLC23" s="72"/>
      <c r="GLD23" s="72"/>
      <c r="GLE23" s="72"/>
      <c r="GLF23" s="72"/>
      <c r="GLG23" s="72"/>
      <c r="GLH23" s="72"/>
      <c r="GLI23" s="559"/>
      <c r="GLJ23" s="558"/>
      <c r="GLL23" s="254"/>
      <c r="GLN23" s="72"/>
      <c r="GLO23" s="72"/>
      <c r="GLP23" s="72"/>
      <c r="GLQ23" s="72"/>
      <c r="GLR23" s="72"/>
      <c r="GLS23" s="72"/>
      <c r="GLT23" s="72"/>
      <c r="GLU23" s="559"/>
      <c r="GLV23" s="558"/>
      <c r="GLX23" s="254"/>
      <c r="GLZ23" s="72"/>
      <c r="GMA23" s="72"/>
      <c r="GMB23" s="72"/>
      <c r="GMC23" s="72"/>
      <c r="GMD23" s="72"/>
      <c r="GME23" s="72"/>
      <c r="GMF23" s="72"/>
      <c r="GMG23" s="559"/>
      <c r="GMH23" s="558"/>
      <c r="GMJ23" s="254"/>
      <c r="GML23" s="72"/>
      <c r="GMM23" s="72"/>
      <c r="GMN23" s="72"/>
      <c r="GMO23" s="72"/>
      <c r="GMP23" s="72"/>
      <c r="GMQ23" s="72"/>
      <c r="GMR23" s="72"/>
      <c r="GMS23" s="559"/>
      <c r="GMT23" s="558"/>
      <c r="GMV23" s="254"/>
      <c r="GMX23" s="72"/>
      <c r="GMY23" s="72"/>
      <c r="GMZ23" s="72"/>
      <c r="GNA23" s="72"/>
      <c r="GNB23" s="72"/>
      <c r="GNC23" s="72"/>
      <c r="GND23" s="72"/>
      <c r="GNE23" s="559"/>
      <c r="GNF23" s="558"/>
      <c r="GNH23" s="254"/>
      <c r="GNJ23" s="72"/>
      <c r="GNK23" s="72"/>
      <c r="GNL23" s="72"/>
      <c r="GNM23" s="72"/>
      <c r="GNN23" s="72"/>
      <c r="GNO23" s="72"/>
      <c r="GNP23" s="72"/>
      <c r="GNQ23" s="559"/>
      <c r="GNR23" s="558"/>
      <c r="GNT23" s="254"/>
      <c r="GNV23" s="72"/>
      <c r="GNW23" s="72"/>
      <c r="GNX23" s="72"/>
      <c r="GNY23" s="72"/>
      <c r="GNZ23" s="72"/>
      <c r="GOA23" s="72"/>
      <c r="GOB23" s="72"/>
      <c r="GOC23" s="559"/>
      <c r="GOD23" s="558"/>
      <c r="GOF23" s="254"/>
      <c r="GOH23" s="72"/>
      <c r="GOI23" s="72"/>
      <c r="GOJ23" s="72"/>
      <c r="GOK23" s="72"/>
      <c r="GOL23" s="72"/>
      <c r="GOM23" s="72"/>
      <c r="GON23" s="72"/>
      <c r="GOO23" s="559"/>
      <c r="GOP23" s="558"/>
      <c r="GOR23" s="254"/>
      <c r="GOT23" s="72"/>
      <c r="GOU23" s="72"/>
      <c r="GOV23" s="72"/>
      <c r="GOW23" s="72"/>
      <c r="GOX23" s="72"/>
      <c r="GOY23" s="72"/>
      <c r="GOZ23" s="72"/>
      <c r="GPA23" s="559"/>
      <c r="GPB23" s="558"/>
      <c r="GPD23" s="254"/>
      <c r="GPF23" s="72"/>
      <c r="GPG23" s="72"/>
      <c r="GPH23" s="72"/>
      <c r="GPI23" s="72"/>
      <c r="GPJ23" s="72"/>
      <c r="GPK23" s="72"/>
      <c r="GPL23" s="72"/>
      <c r="GPM23" s="559"/>
      <c r="GPN23" s="558"/>
      <c r="GPP23" s="254"/>
      <c r="GPR23" s="72"/>
      <c r="GPS23" s="72"/>
      <c r="GPT23" s="72"/>
      <c r="GPU23" s="72"/>
      <c r="GPV23" s="72"/>
      <c r="GPW23" s="72"/>
      <c r="GPX23" s="72"/>
      <c r="GPY23" s="559"/>
      <c r="GPZ23" s="558"/>
      <c r="GQB23" s="254"/>
      <c r="GQD23" s="72"/>
      <c r="GQE23" s="72"/>
      <c r="GQF23" s="72"/>
      <c r="GQG23" s="72"/>
      <c r="GQH23" s="72"/>
      <c r="GQI23" s="72"/>
      <c r="GQJ23" s="72"/>
      <c r="GQK23" s="559"/>
      <c r="GQL23" s="558"/>
      <c r="GQN23" s="254"/>
      <c r="GQP23" s="72"/>
      <c r="GQQ23" s="72"/>
      <c r="GQR23" s="72"/>
      <c r="GQS23" s="72"/>
      <c r="GQT23" s="72"/>
      <c r="GQU23" s="72"/>
      <c r="GQV23" s="72"/>
      <c r="GQW23" s="559"/>
      <c r="GQX23" s="558"/>
      <c r="GQZ23" s="254"/>
      <c r="GRB23" s="72"/>
      <c r="GRC23" s="72"/>
      <c r="GRD23" s="72"/>
      <c r="GRE23" s="72"/>
      <c r="GRF23" s="72"/>
      <c r="GRG23" s="72"/>
      <c r="GRH23" s="72"/>
      <c r="GRI23" s="559"/>
      <c r="GRJ23" s="558"/>
      <c r="GRL23" s="254"/>
      <c r="GRN23" s="72"/>
      <c r="GRO23" s="72"/>
      <c r="GRP23" s="72"/>
      <c r="GRQ23" s="72"/>
      <c r="GRR23" s="72"/>
      <c r="GRS23" s="72"/>
      <c r="GRT23" s="72"/>
      <c r="GRU23" s="559"/>
      <c r="GRV23" s="558"/>
      <c r="GRX23" s="254"/>
      <c r="GRZ23" s="72"/>
      <c r="GSA23" s="72"/>
      <c r="GSB23" s="72"/>
      <c r="GSC23" s="72"/>
      <c r="GSD23" s="72"/>
      <c r="GSE23" s="72"/>
      <c r="GSF23" s="72"/>
      <c r="GSG23" s="559"/>
      <c r="GSH23" s="558"/>
      <c r="GSJ23" s="254"/>
      <c r="GSL23" s="72"/>
      <c r="GSM23" s="72"/>
      <c r="GSN23" s="72"/>
      <c r="GSO23" s="72"/>
      <c r="GSP23" s="72"/>
      <c r="GSQ23" s="72"/>
      <c r="GSR23" s="72"/>
      <c r="GSS23" s="559"/>
      <c r="GST23" s="558"/>
      <c r="GSV23" s="254"/>
      <c r="GSX23" s="72"/>
      <c r="GSY23" s="72"/>
      <c r="GSZ23" s="72"/>
      <c r="GTA23" s="72"/>
      <c r="GTB23" s="72"/>
      <c r="GTC23" s="72"/>
      <c r="GTD23" s="72"/>
      <c r="GTE23" s="559"/>
      <c r="GTF23" s="558"/>
      <c r="GTH23" s="254"/>
      <c r="GTJ23" s="72"/>
      <c r="GTK23" s="72"/>
      <c r="GTL23" s="72"/>
      <c r="GTM23" s="72"/>
      <c r="GTN23" s="72"/>
      <c r="GTO23" s="72"/>
      <c r="GTP23" s="72"/>
      <c r="GTQ23" s="559"/>
      <c r="GTR23" s="558"/>
      <c r="GTT23" s="254"/>
      <c r="GTV23" s="72"/>
      <c r="GTW23" s="72"/>
      <c r="GTX23" s="72"/>
      <c r="GTY23" s="72"/>
      <c r="GTZ23" s="72"/>
      <c r="GUA23" s="72"/>
      <c r="GUB23" s="72"/>
      <c r="GUC23" s="559"/>
      <c r="GUD23" s="558"/>
      <c r="GUF23" s="254"/>
      <c r="GUH23" s="72"/>
      <c r="GUI23" s="72"/>
      <c r="GUJ23" s="72"/>
      <c r="GUK23" s="72"/>
      <c r="GUL23" s="72"/>
      <c r="GUM23" s="72"/>
      <c r="GUN23" s="72"/>
      <c r="GUO23" s="559"/>
      <c r="GUP23" s="558"/>
      <c r="GUR23" s="254"/>
      <c r="GUT23" s="72"/>
      <c r="GUU23" s="72"/>
      <c r="GUV23" s="72"/>
      <c r="GUW23" s="72"/>
      <c r="GUX23" s="72"/>
      <c r="GUY23" s="72"/>
      <c r="GUZ23" s="72"/>
      <c r="GVA23" s="559"/>
      <c r="GVB23" s="558"/>
      <c r="GVD23" s="254"/>
      <c r="GVF23" s="72"/>
      <c r="GVG23" s="72"/>
      <c r="GVH23" s="72"/>
      <c r="GVI23" s="72"/>
      <c r="GVJ23" s="72"/>
      <c r="GVK23" s="72"/>
      <c r="GVL23" s="72"/>
      <c r="GVM23" s="559"/>
      <c r="GVN23" s="558"/>
      <c r="GVP23" s="254"/>
      <c r="GVR23" s="72"/>
      <c r="GVS23" s="72"/>
      <c r="GVT23" s="72"/>
      <c r="GVU23" s="72"/>
      <c r="GVV23" s="72"/>
      <c r="GVW23" s="72"/>
      <c r="GVX23" s="72"/>
      <c r="GVY23" s="559"/>
      <c r="GVZ23" s="558"/>
      <c r="GWB23" s="254"/>
      <c r="GWD23" s="72"/>
      <c r="GWE23" s="72"/>
      <c r="GWF23" s="72"/>
      <c r="GWG23" s="72"/>
      <c r="GWH23" s="72"/>
      <c r="GWI23" s="72"/>
      <c r="GWJ23" s="72"/>
      <c r="GWK23" s="559"/>
      <c r="GWL23" s="558"/>
      <c r="GWN23" s="254"/>
      <c r="GWP23" s="72"/>
      <c r="GWQ23" s="72"/>
      <c r="GWR23" s="72"/>
      <c r="GWS23" s="72"/>
      <c r="GWT23" s="72"/>
      <c r="GWU23" s="72"/>
      <c r="GWV23" s="72"/>
      <c r="GWW23" s="559"/>
      <c r="GWX23" s="558"/>
      <c r="GWZ23" s="254"/>
      <c r="GXB23" s="72"/>
      <c r="GXC23" s="72"/>
      <c r="GXD23" s="72"/>
      <c r="GXE23" s="72"/>
      <c r="GXF23" s="72"/>
      <c r="GXG23" s="72"/>
      <c r="GXH23" s="72"/>
      <c r="GXI23" s="559"/>
      <c r="GXJ23" s="558"/>
      <c r="GXL23" s="254"/>
      <c r="GXN23" s="72"/>
      <c r="GXO23" s="72"/>
      <c r="GXP23" s="72"/>
      <c r="GXQ23" s="72"/>
      <c r="GXR23" s="72"/>
      <c r="GXS23" s="72"/>
      <c r="GXT23" s="72"/>
      <c r="GXU23" s="559"/>
      <c r="GXV23" s="558"/>
      <c r="GXX23" s="254"/>
      <c r="GXZ23" s="72"/>
      <c r="GYA23" s="72"/>
      <c r="GYB23" s="72"/>
      <c r="GYC23" s="72"/>
      <c r="GYD23" s="72"/>
      <c r="GYE23" s="72"/>
      <c r="GYF23" s="72"/>
      <c r="GYG23" s="559"/>
      <c r="GYH23" s="558"/>
      <c r="GYJ23" s="254"/>
      <c r="GYL23" s="72"/>
      <c r="GYM23" s="72"/>
      <c r="GYN23" s="72"/>
      <c r="GYO23" s="72"/>
      <c r="GYP23" s="72"/>
      <c r="GYQ23" s="72"/>
      <c r="GYR23" s="72"/>
      <c r="GYS23" s="559"/>
      <c r="GYT23" s="558"/>
      <c r="GYV23" s="254"/>
      <c r="GYX23" s="72"/>
      <c r="GYY23" s="72"/>
      <c r="GYZ23" s="72"/>
      <c r="GZA23" s="72"/>
      <c r="GZB23" s="72"/>
      <c r="GZC23" s="72"/>
      <c r="GZD23" s="72"/>
      <c r="GZE23" s="559"/>
      <c r="GZF23" s="558"/>
      <c r="GZH23" s="254"/>
      <c r="GZJ23" s="72"/>
      <c r="GZK23" s="72"/>
      <c r="GZL23" s="72"/>
      <c r="GZM23" s="72"/>
      <c r="GZN23" s="72"/>
      <c r="GZO23" s="72"/>
      <c r="GZP23" s="72"/>
      <c r="GZQ23" s="559"/>
      <c r="GZR23" s="558"/>
      <c r="GZT23" s="254"/>
      <c r="GZV23" s="72"/>
      <c r="GZW23" s="72"/>
      <c r="GZX23" s="72"/>
      <c r="GZY23" s="72"/>
      <c r="GZZ23" s="72"/>
      <c r="HAA23" s="72"/>
      <c r="HAB23" s="72"/>
      <c r="HAC23" s="559"/>
      <c r="HAD23" s="558"/>
      <c r="HAF23" s="254"/>
      <c r="HAH23" s="72"/>
      <c r="HAI23" s="72"/>
      <c r="HAJ23" s="72"/>
      <c r="HAK23" s="72"/>
      <c r="HAL23" s="72"/>
      <c r="HAM23" s="72"/>
      <c r="HAN23" s="72"/>
      <c r="HAO23" s="559"/>
      <c r="HAP23" s="558"/>
      <c r="HAR23" s="254"/>
      <c r="HAT23" s="72"/>
      <c r="HAU23" s="72"/>
      <c r="HAV23" s="72"/>
      <c r="HAW23" s="72"/>
      <c r="HAX23" s="72"/>
      <c r="HAY23" s="72"/>
      <c r="HAZ23" s="72"/>
      <c r="HBA23" s="559"/>
      <c r="HBB23" s="558"/>
      <c r="HBD23" s="254"/>
      <c r="HBF23" s="72"/>
      <c r="HBG23" s="72"/>
      <c r="HBH23" s="72"/>
      <c r="HBI23" s="72"/>
      <c r="HBJ23" s="72"/>
      <c r="HBK23" s="72"/>
      <c r="HBL23" s="72"/>
      <c r="HBM23" s="559"/>
      <c r="HBN23" s="558"/>
      <c r="HBP23" s="254"/>
      <c r="HBR23" s="72"/>
      <c r="HBS23" s="72"/>
      <c r="HBT23" s="72"/>
      <c r="HBU23" s="72"/>
      <c r="HBV23" s="72"/>
      <c r="HBW23" s="72"/>
      <c r="HBX23" s="72"/>
      <c r="HBY23" s="559"/>
      <c r="HBZ23" s="558"/>
      <c r="HCB23" s="254"/>
      <c r="HCD23" s="72"/>
      <c r="HCE23" s="72"/>
      <c r="HCF23" s="72"/>
      <c r="HCG23" s="72"/>
      <c r="HCH23" s="72"/>
      <c r="HCI23" s="72"/>
      <c r="HCJ23" s="72"/>
      <c r="HCK23" s="559"/>
      <c r="HCL23" s="558"/>
      <c r="HCN23" s="254"/>
      <c r="HCP23" s="72"/>
      <c r="HCQ23" s="72"/>
      <c r="HCR23" s="72"/>
      <c r="HCS23" s="72"/>
      <c r="HCT23" s="72"/>
      <c r="HCU23" s="72"/>
      <c r="HCV23" s="72"/>
      <c r="HCW23" s="559"/>
      <c r="HCX23" s="558"/>
      <c r="HCZ23" s="254"/>
      <c r="HDB23" s="72"/>
      <c r="HDC23" s="72"/>
      <c r="HDD23" s="72"/>
      <c r="HDE23" s="72"/>
      <c r="HDF23" s="72"/>
      <c r="HDG23" s="72"/>
      <c r="HDH23" s="72"/>
      <c r="HDI23" s="559"/>
      <c r="HDJ23" s="558"/>
      <c r="HDL23" s="254"/>
      <c r="HDN23" s="72"/>
      <c r="HDO23" s="72"/>
      <c r="HDP23" s="72"/>
      <c r="HDQ23" s="72"/>
      <c r="HDR23" s="72"/>
      <c r="HDS23" s="72"/>
      <c r="HDT23" s="72"/>
      <c r="HDU23" s="559"/>
      <c r="HDV23" s="558"/>
      <c r="HDX23" s="254"/>
      <c r="HDZ23" s="72"/>
      <c r="HEA23" s="72"/>
      <c r="HEB23" s="72"/>
      <c r="HEC23" s="72"/>
      <c r="HED23" s="72"/>
      <c r="HEE23" s="72"/>
      <c r="HEF23" s="72"/>
      <c r="HEG23" s="559"/>
      <c r="HEH23" s="558"/>
      <c r="HEJ23" s="254"/>
      <c r="HEL23" s="72"/>
      <c r="HEM23" s="72"/>
      <c r="HEN23" s="72"/>
      <c r="HEO23" s="72"/>
      <c r="HEP23" s="72"/>
      <c r="HEQ23" s="72"/>
      <c r="HER23" s="72"/>
      <c r="HES23" s="559"/>
      <c r="HET23" s="558"/>
      <c r="HEV23" s="254"/>
      <c r="HEX23" s="72"/>
      <c r="HEY23" s="72"/>
      <c r="HEZ23" s="72"/>
      <c r="HFA23" s="72"/>
      <c r="HFB23" s="72"/>
      <c r="HFC23" s="72"/>
      <c r="HFD23" s="72"/>
      <c r="HFE23" s="559"/>
      <c r="HFF23" s="558"/>
      <c r="HFH23" s="254"/>
      <c r="HFJ23" s="72"/>
      <c r="HFK23" s="72"/>
      <c r="HFL23" s="72"/>
      <c r="HFM23" s="72"/>
      <c r="HFN23" s="72"/>
      <c r="HFO23" s="72"/>
      <c r="HFP23" s="72"/>
      <c r="HFQ23" s="559"/>
      <c r="HFR23" s="558"/>
      <c r="HFT23" s="254"/>
      <c r="HFV23" s="72"/>
      <c r="HFW23" s="72"/>
      <c r="HFX23" s="72"/>
      <c r="HFY23" s="72"/>
      <c r="HFZ23" s="72"/>
      <c r="HGA23" s="72"/>
      <c r="HGB23" s="72"/>
      <c r="HGC23" s="559"/>
      <c r="HGD23" s="558"/>
      <c r="HGF23" s="254"/>
      <c r="HGH23" s="72"/>
      <c r="HGI23" s="72"/>
      <c r="HGJ23" s="72"/>
      <c r="HGK23" s="72"/>
      <c r="HGL23" s="72"/>
      <c r="HGM23" s="72"/>
      <c r="HGN23" s="72"/>
      <c r="HGO23" s="559"/>
      <c r="HGP23" s="558"/>
      <c r="HGR23" s="254"/>
      <c r="HGT23" s="72"/>
      <c r="HGU23" s="72"/>
      <c r="HGV23" s="72"/>
      <c r="HGW23" s="72"/>
      <c r="HGX23" s="72"/>
      <c r="HGY23" s="72"/>
      <c r="HGZ23" s="72"/>
      <c r="HHA23" s="559"/>
      <c r="HHB23" s="558"/>
      <c r="HHD23" s="254"/>
      <c r="HHF23" s="72"/>
      <c r="HHG23" s="72"/>
      <c r="HHH23" s="72"/>
      <c r="HHI23" s="72"/>
      <c r="HHJ23" s="72"/>
      <c r="HHK23" s="72"/>
      <c r="HHL23" s="72"/>
      <c r="HHM23" s="559"/>
      <c r="HHN23" s="558"/>
      <c r="HHP23" s="254"/>
      <c r="HHR23" s="72"/>
      <c r="HHS23" s="72"/>
      <c r="HHT23" s="72"/>
      <c r="HHU23" s="72"/>
      <c r="HHV23" s="72"/>
      <c r="HHW23" s="72"/>
      <c r="HHX23" s="72"/>
      <c r="HHY23" s="559"/>
      <c r="HHZ23" s="558"/>
      <c r="HIB23" s="254"/>
      <c r="HID23" s="72"/>
      <c r="HIE23" s="72"/>
      <c r="HIF23" s="72"/>
      <c r="HIG23" s="72"/>
      <c r="HIH23" s="72"/>
      <c r="HII23" s="72"/>
      <c r="HIJ23" s="72"/>
      <c r="HIK23" s="559"/>
      <c r="HIL23" s="558"/>
      <c r="HIN23" s="254"/>
      <c r="HIP23" s="72"/>
      <c r="HIQ23" s="72"/>
      <c r="HIR23" s="72"/>
      <c r="HIS23" s="72"/>
      <c r="HIT23" s="72"/>
      <c r="HIU23" s="72"/>
      <c r="HIV23" s="72"/>
      <c r="HIW23" s="559"/>
      <c r="HIX23" s="558"/>
      <c r="HIZ23" s="254"/>
      <c r="HJB23" s="72"/>
      <c r="HJC23" s="72"/>
      <c r="HJD23" s="72"/>
      <c r="HJE23" s="72"/>
      <c r="HJF23" s="72"/>
      <c r="HJG23" s="72"/>
      <c r="HJH23" s="72"/>
      <c r="HJI23" s="559"/>
      <c r="HJJ23" s="558"/>
      <c r="HJL23" s="254"/>
      <c r="HJN23" s="72"/>
      <c r="HJO23" s="72"/>
      <c r="HJP23" s="72"/>
      <c r="HJQ23" s="72"/>
      <c r="HJR23" s="72"/>
      <c r="HJS23" s="72"/>
      <c r="HJT23" s="72"/>
      <c r="HJU23" s="559"/>
      <c r="HJV23" s="558"/>
      <c r="HJX23" s="254"/>
      <c r="HJZ23" s="72"/>
      <c r="HKA23" s="72"/>
      <c r="HKB23" s="72"/>
      <c r="HKC23" s="72"/>
      <c r="HKD23" s="72"/>
      <c r="HKE23" s="72"/>
      <c r="HKF23" s="72"/>
      <c r="HKG23" s="559"/>
      <c r="HKH23" s="558"/>
      <c r="HKJ23" s="254"/>
      <c r="HKL23" s="72"/>
      <c r="HKM23" s="72"/>
      <c r="HKN23" s="72"/>
      <c r="HKO23" s="72"/>
      <c r="HKP23" s="72"/>
      <c r="HKQ23" s="72"/>
      <c r="HKR23" s="72"/>
      <c r="HKS23" s="559"/>
      <c r="HKT23" s="558"/>
      <c r="HKV23" s="254"/>
      <c r="HKX23" s="72"/>
      <c r="HKY23" s="72"/>
      <c r="HKZ23" s="72"/>
      <c r="HLA23" s="72"/>
      <c r="HLB23" s="72"/>
      <c r="HLC23" s="72"/>
      <c r="HLD23" s="72"/>
      <c r="HLE23" s="559"/>
      <c r="HLF23" s="558"/>
      <c r="HLH23" s="254"/>
      <c r="HLJ23" s="72"/>
      <c r="HLK23" s="72"/>
      <c r="HLL23" s="72"/>
      <c r="HLM23" s="72"/>
      <c r="HLN23" s="72"/>
      <c r="HLO23" s="72"/>
      <c r="HLP23" s="72"/>
      <c r="HLQ23" s="559"/>
      <c r="HLR23" s="558"/>
      <c r="HLT23" s="254"/>
      <c r="HLV23" s="72"/>
      <c r="HLW23" s="72"/>
      <c r="HLX23" s="72"/>
      <c r="HLY23" s="72"/>
      <c r="HLZ23" s="72"/>
      <c r="HMA23" s="72"/>
      <c r="HMB23" s="72"/>
      <c r="HMC23" s="559"/>
      <c r="HMD23" s="558"/>
      <c r="HMF23" s="254"/>
      <c r="HMH23" s="72"/>
      <c r="HMI23" s="72"/>
      <c r="HMJ23" s="72"/>
      <c r="HMK23" s="72"/>
      <c r="HML23" s="72"/>
      <c r="HMM23" s="72"/>
      <c r="HMN23" s="72"/>
      <c r="HMO23" s="559"/>
      <c r="HMP23" s="558"/>
      <c r="HMR23" s="254"/>
      <c r="HMT23" s="72"/>
      <c r="HMU23" s="72"/>
      <c r="HMV23" s="72"/>
      <c r="HMW23" s="72"/>
      <c r="HMX23" s="72"/>
      <c r="HMY23" s="72"/>
      <c r="HMZ23" s="72"/>
      <c r="HNA23" s="559"/>
      <c r="HNB23" s="558"/>
      <c r="HND23" s="254"/>
      <c r="HNF23" s="72"/>
      <c r="HNG23" s="72"/>
      <c r="HNH23" s="72"/>
      <c r="HNI23" s="72"/>
      <c r="HNJ23" s="72"/>
      <c r="HNK23" s="72"/>
      <c r="HNL23" s="72"/>
      <c r="HNM23" s="559"/>
      <c r="HNN23" s="558"/>
      <c r="HNP23" s="254"/>
      <c r="HNR23" s="72"/>
      <c r="HNS23" s="72"/>
      <c r="HNT23" s="72"/>
      <c r="HNU23" s="72"/>
      <c r="HNV23" s="72"/>
      <c r="HNW23" s="72"/>
      <c r="HNX23" s="72"/>
      <c r="HNY23" s="559"/>
      <c r="HNZ23" s="558"/>
      <c r="HOB23" s="254"/>
      <c r="HOD23" s="72"/>
      <c r="HOE23" s="72"/>
      <c r="HOF23" s="72"/>
      <c r="HOG23" s="72"/>
      <c r="HOH23" s="72"/>
      <c r="HOI23" s="72"/>
      <c r="HOJ23" s="72"/>
      <c r="HOK23" s="559"/>
      <c r="HOL23" s="558"/>
      <c r="HON23" s="254"/>
      <c r="HOP23" s="72"/>
      <c r="HOQ23" s="72"/>
      <c r="HOR23" s="72"/>
      <c r="HOS23" s="72"/>
      <c r="HOT23" s="72"/>
      <c r="HOU23" s="72"/>
      <c r="HOV23" s="72"/>
      <c r="HOW23" s="559"/>
      <c r="HOX23" s="558"/>
      <c r="HOZ23" s="254"/>
      <c r="HPB23" s="72"/>
      <c r="HPC23" s="72"/>
      <c r="HPD23" s="72"/>
      <c r="HPE23" s="72"/>
      <c r="HPF23" s="72"/>
      <c r="HPG23" s="72"/>
      <c r="HPH23" s="72"/>
      <c r="HPI23" s="559"/>
      <c r="HPJ23" s="558"/>
      <c r="HPL23" s="254"/>
      <c r="HPN23" s="72"/>
      <c r="HPO23" s="72"/>
      <c r="HPP23" s="72"/>
      <c r="HPQ23" s="72"/>
      <c r="HPR23" s="72"/>
      <c r="HPS23" s="72"/>
      <c r="HPT23" s="72"/>
      <c r="HPU23" s="559"/>
      <c r="HPV23" s="558"/>
      <c r="HPX23" s="254"/>
      <c r="HPZ23" s="72"/>
      <c r="HQA23" s="72"/>
      <c r="HQB23" s="72"/>
      <c r="HQC23" s="72"/>
      <c r="HQD23" s="72"/>
      <c r="HQE23" s="72"/>
      <c r="HQF23" s="72"/>
      <c r="HQG23" s="559"/>
      <c r="HQH23" s="558"/>
      <c r="HQJ23" s="254"/>
      <c r="HQL23" s="72"/>
      <c r="HQM23" s="72"/>
      <c r="HQN23" s="72"/>
      <c r="HQO23" s="72"/>
      <c r="HQP23" s="72"/>
      <c r="HQQ23" s="72"/>
      <c r="HQR23" s="72"/>
      <c r="HQS23" s="559"/>
      <c r="HQT23" s="558"/>
      <c r="HQV23" s="254"/>
      <c r="HQX23" s="72"/>
      <c r="HQY23" s="72"/>
      <c r="HQZ23" s="72"/>
      <c r="HRA23" s="72"/>
      <c r="HRB23" s="72"/>
      <c r="HRC23" s="72"/>
      <c r="HRD23" s="72"/>
      <c r="HRE23" s="559"/>
      <c r="HRF23" s="558"/>
      <c r="HRH23" s="254"/>
      <c r="HRJ23" s="72"/>
      <c r="HRK23" s="72"/>
      <c r="HRL23" s="72"/>
      <c r="HRM23" s="72"/>
      <c r="HRN23" s="72"/>
      <c r="HRO23" s="72"/>
      <c r="HRP23" s="72"/>
      <c r="HRQ23" s="559"/>
      <c r="HRR23" s="558"/>
      <c r="HRT23" s="254"/>
      <c r="HRV23" s="72"/>
      <c r="HRW23" s="72"/>
      <c r="HRX23" s="72"/>
      <c r="HRY23" s="72"/>
      <c r="HRZ23" s="72"/>
      <c r="HSA23" s="72"/>
      <c r="HSB23" s="72"/>
      <c r="HSC23" s="559"/>
      <c r="HSD23" s="558"/>
      <c r="HSF23" s="254"/>
      <c r="HSH23" s="72"/>
      <c r="HSI23" s="72"/>
      <c r="HSJ23" s="72"/>
      <c r="HSK23" s="72"/>
      <c r="HSL23" s="72"/>
      <c r="HSM23" s="72"/>
      <c r="HSN23" s="72"/>
      <c r="HSO23" s="559"/>
      <c r="HSP23" s="558"/>
      <c r="HSR23" s="254"/>
      <c r="HST23" s="72"/>
      <c r="HSU23" s="72"/>
      <c r="HSV23" s="72"/>
      <c r="HSW23" s="72"/>
      <c r="HSX23" s="72"/>
      <c r="HSY23" s="72"/>
      <c r="HSZ23" s="72"/>
      <c r="HTA23" s="559"/>
      <c r="HTB23" s="558"/>
      <c r="HTD23" s="254"/>
      <c r="HTF23" s="72"/>
      <c r="HTG23" s="72"/>
      <c r="HTH23" s="72"/>
      <c r="HTI23" s="72"/>
      <c r="HTJ23" s="72"/>
      <c r="HTK23" s="72"/>
      <c r="HTL23" s="72"/>
      <c r="HTM23" s="559"/>
      <c r="HTN23" s="558"/>
      <c r="HTP23" s="254"/>
      <c r="HTR23" s="72"/>
      <c r="HTS23" s="72"/>
      <c r="HTT23" s="72"/>
      <c r="HTU23" s="72"/>
      <c r="HTV23" s="72"/>
      <c r="HTW23" s="72"/>
      <c r="HTX23" s="72"/>
      <c r="HTY23" s="559"/>
      <c r="HTZ23" s="558"/>
      <c r="HUB23" s="254"/>
      <c r="HUD23" s="72"/>
      <c r="HUE23" s="72"/>
      <c r="HUF23" s="72"/>
      <c r="HUG23" s="72"/>
      <c r="HUH23" s="72"/>
      <c r="HUI23" s="72"/>
      <c r="HUJ23" s="72"/>
      <c r="HUK23" s="559"/>
      <c r="HUL23" s="558"/>
      <c r="HUN23" s="254"/>
      <c r="HUP23" s="72"/>
      <c r="HUQ23" s="72"/>
      <c r="HUR23" s="72"/>
      <c r="HUS23" s="72"/>
      <c r="HUT23" s="72"/>
      <c r="HUU23" s="72"/>
      <c r="HUV23" s="72"/>
      <c r="HUW23" s="559"/>
      <c r="HUX23" s="558"/>
      <c r="HUZ23" s="254"/>
      <c r="HVB23" s="72"/>
      <c r="HVC23" s="72"/>
      <c r="HVD23" s="72"/>
      <c r="HVE23" s="72"/>
      <c r="HVF23" s="72"/>
      <c r="HVG23" s="72"/>
      <c r="HVH23" s="72"/>
      <c r="HVI23" s="559"/>
      <c r="HVJ23" s="558"/>
      <c r="HVL23" s="254"/>
      <c r="HVN23" s="72"/>
      <c r="HVO23" s="72"/>
      <c r="HVP23" s="72"/>
      <c r="HVQ23" s="72"/>
      <c r="HVR23" s="72"/>
      <c r="HVS23" s="72"/>
      <c r="HVT23" s="72"/>
      <c r="HVU23" s="559"/>
      <c r="HVV23" s="558"/>
      <c r="HVX23" s="254"/>
      <c r="HVZ23" s="72"/>
      <c r="HWA23" s="72"/>
      <c r="HWB23" s="72"/>
      <c r="HWC23" s="72"/>
      <c r="HWD23" s="72"/>
      <c r="HWE23" s="72"/>
      <c r="HWF23" s="72"/>
      <c r="HWG23" s="559"/>
      <c r="HWH23" s="558"/>
      <c r="HWJ23" s="254"/>
      <c r="HWL23" s="72"/>
      <c r="HWM23" s="72"/>
      <c r="HWN23" s="72"/>
      <c r="HWO23" s="72"/>
      <c r="HWP23" s="72"/>
      <c r="HWQ23" s="72"/>
      <c r="HWR23" s="72"/>
      <c r="HWS23" s="559"/>
      <c r="HWT23" s="558"/>
      <c r="HWV23" s="254"/>
      <c r="HWX23" s="72"/>
      <c r="HWY23" s="72"/>
      <c r="HWZ23" s="72"/>
      <c r="HXA23" s="72"/>
      <c r="HXB23" s="72"/>
      <c r="HXC23" s="72"/>
      <c r="HXD23" s="72"/>
      <c r="HXE23" s="559"/>
      <c r="HXF23" s="558"/>
      <c r="HXH23" s="254"/>
      <c r="HXJ23" s="72"/>
      <c r="HXK23" s="72"/>
      <c r="HXL23" s="72"/>
      <c r="HXM23" s="72"/>
      <c r="HXN23" s="72"/>
      <c r="HXO23" s="72"/>
      <c r="HXP23" s="72"/>
      <c r="HXQ23" s="559"/>
      <c r="HXR23" s="558"/>
      <c r="HXT23" s="254"/>
      <c r="HXV23" s="72"/>
      <c r="HXW23" s="72"/>
      <c r="HXX23" s="72"/>
      <c r="HXY23" s="72"/>
      <c r="HXZ23" s="72"/>
      <c r="HYA23" s="72"/>
      <c r="HYB23" s="72"/>
      <c r="HYC23" s="559"/>
      <c r="HYD23" s="558"/>
      <c r="HYF23" s="254"/>
      <c r="HYH23" s="72"/>
      <c r="HYI23" s="72"/>
      <c r="HYJ23" s="72"/>
      <c r="HYK23" s="72"/>
      <c r="HYL23" s="72"/>
      <c r="HYM23" s="72"/>
      <c r="HYN23" s="72"/>
      <c r="HYO23" s="559"/>
      <c r="HYP23" s="558"/>
      <c r="HYR23" s="254"/>
      <c r="HYT23" s="72"/>
      <c r="HYU23" s="72"/>
      <c r="HYV23" s="72"/>
      <c r="HYW23" s="72"/>
      <c r="HYX23" s="72"/>
      <c r="HYY23" s="72"/>
      <c r="HYZ23" s="72"/>
      <c r="HZA23" s="559"/>
      <c r="HZB23" s="558"/>
      <c r="HZD23" s="254"/>
      <c r="HZF23" s="72"/>
      <c r="HZG23" s="72"/>
      <c r="HZH23" s="72"/>
      <c r="HZI23" s="72"/>
      <c r="HZJ23" s="72"/>
      <c r="HZK23" s="72"/>
      <c r="HZL23" s="72"/>
      <c r="HZM23" s="559"/>
      <c r="HZN23" s="558"/>
      <c r="HZP23" s="254"/>
      <c r="HZR23" s="72"/>
      <c r="HZS23" s="72"/>
      <c r="HZT23" s="72"/>
      <c r="HZU23" s="72"/>
      <c r="HZV23" s="72"/>
      <c r="HZW23" s="72"/>
      <c r="HZX23" s="72"/>
      <c r="HZY23" s="559"/>
      <c r="HZZ23" s="558"/>
      <c r="IAB23" s="254"/>
      <c r="IAD23" s="72"/>
      <c r="IAE23" s="72"/>
      <c r="IAF23" s="72"/>
      <c r="IAG23" s="72"/>
      <c r="IAH23" s="72"/>
      <c r="IAI23" s="72"/>
      <c r="IAJ23" s="72"/>
      <c r="IAK23" s="559"/>
      <c r="IAL23" s="558"/>
      <c r="IAN23" s="254"/>
      <c r="IAP23" s="72"/>
      <c r="IAQ23" s="72"/>
      <c r="IAR23" s="72"/>
      <c r="IAS23" s="72"/>
      <c r="IAT23" s="72"/>
      <c r="IAU23" s="72"/>
      <c r="IAV23" s="72"/>
      <c r="IAW23" s="559"/>
      <c r="IAX23" s="558"/>
      <c r="IAZ23" s="254"/>
      <c r="IBB23" s="72"/>
      <c r="IBC23" s="72"/>
      <c r="IBD23" s="72"/>
      <c r="IBE23" s="72"/>
      <c r="IBF23" s="72"/>
      <c r="IBG23" s="72"/>
      <c r="IBH23" s="72"/>
      <c r="IBI23" s="559"/>
      <c r="IBJ23" s="558"/>
      <c r="IBL23" s="254"/>
      <c r="IBN23" s="72"/>
      <c r="IBO23" s="72"/>
      <c r="IBP23" s="72"/>
      <c r="IBQ23" s="72"/>
      <c r="IBR23" s="72"/>
      <c r="IBS23" s="72"/>
      <c r="IBT23" s="72"/>
      <c r="IBU23" s="559"/>
      <c r="IBV23" s="558"/>
      <c r="IBX23" s="254"/>
      <c r="IBZ23" s="72"/>
      <c r="ICA23" s="72"/>
      <c r="ICB23" s="72"/>
      <c r="ICC23" s="72"/>
      <c r="ICD23" s="72"/>
      <c r="ICE23" s="72"/>
      <c r="ICF23" s="72"/>
      <c r="ICG23" s="559"/>
      <c r="ICH23" s="558"/>
      <c r="ICJ23" s="254"/>
      <c r="ICL23" s="72"/>
      <c r="ICM23" s="72"/>
      <c r="ICN23" s="72"/>
      <c r="ICO23" s="72"/>
      <c r="ICP23" s="72"/>
      <c r="ICQ23" s="72"/>
      <c r="ICR23" s="72"/>
      <c r="ICS23" s="559"/>
      <c r="ICT23" s="558"/>
      <c r="ICV23" s="254"/>
      <c r="ICX23" s="72"/>
      <c r="ICY23" s="72"/>
      <c r="ICZ23" s="72"/>
      <c r="IDA23" s="72"/>
      <c r="IDB23" s="72"/>
      <c r="IDC23" s="72"/>
      <c r="IDD23" s="72"/>
      <c r="IDE23" s="559"/>
      <c r="IDF23" s="558"/>
      <c r="IDH23" s="254"/>
      <c r="IDJ23" s="72"/>
      <c r="IDK23" s="72"/>
      <c r="IDL23" s="72"/>
      <c r="IDM23" s="72"/>
      <c r="IDN23" s="72"/>
      <c r="IDO23" s="72"/>
      <c r="IDP23" s="72"/>
      <c r="IDQ23" s="559"/>
      <c r="IDR23" s="558"/>
      <c r="IDT23" s="254"/>
      <c r="IDV23" s="72"/>
      <c r="IDW23" s="72"/>
      <c r="IDX23" s="72"/>
      <c r="IDY23" s="72"/>
      <c r="IDZ23" s="72"/>
      <c r="IEA23" s="72"/>
      <c r="IEB23" s="72"/>
      <c r="IEC23" s="559"/>
      <c r="IED23" s="558"/>
      <c r="IEF23" s="254"/>
      <c r="IEH23" s="72"/>
      <c r="IEI23" s="72"/>
      <c r="IEJ23" s="72"/>
      <c r="IEK23" s="72"/>
      <c r="IEL23" s="72"/>
      <c r="IEM23" s="72"/>
      <c r="IEN23" s="72"/>
      <c r="IEO23" s="559"/>
      <c r="IEP23" s="558"/>
      <c r="IER23" s="254"/>
      <c r="IET23" s="72"/>
      <c r="IEU23" s="72"/>
      <c r="IEV23" s="72"/>
      <c r="IEW23" s="72"/>
      <c r="IEX23" s="72"/>
      <c r="IEY23" s="72"/>
      <c r="IEZ23" s="72"/>
      <c r="IFA23" s="559"/>
      <c r="IFB23" s="558"/>
      <c r="IFD23" s="254"/>
      <c r="IFF23" s="72"/>
      <c r="IFG23" s="72"/>
      <c r="IFH23" s="72"/>
      <c r="IFI23" s="72"/>
      <c r="IFJ23" s="72"/>
      <c r="IFK23" s="72"/>
      <c r="IFL23" s="72"/>
      <c r="IFM23" s="559"/>
      <c r="IFN23" s="558"/>
      <c r="IFP23" s="254"/>
      <c r="IFR23" s="72"/>
      <c r="IFS23" s="72"/>
      <c r="IFT23" s="72"/>
      <c r="IFU23" s="72"/>
      <c r="IFV23" s="72"/>
      <c r="IFW23" s="72"/>
      <c r="IFX23" s="72"/>
      <c r="IFY23" s="559"/>
      <c r="IFZ23" s="558"/>
      <c r="IGB23" s="254"/>
      <c r="IGD23" s="72"/>
      <c r="IGE23" s="72"/>
      <c r="IGF23" s="72"/>
      <c r="IGG23" s="72"/>
      <c r="IGH23" s="72"/>
      <c r="IGI23" s="72"/>
      <c r="IGJ23" s="72"/>
      <c r="IGK23" s="559"/>
      <c r="IGL23" s="558"/>
      <c r="IGN23" s="254"/>
      <c r="IGP23" s="72"/>
      <c r="IGQ23" s="72"/>
      <c r="IGR23" s="72"/>
      <c r="IGS23" s="72"/>
      <c r="IGT23" s="72"/>
      <c r="IGU23" s="72"/>
      <c r="IGV23" s="72"/>
      <c r="IGW23" s="559"/>
      <c r="IGX23" s="558"/>
      <c r="IGZ23" s="254"/>
      <c r="IHB23" s="72"/>
      <c r="IHC23" s="72"/>
      <c r="IHD23" s="72"/>
      <c r="IHE23" s="72"/>
      <c r="IHF23" s="72"/>
      <c r="IHG23" s="72"/>
      <c r="IHH23" s="72"/>
      <c r="IHI23" s="559"/>
      <c r="IHJ23" s="558"/>
      <c r="IHL23" s="254"/>
      <c r="IHN23" s="72"/>
      <c r="IHO23" s="72"/>
      <c r="IHP23" s="72"/>
      <c r="IHQ23" s="72"/>
      <c r="IHR23" s="72"/>
      <c r="IHS23" s="72"/>
      <c r="IHT23" s="72"/>
      <c r="IHU23" s="559"/>
      <c r="IHV23" s="558"/>
      <c r="IHX23" s="254"/>
      <c r="IHZ23" s="72"/>
      <c r="IIA23" s="72"/>
      <c r="IIB23" s="72"/>
      <c r="IIC23" s="72"/>
      <c r="IID23" s="72"/>
      <c r="IIE23" s="72"/>
      <c r="IIF23" s="72"/>
      <c r="IIG23" s="559"/>
      <c r="IIH23" s="558"/>
      <c r="IIJ23" s="254"/>
      <c r="IIL23" s="72"/>
      <c r="IIM23" s="72"/>
      <c r="IIN23" s="72"/>
      <c r="IIO23" s="72"/>
      <c r="IIP23" s="72"/>
      <c r="IIQ23" s="72"/>
      <c r="IIR23" s="72"/>
      <c r="IIS23" s="559"/>
      <c r="IIT23" s="558"/>
      <c r="IIV23" s="254"/>
      <c r="IIX23" s="72"/>
      <c r="IIY23" s="72"/>
      <c r="IIZ23" s="72"/>
      <c r="IJA23" s="72"/>
      <c r="IJB23" s="72"/>
      <c r="IJC23" s="72"/>
      <c r="IJD23" s="72"/>
      <c r="IJE23" s="559"/>
      <c r="IJF23" s="558"/>
      <c r="IJH23" s="254"/>
      <c r="IJJ23" s="72"/>
      <c r="IJK23" s="72"/>
      <c r="IJL23" s="72"/>
      <c r="IJM23" s="72"/>
      <c r="IJN23" s="72"/>
      <c r="IJO23" s="72"/>
      <c r="IJP23" s="72"/>
      <c r="IJQ23" s="559"/>
      <c r="IJR23" s="558"/>
      <c r="IJT23" s="254"/>
      <c r="IJV23" s="72"/>
      <c r="IJW23" s="72"/>
      <c r="IJX23" s="72"/>
      <c r="IJY23" s="72"/>
      <c r="IJZ23" s="72"/>
      <c r="IKA23" s="72"/>
      <c r="IKB23" s="72"/>
      <c r="IKC23" s="559"/>
      <c r="IKD23" s="558"/>
      <c r="IKF23" s="254"/>
      <c r="IKH23" s="72"/>
      <c r="IKI23" s="72"/>
      <c r="IKJ23" s="72"/>
      <c r="IKK23" s="72"/>
      <c r="IKL23" s="72"/>
      <c r="IKM23" s="72"/>
      <c r="IKN23" s="72"/>
      <c r="IKO23" s="559"/>
      <c r="IKP23" s="558"/>
      <c r="IKR23" s="254"/>
      <c r="IKT23" s="72"/>
      <c r="IKU23" s="72"/>
      <c r="IKV23" s="72"/>
      <c r="IKW23" s="72"/>
      <c r="IKX23" s="72"/>
      <c r="IKY23" s="72"/>
      <c r="IKZ23" s="72"/>
      <c r="ILA23" s="559"/>
      <c r="ILB23" s="558"/>
      <c r="ILD23" s="254"/>
      <c r="ILF23" s="72"/>
      <c r="ILG23" s="72"/>
      <c r="ILH23" s="72"/>
      <c r="ILI23" s="72"/>
      <c r="ILJ23" s="72"/>
      <c r="ILK23" s="72"/>
      <c r="ILL23" s="72"/>
      <c r="ILM23" s="559"/>
      <c r="ILN23" s="558"/>
      <c r="ILP23" s="254"/>
      <c r="ILR23" s="72"/>
      <c r="ILS23" s="72"/>
      <c r="ILT23" s="72"/>
      <c r="ILU23" s="72"/>
      <c r="ILV23" s="72"/>
      <c r="ILW23" s="72"/>
      <c r="ILX23" s="72"/>
      <c r="ILY23" s="559"/>
      <c r="ILZ23" s="558"/>
      <c r="IMB23" s="254"/>
      <c r="IMD23" s="72"/>
      <c r="IME23" s="72"/>
      <c r="IMF23" s="72"/>
      <c r="IMG23" s="72"/>
      <c r="IMH23" s="72"/>
      <c r="IMI23" s="72"/>
      <c r="IMJ23" s="72"/>
      <c r="IMK23" s="559"/>
      <c r="IML23" s="558"/>
      <c r="IMN23" s="254"/>
      <c r="IMP23" s="72"/>
      <c r="IMQ23" s="72"/>
      <c r="IMR23" s="72"/>
      <c r="IMS23" s="72"/>
      <c r="IMT23" s="72"/>
      <c r="IMU23" s="72"/>
      <c r="IMV23" s="72"/>
      <c r="IMW23" s="559"/>
      <c r="IMX23" s="558"/>
      <c r="IMZ23" s="254"/>
      <c r="INB23" s="72"/>
      <c r="INC23" s="72"/>
      <c r="IND23" s="72"/>
      <c r="INE23" s="72"/>
      <c r="INF23" s="72"/>
      <c r="ING23" s="72"/>
      <c r="INH23" s="72"/>
      <c r="INI23" s="559"/>
      <c r="INJ23" s="558"/>
      <c r="INL23" s="254"/>
      <c r="INN23" s="72"/>
      <c r="INO23" s="72"/>
      <c r="INP23" s="72"/>
      <c r="INQ23" s="72"/>
      <c r="INR23" s="72"/>
      <c r="INS23" s="72"/>
      <c r="INT23" s="72"/>
      <c r="INU23" s="559"/>
      <c r="INV23" s="558"/>
      <c r="INX23" s="254"/>
      <c r="INZ23" s="72"/>
      <c r="IOA23" s="72"/>
      <c r="IOB23" s="72"/>
      <c r="IOC23" s="72"/>
      <c r="IOD23" s="72"/>
      <c r="IOE23" s="72"/>
      <c r="IOF23" s="72"/>
      <c r="IOG23" s="559"/>
      <c r="IOH23" s="558"/>
      <c r="IOJ23" s="254"/>
      <c r="IOL23" s="72"/>
      <c r="IOM23" s="72"/>
      <c r="ION23" s="72"/>
      <c r="IOO23" s="72"/>
      <c r="IOP23" s="72"/>
      <c r="IOQ23" s="72"/>
      <c r="IOR23" s="72"/>
      <c r="IOS23" s="559"/>
      <c r="IOT23" s="558"/>
      <c r="IOV23" s="254"/>
      <c r="IOX23" s="72"/>
      <c r="IOY23" s="72"/>
      <c r="IOZ23" s="72"/>
      <c r="IPA23" s="72"/>
      <c r="IPB23" s="72"/>
      <c r="IPC23" s="72"/>
      <c r="IPD23" s="72"/>
      <c r="IPE23" s="559"/>
      <c r="IPF23" s="558"/>
      <c r="IPH23" s="254"/>
      <c r="IPJ23" s="72"/>
      <c r="IPK23" s="72"/>
      <c r="IPL23" s="72"/>
      <c r="IPM23" s="72"/>
      <c r="IPN23" s="72"/>
      <c r="IPO23" s="72"/>
      <c r="IPP23" s="72"/>
      <c r="IPQ23" s="559"/>
      <c r="IPR23" s="558"/>
      <c r="IPT23" s="254"/>
      <c r="IPV23" s="72"/>
      <c r="IPW23" s="72"/>
      <c r="IPX23" s="72"/>
      <c r="IPY23" s="72"/>
      <c r="IPZ23" s="72"/>
      <c r="IQA23" s="72"/>
      <c r="IQB23" s="72"/>
      <c r="IQC23" s="559"/>
      <c r="IQD23" s="558"/>
      <c r="IQF23" s="254"/>
      <c r="IQH23" s="72"/>
      <c r="IQI23" s="72"/>
      <c r="IQJ23" s="72"/>
      <c r="IQK23" s="72"/>
      <c r="IQL23" s="72"/>
      <c r="IQM23" s="72"/>
      <c r="IQN23" s="72"/>
      <c r="IQO23" s="559"/>
      <c r="IQP23" s="558"/>
      <c r="IQR23" s="254"/>
      <c r="IQT23" s="72"/>
      <c r="IQU23" s="72"/>
      <c r="IQV23" s="72"/>
      <c r="IQW23" s="72"/>
      <c r="IQX23" s="72"/>
      <c r="IQY23" s="72"/>
      <c r="IQZ23" s="72"/>
      <c r="IRA23" s="559"/>
      <c r="IRB23" s="558"/>
      <c r="IRD23" s="254"/>
      <c r="IRF23" s="72"/>
      <c r="IRG23" s="72"/>
      <c r="IRH23" s="72"/>
      <c r="IRI23" s="72"/>
      <c r="IRJ23" s="72"/>
      <c r="IRK23" s="72"/>
      <c r="IRL23" s="72"/>
      <c r="IRM23" s="559"/>
      <c r="IRN23" s="558"/>
      <c r="IRP23" s="254"/>
      <c r="IRR23" s="72"/>
      <c r="IRS23" s="72"/>
      <c r="IRT23" s="72"/>
      <c r="IRU23" s="72"/>
      <c r="IRV23" s="72"/>
      <c r="IRW23" s="72"/>
      <c r="IRX23" s="72"/>
      <c r="IRY23" s="559"/>
      <c r="IRZ23" s="558"/>
      <c r="ISB23" s="254"/>
      <c r="ISD23" s="72"/>
      <c r="ISE23" s="72"/>
      <c r="ISF23" s="72"/>
      <c r="ISG23" s="72"/>
      <c r="ISH23" s="72"/>
      <c r="ISI23" s="72"/>
      <c r="ISJ23" s="72"/>
      <c r="ISK23" s="559"/>
      <c r="ISL23" s="558"/>
      <c r="ISN23" s="254"/>
      <c r="ISP23" s="72"/>
      <c r="ISQ23" s="72"/>
      <c r="ISR23" s="72"/>
      <c r="ISS23" s="72"/>
      <c r="IST23" s="72"/>
      <c r="ISU23" s="72"/>
      <c r="ISV23" s="72"/>
      <c r="ISW23" s="559"/>
      <c r="ISX23" s="558"/>
      <c r="ISZ23" s="254"/>
      <c r="ITB23" s="72"/>
      <c r="ITC23" s="72"/>
      <c r="ITD23" s="72"/>
      <c r="ITE23" s="72"/>
      <c r="ITF23" s="72"/>
      <c r="ITG23" s="72"/>
      <c r="ITH23" s="72"/>
      <c r="ITI23" s="559"/>
      <c r="ITJ23" s="558"/>
      <c r="ITL23" s="254"/>
      <c r="ITN23" s="72"/>
      <c r="ITO23" s="72"/>
      <c r="ITP23" s="72"/>
      <c r="ITQ23" s="72"/>
      <c r="ITR23" s="72"/>
      <c r="ITS23" s="72"/>
      <c r="ITT23" s="72"/>
      <c r="ITU23" s="559"/>
      <c r="ITV23" s="558"/>
      <c r="ITX23" s="254"/>
      <c r="ITZ23" s="72"/>
      <c r="IUA23" s="72"/>
      <c r="IUB23" s="72"/>
      <c r="IUC23" s="72"/>
      <c r="IUD23" s="72"/>
      <c r="IUE23" s="72"/>
      <c r="IUF23" s="72"/>
      <c r="IUG23" s="559"/>
      <c r="IUH23" s="558"/>
      <c r="IUJ23" s="254"/>
      <c r="IUL23" s="72"/>
      <c r="IUM23" s="72"/>
      <c r="IUN23" s="72"/>
      <c r="IUO23" s="72"/>
      <c r="IUP23" s="72"/>
      <c r="IUQ23" s="72"/>
      <c r="IUR23" s="72"/>
      <c r="IUS23" s="559"/>
      <c r="IUT23" s="558"/>
      <c r="IUV23" s="254"/>
      <c r="IUX23" s="72"/>
      <c r="IUY23" s="72"/>
      <c r="IUZ23" s="72"/>
      <c r="IVA23" s="72"/>
      <c r="IVB23" s="72"/>
      <c r="IVC23" s="72"/>
      <c r="IVD23" s="72"/>
      <c r="IVE23" s="559"/>
      <c r="IVF23" s="558"/>
      <c r="IVH23" s="254"/>
      <c r="IVJ23" s="72"/>
      <c r="IVK23" s="72"/>
      <c r="IVL23" s="72"/>
      <c r="IVM23" s="72"/>
      <c r="IVN23" s="72"/>
      <c r="IVO23" s="72"/>
      <c r="IVP23" s="72"/>
      <c r="IVQ23" s="559"/>
      <c r="IVR23" s="558"/>
      <c r="IVT23" s="254"/>
      <c r="IVV23" s="72"/>
      <c r="IVW23" s="72"/>
      <c r="IVX23" s="72"/>
      <c r="IVY23" s="72"/>
      <c r="IVZ23" s="72"/>
      <c r="IWA23" s="72"/>
      <c r="IWB23" s="72"/>
      <c r="IWC23" s="559"/>
      <c r="IWD23" s="558"/>
      <c r="IWF23" s="254"/>
      <c r="IWH23" s="72"/>
      <c r="IWI23" s="72"/>
      <c r="IWJ23" s="72"/>
      <c r="IWK23" s="72"/>
      <c r="IWL23" s="72"/>
      <c r="IWM23" s="72"/>
      <c r="IWN23" s="72"/>
      <c r="IWO23" s="559"/>
      <c r="IWP23" s="558"/>
      <c r="IWR23" s="254"/>
      <c r="IWT23" s="72"/>
      <c r="IWU23" s="72"/>
      <c r="IWV23" s="72"/>
      <c r="IWW23" s="72"/>
      <c r="IWX23" s="72"/>
      <c r="IWY23" s="72"/>
      <c r="IWZ23" s="72"/>
      <c r="IXA23" s="559"/>
      <c r="IXB23" s="558"/>
      <c r="IXD23" s="254"/>
      <c r="IXF23" s="72"/>
      <c r="IXG23" s="72"/>
      <c r="IXH23" s="72"/>
      <c r="IXI23" s="72"/>
      <c r="IXJ23" s="72"/>
      <c r="IXK23" s="72"/>
      <c r="IXL23" s="72"/>
      <c r="IXM23" s="559"/>
      <c r="IXN23" s="558"/>
      <c r="IXP23" s="254"/>
      <c r="IXR23" s="72"/>
      <c r="IXS23" s="72"/>
      <c r="IXT23" s="72"/>
      <c r="IXU23" s="72"/>
      <c r="IXV23" s="72"/>
      <c r="IXW23" s="72"/>
      <c r="IXX23" s="72"/>
      <c r="IXY23" s="559"/>
      <c r="IXZ23" s="558"/>
      <c r="IYB23" s="254"/>
      <c r="IYD23" s="72"/>
      <c r="IYE23" s="72"/>
      <c r="IYF23" s="72"/>
      <c r="IYG23" s="72"/>
      <c r="IYH23" s="72"/>
      <c r="IYI23" s="72"/>
      <c r="IYJ23" s="72"/>
      <c r="IYK23" s="559"/>
      <c r="IYL23" s="558"/>
      <c r="IYN23" s="254"/>
      <c r="IYP23" s="72"/>
      <c r="IYQ23" s="72"/>
      <c r="IYR23" s="72"/>
      <c r="IYS23" s="72"/>
      <c r="IYT23" s="72"/>
      <c r="IYU23" s="72"/>
      <c r="IYV23" s="72"/>
      <c r="IYW23" s="559"/>
      <c r="IYX23" s="558"/>
      <c r="IYZ23" s="254"/>
      <c r="IZB23" s="72"/>
      <c r="IZC23" s="72"/>
      <c r="IZD23" s="72"/>
      <c r="IZE23" s="72"/>
      <c r="IZF23" s="72"/>
      <c r="IZG23" s="72"/>
      <c r="IZH23" s="72"/>
      <c r="IZI23" s="559"/>
      <c r="IZJ23" s="558"/>
      <c r="IZL23" s="254"/>
      <c r="IZN23" s="72"/>
      <c r="IZO23" s="72"/>
      <c r="IZP23" s="72"/>
      <c r="IZQ23" s="72"/>
      <c r="IZR23" s="72"/>
      <c r="IZS23" s="72"/>
      <c r="IZT23" s="72"/>
      <c r="IZU23" s="559"/>
      <c r="IZV23" s="558"/>
      <c r="IZX23" s="254"/>
      <c r="IZZ23" s="72"/>
      <c r="JAA23" s="72"/>
      <c r="JAB23" s="72"/>
      <c r="JAC23" s="72"/>
      <c r="JAD23" s="72"/>
      <c r="JAE23" s="72"/>
      <c r="JAF23" s="72"/>
      <c r="JAG23" s="559"/>
      <c r="JAH23" s="558"/>
      <c r="JAJ23" s="254"/>
      <c r="JAL23" s="72"/>
      <c r="JAM23" s="72"/>
      <c r="JAN23" s="72"/>
      <c r="JAO23" s="72"/>
      <c r="JAP23" s="72"/>
      <c r="JAQ23" s="72"/>
      <c r="JAR23" s="72"/>
      <c r="JAS23" s="559"/>
      <c r="JAT23" s="558"/>
      <c r="JAV23" s="254"/>
      <c r="JAX23" s="72"/>
      <c r="JAY23" s="72"/>
      <c r="JAZ23" s="72"/>
      <c r="JBA23" s="72"/>
      <c r="JBB23" s="72"/>
      <c r="JBC23" s="72"/>
      <c r="JBD23" s="72"/>
      <c r="JBE23" s="559"/>
      <c r="JBF23" s="558"/>
      <c r="JBH23" s="254"/>
      <c r="JBJ23" s="72"/>
      <c r="JBK23" s="72"/>
      <c r="JBL23" s="72"/>
      <c r="JBM23" s="72"/>
      <c r="JBN23" s="72"/>
      <c r="JBO23" s="72"/>
      <c r="JBP23" s="72"/>
      <c r="JBQ23" s="559"/>
      <c r="JBR23" s="558"/>
      <c r="JBT23" s="254"/>
      <c r="JBV23" s="72"/>
      <c r="JBW23" s="72"/>
      <c r="JBX23" s="72"/>
      <c r="JBY23" s="72"/>
      <c r="JBZ23" s="72"/>
      <c r="JCA23" s="72"/>
      <c r="JCB23" s="72"/>
      <c r="JCC23" s="559"/>
      <c r="JCD23" s="558"/>
      <c r="JCF23" s="254"/>
      <c r="JCH23" s="72"/>
      <c r="JCI23" s="72"/>
      <c r="JCJ23" s="72"/>
      <c r="JCK23" s="72"/>
      <c r="JCL23" s="72"/>
      <c r="JCM23" s="72"/>
      <c r="JCN23" s="72"/>
      <c r="JCO23" s="559"/>
      <c r="JCP23" s="558"/>
      <c r="JCR23" s="254"/>
      <c r="JCT23" s="72"/>
      <c r="JCU23" s="72"/>
      <c r="JCV23" s="72"/>
      <c r="JCW23" s="72"/>
      <c r="JCX23" s="72"/>
      <c r="JCY23" s="72"/>
      <c r="JCZ23" s="72"/>
      <c r="JDA23" s="559"/>
      <c r="JDB23" s="558"/>
      <c r="JDD23" s="254"/>
      <c r="JDF23" s="72"/>
      <c r="JDG23" s="72"/>
      <c r="JDH23" s="72"/>
      <c r="JDI23" s="72"/>
      <c r="JDJ23" s="72"/>
      <c r="JDK23" s="72"/>
      <c r="JDL23" s="72"/>
      <c r="JDM23" s="559"/>
      <c r="JDN23" s="558"/>
      <c r="JDP23" s="254"/>
      <c r="JDR23" s="72"/>
      <c r="JDS23" s="72"/>
      <c r="JDT23" s="72"/>
      <c r="JDU23" s="72"/>
      <c r="JDV23" s="72"/>
      <c r="JDW23" s="72"/>
      <c r="JDX23" s="72"/>
      <c r="JDY23" s="559"/>
      <c r="JDZ23" s="558"/>
      <c r="JEB23" s="254"/>
      <c r="JED23" s="72"/>
      <c r="JEE23" s="72"/>
      <c r="JEF23" s="72"/>
      <c r="JEG23" s="72"/>
      <c r="JEH23" s="72"/>
      <c r="JEI23" s="72"/>
      <c r="JEJ23" s="72"/>
      <c r="JEK23" s="559"/>
      <c r="JEL23" s="558"/>
      <c r="JEN23" s="254"/>
      <c r="JEP23" s="72"/>
      <c r="JEQ23" s="72"/>
      <c r="JER23" s="72"/>
      <c r="JES23" s="72"/>
      <c r="JET23" s="72"/>
      <c r="JEU23" s="72"/>
      <c r="JEV23" s="72"/>
      <c r="JEW23" s="559"/>
      <c r="JEX23" s="558"/>
      <c r="JEZ23" s="254"/>
      <c r="JFB23" s="72"/>
      <c r="JFC23" s="72"/>
      <c r="JFD23" s="72"/>
      <c r="JFE23" s="72"/>
      <c r="JFF23" s="72"/>
      <c r="JFG23" s="72"/>
      <c r="JFH23" s="72"/>
      <c r="JFI23" s="559"/>
      <c r="JFJ23" s="558"/>
      <c r="JFL23" s="254"/>
      <c r="JFN23" s="72"/>
      <c r="JFO23" s="72"/>
      <c r="JFP23" s="72"/>
      <c r="JFQ23" s="72"/>
      <c r="JFR23" s="72"/>
      <c r="JFS23" s="72"/>
      <c r="JFT23" s="72"/>
      <c r="JFU23" s="559"/>
      <c r="JFV23" s="558"/>
      <c r="JFX23" s="254"/>
      <c r="JFZ23" s="72"/>
      <c r="JGA23" s="72"/>
      <c r="JGB23" s="72"/>
      <c r="JGC23" s="72"/>
      <c r="JGD23" s="72"/>
      <c r="JGE23" s="72"/>
      <c r="JGF23" s="72"/>
      <c r="JGG23" s="559"/>
      <c r="JGH23" s="558"/>
      <c r="JGJ23" s="254"/>
      <c r="JGL23" s="72"/>
      <c r="JGM23" s="72"/>
      <c r="JGN23" s="72"/>
      <c r="JGO23" s="72"/>
      <c r="JGP23" s="72"/>
      <c r="JGQ23" s="72"/>
      <c r="JGR23" s="72"/>
      <c r="JGS23" s="559"/>
      <c r="JGT23" s="558"/>
      <c r="JGV23" s="254"/>
      <c r="JGX23" s="72"/>
      <c r="JGY23" s="72"/>
      <c r="JGZ23" s="72"/>
      <c r="JHA23" s="72"/>
      <c r="JHB23" s="72"/>
      <c r="JHC23" s="72"/>
      <c r="JHD23" s="72"/>
      <c r="JHE23" s="559"/>
      <c r="JHF23" s="558"/>
      <c r="JHH23" s="254"/>
      <c r="JHJ23" s="72"/>
      <c r="JHK23" s="72"/>
      <c r="JHL23" s="72"/>
      <c r="JHM23" s="72"/>
      <c r="JHN23" s="72"/>
      <c r="JHO23" s="72"/>
      <c r="JHP23" s="72"/>
      <c r="JHQ23" s="559"/>
      <c r="JHR23" s="558"/>
      <c r="JHT23" s="254"/>
      <c r="JHV23" s="72"/>
      <c r="JHW23" s="72"/>
      <c r="JHX23" s="72"/>
      <c r="JHY23" s="72"/>
      <c r="JHZ23" s="72"/>
      <c r="JIA23" s="72"/>
      <c r="JIB23" s="72"/>
      <c r="JIC23" s="559"/>
      <c r="JID23" s="558"/>
      <c r="JIF23" s="254"/>
      <c r="JIH23" s="72"/>
      <c r="JII23" s="72"/>
      <c r="JIJ23" s="72"/>
      <c r="JIK23" s="72"/>
      <c r="JIL23" s="72"/>
      <c r="JIM23" s="72"/>
      <c r="JIN23" s="72"/>
      <c r="JIO23" s="559"/>
      <c r="JIP23" s="558"/>
      <c r="JIR23" s="254"/>
      <c r="JIT23" s="72"/>
      <c r="JIU23" s="72"/>
      <c r="JIV23" s="72"/>
      <c r="JIW23" s="72"/>
      <c r="JIX23" s="72"/>
      <c r="JIY23" s="72"/>
      <c r="JIZ23" s="72"/>
      <c r="JJA23" s="559"/>
      <c r="JJB23" s="558"/>
      <c r="JJD23" s="254"/>
      <c r="JJF23" s="72"/>
      <c r="JJG23" s="72"/>
      <c r="JJH23" s="72"/>
      <c r="JJI23" s="72"/>
      <c r="JJJ23" s="72"/>
      <c r="JJK23" s="72"/>
      <c r="JJL23" s="72"/>
      <c r="JJM23" s="559"/>
      <c r="JJN23" s="558"/>
      <c r="JJP23" s="254"/>
      <c r="JJR23" s="72"/>
      <c r="JJS23" s="72"/>
      <c r="JJT23" s="72"/>
      <c r="JJU23" s="72"/>
      <c r="JJV23" s="72"/>
      <c r="JJW23" s="72"/>
      <c r="JJX23" s="72"/>
      <c r="JJY23" s="559"/>
      <c r="JJZ23" s="558"/>
      <c r="JKB23" s="254"/>
      <c r="JKD23" s="72"/>
      <c r="JKE23" s="72"/>
      <c r="JKF23" s="72"/>
      <c r="JKG23" s="72"/>
      <c r="JKH23" s="72"/>
      <c r="JKI23" s="72"/>
      <c r="JKJ23" s="72"/>
      <c r="JKK23" s="559"/>
      <c r="JKL23" s="558"/>
      <c r="JKN23" s="254"/>
      <c r="JKP23" s="72"/>
      <c r="JKQ23" s="72"/>
      <c r="JKR23" s="72"/>
      <c r="JKS23" s="72"/>
      <c r="JKT23" s="72"/>
      <c r="JKU23" s="72"/>
      <c r="JKV23" s="72"/>
      <c r="JKW23" s="559"/>
      <c r="JKX23" s="558"/>
      <c r="JKZ23" s="254"/>
      <c r="JLB23" s="72"/>
      <c r="JLC23" s="72"/>
      <c r="JLD23" s="72"/>
      <c r="JLE23" s="72"/>
      <c r="JLF23" s="72"/>
      <c r="JLG23" s="72"/>
      <c r="JLH23" s="72"/>
      <c r="JLI23" s="559"/>
      <c r="JLJ23" s="558"/>
      <c r="JLL23" s="254"/>
      <c r="JLN23" s="72"/>
      <c r="JLO23" s="72"/>
      <c r="JLP23" s="72"/>
      <c r="JLQ23" s="72"/>
      <c r="JLR23" s="72"/>
      <c r="JLS23" s="72"/>
      <c r="JLT23" s="72"/>
      <c r="JLU23" s="559"/>
      <c r="JLV23" s="558"/>
      <c r="JLX23" s="254"/>
      <c r="JLZ23" s="72"/>
      <c r="JMA23" s="72"/>
      <c r="JMB23" s="72"/>
      <c r="JMC23" s="72"/>
      <c r="JMD23" s="72"/>
      <c r="JME23" s="72"/>
      <c r="JMF23" s="72"/>
      <c r="JMG23" s="559"/>
      <c r="JMH23" s="558"/>
      <c r="JMJ23" s="254"/>
      <c r="JML23" s="72"/>
      <c r="JMM23" s="72"/>
      <c r="JMN23" s="72"/>
      <c r="JMO23" s="72"/>
      <c r="JMP23" s="72"/>
      <c r="JMQ23" s="72"/>
      <c r="JMR23" s="72"/>
      <c r="JMS23" s="559"/>
      <c r="JMT23" s="558"/>
      <c r="JMV23" s="254"/>
      <c r="JMX23" s="72"/>
      <c r="JMY23" s="72"/>
      <c r="JMZ23" s="72"/>
      <c r="JNA23" s="72"/>
      <c r="JNB23" s="72"/>
      <c r="JNC23" s="72"/>
      <c r="JND23" s="72"/>
      <c r="JNE23" s="559"/>
      <c r="JNF23" s="558"/>
      <c r="JNH23" s="254"/>
      <c r="JNJ23" s="72"/>
      <c r="JNK23" s="72"/>
      <c r="JNL23" s="72"/>
      <c r="JNM23" s="72"/>
      <c r="JNN23" s="72"/>
      <c r="JNO23" s="72"/>
      <c r="JNP23" s="72"/>
      <c r="JNQ23" s="559"/>
      <c r="JNR23" s="558"/>
      <c r="JNT23" s="254"/>
      <c r="JNV23" s="72"/>
      <c r="JNW23" s="72"/>
      <c r="JNX23" s="72"/>
      <c r="JNY23" s="72"/>
      <c r="JNZ23" s="72"/>
      <c r="JOA23" s="72"/>
      <c r="JOB23" s="72"/>
      <c r="JOC23" s="559"/>
      <c r="JOD23" s="558"/>
      <c r="JOF23" s="254"/>
      <c r="JOH23" s="72"/>
      <c r="JOI23" s="72"/>
      <c r="JOJ23" s="72"/>
      <c r="JOK23" s="72"/>
      <c r="JOL23" s="72"/>
      <c r="JOM23" s="72"/>
      <c r="JON23" s="72"/>
      <c r="JOO23" s="559"/>
      <c r="JOP23" s="558"/>
      <c r="JOR23" s="254"/>
      <c r="JOT23" s="72"/>
      <c r="JOU23" s="72"/>
      <c r="JOV23" s="72"/>
      <c r="JOW23" s="72"/>
      <c r="JOX23" s="72"/>
      <c r="JOY23" s="72"/>
      <c r="JOZ23" s="72"/>
      <c r="JPA23" s="559"/>
      <c r="JPB23" s="558"/>
      <c r="JPD23" s="254"/>
      <c r="JPF23" s="72"/>
      <c r="JPG23" s="72"/>
      <c r="JPH23" s="72"/>
      <c r="JPI23" s="72"/>
      <c r="JPJ23" s="72"/>
      <c r="JPK23" s="72"/>
      <c r="JPL23" s="72"/>
      <c r="JPM23" s="559"/>
      <c r="JPN23" s="558"/>
      <c r="JPP23" s="254"/>
      <c r="JPR23" s="72"/>
      <c r="JPS23" s="72"/>
      <c r="JPT23" s="72"/>
      <c r="JPU23" s="72"/>
      <c r="JPV23" s="72"/>
      <c r="JPW23" s="72"/>
      <c r="JPX23" s="72"/>
      <c r="JPY23" s="559"/>
      <c r="JPZ23" s="558"/>
      <c r="JQB23" s="254"/>
      <c r="JQD23" s="72"/>
      <c r="JQE23" s="72"/>
      <c r="JQF23" s="72"/>
      <c r="JQG23" s="72"/>
      <c r="JQH23" s="72"/>
      <c r="JQI23" s="72"/>
      <c r="JQJ23" s="72"/>
      <c r="JQK23" s="559"/>
      <c r="JQL23" s="558"/>
      <c r="JQN23" s="254"/>
      <c r="JQP23" s="72"/>
      <c r="JQQ23" s="72"/>
      <c r="JQR23" s="72"/>
      <c r="JQS23" s="72"/>
      <c r="JQT23" s="72"/>
      <c r="JQU23" s="72"/>
      <c r="JQV23" s="72"/>
      <c r="JQW23" s="559"/>
      <c r="JQX23" s="558"/>
      <c r="JQZ23" s="254"/>
      <c r="JRB23" s="72"/>
      <c r="JRC23" s="72"/>
      <c r="JRD23" s="72"/>
      <c r="JRE23" s="72"/>
      <c r="JRF23" s="72"/>
      <c r="JRG23" s="72"/>
      <c r="JRH23" s="72"/>
      <c r="JRI23" s="559"/>
      <c r="JRJ23" s="558"/>
      <c r="JRL23" s="254"/>
      <c r="JRN23" s="72"/>
      <c r="JRO23" s="72"/>
      <c r="JRP23" s="72"/>
      <c r="JRQ23" s="72"/>
      <c r="JRR23" s="72"/>
      <c r="JRS23" s="72"/>
      <c r="JRT23" s="72"/>
      <c r="JRU23" s="559"/>
      <c r="JRV23" s="558"/>
      <c r="JRX23" s="254"/>
      <c r="JRZ23" s="72"/>
      <c r="JSA23" s="72"/>
      <c r="JSB23" s="72"/>
      <c r="JSC23" s="72"/>
      <c r="JSD23" s="72"/>
      <c r="JSE23" s="72"/>
      <c r="JSF23" s="72"/>
      <c r="JSG23" s="559"/>
      <c r="JSH23" s="558"/>
      <c r="JSJ23" s="254"/>
      <c r="JSL23" s="72"/>
      <c r="JSM23" s="72"/>
      <c r="JSN23" s="72"/>
      <c r="JSO23" s="72"/>
      <c r="JSP23" s="72"/>
      <c r="JSQ23" s="72"/>
      <c r="JSR23" s="72"/>
      <c r="JSS23" s="559"/>
      <c r="JST23" s="558"/>
      <c r="JSV23" s="254"/>
      <c r="JSX23" s="72"/>
      <c r="JSY23" s="72"/>
      <c r="JSZ23" s="72"/>
      <c r="JTA23" s="72"/>
      <c r="JTB23" s="72"/>
      <c r="JTC23" s="72"/>
      <c r="JTD23" s="72"/>
      <c r="JTE23" s="559"/>
      <c r="JTF23" s="558"/>
      <c r="JTH23" s="254"/>
      <c r="JTJ23" s="72"/>
      <c r="JTK23" s="72"/>
      <c r="JTL23" s="72"/>
      <c r="JTM23" s="72"/>
      <c r="JTN23" s="72"/>
      <c r="JTO23" s="72"/>
      <c r="JTP23" s="72"/>
      <c r="JTQ23" s="559"/>
      <c r="JTR23" s="558"/>
      <c r="JTT23" s="254"/>
      <c r="JTV23" s="72"/>
      <c r="JTW23" s="72"/>
      <c r="JTX23" s="72"/>
      <c r="JTY23" s="72"/>
      <c r="JTZ23" s="72"/>
      <c r="JUA23" s="72"/>
      <c r="JUB23" s="72"/>
      <c r="JUC23" s="559"/>
      <c r="JUD23" s="558"/>
      <c r="JUF23" s="254"/>
      <c r="JUH23" s="72"/>
      <c r="JUI23" s="72"/>
      <c r="JUJ23" s="72"/>
      <c r="JUK23" s="72"/>
      <c r="JUL23" s="72"/>
      <c r="JUM23" s="72"/>
      <c r="JUN23" s="72"/>
      <c r="JUO23" s="559"/>
      <c r="JUP23" s="558"/>
      <c r="JUR23" s="254"/>
      <c r="JUT23" s="72"/>
      <c r="JUU23" s="72"/>
      <c r="JUV23" s="72"/>
      <c r="JUW23" s="72"/>
      <c r="JUX23" s="72"/>
      <c r="JUY23" s="72"/>
      <c r="JUZ23" s="72"/>
      <c r="JVA23" s="559"/>
      <c r="JVB23" s="558"/>
      <c r="JVD23" s="254"/>
      <c r="JVF23" s="72"/>
      <c r="JVG23" s="72"/>
      <c r="JVH23" s="72"/>
      <c r="JVI23" s="72"/>
      <c r="JVJ23" s="72"/>
      <c r="JVK23" s="72"/>
      <c r="JVL23" s="72"/>
      <c r="JVM23" s="559"/>
      <c r="JVN23" s="558"/>
      <c r="JVP23" s="254"/>
      <c r="JVR23" s="72"/>
      <c r="JVS23" s="72"/>
      <c r="JVT23" s="72"/>
      <c r="JVU23" s="72"/>
      <c r="JVV23" s="72"/>
      <c r="JVW23" s="72"/>
      <c r="JVX23" s="72"/>
      <c r="JVY23" s="559"/>
      <c r="JVZ23" s="558"/>
      <c r="JWB23" s="254"/>
      <c r="JWD23" s="72"/>
      <c r="JWE23" s="72"/>
      <c r="JWF23" s="72"/>
      <c r="JWG23" s="72"/>
      <c r="JWH23" s="72"/>
      <c r="JWI23" s="72"/>
      <c r="JWJ23" s="72"/>
      <c r="JWK23" s="559"/>
      <c r="JWL23" s="558"/>
      <c r="JWN23" s="254"/>
      <c r="JWP23" s="72"/>
      <c r="JWQ23" s="72"/>
      <c r="JWR23" s="72"/>
      <c r="JWS23" s="72"/>
      <c r="JWT23" s="72"/>
      <c r="JWU23" s="72"/>
      <c r="JWV23" s="72"/>
      <c r="JWW23" s="559"/>
      <c r="JWX23" s="558"/>
      <c r="JWZ23" s="254"/>
      <c r="JXB23" s="72"/>
      <c r="JXC23" s="72"/>
      <c r="JXD23" s="72"/>
      <c r="JXE23" s="72"/>
      <c r="JXF23" s="72"/>
      <c r="JXG23" s="72"/>
      <c r="JXH23" s="72"/>
      <c r="JXI23" s="559"/>
      <c r="JXJ23" s="558"/>
      <c r="JXL23" s="254"/>
      <c r="JXN23" s="72"/>
      <c r="JXO23" s="72"/>
      <c r="JXP23" s="72"/>
      <c r="JXQ23" s="72"/>
      <c r="JXR23" s="72"/>
      <c r="JXS23" s="72"/>
      <c r="JXT23" s="72"/>
      <c r="JXU23" s="559"/>
      <c r="JXV23" s="558"/>
      <c r="JXX23" s="254"/>
      <c r="JXZ23" s="72"/>
      <c r="JYA23" s="72"/>
      <c r="JYB23" s="72"/>
      <c r="JYC23" s="72"/>
      <c r="JYD23" s="72"/>
      <c r="JYE23" s="72"/>
      <c r="JYF23" s="72"/>
      <c r="JYG23" s="559"/>
      <c r="JYH23" s="558"/>
      <c r="JYJ23" s="254"/>
      <c r="JYL23" s="72"/>
      <c r="JYM23" s="72"/>
      <c r="JYN23" s="72"/>
      <c r="JYO23" s="72"/>
      <c r="JYP23" s="72"/>
      <c r="JYQ23" s="72"/>
      <c r="JYR23" s="72"/>
      <c r="JYS23" s="559"/>
      <c r="JYT23" s="558"/>
      <c r="JYV23" s="254"/>
      <c r="JYX23" s="72"/>
      <c r="JYY23" s="72"/>
      <c r="JYZ23" s="72"/>
      <c r="JZA23" s="72"/>
      <c r="JZB23" s="72"/>
      <c r="JZC23" s="72"/>
      <c r="JZD23" s="72"/>
      <c r="JZE23" s="559"/>
      <c r="JZF23" s="558"/>
      <c r="JZH23" s="254"/>
      <c r="JZJ23" s="72"/>
      <c r="JZK23" s="72"/>
      <c r="JZL23" s="72"/>
      <c r="JZM23" s="72"/>
      <c r="JZN23" s="72"/>
      <c r="JZO23" s="72"/>
      <c r="JZP23" s="72"/>
      <c r="JZQ23" s="559"/>
      <c r="JZR23" s="558"/>
      <c r="JZT23" s="254"/>
      <c r="JZV23" s="72"/>
      <c r="JZW23" s="72"/>
      <c r="JZX23" s="72"/>
      <c r="JZY23" s="72"/>
      <c r="JZZ23" s="72"/>
      <c r="KAA23" s="72"/>
      <c r="KAB23" s="72"/>
      <c r="KAC23" s="559"/>
      <c r="KAD23" s="558"/>
      <c r="KAF23" s="254"/>
      <c r="KAH23" s="72"/>
      <c r="KAI23" s="72"/>
      <c r="KAJ23" s="72"/>
      <c r="KAK23" s="72"/>
      <c r="KAL23" s="72"/>
      <c r="KAM23" s="72"/>
      <c r="KAN23" s="72"/>
      <c r="KAO23" s="559"/>
      <c r="KAP23" s="558"/>
      <c r="KAR23" s="254"/>
      <c r="KAT23" s="72"/>
      <c r="KAU23" s="72"/>
      <c r="KAV23" s="72"/>
      <c r="KAW23" s="72"/>
      <c r="KAX23" s="72"/>
      <c r="KAY23" s="72"/>
      <c r="KAZ23" s="72"/>
      <c r="KBA23" s="559"/>
      <c r="KBB23" s="558"/>
      <c r="KBD23" s="254"/>
      <c r="KBF23" s="72"/>
      <c r="KBG23" s="72"/>
      <c r="KBH23" s="72"/>
      <c r="KBI23" s="72"/>
      <c r="KBJ23" s="72"/>
      <c r="KBK23" s="72"/>
      <c r="KBL23" s="72"/>
      <c r="KBM23" s="559"/>
      <c r="KBN23" s="558"/>
      <c r="KBP23" s="254"/>
      <c r="KBR23" s="72"/>
      <c r="KBS23" s="72"/>
      <c r="KBT23" s="72"/>
      <c r="KBU23" s="72"/>
      <c r="KBV23" s="72"/>
      <c r="KBW23" s="72"/>
      <c r="KBX23" s="72"/>
      <c r="KBY23" s="559"/>
      <c r="KBZ23" s="558"/>
      <c r="KCB23" s="254"/>
      <c r="KCD23" s="72"/>
      <c r="KCE23" s="72"/>
      <c r="KCF23" s="72"/>
      <c r="KCG23" s="72"/>
      <c r="KCH23" s="72"/>
      <c r="KCI23" s="72"/>
      <c r="KCJ23" s="72"/>
      <c r="KCK23" s="559"/>
      <c r="KCL23" s="558"/>
      <c r="KCN23" s="254"/>
      <c r="KCP23" s="72"/>
      <c r="KCQ23" s="72"/>
      <c r="KCR23" s="72"/>
      <c r="KCS23" s="72"/>
      <c r="KCT23" s="72"/>
      <c r="KCU23" s="72"/>
      <c r="KCV23" s="72"/>
      <c r="KCW23" s="559"/>
      <c r="KCX23" s="558"/>
      <c r="KCZ23" s="254"/>
      <c r="KDB23" s="72"/>
      <c r="KDC23" s="72"/>
      <c r="KDD23" s="72"/>
      <c r="KDE23" s="72"/>
      <c r="KDF23" s="72"/>
      <c r="KDG23" s="72"/>
      <c r="KDH23" s="72"/>
      <c r="KDI23" s="559"/>
      <c r="KDJ23" s="558"/>
      <c r="KDL23" s="254"/>
      <c r="KDN23" s="72"/>
      <c r="KDO23" s="72"/>
      <c r="KDP23" s="72"/>
      <c r="KDQ23" s="72"/>
      <c r="KDR23" s="72"/>
      <c r="KDS23" s="72"/>
      <c r="KDT23" s="72"/>
      <c r="KDU23" s="559"/>
      <c r="KDV23" s="558"/>
      <c r="KDX23" s="254"/>
      <c r="KDZ23" s="72"/>
      <c r="KEA23" s="72"/>
      <c r="KEB23" s="72"/>
      <c r="KEC23" s="72"/>
      <c r="KED23" s="72"/>
      <c r="KEE23" s="72"/>
      <c r="KEF23" s="72"/>
      <c r="KEG23" s="559"/>
      <c r="KEH23" s="558"/>
      <c r="KEJ23" s="254"/>
      <c r="KEL23" s="72"/>
      <c r="KEM23" s="72"/>
      <c r="KEN23" s="72"/>
      <c r="KEO23" s="72"/>
      <c r="KEP23" s="72"/>
      <c r="KEQ23" s="72"/>
      <c r="KER23" s="72"/>
      <c r="KES23" s="559"/>
      <c r="KET23" s="558"/>
      <c r="KEV23" s="254"/>
      <c r="KEX23" s="72"/>
      <c r="KEY23" s="72"/>
      <c r="KEZ23" s="72"/>
      <c r="KFA23" s="72"/>
      <c r="KFB23" s="72"/>
      <c r="KFC23" s="72"/>
      <c r="KFD23" s="72"/>
      <c r="KFE23" s="559"/>
      <c r="KFF23" s="558"/>
      <c r="KFH23" s="254"/>
      <c r="KFJ23" s="72"/>
      <c r="KFK23" s="72"/>
      <c r="KFL23" s="72"/>
      <c r="KFM23" s="72"/>
      <c r="KFN23" s="72"/>
      <c r="KFO23" s="72"/>
      <c r="KFP23" s="72"/>
      <c r="KFQ23" s="559"/>
      <c r="KFR23" s="558"/>
      <c r="KFT23" s="254"/>
      <c r="KFV23" s="72"/>
      <c r="KFW23" s="72"/>
      <c r="KFX23" s="72"/>
      <c r="KFY23" s="72"/>
      <c r="KFZ23" s="72"/>
      <c r="KGA23" s="72"/>
      <c r="KGB23" s="72"/>
      <c r="KGC23" s="559"/>
      <c r="KGD23" s="558"/>
      <c r="KGF23" s="254"/>
      <c r="KGH23" s="72"/>
      <c r="KGI23" s="72"/>
      <c r="KGJ23" s="72"/>
      <c r="KGK23" s="72"/>
      <c r="KGL23" s="72"/>
      <c r="KGM23" s="72"/>
      <c r="KGN23" s="72"/>
      <c r="KGO23" s="559"/>
      <c r="KGP23" s="558"/>
      <c r="KGR23" s="254"/>
      <c r="KGT23" s="72"/>
      <c r="KGU23" s="72"/>
      <c r="KGV23" s="72"/>
      <c r="KGW23" s="72"/>
      <c r="KGX23" s="72"/>
      <c r="KGY23" s="72"/>
      <c r="KGZ23" s="72"/>
      <c r="KHA23" s="559"/>
      <c r="KHB23" s="558"/>
      <c r="KHD23" s="254"/>
      <c r="KHF23" s="72"/>
      <c r="KHG23" s="72"/>
      <c r="KHH23" s="72"/>
      <c r="KHI23" s="72"/>
      <c r="KHJ23" s="72"/>
      <c r="KHK23" s="72"/>
      <c r="KHL23" s="72"/>
      <c r="KHM23" s="559"/>
      <c r="KHN23" s="558"/>
      <c r="KHP23" s="254"/>
      <c r="KHR23" s="72"/>
      <c r="KHS23" s="72"/>
      <c r="KHT23" s="72"/>
      <c r="KHU23" s="72"/>
      <c r="KHV23" s="72"/>
      <c r="KHW23" s="72"/>
      <c r="KHX23" s="72"/>
      <c r="KHY23" s="559"/>
      <c r="KHZ23" s="558"/>
      <c r="KIB23" s="254"/>
      <c r="KID23" s="72"/>
      <c r="KIE23" s="72"/>
      <c r="KIF23" s="72"/>
      <c r="KIG23" s="72"/>
      <c r="KIH23" s="72"/>
      <c r="KII23" s="72"/>
      <c r="KIJ23" s="72"/>
      <c r="KIK23" s="559"/>
      <c r="KIL23" s="558"/>
      <c r="KIN23" s="254"/>
      <c r="KIP23" s="72"/>
      <c r="KIQ23" s="72"/>
      <c r="KIR23" s="72"/>
      <c r="KIS23" s="72"/>
      <c r="KIT23" s="72"/>
      <c r="KIU23" s="72"/>
      <c r="KIV23" s="72"/>
      <c r="KIW23" s="559"/>
      <c r="KIX23" s="558"/>
      <c r="KIZ23" s="254"/>
      <c r="KJB23" s="72"/>
      <c r="KJC23" s="72"/>
      <c r="KJD23" s="72"/>
      <c r="KJE23" s="72"/>
      <c r="KJF23" s="72"/>
      <c r="KJG23" s="72"/>
      <c r="KJH23" s="72"/>
      <c r="KJI23" s="559"/>
      <c r="KJJ23" s="558"/>
      <c r="KJL23" s="254"/>
      <c r="KJN23" s="72"/>
      <c r="KJO23" s="72"/>
      <c r="KJP23" s="72"/>
      <c r="KJQ23" s="72"/>
      <c r="KJR23" s="72"/>
      <c r="KJS23" s="72"/>
      <c r="KJT23" s="72"/>
      <c r="KJU23" s="559"/>
      <c r="KJV23" s="558"/>
      <c r="KJX23" s="254"/>
      <c r="KJZ23" s="72"/>
      <c r="KKA23" s="72"/>
      <c r="KKB23" s="72"/>
      <c r="KKC23" s="72"/>
      <c r="KKD23" s="72"/>
      <c r="KKE23" s="72"/>
      <c r="KKF23" s="72"/>
      <c r="KKG23" s="559"/>
      <c r="KKH23" s="558"/>
      <c r="KKJ23" s="254"/>
      <c r="KKL23" s="72"/>
      <c r="KKM23" s="72"/>
      <c r="KKN23" s="72"/>
      <c r="KKO23" s="72"/>
      <c r="KKP23" s="72"/>
      <c r="KKQ23" s="72"/>
      <c r="KKR23" s="72"/>
      <c r="KKS23" s="559"/>
      <c r="KKT23" s="558"/>
      <c r="KKV23" s="254"/>
      <c r="KKX23" s="72"/>
      <c r="KKY23" s="72"/>
      <c r="KKZ23" s="72"/>
      <c r="KLA23" s="72"/>
      <c r="KLB23" s="72"/>
      <c r="KLC23" s="72"/>
      <c r="KLD23" s="72"/>
      <c r="KLE23" s="559"/>
      <c r="KLF23" s="558"/>
      <c r="KLH23" s="254"/>
      <c r="KLJ23" s="72"/>
      <c r="KLK23" s="72"/>
      <c r="KLL23" s="72"/>
      <c r="KLM23" s="72"/>
      <c r="KLN23" s="72"/>
      <c r="KLO23" s="72"/>
      <c r="KLP23" s="72"/>
      <c r="KLQ23" s="559"/>
      <c r="KLR23" s="558"/>
      <c r="KLT23" s="254"/>
      <c r="KLV23" s="72"/>
      <c r="KLW23" s="72"/>
      <c r="KLX23" s="72"/>
      <c r="KLY23" s="72"/>
      <c r="KLZ23" s="72"/>
      <c r="KMA23" s="72"/>
      <c r="KMB23" s="72"/>
      <c r="KMC23" s="559"/>
      <c r="KMD23" s="558"/>
      <c r="KMF23" s="254"/>
      <c r="KMH23" s="72"/>
      <c r="KMI23" s="72"/>
      <c r="KMJ23" s="72"/>
      <c r="KMK23" s="72"/>
      <c r="KML23" s="72"/>
      <c r="KMM23" s="72"/>
      <c r="KMN23" s="72"/>
      <c r="KMO23" s="559"/>
      <c r="KMP23" s="558"/>
      <c r="KMR23" s="254"/>
      <c r="KMT23" s="72"/>
      <c r="KMU23" s="72"/>
      <c r="KMV23" s="72"/>
      <c r="KMW23" s="72"/>
      <c r="KMX23" s="72"/>
      <c r="KMY23" s="72"/>
      <c r="KMZ23" s="72"/>
      <c r="KNA23" s="559"/>
      <c r="KNB23" s="558"/>
      <c r="KND23" s="254"/>
      <c r="KNF23" s="72"/>
      <c r="KNG23" s="72"/>
      <c r="KNH23" s="72"/>
      <c r="KNI23" s="72"/>
      <c r="KNJ23" s="72"/>
      <c r="KNK23" s="72"/>
      <c r="KNL23" s="72"/>
      <c r="KNM23" s="559"/>
      <c r="KNN23" s="558"/>
      <c r="KNP23" s="254"/>
      <c r="KNR23" s="72"/>
      <c r="KNS23" s="72"/>
      <c r="KNT23" s="72"/>
      <c r="KNU23" s="72"/>
      <c r="KNV23" s="72"/>
      <c r="KNW23" s="72"/>
      <c r="KNX23" s="72"/>
      <c r="KNY23" s="559"/>
      <c r="KNZ23" s="558"/>
      <c r="KOB23" s="254"/>
      <c r="KOD23" s="72"/>
      <c r="KOE23" s="72"/>
      <c r="KOF23" s="72"/>
      <c r="KOG23" s="72"/>
      <c r="KOH23" s="72"/>
      <c r="KOI23" s="72"/>
      <c r="KOJ23" s="72"/>
      <c r="KOK23" s="559"/>
      <c r="KOL23" s="558"/>
      <c r="KON23" s="254"/>
      <c r="KOP23" s="72"/>
      <c r="KOQ23" s="72"/>
      <c r="KOR23" s="72"/>
      <c r="KOS23" s="72"/>
      <c r="KOT23" s="72"/>
      <c r="KOU23" s="72"/>
      <c r="KOV23" s="72"/>
      <c r="KOW23" s="559"/>
      <c r="KOX23" s="558"/>
      <c r="KOZ23" s="254"/>
      <c r="KPB23" s="72"/>
      <c r="KPC23" s="72"/>
      <c r="KPD23" s="72"/>
      <c r="KPE23" s="72"/>
      <c r="KPF23" s="72"/>
      <c r="KPG23" s="72"/>
      <c r="KPH23" s="72"/>
      <c r="KPI23" s="559"/>
      <c r="KPJ23" s="558"/>
      <c r="KPL23" s="254"/>
      <c r="KPN23" s="72"/>
      <c r="KPO23" s="72"/>
      <c r="KPP23" s="72"/>
      <c r="KPQ23" s="72"/>
      <c r="KPR23" s="72"/>
      <c r="KPS23" s="72"/>
      <c r="KPT23" s="72"/>
      <c r="KPU23" s="559"/>
      <c r="KPV23" s="558"/>
      <c r="KPX23" s="254"/>
      <c r="KPZ23" s="72"/>
      <c r="KQA23" s="72"/>
      <c r="KQB23" s="72"/>
      <c r="KQC23" s="72"/>
      <c r="KQD23" s="72"/>
      <c r="KQE23" s="72"/>
      <c r="KQF23" s="72"/>
      <c r="KQG23" s="559"/>
      <c r="KQH23" s="558"/>
      <c r="KQJ23" s="254"/>
      <c r="KQL23" s="72"/>
      <c r="KQM23" s="72"/>
      <c r="KQN23" s="72"/>
      <c r="KQO23" s="72"/>
      <c r="KQP23" s="72"/>
      <c r="KQQ23" s="72"/>
      <c r="KQR23" s="72"/>
      <c r="KQS23" s="559"/>
      <c r="KQT23" s="558"/>
      <c r="KQV23" s="254"/>
      <c r="KQX23" s="72"/>
      <c r="KQY23" s="72"/>
      <c r="KQZ23" s="72"/>
      <c r="KRA23" s="72"/>
      <c r="KRB23" s="72"/>
      <c r="KRC23" s="72"/>
      <c r="KRD23" s="72"/>
      <c r="KRE23" s="559"/>
      <c r="KRF23" s="558"/>
      <c r="KRH23" s="254"/>
      <c r="KRJ23" s="72"/>
      <c r="KRK23" s="72"/>
      <c r="KRL23" s="72"/>
      <c r="KRM23" s="72"/>
      <c r="KRN23" s="72"/>
      <c r="KRO23" s="72"/>
      <c r="KRP23" s="72"/>
      <c r="KRQ23" s="559"/>
      <c r="KRR23" s="558"/>
      <c r="KRT23" s="254"/>
      <c r="KRV23" s="72"/>
      <c r="KRW23" s="72"/>
      <c r="KRX23" s="72"/>
      <c r="KRY23" s="72"/>
      <c r="KRZ23" s="72"/>
      <c r="KSA23" s="72"/>
      <c r="KSB23" s="72"/>
      <c r="KSC23" s="559"/>
      <c r="KSD23" s="558"/>
      <c r="KSF23" s="254"/>
      <c r="KSH23" s="72"/>
      <c r="KSI23" s="72"/>
      <c r="KSJ23" s="72"/>
      <c r="KSK23" s="72"/>
      <c r="KSL23" s="72"/>
      <c r="KSM23" s="72"/>
      <c r="KSN23" s="72"/>
      <c r="KSO23" s="559"/>
      <c r="KSP23" s="558"/>
      <c r="KSR23" s="254"/>
      <c r="KST23" s="72"/>
      <c r="KSU23" s="72"/>
      <c r="KSV23" s="72"/>
      <c r="KSW23" s="72"/>
      <c r="KSX23" s="72"/>
      <c r="KSY23" s="72"/>
      <c r="KSZ23" s="72"/>
      <c r="KTA23" s="559"/>
      <c r="KTB23" s="558"/>
      <c r="KTD23" s="254"/>
      <c r="KTF23" s="72"/>
      <c r="KTG23" s="72"/>
      <c r="KTH23" s="72"/>
      <c r="KTI23" s="72"/>
      <c r="KTJ23" s="72"/>
      <c r="KTK23" s="72"/>
      <c r="KTL23" s="72"/>
      <c r="KTM23" s="559"/>
      <c r="KTN23" s="558"/>
      <c r="KTP23" s="254"/>
      <c r="KTR23" s="72"/>
      <c r="KTS23" s="72"/>
      <c r="KTT23" s="72"/>
      <c r="KTU23" s="72"/>
      <c r="KTV23" s="72"/>
      <c r="KTW23" s="72"/>
      <c r="KTX23" s="72"/>
      <c r="KTY23" s="559"/>
      <c r="KTZ23" s="558"/>
      <c r="KUB23" s="254"/>
      <c r="KUD23" s="72"/>
      <c r="KUE23" s="72"/>
      <c r="KUF23" s="72"/>
      <c r="KUG23" s="72"/>
      <c r="KUH23" s="72"/>
      <c r="KUI23" s="72"/>
      <c r="KUJ23" s="72"/>
      <c r="KUK23" s="559"/>
      <c r="KUL23" s="558"/>
      <c r="KUN23" s="254"/>
      <c r="KUP23" s="72"/>
      <c r="KUQ23" s="72"/>
      <c r="KUR23" s="72"/>
      <c r="KUS23" s="72"/>
      <c r="KUT23" s="72"/>
      <c r="KUU23" s="72"/>
      <c r="KUV23" s="72"/>
      <c r="KUW23" s="559"/>
      <c r="KUX23" s="558"/>
      <c r="KUZ23" s="254"/>
      <c r="KVB23" s="72"/>
      <c r="KVC23" s="72"/>
      <c r="KVD23" s="72"/>
      <c r="KVE23" s="72"/>
      <c r="KVF23" s="72"/>
      <c r="KVG23" s="72"/>
      <c r="KVH23" s="72"/>
      <c r="KVI23" s="559"/>
      <c r="KVJ23" s="558"/>
      <c r="KVL23" s="254"/>
      <c r="KVN23" s="72"/>
      <c r="KVO23" s="72"/>
      <c r="KVP23" s="72"/>
      <c r="KVQ23" s="72"/>
      <c r="KVR23" s="72"/>
      <c r="KVS23" s="72"/>
      <c r="KVT23" s="72"/>
      <c r="KVU23" s="559"/>
      <c r="KVV23" s="558"/>
      <c r="KVX23" s="254"/>
      <c r="KVZ23" s="72"/>
      <c r="KWA23" s="72"/>
      <c r="KWB23" s="72"/>
      <c r="KWC23" s="72"/>
      <c r="KWD23" s="72"/>
      <c r="KWE23" s="72"/>
      <c r="KWF23" s="72"/>
      <c r="KWG23" s="559"/>
      <c r="KWH23" s="558"/>
      <c r="KWJ23" s="254"/>
      <c r="KWL23" s="72"/>
      <c r="KWM23" s="72"/>
      <c r="KWN23" s="72"/>
      <c r="KWO23" s="72"/>
      <c r="KWP23" s="72"/>
      <c r="KWQ23" s="72"/>
      <c r="KWR23" s="72"/>
      <c r="KWS23" s="559"/>
      <c r="KWT23" s="558"/>
      <c r="KWV23" s="254"/>
      <c r="KWX23" s="72"/>
      <c r="KWY23" s="72"/>
      <c r="KWZ23" s="72"/>
      <c r="KXA23" s="72"/>
      <c r="KXB23" s="72"/>
      <c r="KXC23" s="72"/>
      <c r="KXD23" s="72"/>
      <c r="KXE23" s="559"/>
      <c r="KXF23" s="558"/>
      <c r="KXH23" s="254"/>
      <c r="KXJ23" s="72"/>
      <c r="KXK23" s="72"/>
      <c r="KXL23" s="72"/>
      <c r="KXM23" s="72"/>
      <c r="KXN23" s="72"/>
      <c r="KXO23" s="72"/>
      <c r="KXP23" s="72"/>
      <c r="KXQ23" s="559"/>
      <c r="KXR23" s="558"/>
      <c r="KXT23" s="254"/>
      <c r="KXV23" s="72"/>
      <c r="KXW23" s="72"/>
      <c r="KXX23" s="72"/>
      <c r="KXY23" s="72"/>
      <c r="KXZ23" s="72"/>
      <c r="KYA23" s="72"/>
      <c r="KYB23" s="72"/>
      <c r="KYC23" s="559"/>
      <c r="KYD23" s="558"/>
      <c r="KYF23" s="254"/>
      <c r="KYH23" s="72"/>
      <c r="KYI23" s="72"/>
      <c r="KYJ23" s="72"/>
      <c r="KYK23" s="72"/>
      <c r="KYL23" s="72"/>
      <c r="KYM23" s="72"/>
      <c r="KYN23" s="72"/>
      <c r="KYO23" s="559"/>
      <c r="KYP23" s="558"/>
      <c r="KYR23" s="254"/>
      <c r="KYT23" s="72"/>
      <c r="KYU23" s="72"/>
      <c r="KYV23" s="72"/>
      <c r="KYW23" s="72"/>
      <c r="KYX23" s="72"/>
      <c r="KYY23" s="72"/>
      <c r="KYZ23" s="72"/>
      <c r="KZA23" s="559"/>
      <c r="KZB23" s="558"/>
      <c r="KZD23" s="254"/>
      <c r="KZF23" s="72"/>
      <c r="KZG23" s="72"/>
      <c r="KZH23" s="72"/>
      <c r="KZI23" s="72"/>
      <c r="KZJ23" s="72"/>
      <c r="KZK23" s="72"/>
      <c r="KZL23" s="72"/>
      <c r="KZM23" s="559"/>
      <c r="KZN23" s="558"/>
      <c r="KZP23" s="254"/>
      <c r="KZR23" s="72"/>
      <c r="KZS23" s="72"/>
      <c r="KZT23" s="72"/>
      <c r="KZU23" s="72"/>
      <c r="KZV23" s="72"/>
      <c r="KZW23" s="72"/>
      <c r="KZX23" s="72"/>
      <c r="KZY23" s="559"/>
      <c r="KZZ23" s="558"/>
      <c r="LAB23" s="254"/>
      <c r="LAD23" s="72"/>
      <c r="LAE23" s="72"/>
      <c r="LAF23" s="72"/>
      <c r="LAG23" s="72"/>
      <c r="LAH23" s="72"/>
      <c r="LAI23" s="72"/>
      <c r="LAJ23" s="72"/>
      <c r="LAK23" s="559"/>
      <c r="LAL23" s="558"/>
      <c r="LAN23" s="254"/>
      <c r="LAP23" s="72"/>
      <c r="LAQ23" s="72"/>
      <c r="LAR23" s="72"/>
      <c r="LAS23" s="72"/>
      <c r="LAT23" s="72"/>
      <c r="LAU23" s="72"/>
      <c r="LAV23" s="72"/>
      <c r="LAW23" s="559"/>
      <c r="LAX23" s="558"/>
      <c r="LAZ23" s="254"/>
      <c r="LBB23" s="72"/>
      <c r="LBC23" s="72"/>
      <c r="LBD23" s="72"/>
      <c r="LBE23" s="72"/>
      <c r="LBF23" s="72"/>
      <c r="LBG23" s="72"/>
      <c r="LBH23" s="72"/>
      <c r="LBI23" s="559"/>
      <c r="LBJ23" s="558"/>
      <c r="LBL23" s="254"/>
      <c r="LBN23" s="72"/>
      <c r="LBO23" s="72"/>
      <c r="LBP23" s="72"/>
      <c r="LBQ23" s="72"/>
      <c r="LBR23" s="72"/>
      <c r="LBS23" s="72"/>
      <c r="LBT23" s="72"/>
      <c r="LBU23" s="559"/>
      <c r="LBV23" s="558"/>
      <c r="LBX23" s="254"/>
      <c r="LBZ23" s="72"/>
      <c r="LCA23" s="72"/>
      <c r="LCB23" s="72"/>
      <c r="LCC23" s="72"/>
      <c r="LCD23" s="72"/>
      <c r="LCE23" s="72"/>
      <c r="LCF23" s="72"/>
      <c r="LCG23" s="559"/>
      <c r="LCH23" s="558"/>
      <c r="LCJ23" s="254"/>
      <c r="LCL23" s="72"/>
      <c r="LCM23" s="72"/>
      <c r="LCN23" s="72"/>
      <c r="LCO23" s="72"/>
      <c r="LCP23" s="72"/>
      <c r="LCQ23" s="72"/>
      <c r="LCR23" s="72"/>
      <c r="LCS23" s="559"/>
      <c r="LCT23" s="558"/>
      <c r="LCV23" s="254"/>
      <c r="LCX23" s="72"/>
      <c r="LCY23" s="72"/>
      <c r="LCZ23" s="72"/>
      <c r="LDA23" s="72"/>
      <c r="LDB23" s="72"/>
      <c r="LDC23" s="72"/>
      <c r="LDD23" s="72"/>
      <c r="LDE23" s="559"/>
      <c r="LDF23" s="558"/>
      <c r="LDH23" s="254"/>
      <c r="LDJ23" s="72"/>
      <c r="LDK23" s="72"/>
      <c r="LDL23" s="72"/>
      <c r="LDM23" s="72"/>
      <c r="LDN23" s="72"/>
      <c r="LDO23" s="72"/>
      <c r="LDP23" s="72"/>
      <c r="LDQ23" s="559"/>
      <c r="LDR23" s="558"/>
      <c r="LDT23" s="254"/>
      <c r="LDV23" s="72"/>
      <c r="LDW23" s="72"/>
      <c r="LDX23" s="72"/>
      <c r="LDY23" s="72"/>
      <c r="LDZ23" s="72"/>
      <c r="LEA23" s="72"/>
      <c r="LEB23" s="72"/>
      <c r="LEC23" s="559"/>
      <c r="LED23" s="558"/>
      <c r="LEF23" s="254"/>
      <c r="LEH23" s="72"/>
      <c r="LEI23" s="72"/>
      <c r="LEJ23" s="72"/>
      <c r="LEK23" s="72"/>
      <c r="LEL23" s="72"/>
      <c r="LEM23" s="72"/>
      <c r="LEN23" s="72"/>
      <c r="LEO23" s="559"/>
      <c r="LEP23" s="558"/>
      <c r="LER23" s="254"/>
      <c r="LET23" s="72"/>
      <c r="LEU23" s="72"/>
      <c r="LEV23" s="72"/>
      <c r="LEW23" s="72"/>
      <c r="LEX23" s="72"/>
      <c r="LEY23" s="72"/>
      <c r="LEZ23" s="72"/>
      <c r="LFA23" s="559"/>
      <c r="LFB23" s="558"/>
      <c r="LFD23" s="254"/>
      <c r="LFF23" s="72"/>
      <c r="LFG23" s="72"/>
      <c r="LFH23" s="72"/>
      <c r="LFI23" s="72"/>
      <c r="LFJ23" s="72"/>
      <c r="LFK23" s="72"/>
      <c r="LFL23" s="72"/>
      <c r="LFM23" s="559"/>
      <c r="LFN23" s="558"/>
      <c r="LFP23" s="254"/>
      <c r="LFR23" s="72"/>
      <c r="LFS23" s="72"/>
      <c r="LFT23" s="72"/>
      <c r="LFU23" s="72"/>
      <c r="LFV23" s="72"/>
      <c r="LFW23" s="72"/>
      <c r="LFX23" s="72"/>
      <c r="LFY23" s="559"/>
      <c r="LFZ23" s="558"/>
      <c r="LGB23" s="254"/>
      <c r="LGD23" s="72"/>
      <c r="LGE23" s="72"/>
      <c r="LGF23" s="72"/>
      <c r="LGG23" s="72"/>
      <c r="LGH23" s="72"/>
      <c r="LGI23" s="72"/>
      <c r="LGJ23" s="72"/>
      <c r="LGK23" s="559"/>
      <c r="LGL23" s="558"/>
      <c r="LGN23" s="254"/>
      <c r="LGP23" s="72"/>
      <c r="LGQ23" s="72"/>
      <c r="LGR23" s="72"/>
      <c r="LGS23" s="72"/>
      <c r="LGT23" s="72"/>
      <c r="LGU23" s="72"/>
      <c r="LGV23" s="72"/>
      <c r="LGW23" s="559"/>
      <c r="LGX23" s="558"/>
      <c r="LGZ23" s="254"/>
      <c r="LHB23" s="72"/>
      <c r="LHC23" s="72"/>
      <c r="LHD23" s="72"/>
      <c r="LHE23" s="72"/>
      <c r="LHF23" s="72"/>
      <c r="LHG23" s="72"/>
      <c r="LHH23" s="72"/>
      <c r="LHI23" s="559"/>
      <c r="LHJ23" s="558"/>
      <c r="LHL23" s="254"/>
      <c r="LHN23" s="72"/>
      <c r="LHO23" s="72"/>
      <c r="LHP23" s="72"/>
      <c r="LHQ23" s="72"/>
      <c r="LHR23" s="72"/>
      <c r="LHS23" s="72"/>
      <c r="LHT23" s="72"/>
      <c r="LHU23" s="559"/>
      <c r="LHV23" s="558"/>
      <c r="LHX23" s="254"/>
      <c r="LHZ23" s="72"/>
      <c r="LIA23" s="72"/>
      <c r="LIB23" s="72"/>
      <c r="LIC23" s="72"/>
      <c r="LID23" s="72"/>
      <c r="LIE23" s="72"/>
      <c r="LIF23" s="72"/>
      <c r="LIG23" s="559"/>
      <c r="LIH23" s="558"/>
      <c r="LIJ23" s="254"/>
      <c r="LIL23" s="72"/>
      <c r="LIM23" s="72"/>
      <c r="LIN23" s="72"/>
      <c r="LIO23" s="72"/>
      <c r="LIP23" s="72"/>
      <c r="LIQ23" s="72"/>
      <c r="LIR23" s="72"/>
      <c r="LIS23" s="559"/>
      <c r="LIT23" s="558"/>
      <c r="LIV23" s="254"/>
      <c r="LIX23" s="72"/>
      <c r="LIY23" s="72"/>
      <c r="LIZ23" s="72"/>
      <c r="LJA23" s="72"/>
      <c r="LJB23" s="72"/>
      <c r="LJC23" s="72"/>
      <c r="LJD23" s="72"/>
      <c r="LJE23" s="559"/>
      <c r="LJF23" s="558"/>
      <c r="LJH23" s="254"/>
      <c r="LJJ23" s="72"/>
      <c r="LJK23" s="72"/>
      <c r="LJL23" s="72"/>
      <c r="LJM23" s="72"/>
      <c r="LJN23" s="72"/>
      <c r="LJO23" s="72"/>
      <c r="LJP23" s="72"/>
      <c r="LJQ23" s="559"/>
      <c r="LJR23" s="558"/>
      <c r="LJT23" s="254"/>
      <c r="LJV23" s="72"/>
      <c r="LJW23" s="72"/>
      <c r="LJX23" s="72"/>
      <c r="LJY23" s="72"/>
      <c r="LJZ23" s="72"/>
      <c r="LKA23" s="72"/>
      <c r="LKB23" s="72"/>
      <c r="LKC23" s="559"/>
      <c r="LKD23" s="558"/>
      <c r="LKF23" s="254"/>
      <c r="LKH23" s="72"/>
      <c r="LKI23" s="72"/>
      <c r="LKJ23" s="72"/>
      <c r="LKK23" s="72"/>
      <c r="LKL23" s="72"/>
      <c r="LKM23" s="72"/>
      <c r="LKN23" s="72"/>
      <c r="LKO23" s="559"/>
      <c r="LKP23" s="558"/>
      <c r="LKR23" s="254"/>
      <c r="LKT23" s="72"/>
      <c r="LKU23" s="72"/>
      <c r="LKV23" s="72"/>
      <c r="LKW23" s="72"/>
      <c r="LKX23" s="72"/>
      <c r="LKY23" s="72"/>
      <c r="LKZ23" s="72"/>
      <c r="LLA23" s="559"/>
      <c r="LLB23" s="558"/>
      <c r="LLD23" s="254"/>
      <c r="LLF23" s="72"/>
      <c r="LLG23" s="72"/>
      <c r="LLH23" s="72"/>
      <c r="LLI23" s="72"/>
      <c r="LLJ23" s="72"/>
      <c r="LLK23" s="72"/>
      <c r="LLL23" s="72"/>
      <c r="LLM23" s="559"/>
      <c r="LLN23" s="558"/>
      <c r="LLP23" s="254"/>
      <c r="LLR23" s="72"/>
      <c r="LLS23" s="72"/>
      <c r="LLT23" s="72"/>
      <c r="LLU23" s="72"/>
      <c r="LLV23" s="72"/>
      <c r="LLW23" s="72"/>
      <c r="LLX23" s="72"/>
      <c r="LLY23" s="559"/>
      <c r="LLZ23" s="558"/>
      <c r="LMB23" s="254"/>
      <c r="LMD23" s="72"/>
      <c r="LME23" s="72"/>
      <c r="LMF23" s="72"/>
      <c r="LMG23" s="72"/>
      <c r="LMH23" s="72"/>
      <c r="LMI23" s="72"/>
      <c r="LMJ23" s="72"/>
      <c r="LMK23" s="559"/>
      <c r="LML23" s="558"/>
      <c r="LMN23" s="254"/>
      <c r="LMP23" s="72"/>
      <c r="LMQ23" s="72"/>
      <c r="LMR23" s="72"/>
      <c r="LMS23" s="72"/>
      <c r="LMT23" s="72"/>
      <c r="LMU23" s="72"/>
      <c r="LMV23" s="72"/>
      <c r="LMW23" s="559"/>
      <c r="LMX23" s="558"/>
      <c r="LMZ23" s="254"/>
      <c r="LNB23" s="72"/>
      <c r="LNC23" s="72"/>
      <c r="LND23" s="72"/>
      <c r="LNE23" s="72"/>
      <c r="LNF23" s="72"/>
      <c r="LNG23" s="72"/>
      <c r="LNH23" s="72"/>
      <c r="LNI23" s="559"/>
      <c r="LNJ23" s="558"/>
      <c r="LNL23" s="254"/>
      <c r="LNN23" s="72"/>
      <c r="LNO23" s="72"/>
      <c r="LNP23" s="72"/>
      <c r="LNQ23" s="72"/>
      <c r="LNR23" s="72"/>
      <c r="LNS23" s="72"/>
      <c r="LNT23" s="72"/>
      <c r="LNU23" s="559"/>
      <c r="LNV23" s="558"/>
      <c r="LNX23" s="254"/>
      <c r="LNZ23" s="72"/>
      <c r="LOA23" s="72"/>
      <c r="LOB23" s="72"/>
      <c r="LOC23" s="72"/>
      <c r="LOD23" s="72"/>
      <c r="LOE23" s="72"/>
      <c r="LOF23" s="72"/>
      <c r="LOG23" s="559"/>
      <c r="LOH23" s="558"/>
      <c r="LOJ23" s="254"/>
      <c r="LOL23" s="72"/>
      <c r="LOM23" s="72"/>
      <c r="LON23" s="72"/>
      <c r="LOO23" s="72"/>
      <c r="LOP23" s="72"/>
      <c r="LOQ23" s="72"/>
      <c r="LOR23" s="72"/>
      <c r="LOS23" s="559"/>
      <c r="LOT23" s="558"/>
      <c r="LOV23" s="254"/>
      <c r="LOX23" s="72"/>
      <c r="LOY23" s="72"/>
      <c r="LOZ23" s="72"/>
      <c r="LPA23" s="72"/>
      <c r="LPB23" s="72"/>
      <c r="LPC23" s="72"/>
      <c r="LPD23" s="72"/>
      <c r="LPE23" s="559"/>
      <c r="LPF23" s="558"/>
      <c r="LPH23" s="254"/>
      <c r="LPJ23" s="72"/>
      <c r="LPK23" s="72"/>
      <c r="LPL23" s="72"/>
      <c r="LPM23" s="72"/>
      <c r="LPN23" s="72"/>
      <c r="LPO23" s="72"/>
      <c r="LPP23" s="72"/>
      <c r="LPQ23" s="559"/>
      <c r="LPR23" s="558"/>
      <c r="LPT23" s="254"/>
      <c r="LPV23" s="72"/>
      <c r="LPW23" s="72"/>
      <c r="LPX23" s="72"/>
      <c r="LPY23" s="72"/>
      <c r="LPZ23" s="72"/>
      <c r="LQA23" s="72"/>
      <c r="LQB23" s="72"/>
      <c r="LQC23" s="559"/>
      <c r="LQD23" s="558"/>
      <c r="LQF23" s="254"/>
      <c r="LQH23" s="72"/>
      <c r="LQI23" s="72"/>
      <c r="LQJ23" s="72"/>
      <c r="LQK23" s="72"/>
      <c r="LQL23" s="72"/>
      <c r="LQM23" s="72"/>
      <c r="LQN23" s="72"/>
      <c r="LQO23" s="559"/>
      <c r="LQP23" s="558"/>
      <c r="LQR23" s="254"/>
      <c r="LQT23" s="72"/>
      <c r="LQU23" s="72"/>
      <c r="LQV23" s="72"/>
      <c r="LQW23" s="72"/>
      <c r="LQX23" s="72"/>
      <c r="LQY23" s="72"/>
      <c r="LQZ23" s="72"/>
      <c r="LRA23" s="559"/>
      <c r="LRB23" s="558"/>
      <c r="LRD23" s="254"/>
      <c r="LRF23" s="72"/>
      <c r="LRG23" s="72"/>
      <c r="LRH23" s="72"/>
      <c r="LRI23" s="72"/>
      <c r="LRJ23" s="72"/>
      <c r="LRK23" s="72"/>
      <c r="LRL23" s="72"/>
      <c r="LRM23" s="559"/>
      <c r="LRN23" s="558"/>
      <c r="LRP23" s="254"/>
      <c r="LRR23" s="72"/>
      <c r="LRS23" s="72"/>
      <c r="LRT23" s="72"/>
      <c r="LRU23" s="72"/>
      <c r="LRV23" s="72"/>
      <c r="LRW23" s="72"/>
      <c r="LRX23" s="72"/>
      <c r="LRY23" s="559"/>
      <c r="LRZ23" s="558"/>
      <c r="LSB23" s="254"/>
      <c r="LSD23" s="72"/>
      <c r="LSE23" s="72"/>
      <c r="LSF23" s="72"/>
      <c r="LSG23" s="72"/>
      <c r="LSH23" s="72"/>
      <c r="LSI23" s="72"/>
      <c r="LSJ23" s="72"/>
      <c r="LSK23" s="559"/>
      <c r="LSL23" s="558"/>
      <c r="LSN23" s="254"/>
      <c r="LSP23" s="72"/>
      <c r="LSQ23" s="72"/>
      <c r="LSR23" s="72"/>
      <c r="LSS23" s="72"/>
      <c r="LST23" s="72"/>
      <c r="LSU23" s="72"/>
      <c r="LSV23" s="72"/>
      <c r="LSW23" s="559"/>
      <c r="LSX23" s="558"/>
      <c r="LSZ23" s="254"/>
      <c r="LTB23" s="72"/>
      <c r="LTC23" s="72"/>
      <c r="LTD23" s="72"/>
      <c r="LTE23" s="72"/>
      <c r="LTF23" s="72"/>
      <c r="LTG23" s="72"/>
      <c r="LTH23" s="72"/>
      <c r="LTI23" s="559"/>
      <c r="LTJ23" s="558"/>
      <c r="LTL23" s="254"/>
      <c r="LTN23" s="72"/>
      <c r="LTO23" s="72"/>
      <c r="LTP23" s="72"/>
      <c r="LTQ23" s="72"/>
      <c r="LTR23" s="72"/>
      <c r="LTS23" s="72"/>
      <c r="LTT23" s="72"/>
      <c r="LTU23" s="559"/>
      <c r="LTV23" s="558"/>
      <c r="LTX23" s="254"/>
      <c r="LTZ23" s="72"/>
      <c r="LUA23" s="72"/>
      <c r="LUB23" s="72"/>
      <c r="LUC23" s="72"/>
      <c r="LUD23" s="72"/>
      <c r="LUE23" s="72"/>
      <c r="LUF23" s="72"/>
      <c r="LUG23" s="559"/>
      <c r="LUH23" s="558"/>
      <c r="LUJ23" s="254"/>
      <c r="LUL23" s="72"/>
      <c r="LUM23" s="72"/>
      <c r="LUN23" s="72"/>
      <c r="LUO23" s="72"/>
      <c r="LUP23" s="72"/>
      <c r="LUQ23" s="72"/>
      <c r="LUR23" s="72"/>
      <c r="LUS23" s="559"/>
      <c r="LUT23" s="558"/>
      <c r="LUV23" s="254"/>
      <c r="LUX23" s="72"/>
      <c r="LUY23" s="72"/>
      <c r="LUZ23" s="72"/>
      <c r="LVA23" s="72"/>
      <c r="LVB23" s="72"/>
      <c r="LVC23" s="72"/>
      <c r="LVD23" s="72"/>
      <c r="LVE23" s="559"/>
      <c r="LVF23" s="558"/>
      <c r="LVH23" s="254"/>
      <c r="LVJ23" s="72"/>
      <c r="LVK23" s="72"/>
      <c r="LVL23" s="72"/>
      <c r="LVM23" s="72"/>
      <c r="LVN23" s="72"/>
      <c r="LVO23" s="72"/>
      <c r="LVP23" s="72"/>
      <c r="LVQ23" s="559"/>
      <c r="LVR23" s="558"/>
      <c r="LVT23" s="254"/>
      <c r="LVV23" s="72"/>
      <c r="LVW23" s="72"/>
      <c r="LVX23" s="72"/>
      <c r="LVY23" s="72"/>
      <c r="LVZ23" s="72"/>
      <c r="LWA23" s="72"/>
      <c r="LWB23" s="72"/>
      <c r="LWC23" s="559"/>
      <c r="LWD23" s="558"/>
      <c r="LWF23" s="254"/>
      <c r="LWH23" s="72"/>
      <c r="LWI23" s="72"/>
      <c r="LWJ23" s="72"/>
      <c r="LWK23" s="72"/>
      <c r="LWL23" s="72"/>
      <c r="LWM23" s="72"/>
      <c r="LWN23" s="72"/>
      <c r="LWO23" s="559"/>
      <c r="LWP23" s="558"/>
      <c r="LWR23" s="254"/>
      <c r="LWT23" s="72"/>
      <c r="LWU23" s="72"/>
      <c r="LWV23" s="72"/>
      <c r="LWW23" s="72"/>
      <c r="LWX23" s="72"/>
      <c r="LWY23" s="72"/>
      <c r="LWZ23" s="72"/>
      <c r="LXA23" s="559"/>
      <c r="LXB23" s="558"/>
      <c r="LXD23" s="254"/>
      <c r="LXF23" s="72"/>
      <c r="LXG23" s="72"/>
      <c r="LXH23" s="72"/>
      <c r="LXI23" s="72"/>
      <c r="LXJ23" s="72"/>
      <c r="LXK23" s="72"/>
      <c r="LXL23" s="72"/>
      <c r="LXM23" s="559"/>
      <c r="LXN23" s="558"/>
      <c r="LXP23" s="254"/>
      <c r="LXR23" s="72"/>
      <c r="LXS23" s="72"/>
      <c r="LXT23" s="72"/>
      <c r="LXU23" s="72"/>
      <c r="LXV23" s="72"/>
      <c r="LXW23" s="72"/>
      <c r="LXX23" s="72"/>
      <c r="LXY23" s="559"/>
      <c r="LXZ23" s="558"/>
      <c r="LYB23" s="254"/>
      <c r="LYD23" s="72"/>
      <c r="LYE23" s="72"/>
      <c r="LYF23" s="72"/>
      <c r="LYG23" s="72"/>
      <c r="LYH23" s="72"/>
      <c r="LYI23" s="72"/>
      <c r="LYJ23" s="72"/>
      <c r="LYK23" s="559"/>
      <c r="LYL23" s="558"/>
      <c r="LYN23" s="254"/>
      <c r="LYP23" s="72"/>
      <c r="LYQ23" s="72"/>
      <c r="LYR23" s="72"/>
      <c r="LYS23" s="72"/>
      <c r="LYT23" s="72"/>
      <c r="LYU23" s="72"/>
      <c r="LYV23" s="72"/>
      <c r="LYW23" s="559"/>
      <c r="LYX23" s="558"/>
      <c r="LYZ23" s="254"/>
      <c r="LZB23" s="72"/>
      <c r="LZC23" s="72"/>
      <c r="LZD23" s="72"/>
      <c r="LZE23" s="72"/>
      <c r="LZF23" s="72"/>
      <c r="LZG23" s="72"/>
      <c r="LZH23" s="72"/>
      <c r="LZI23" s="559"/>
      <c r="LZJ23" s="558"/>
      <c r="LZL23" s="254"/>
      <c r="LZN23" s="72"/>
      <c r="LZO23" s="72"/>
      <c r="LZP23" s="72"/>
      <c r="LZQ23" s="72"/>
      <c r="LZR23" s="72"/>
      <c r="LZS23" s="72"/>
      <c r="LZT23" s="72"/>
      <c r="LZU23" s="559"/>
      <c r="LZV23" s="558"/>
      <c r="LZX23" s="254"/>
      <c r="LZZ23" s="72"/>
      <c r="MAA23" s="72"/>
      <c r="MAB23" s="72"/>
      <c r="MAC23" s="72"/>
      <c r="MAD23" s="72"/>
      <c r="MAE23" s="72"/>
      <c r="MAF23" s="72"/>
      <c r="MAG23" s="559"/>
      <c r="MAH23" s="558"/>
      <c r="MAJ23" s="254"/>
      <c r="MAL23" s="72"/>
      <c r="MAM23" s="72"/>
      <c r="MAN23" s="72"/>
      <c r="MAO23" s="72"/>
      <c r="MAP23" s="72"/>
      <c r="MAQ23" s="72"/>
      <c r="MAR23" s="72"/>
      <c r="MAS23" s="559"/>
      <c r="MAT23" s="558"/>
      <c r="MAV23" s="254"/>
      <c r="MAX23" s="72"/>
      <c r="MAY23" s="72"/>
      <c r="MAZ23" s="72"/>
      <c r="MBA23" s="72"/>
      <c r="MBB23" s="72"/>
      <c r="MBC23" s="72"/>
      <c r="MBD23" s="72"/>
      <c r="MBE23" s="559"/>
      <c r="MBF23" s="558"/>
      <c r="MBH23" s="254"/>
      <c r="MBJ23" s="72"/>
      <c r="MBK23" s="72"/>
      <c r="MBL23" s="72"/>
      <c r="MBM23" s="72"/>
      <c r="MBN23" s="72"/>
      <c r="MBO23" s="72"/>
      <c r="MBP23" s="72"/>
      <c r="MBQ23" s="559"/>
      <c r="MBR23" s="558"/>
      <c r="MBT23" s="254"/>
      <c r="MBV23" s="72"/>
      <c r="MBW23" s="72"/>
      <c r="MBX23" s="72"/>
      <c r="MBY23" s="72"/>
      <c r="MBZ23" s="72"/>
      <c r="MCA23" s="72"/>
      <c r="MCB23" s="72"/>
      <c r="MCC23" s="559"/>
      <c r="MCD23" s="558"/>
      <c r="MCF23" s="254"/>
      <c r="MCH23" s="72"/>
      <c r="MCI23" s="72"/>
      <c r="MCJ23" s="72"/>
      <c r="MCK23" s="72"/>
      <c r="MCL23" s="72"/>
      <c r="MCM23" s="72"/>
      <c r="MCN23" s="72"/>
      <c r="MCO23" s="559"/>
      <c r="MCP23" s="558"/>
      <c r="MCR23" s="254"/>
      <c r="MCT23" s="72"/>
      <c r="MCU23" s="72"/>
      <c r="MCV23" s="72"/>
      <c r="MCW23" s="72"/>
      <c r="MCX23" s="72"/>
      <c r="MCY23" s="72"/>
      <c r="MCZ23" s="72"/>
      <c r="MDA23" s="559"/>
      <c r="MDB23" s="558"/>
      <c r="MDD23" s="254"/>
      <c r="MDF23" s="72"/>
      <c r="MDG23" s="72"/>
      <c r="MDH23" s="72"/>
      <c r="MDI23" s="72"/>
      <c r="MDJ23" s="72"/>
      <c r="MDK23" s="72"/>
      <c r="MDL23" s="72"/>
      <c r="MDM23" s="559"/>
      <c r="MDN23" s="558"/>
      <c r="MDP23" s="254"/>
      <c r="MDR23" s="72"/>
      <c r="MDS23" s="72"/>
      <c r="MDT23" s="72"/>
      <c r="MDU23" s="72"/>
      <c r="MDV23" s="72"/>
      <c r="MDW23" s="72"/>
      <c r="MDX23" s="72"/>
      <c r="MDY23" s="559"/>
      <c r="MDZ23" s="558"/>
      <c r="MEB23" s="254"/>
      <c r="MED23" s="72"/>
      <c r="MEE23" s="72"/>
      <c r="MEF23" s="72"/>
      <c r="MEG23" s="72"/>
      <c r="MEH23" s="72"/>
      <c r="MEI23" s="72"/>
      <c r="MEJ23" s="72"/>
      <c r="MEK23" s="559"/>
      <c r="MEL23" s="558"/>
      <c r="MEN23" s="254"/>
      <c r="MEP23" s="72"/>
      <c r="MEQ23" s="72"/>
      <c r="MER23" s="72"/>
      <c r="MES23" s="72"/>
      <c r="MET23" s="72"/>
      <c r="MEU23" s="72"/>
      <c r="MEV23" s="72"/>
      <c r="MEW23" s="559"/>
      <c r="MEX23" s="558"/>
      <c r="MEZ23" s="254"/>
      <c r="MFB23" s="72"/>
      <c r="MFC23" s="72"/>
      <c r="MFD23" s="72"/>
      <c r="MFE23" s="72"/>
      <c r="MFF23" s="72"/>
      <c r="MFG23" s="72"/>
      <c r="MFH23" s="72"/>
      <c r="MFI23" s="559"/>
      <c r="MFJ23" s="558"/>
      <c r="MFL23" s="254"/>
      <c r="MFN23" s="72"/>
      <c r="MFO23" s="72"/>
      <c r="MFP23" s="72"/>
      <c r="MFQ23" s="72"/>
      <c r="MFR23" s="72"/>
      <c r="MFS23" s="72"/>
      <c r="MFT23" s="72"/>
      <c r="MFU23" s="559"/>
      <c r="MFV23" s="558"/>
      <c r="MFX23" s="254"/>
      <c r="MFZ23" s="72"/>
      <c r="MGA23" s="72"/>
      <c r="MGB23" s="72"/>
      <c r="MGC23" s="72"/>
      <c r="MGD23" s="72"/>
      <c r="MGE23" s="72"/>
      <c r="MGF23" s="72"/>
      <c r="MGG23" s="559"/>
      <c r="MGH23" s="558"/>
      <c r="MGJ23" s="254"/>
      <c r="MGL23" s="72"/>
      <c r="MGM23" s="72"/>
      <c r="MGN23" s="72"/>
      <c r="MGO23" s="72"/>
      <c r="MGP23" s="72"/>
      <c r="MGQ23" s="72"/>
      <c r="MGR23" s="72"/>
      <c r="MGS23" s="559"/>
      <c r="MGT23" s="558"/>
      <c r="MGV23" s="254"/>
      <c r="MGX23" s="72"/>
      <c r="MGY23" s="72"/>
      <c r="MGZ23" s="72"/>
      <c r="MHA23" s="72"/>
      <c r="MHB23" s="72"/>
      <c r="MHC23" s="72"/>
      <c r="MHD23" s="72"/>
      <c r="MHE23" s="559"/>
      <c r="MHF23" s="558"/>
      <c r="MHH23" s="254"/>
      <c r="MHJ23" s="72"/>
      <c r="MHK23" s="72"/>
      <c r="MHL23" s="72"/>
      <c r="MHM23" s="72"/>
      <c r="MHN23" s="72"/>
      <c r="MHO23" s="72"/>
      <c r="MHP23" s="72"/>
      <c r="MHQ23" s="559"/>
      <c r="MHR23" s="558"/>
      <c r="MHT23" s="254"/>
      <c r="MHV23" s="72"/>
      <c r="MHW23" s="72"/>
      <c r="MHX23" s="72"/>
      <c r="MHY23" s="72"/>
      <c r="MHZ23" s="72"/>
      <c r="MIA23" s="72"/>
      <c r="MIB23" s="72"/>
      <c r="MIC23" s="559"/>
      <c r="MID23" s="558"/>
      <c r="MIF23" s="254"/>
      <c r="MIH23" s="72"/>
      <c r="MII23" s="72"/>
      <c r="MIJ23" s="72"/>
      <c r="MIK23" s="72"/>
      <c r="MIL23" s="72"/>
      <c r="MIM23" s="72"/>
      <c r="MIN23" s="72"/>
      <c r="MIO23" s="559"/>
      <c r="MIP23" s="558"/>
      <c r="MIR23" s="254"/>
      <c r="MIT23" s="72"/>
      <c r="MIU23" s="72"/>
      <c r="MIV23" s="72"/>
      <c r="MIW23" s="72"/>
      <c r="MIX23" s="72"/>
      <c r="MIY23" s="72"/>
      <c r="MIZ23" s="72"/>
      <c r="MJA23" s="559"/>
      <c r="MJB23" s="558"/>
      <c r="MJD23" s="254"/>
      <c r="MJF23" s="72"/>
      <c r="MJG23" s="72"/>
      <c r="MJH23" s="72"/>
      <c r="MJI23" s="72"/>
      <c r="MJJ23" s="72"/>
      <c r="MJK23" s="72"/>
      <c r="MJL23" s="72"/>
      <c r="MJM23" s="559"/>
      <c r="MJN23" s="558"/>
      <c r="MJP23" s="254"/>
      <c r="MJR23" s="72"/>
      <c r="MJS23" s="72"/>
      <c r="MJT23" s="72"/>
      <c r="MJU23" s="72"/>
      <c r="MJV23" s="72"/>
      <c r="MJW23" s="72"/>
      <c r="MJX23" s="72"/>
      <c r="MJY23" s="559"/>
      <c r="MJZ23" s="558"/>
      <c r="MKB23" s="254"/>
      <c r="MKD23" s="72"/>
      <c r="MKE23" s="72"/>
      <c r="MKF23" s="72"/>
      <c r="MKG23" s="72"/>
      <c r="MKH23" s="72"/>
      <c r="MKI23" s="72"/>
      <c r="MKJ23" s="72"/>
      <c r="MKK23" s="559"/>
      <c r="MKL23" s="558"/>
      <c r="MKN23" s="254"/>
      <c r="MKP23" s="72"/>
      <c r="MKQ23" s="72"/>
      <c r="MKR23" s="72"/>
      <c r="MKS23" s="72"/>
      <c r="MKT23" s="72"/>
      <c r="MKU23" s="72"/>
      <c r="MKV23" s="72"/>
      <c r="MKW23" s="559"/>
      <c r="MKX23" s="558"/>
      <c r="MKZ23" s="254"/>
      <c r="MLB23" s="72"/>
      <c r="MLC23" s="72"/>
      <c r="MLD23" s="72"/>
      <c r="MLE23" s="72"/>
      <c r="MLF23" s="72"/>
      <c r="MLG23" s="72"/>
      <c r="MLH23" s="72"/>
      <c r="MLI23" s="559"/>
      <c r="MLJ23" s="558"/>
      <c r="MLL23" s="254"/>
      <c r="MLN23" s="72"/>
      <c r="MLO23" s="72"/>
      <c r="MLP23" s="72"/>
      <c r="MLQ23" s="72"/>
      <c r="MLR23" s="72"/>
      <c r="MLS23" s="72"/>
      <c r="MLT23" s="72"/>
      <c r="MLU23" s="559"/>
      <c r="MLV23" s="558"/>
      <c r="MLX23" s="254"/>
      <c r="MLZ23" s="72"/>
      <c r="MMA23" s="72"/>
      <c r="MMB23" s="72"/>
      <c r="MMC23" s="72"/>
      <c r="MMD23" s="72"/>
      <c r="MME23" s="72"/>
      <c r="MMF23" s="72"/>
      <c r="MMG23" s="559"/>
      <c r="MMH23" s="558"/>
      <c r="MMJ23" s="254"/>
      <c r="MML23" s="72"/>
      <c r="MMM23" s="72"/>
      <c r="MMN23" s="72"/>
      <c r="MMO23" s="72"/>
      <c r="MMP23" s="72"/>
      <c r="MMQ23" s="72"/>
      <c r="MMR23" s="72"/>
      <c r="MMS23" s="559"/>
      <c r="MMT23" s="558"/>
      <c r="MMV23" s="254"/>
      <c r="MMX23" s="72"/>
      <c r="MMY23" s="72"/>
      <c r="MMZ23" s="72"/>
      <c r="MNA23" s="72"/>
      <c r="MNB23" s="72"/>
      <c r="MNC23" s="72"/>
      <c r="MND23" s="72"/>
      <c r="MNE23" s="559"/>
      <c r="MNF23" s="558"/>
      <c r="MNH23" s="254"/>
      <c r="MNJ23" s="72"/>
      <c r="MNK23" s="72"/>
      <c r="MNL23" s="72"/>
      <c r="MNM23" s="72"/>
      <c r="MNN23" s="72"/>
      <c r="MNO23" s="72"/>
      <c r="MNP23" s="72"/>
      <c r="MNQ23" s="559"/>
      <c r="MNR23" s="558"/>
      <c r="MNT23" s="254"/>
      <c r="MNV23" s="72"/>
      <c r="MNW23" s="72"/>
      <c r="MNX23" s="72"/>
      <c r="MNY23" s="72"/>
      <c r="MNZ23" s="72"/>
      <c r="MOA23" s="72"/>
      <c r="MOB23" s="72"/>
      <c r="MOC23" s="559"/>
      <c r="MOD23" s="558"/>
      <c r="MOF23" s="254"/>
      <c r="MOH23" s="72"/>
      <c r="MOI23" s="72"/>
      <c r="MOJ23" s="72"/>
      <c r="MOK23" s="72"/>
      <c r="MOL23" s="72"/>
      <c r="MOM23" s="72"/>
      <c r="MON23" s="72"/>
      <c r="MOO23" s="559"/>
      <c r="MOP23" s="558"/>
      <c r="MOR23" s="254"/>
      <c r="MOT23" s="72"/>
      <c r="MOU23" s="72"/>
      <c r="MOV23" s="72"/>
      <c r="MOW23" s="72"/>
      <c r="MOX23" s="72"/>
      <c r="MOY23" s="72"/>
      <c r="MOZ23" s="72"/>
      <c r="MPA23" s="559"/>
      <c r="MPB23" s="558"/>
      <c r="MPD23" s="254"/>
      <c r="MPF23" s="72"/>
      <c r="MPG23" s="72"/>
      <c r="MPH23" s="72"/>
      <c r="MPI23" s="72"/>
      <c r="MPJ23" s="72"/>
      <c r="MPK23" s="72"/>
      <c r="MPL23" s="72"/>
      <c r="MPM23" s="559"/>
      <c r="MPN23" s="558"/>
      <c r="MPP23" s="254"/>
      <c r="MPR23" s="72"/>
      <c r="MPS23" s="72"/>
      <c r="MPT23" s="72"/>
      <c r="MPU23" s="72"/>
      <c r="MPV23" s="72"/>
      <c r="MPW23" s="72"/>
      <c r="MPX23" s="72"/>
      <c r="MPY23" s="559"/>
      <c r="MPZ23" s="558"/>
      <c r="MQB23" s="254"/>
      <c r="MQD23" s="72"/>
      <c r="MQE23" s="72"/>
      <c r="MQF23" s="72"/>
      <c r="MQG23" s="72"/>
      <c r="MQH23" s="72"/>
      <c r="MQI23" s="72"/>
      <c r="MQJ23" s="72"/>
      <c r="MQK23" s="559"/>
      <c r="MQL23" s="558"/>
      <c r="MQN23" s="254"/>
      <c r="MQP23" s="72"/>
      <c r="MQQ23" s="72"/>
      <c r="MQR23" s="72"/>
      <c r="MQS23" s="72"/>
      <c r="MQT23" s="72"/>
      <c r="MQU23" s="72"/>
      <c r="MQV23" s="72"/>
      <c r="MQW23" s="559"/>
      <c r="MQX23" s="558"/>
      <c r="MQZ23" s="254"/>
      <c r="MRB23" s="72"/>
      <c r="MRC23" s="72"/>
      <c r="MRD23" s="72"/>
      <c r="MRE23" s="72"/>
      <c r="MRF23" s="72"/>
      <c r="MRG23" s="72"/>
      <c r="MRH23" s="72"/>
      <c r="MRI23" s="559"/>
      <c r="MRJ23" s="558"/>
      <c r="MRL23" s="254"/>
      <c r="MRN23" s="72"/>
      <c r="MRO23" s="72"/>
      <c r="MRP23" s="72"/>
      <c r="MRQ23" s="72"/>
      <c r="MRR23" s="72"/>
      <c r="MRS23" s="72"/>
      <c r="MRT23" s="72"/>
      <c r="MRU23" s="559"/>
      <c r="MRV23" s="558"/>
      <c r="MRX23" s="254"/>
      <c r="MRZ23" s="72"/>
      <c r="MSA23" s="72"/>
      <c r="MSB23" s="72"/>
      <c r="MSC23" s="72"/>
      <c r="MSD23" s="72"/>
      <c r="MSE23" s="72"/>
      <c r="MSF23" s="72"/>
      <c r="MSG23" s="559"/>
      <c r="MSH23" s="558"/>
      <c r="MSJ23" s="254"/>
      <c r="MSL23" s="72"/>
      <c r="MSM23" s="72"/>
      <c r="MSN23" s="72"/>
      <c r="MSO23" s="72"/>
      <c r="MSP23" s="72"/>
      <c r="MSQ23" s="72"/>
      <c r="MSR23" s="72"/>
      <c r="MSS23" s="559"/>
      <c r="MST23" s="558"/>
      <c r="MSV23" s="254"/>
      <c r="MSX23" s="72"/>
      <c r="MSY23" s="72"/>
      <c r="MSZ23" s="72"/>
      <c r="MTA23" s="72"/>
      <c r="MTB23" s="72"/>
      <c r="MTC23" s="72"/>
      <c r="MTD23" s="72"/>
      <c r="MTE23" s="559"/>
      <c r="MTF23" s="558"/>
      <c r="MTH23" s="254"/>
      <c r="MTJ23" s="72"/>
      <c r="MTK23" s="72"/>
      <c r="MTL23" s="72"/>
      <c r="MTM23" s="72"/>
      <c r="MTN23" s="72"/>
      <c r="MTO23" s="72"/>
      <c r="MTP23" s="72"/>
      <c r="MTQ23" s="559"/>
      <c r="MTR23" s="558"/>
      <c r="MTT23" s="254"/>
      <c r="MTV23" s="72"/>
      <c r="MTW23" s="72"/>
      <c r="MTX23" s="72"/>
      <c r="MTY23" s="72"/>
      <c r="MTZ23" s="72"/>
      <c r="MUA23" s="72"/>
      <c r="MUB23" s="72"/>
      <c r="MUC23" s="559"/>
      <c r="MUD23" s="558"/>
      <c r="MUF23" s="254"/>
      <c r="MUH23" s="72"/>
      <c r="MUI23" s="72"/>
      <c r="MUJ23" s="72"/>
      <c r="MUK23" s="72"/>
      <c r="MUL23" s="72"/>
      <c r="MUM23" s="72"/>
      <c r="MUN23" s="72"/>
      <c r="MUO23" s="559"/>
      <c r="MUP23" s="558"/>
      <c r="MUR23" s="254"/>
      <c r="MUT23" s="72"/>
      <c r="MUU23" s="72"/>
      <c r="MUV23" s="72"/>
      <c r="MUW23" s="72"/>
      <c r="MUX23" s="72"/>
      <c r="MUY23" s="72"/>
      <c r="MUZ23" s="72"/>
      <c r="MVA23" s="559"/>
      <c r="MVB23" s="558"/>
      <c r="MVD23" s="254"/>
      <c r="MVF23" s="72"/>
      <c r="MVG23" s="72"/>
      <c r="MVH23" s="72"/>
      <c r="MVI23" s="72"/>
      <c r="MVJ23" s="72"/>
      <c r="MVK23" s="72"/>
      <c r="MVL23" s="72"/>
      <c r="MVM23" s="559"/>
      <c r="MVN23" s="558"/>
      <c r="MVP23" s="254"/>
      <c r="MVR23" s="72"/>
      <c r="MVS23" s="72"/>
      <c r="MVT23" s="72"/>
      <c r="MVU23" s="72"/>
      <c r="MVV23" s="72"/>
      <c r="MVW23" s="72"/>
      <c r="MVX23" s="72"/>
      <c r="MVY23" s="559"/>
      <c r="MVZ23" s="558"/>
      <c r="MWB23" s="254"/>
      <c r="MWD23" s="72"/>
      <c r="MWE23" s="72"/>
      <c r="MWF23" s="72"/>
      <c r="MWG23" s="72"/>
      <c r="MWH23" s="72"/>
      <c r="MWI23" s="72"/>
      <c r="MWJ23" s="72"/>
      <c r="MWK23" s="559"/>
      <c r="MWL23" s="558"/>
      <c r="MWN23" s="254"/>
      <c r="MWP23" s="72"/>
      <c r="MWQ23" s="72"/>
      <c r="MWR23" s="72"/>
      <c r="MWS23" s="72"/>
      <c r="MWT23" s="72"/>
      <c r="MWU23" s="72"/>
      <c r="MWV23" s="72"/>
      <c r="MWW23" s="559"/>
      <c r="MWX23" s="558"/>
      <c r="MWZ23" s="254"/>
      <c r="MXB23" s="72"/>
      <c r="MXC23" s="72"/>
      <c r="MXD23" s="72"/>
      <c r="MXE23" s="72"/>
      <c r="MXF23" s="72"/>
      <c r="MXG23" s="72"/>
      <c r="MXH23" s="72"/>
      <c r="MXI23" s="559"/>
      <c r="MXJ23" s="558"/>
      <c r="MXL23" s="254"/>
      <c r="MXN23" s="72"/>
      <c r="MXO23" s="72"/>
      <c r="MXP23" s="72"/>
      <c r="MXQ23" s="72"/>
      <c r="MXR23" s="72"/>
      <c r="MXS23" s="72"/>
      <c r="MXT23" s="72"/>
      <c r="MXU23" s="559"/>
      <c r="MXV23" s="558"/>
      <c r="MXX23" s="254"/>
      <c r="MXZ23" s="72"/>
      <c r="MYA23" s="72"/>
      <c r="MYB23" s="72"/>
      <c r="MYC23" s="72"/>
      <c r="MYD23" s="72"/>
      <c r="MYE23" s="72"/>
      <c r="MYF23" s="72"/>
      <c r="MYG23" s="559"/>
      <c r="MYH23" s="558"/>
      <c r="MYJ23" s="254"/>
      <c r="MYL23" s="72"/>
      <c r="MYM23" s="72"/>
      <c r="MYN23" s="72"/>
      <c r="MYO23" s="72"/>
      <c r="MYP23" s="72"/>
      <c r="MYQ23" s="72"/>
      <c r="MYR23" s="72"/>
      <c r="MYS23" s="559"/>
      <c r="MYT23" s="558"/>
      <c r="MYV23" s="254"/>
      <c r="MYX23" s="72"/>
      <c r="MYY23" s="72"/>
      <c r="MYZ23" s="72"/>
      <c r="MZA23" s="72"/>
      <c r="MZB23" s="72"/>
      <c r="MZC23" s="72"/>
      <c r="MZD23" s="72"/>
      <c r="MZE23" s="559"/>
      <c r="MZF23" s="558"/>
      <c r="MZH23" s="254"/>
      <c r="MZJ23" s="72"/>
      <c r="MZK23" s="72"/>
      <c r="MZL23" s="72"/>
      <c r="MZM23" s="72"/>
      <c r="MZN23" s="72"/>
      <c r="MZO23" s="72"/>
      <c r="MZP23" s="72"/>
      <c r="MZQ23" s="559"/>
      <c r="MZR23" s="558"/>
      <c r="MZT23" s="254"/>
      <c r="MZV23" s="72"/>
      <c r="MZW23" s="72"/>
      <c r="MZX23" s="72"/>
      <c r="MZY23" s="72"/>
      <c r="MZZ23" s="72"/>
      <c r="NAA23" s="72"/>
      <c r="NAB23" s="72"/>
      <c r="NAC23" s="559"/>
      <c r="NAD23" s="558"/>
      <c r="NAF23" s="254"/>
      <c r="NAH23" s="72"/>
      <c r="NAI23" s="72"/>
      <c r="NAJ23" s="72"/>
      <c r="NAK23" s="72"/>
      <c r="NAL23" s="72"/>
      <c r="NAM23" s="72"/>
      <c r="NAN23" s="72"/>
      <c r="NAO23" s="559"/>
      <c r="NAP23" s="558"/>
      <c r="NAR23" s="254"/>
      <c r="NAT23" s="72"/>
      <c r="NAU23" s="72"/>
      <c r="NAV23" s="72"/>
      <c r="NAW23" s="72"/>
      <c r="NAX23" s="72"/>
      <c r="NAY23" s="72"/>
      <c r="NAZ23" s="72"/>
      <c r="NBA23" s="559"/>
      <c r="NBB23" s="558"/>
      <c r="NBD23" s="254"/>
      <c r="NBF23" s="72"/>
      <c r="NBG23" s="72"/>
      <c r="NBH23" s="72"/>
      <c r="NBI23" s="72"/>
      <c r="NBJ23" s="72"/>
      <c r="NBK23" s="72"/>
      <c r="NBL23" s="72"/>
      <c r="NBM23" s="559"/>
      <c r="NBN23" s="558"/>
      <c r="NBP23" s="254"/>
      <c r="NBR23" s="72"/>
      <c r="NBS23" s="72"/>
      <c r="NBT23" s="72"/>
      <c r="NBU23" s="72"/>
      <c r="NBV23" s="72"/>
      <c r="NBW23" s="72"/>
      <c r="NBX23" s="72"/>
      <c r="NBY23" s="559"/>
      <c r="NBZ23" s="558"/>
      <c r="NCB23" s="254"/>
      <c r="NCD23" s="72"/>
      <c r="NCE23" s="72"/>
      <c r="NCF23" s="72"/>
      <c r="NCG23" s="72"/>
      <c r="NCH23" s="72"/>
      <c r="NCI23" s="72"/>
      <c r="NCJ23" s="72"/>
      <c r="NCK23" s="559"/>
      <c r="NCL23" s="558"/>
      <c r="NCN23" s="254"/>
      <c r="NCP23" s="72"/>
      <c r="NCQ23" s="72"/>
      <c r="NCR23" s="72"/>
      <c r="NCS23" s="72"/>
      <c r="NCT23" s="72"/>
      <c r="NCU23" s="72"/>
      <c r="NCV23" s="72"/>
      <c r="NCW23" s="559"/>
      <c r="NCX23" s="558"/>
      <c r="NCZ23" s="254"/>
      <c r="NDB23" s="72"/>
      <c r="NDC23" s="72"/>
      <c r="NDD23" s="72"/>
      <c r="NDE23" s="72"/>
      <c r="NDF23" s="72"/>
      <c r="NDG23" s="72"/>
      <c r="NDH23" s="72"/>
      <c r="NDI23" s="559"/>
      <c r="NDJ23" s="558"/>
      <c r="NDL23" s="254"/>
      <c r="NDN23" s="72"/>
      <c r="NDO23" s="72"/>
      <c r="NDP23" s="72"/>
      <c r="NDQ23" s="72"/>
      <c r="NDR23" s="72"/>
      <c r="NDS23" s="72"/>
      <c r="NDT23" s="72"/>
      <c r="NDU23" s="559"/>
      <c r="NDV23" s="558"/>
      <c r="NDX23" s="254"/>
      <c r="NDZ23" s="72"/>
      <c r="NEA23" s="72"/>
      <c r="NEB23" s="72"/>
      <c r="NEC23" s="72"/>
      <c r="NED23" s="72"/>
      <c r="NEE23" s="72"/>
      <c r="NEF23" s="72"/>
      <c r="NEG23" s="559"/>
      <c r="NEH23" s="558"/>
      <c r="NEJ23" s="254"/>
      <c r="NEL23" s="72"/>
      <c r="NEM23" s="72"/>
      <c r="NEN23" s="72"/>
      <c r="NEO23" s="72"/>
      <c r="NEP23" s="72"/>
      <c r="NEQ23" s="72"/>
      <c r="NER23" s="72"/>
      <c r="NES23" s="559"/>
      <c r="NET23" s="558"/>
      <c r="NEV23" s="254"/>
      <c r="NEX23" s="72"/>
      <c r="NEY23" s="72"/>
      <c r="NEZ23" s="72"/>
      <c r="NFA23" s="72"/>
      <c r="NFB23" s="72"/>
      <c r="NFC23" s="72"/>
      <c r="NFD23" s="72"/>
      <c r="NFE23" s="559"/>
      <c r="NFF23" s="558"/>
      <c r="NFH23" s="254"/>
      <c r="NFJ23" s="72"/>
      <c r="NFK23" s="72"/>
      <c r="NFL23" s="72"/>
      <c r="NFM23" s="72"/>
      <c r="NFN23" s="72"/>
      <c r="NFO23" s="72"/>
      <c r="NFP23" s="72"/>
      <c r="NFQ23" s="559"/>
      <c r="NFR23" s="558"/>
      <c r="NFT23" s="254"/>
      <c r="NFV23" s="72"/>
      <c r="NFW23" s="72"/>
      <c r="NFX23" s="72"/>
      <c r="NFY23" s="72"/>
      <c r="NFZ23" s="72"/>
      <c r="NGA23" s="72"/>
      <c r="NGB23" s="72"/>
      <c r="NGC23" s="559"/>
      <c r="NGD23" s="558"/>
      <c r="NGF23" s="254"/>
      <c r="NGH23" s="72"/>
      <c r="NGI23" s="72"/>
      <c r="NGJ23" s="72"/>
      <c r="NGK23" s="72"/>
      <c r="NGL23" s="72"/>
      <c r="NGM23" s="72"/>
      <c r="NGN23" s="72"/>
      <c r="NGO23" s="559"/>
      <c r="NGP23" s="558"/>
      <c r="NGR23" s="254"/>
      <c r="NGT23" s="72"/>
      <c r="NGU23" s="72"/>
      <c r="NGV23" s="72"/>
      <c r="NGW23" s="72"/>
      <c r="NGX23" s="72"/>
      <c r="NGY23" s="72"/>
      <c r="NGZ23" s="72"/>
      <c r="NHA23" s="559"/>
      <c r="NHB23" s="558"/>
      <c r="NHD23" s="254"/>
      <c r="NHF23" s="72"/>
      <c r="NHG23" s="72"/>
      <c r="NHH23" s="72"/>
      <c r="NHI23" s="72"/>
      <c r="NHJ23" s="72"/>
      <c r="NHK23" s="72"/>
      <c r="NHL23" s="72"/>
      <c r="NHM23" s="559"/>
      <c r="NHN23" s="558"/>
      <c r="NHP23" s="254"/>
      <c r="NHR23" s="72"/>
      <c r="NHS23" s="72"/>
      <c r="NHT23" s="72"/>
      <c r="NHU23" s="72"/>
      <c r="NHV23" s="72"/>
      <c r="NHW23" s="72"/>
      <c r="NHX23" s="72"/>
      <c r="NHY23" s="559"/>
      <c r="NHZ23" s="558"/>
      <c r="NIB23" s="254"/>
      <c r="NID23" s="72"/>
      <c r="NIE23" s="72"/>
      <c r="NIF23" s="72"/>
      <c r="NIG23" s="72"/>
      <c r="NIH23" s="72"/>
      <c r="NII23" s="72"/>
      <c r="NIJ23" s="72"/>
      <c r="NIK23" s="559"/>
      <c r="NIL23" s="558"/>
      <c r="NIN23" s="254"/>
      <c r="NIP23" s="72"/>
      <c r="NIQ23" s="72"/>
      <c r="NIR23" s="72"/>
      <c r="NIS23" s="72"/>
      <c r="NIT23" s="72"/>
      <c r="NIU23" s="72"/>
      <c r="NIV23" s="72"/>
      <c r="NIW23" s="559"/>
      <c r="NIX23" s="558"/>
      <c r="NIZ23" s="254"/>
      <c r="NJB23" s="72"/>
      <c r="NJC23" s="72"/>
      <c r="NJD23" s="72"/>
      <c r="NJE23" s="72"/>
      <c r="NJF23" s="72"/>
      <c r="NJG23" s="72"/>
      <c r="NJH23" s="72"/>
      <c r="NJI23" s="559"/>
      <c r="NJJ23" s="558"/>
      <c r="NJL23" s="254"/>
      <c r="NJN23" s="72"/>
      <c r="NJO23" s="72"/>
      <c r="NJP23" s="72"/>
      <c r="NJQ23" s="72"/>
      <c r="NJR23" s="72"/>
      <c r="NJS23" s="72"/>
      <c r="NJT23" s="72"/>
      <c r="NJU23" s="559"/>
      <c r="NJV23" s="558"/>
      <c r="NJX23" s="254"/>
      <c r="NJZ23" s="72"/>
      <c r="NKA23" s="72"/>
      <c r="NKB23" s="72"/>
      <c r="NKC23" s="72"/>
      <c r="NKD23" s="72"/>
      <c r="NKE23" s="72"/>
      <c r="NKF23" s="72"/>
      <c r="NKG23" s="559"/>
      <c r="NKH23" s="558"/>
      <c r="NKJ23" s="254"/>
      <c r="NKL23" s="72"/>
      <c r="NKM23" s="72"/>
      <c r="NKN23" s="72"/>
      <c r="NKO23" s="72"/>
      <c r="NKP23" s="72"/>
      <c r="NKQ23" s="72"/>
      <c r="NKR23" s="72"/>
      <c r="NKS23" s="559"/>
      <c r="NKT23" s="558"/>
      <c r="NKV23" s="254"/>
      <c r="NKX23" s="72"/>
      <c r="NKY23" s="72"/>
      <c r="NKZ23" s="72"/>
      <c r="NLA23" s="72"/>
      <c r="NLB23" s="72"/>
      <c r="NLC23" s="72"/>
      <c r="NLD23" s="72"/>
      <c r="NLE23" s="559"/>
      <c r="NLF23" s="558"/>
      <c r="NLH23" s="254"/>
      <c r="NLJ23" s="72"/>
      <c r="NLK23" s="72"/>
      <c r="NLL23" s="72"/>
      <c r="NLM23" s="72"/>
      <c r="NLN23" s="72"/>
      <c r="NLO23" s="72"/>
      <c r="NLP23" s="72"/>
      <c r="NLQ23" s="559"/>
      <c r="NLR23" s="558"/>
      <c r="NLT23" s="254"/>
      <c r="NLV23" s="72"/>
      <c r="NLW23" s="72"/>
      <c r="NLX23" s="72"/>
      <c r="NLY23" s="72"/>
      <c r="NLZ23" s="72"/>
      <c r="NMA23" s="72"/>
      <c r="NMB23" s="72"/>
      <c r="NMC23" s="559"/>
      <c r="NMD23" s="558"/>
      <c r="NMF23" s="254"/>
      <c r="NMH23" s="72"/>
      <c r="NMI23" s="72"/>
      <c r="NMJ23" s="72"/>
      <c r="NMK23" s="72"/>
      <c r="NML23" s="72"/>
      <c r="NMM23" s="72"/>
      <c r="NMN23" s="72"/>
      <c r="NMO23" s="559"/>
      <c r="NMP23" s="558"/>
      <c r="NMR23" s="254"/>
      <c r="NMT23" s="72"/>
      <c r="NMU23" s="72"/>
      <c r="NMV23" s="72"/>
      <c r="NMW23" s="72"/>
      <c r="NMX23" s="72"/>
      <c r="NMY23" s="72"/>
      <c r="NMZ23" s="72"/>
      <c r="NNA23" s="559"/>
      <c r="NNB23" s="558"/>
      <c r="NND23" s="254"/>
      <c r="NNF23" s="72"/>
      <c r="NNG23" s="72"/>
      <c r="NNH23" s="72"/>
      <c r="NNI23" s="72"/>
      <c r="NNJ23" s="72"/>
      <c r="NNK23" s="72"/>
      <c r="NNL23" s="72"/>
      <c r="NNM23" s="559"/>
      <c r="NNN23" s="558"/>
      <c r="NNP23" s="254"/>
      <c r="NNR23" s="72"/>
      <c r="NNS23" s="72"/>
      <c r="NNT23" s="72"/>
      <c r="NNU23" s="72"/>
      <c r="NNV23" s="72"/>
      <c r="NNW23" s="72"/>
      <c r="NNX23" s="72"/>
      <c r="NNY23" s="559"/>
      <c r="NNZ23" s="558"/>
      <c r="NOB23" s="254"/>
      <c r="NOD23" s="72"/>
      <c r="NOE23" s="72"/>
      <c r="NOF23" s="72"/>
      <c r="NOG23" s="72"/>
      <c r="NOH23" s="72"/>
      <c r="NOI23" s="72"/>
      <c r="NOJ23" s="72"/>
      <c r="NOK23" s="559"/>
      <c r="NOL23" s="558"/>
      <c r="NON23" s="254"/>
      <c r="NOP23" s="72"/>
      <c r="NOQ23" s="72"/>
      <c r="NOR23" s="72"/>
      <c r="NOS23" s="72"/>
      <c r="NOT23" s="72"/>
      <c r="NOU23" s="72"/>
      <c r="NOV23" s="72"/>
      <c r="NOW23" s="559"/>
      <c r="NOX23" s="558"/>
      <c r="NOZ23" s="254"/>
      <c r="NPB23" s="72"/>
      <c r="NPC23" s="72"/>
      <c r="NPD23" s="72"/>
      <c r="NPE23" s="72"/>
      <c r="NPF23" s="72"/>
      <c r="NPG23" s="72"/>
      <c r="NPH23" s="72"/>
      <c r="NPI23" s="559"/>
      <c r="NPJ23" s="558"/>
      <c r="NPL23" s="254"/>
      <c r="NPN23" s="72"/>
      <c r="NPO23" s="72"/>
      <c r="NPP23" s="72"/>
      <c r="NPQ23" s="72"/>
      <c r="NPR23" s="72"/>
      <c r="NPS23" s="72"/>
      <c r="NPT23" s="72"/>
      <c r="NPU23" s="559"/>
      <c r="NPV23" s="558"/>
      <c r="NPX23" s="254"/>
      <c r="NPZ23" s="72"/>
      <c r="NQA23" s="72"/>
      <c r="NQB23" s="72"/>
      <c r="NQC23" s="72"/>
      <c r="NQD23" s="72"/>
      <c r="NQE23" s="72"/>
      <c r="NQF23" s="72"/>
      <c r="NQG23" s="559"/>
      <c r="NQH23" s="558"/>
      <c r="NQJ23" s="254"/>
      <c r="NQL23" s="72"/>
      <c r="NQM23" s="72"/>
      <c r="NQN23" s="72"/>
      <c r="NQO23" s="72"/>
      <c r="NQP23" s="72"/>
      <c r="NQQ23" s="72"/>
      <c r="NQR23" s="72"/>
      <c r="NQS23" s="559"/>
      <c r="NQT23" s="558"/>
      <c r="NQV23" s="254"/>
      <c r="NQX23" s="72"/>
      <c r="NQY23" s="72"/>
      <c r="NQZ23" s="72"/>
      <c r="NRA23" s="72"/>
      <c r="NRB23" s="72"/>
      <c r="NRC23" s="72"/>
      <c r="NRD23" s="72"/>
      <c r="NRE23" s="559"/>
      <c r="NRF23" s="558"/>
      <c r="NRH23" s="254"/>
      <c r="NRJ23" s="72"/>
      <c r="NRK23" s="72"/>
      <c r="NRL23" s="72"/>
      <c r="NRM23" s="72"/>
      <c r="NRN23" s="72"/>
      <c r="NRO23" s="72"/>
      <c r="NRP23" s="72"/>
      <c r="NRQ23" s="559"/>
      <c r="NRR23" s="558"/>
      <c r="NRT23" s="254"/>
      <c r="NRV23" s="72"/>
      <c r="NRW23" s="72"/>
      <c r="NRX23" s="72"/>
      <c r="NRY23" s="72"/>
      <c r="NRZ23" s="72"/>
      <c r="NSA23" s="72"/>
      <c r="NSB23" s="72"/>
      <c r="NSC23" s="559"/>
      <c r="NSD23" s="558"/>
      <c r="NSF23" s="254"/>
      <c r="NSH23" s="72"/>
      <c r="NSI23" s="72"/>
      <c r="NSJ23" s="72"/>
      <c r="NSK23" s="72"/>
      <c r="NSL23" s="72"/>
      <c r="NSM23" s="72"/>
      <c r="NSN23" s="72"/>
      <c r="NSO23" s="559"/>
      <c r="NSP23" s="558"/>
      <c r="NSR23" s="254"/>
      <c r="NST23" s="72"/>
      <c r="NSU23" s="72"/>
      <c r="NSV23" s="72"/>
      <c r="NSW23" s="72"/>
      <c r="NSX23" s="72"/>
      <c r="NSY23" s="72"/>
      <c r="NSZ23" s="72"/>
      <c r="NTA23" s="559"/>
      <c r="NTB23" s="558"/>
      <c r="NTD23" s="254"/>
      <c r="NTF23" s="72"/>
      <c r="NTG23" s="72"/>
      <c r="NTH23" s="72"/>
      <c r="NTI23" s="72"/>
      <c r="NTJ23" s="72"/>
      <c r="NTK23" s="72"/>
      <c r="NTL23" s="72"/>
      <c r="NTM23" s="559"/>
      <c r="NTN23" s="558"/>
      <c r="NTP23" s="254"/>
      <c r="NTR23" s="72"/>
      <c r="NTS23" s="72"/>
      <c r="NTT23" s="72"/>
      <c r="NTU23" s="72"/>
      <c r="NTV23" s="72"/>
      <c r="NTW23" s="72"/>
      <c r="NTX23" s="72"/>
      <c r="NTY23" s="559"/>
      <c r="NTZ23" s="558"/>
      <c r="NUB23" s="254"/>
      <c r="NUD23" s="72"/>
      <c r="NUE23" s="72"/>
      <c r="NUF23" s="72"/>
      <c r="NUG23" s="72"/>
      <c r="NUH23" s="72"/>
      <c r="NUI23" s="72"/>
      <c r="NUJ23" s="72"/>
      <c r="NUK23" s="559"/>
      <c r="NUL23" s="558"/>
      <c r="NUN23" s="254"/>
      <c r="NUP23" s="72"/>
      <c r="NUQ23" s="72"/>
      <c r="NUR23" s="72"/>
      <c r="NUS23" s="72"/>
      <c r="NUT23" s="72"/>
      <c r="NUU23" s="72"/>
      <c r="NUV23" s="72"/>
      <c r="NUW23" s="559"/>
      <c r="NUX23" s="558"/>
      <c r="NUZ23" s="254"/>
      <c r="NVB23" s="72"/>
      <c r="NVC23" s="72"/>
      <c r="NVD23" s="72"/>
      <c r="NVE23" s="72"/>
      <c r="NVF23" s="72"/>
      <c r="NVG23" s="72"/>
      <c r="NVH23" s="72"/>
      <c r="NVI23" s="559"/>
      <c r="NVJ23" s="558"/>
      <c r="NVL23" s="254"/>
      <c r="NVN23" s="72"/>
      <c r="NVO23" s="72"/>
      <c r="NVP23" s="72"/>
      <c r="NVQ23" s="72"/>
      <c r="NVR23" s="72"/>
      <c r="NVS23" s="72"/>
      <c r="NVT23" s="72"/>
      <c r="NVU23" s="559"/>
      <c r="NVV23" s="558"/>
      <c r="NVX23" s="254"/>
      <c r="NVZ23" s="72"/>
      <c r="NWA23" s="72"/>
      <c r="NWB23" s="72"/>
      <c r="NWC23" s="72"/>
      <c r="NWD23" s="72"/>
      <c r="NWE23" s="72"/>
      <c r="NWF23" s="72"/>
      <c r="NWG23" s="559"/>
      <c r="NWH23" s="558"/>
      <c r="NWJ23" s="254"/>
      <c r="NWL23" s="72"/>
      <c r="NWM23" s="72"/>
      <c r="NWN23" s="72"/>
      <c r="NWO23" s="72"/>
      <c r="NWP23" s="72"/>
      <c r="NWQ23" s="72"/>
      <c r="NWR23" s="72"/>
      <c r="NWS23" s="559"/>
      <c r="NWT23" s="558"/>
      <c r="NWV23" s="254"/>
      <c r="NWX23" s="72"/>
      <c r="NWY23" s="72"/>
      <c r="NWZ23" s="72"/>
      <c r="NXA23" s="72"/>
      <c r="NXB23" s="72"/>
      <c r="NXC23" s="72"/>
      <c r="NXD23" s="72"/>
      <c r="NXE23" s="559"/>
      <c r="NXF23" s="558"/>
      <c r="NXH23" s="254"/>
      <c r="NXJ23" s="72"/>
      <c r="NXK23" s="72"/>
      <c r="NXL23" s="72"/>
      <c r="NXM23" s="72"/>
      <c r="NXN23" s="72"/>
      <c r="NXO23" s="72"/>
      <c r="NXP23" s="72"/>
      <c r="NXQ23" s="559"/>
      <c r="NXR23" s="558"/>
      <c r="NXT23" s="254"/>
      <c r="NXV23" s="72"/>
      <c r="NXW23" s="72"/>
      <c r="NXX23" s="72"/>
      <c r="NXY23" s="72"/>
      <c r="NXZ23" s="72"/>
      <c r="NYA23" s="72"/>
      <c r="NYB23" s="72"/>
      <c r="NYC23" s="559"/>
      <c r="NYD23" s="558"/>
      <c r="NYF23" s="254"/>
      <c r="NYH23" s="72"/>
      <c r="NYI23" s="72"/>
      <c r="NYJ23" s="72"/>
      <c r="NYK23" s="72"/>
      <c r="NYL23" s="72"/>
      <c r="NYM23" s="72"/>
      <c r="NYN23" s="72"/>
      <c r="NYO23" s="559"/>
      <c r="NYP23" s="558"/>
      <c r="NYR23" s="254"/>
      <c r="NYT23" s="72"/>
      <c r="NYU23" s="72"/>
      <c r="NYV23" s="72"/>
      <c r="NYW23" s="72"/>
      <c r="NYX23" s="72"/>
      <c r="NYY23" s="72"/>
      <c r="NYZ23" s="72"/>
      <c r="NZA23" s="559"/>
      <c r="NZB23" s="558"/>
      <c r="NZD23" s="254"/>
      <c r="NZF23" s="72"/>
      <c r="NZG23" s="72"/>
      <c r="NZH23" s="72"/>
      <c r="NZI23" s="72"/>
      <c r="NZJ23" s="72"/>
      <c r="NZK23" s="72"/>
      <c r="NZL23" s="72"/>
      <c r="NZM23" s="559"/>
      <c r="NZN23" s="558"/>
      <c r="NZP23" s="254"/>
      <c r="NZR23" s="72"/>
      <c r="NZS23" s="72"/>
      <c r="NZT23" s="72"/>
      <c r="NZU23" s="72"/>
      <c r="NZV23" s="72"/>
      <c r="NZW23" s="72"/>
      <c r="NZX23" s="72"/>
      <c r="NZY23" s="559"/>
      <c r="NZZ23" s="558"/>
      <c r="OAB23" s="254"/>
      <c r="OAD23" s="72"/>
      <c r="OAE23" s="72"/>
      <c r="OAF23" s="72"/>
      <c r="OAG23" s="72"/>
      <c r="OAH23" s="72"/>
      <c r="OAI23" s="72"/>
      <c r="OAJ23" s="72"/>
      <c r="OAK23" s="559"/>
      <c r="OAL23" s="558"/>
      <c r="OAN23" s="254"/>
      <c r="OAP23" s="72"/>
      <c r="OAQ23" s="72"/>
      <c r="OAR23" s="72"/>
      <c r="OAS23" s="72"/>
      <c r="OAT23" s="72"/>
      <c r="OAU23" s="72"/>
      <c r="OAV23" s="72"/>
      <c r="OAW23" s="559"/>
      <c r="OAX23" s="558"/>
      <c r="OAZ23" s="254"/>
      <c r="OBB23" s="72"/>
      <c r="OBC23" s="72"/>
      <c r="OBD23" s="72"/>
      <c r="OBE23" s="72"/>
      <c r="OBF23" s="72"/>
      <c r="OBG23" s="72"/>
      <c r="OBH23" s="72"/>
      <c r="OBI23" s="559"/>
      <c r="OBJ23" s="558"/>
      <c r="OBL23" s="254"/>
      <c r="OBN23" s="72"/>
      <c r="OBO23" s="72"/>
      <c r="OBP23" s="72"/>
      <c r="OBQ23" s="72"/>
      <c r="OBR23" s="72"/>
      <c r="OBS23" s="72"/>
      <c r="OBT23" s="72"/>
      <c r="OBU23" s="559"/>
      <c r="OBV23" s="558"/>
      <c r="OBX23" s="254"/>
      <c r="OBZ23" s="72"/>
      <c r="OCA23" s="72"/>
      <c r="OCB23" s="72"/>
      <c r="OCC23" s="72"/>
      <c r="OCD23" s="72"/>
      <c r="OCE23" s="72"/>
      <c r="OCF23" s="72"/>
      <c r="OCG23" s="559"/>
      <c r="OCH23" s="558"/>
      <c r="OCJ23" s="254"/>
      <c r="OCL23" s="72"/>
      <c r="OCM23" s="72"/>
      <c r="OCN23" s="72"/>
      <c r="OCO23" s="72"/>
      <c r="OCP23" s="72"/>
      <c r="OCQ23" s="72"/>
      <c r="OCR23" s="72"/>
      <c r="OCS23" s="559"/>
      <c r="OCT23" s="558"/>
      <c r="OCV23" s="254"/>
      <c r="OCX23" s="72"/>
      <c r="OCY23" s="72"/>
      <c r="OCZ23" s="72"/>
      <c r="ODA23" s="72"/>
      <c r="ODB23" s="72"/>
      <c r="ODC23" s="72"/>
      <c r="ODD23" s="72"/>
      <c r="ODE23" s="559"/>
      <c r="ODF23" s="558"/>
      <c r="ODH23" s="254"/>
      <c r="ODJ23" s="72"/>
      <c r="ODK23" s="72"/>
      <c r="ODL23" s="72"/>
      <c r="ODM23" s="72"/>
      <c r="ODN23" s="72"/>
      <c r="ODO23" s="72"/>
      <c r="ODP23" s="72"/>
      <c r="ODQ23" s="559"/>
      <c r="ODR23" s="558"/>
      <c r="ODT23" s="254"/>
      <c r="ODV23" s="72"/>
      <c r="ODW23" s="72"/>
      <c r="ODX23" s="72"/>
      <c r="ODY23" s="72"/>
      <c r="ODZ23" s="72"/>
      <c r="OEA23" s="72"/>
      <c r="OEB23" s="72"/>
      <c r="OEC23" s="559"/>
      <c r="OED23" s="558"/>
      <c r="OEF23" s="254"/>
      <c r="OEH23" s="72"/>
      <c r="OEI23" s="72"/>
      <c r="OEJ23" s="72"/>
      <c r="OEK23" s="72"/>
      <c r="OEL23" s="72"/>
      <c r="OEM23" s="72"/>
      <c r="OEN23" s="72"/>
      <c r="OEO23" s="559"/>
      <c r="OEP23" s="558"/>
      <c r="OER23" s="254"/>
      <c r="OET23" s="72"/>
      <c r="OEU23" s="72"/>
      <c r="OEV23" s="72"/>
      <c r="OEW23" s="72"/>
      <c r="OEX23" s="72"/>
      <c r="OEY23" s="72"/>
      <c r="OEZ23" s="72"/>
      <c r="OFA23" s="559"/>
      <c r="OFB23" s="558"/>
      <c r="OFD23" s="254"/>
      <c r="OFF23" s="72"/>
      <c r="OFG23" s="72"/>
      <c r="OFH23" s="72"/>
      <c r="OFI23" s="72"/>
      <c r="OFJ23" s="72"/>
      <c r="OFK23" s="72"/>
      <c r="OFL23" s="72"/>
      <c r="OFM23" s="559"/>
      <c r="OFN23" s="558"/>
      <c r="OFP23" s="254"/>
      <c r="OFR23" s="72"/>
      <c r="OFS23" s="72"/>
      <c r="OFT23" s="72"/>
      <c r="OFU23" s="72"/>
      <c r="OFV23" s="72"/>
      <c r="OFW23" s="72"/>
      <c r="OFX23" s="72"/>
      <c r="OFY23" s="559"/>
      <c r="OFZ23" s="558"/>
      <c r="OGB23" s="254"/>
      <c r="OGD23" s="72"/>
      <c r="OGE23" s="72"/>
      <c r="OGF23" s="72"/>
      <c r="OGG23" s="72"/>
      <c r="OGH23" s="72"/>
      <c r="OGI23" s="72"/>
      <c r="OGJ23" s="72"/>
      <c r="OGK23" s="559"/>
      <c r="OGL23" s="558"/>
      <c r="OGN23" s="254"/>
      <c r="OGP23" s="72"/>
      <c r="OGQ23" s="72"/>
      <c r="OGR23" s="72"/>
      <c r="OGS23" s="72"/>
      <c r="OGT23" s="72"/>
      <c r="OGU23" s="72"/>
      <c r="OGV23" s="72"/>
      <c r="OGW23" s="559"/>
      <c r="OGX23" s="558"/>
      <c r="OGZ23" s="254"/>
      <c r="OHB23" s="72"/>
      <c r="OHC23" s="72"/>
      <c r="OHD23" s="72"/>
      <c r="OHE23" s="72"/>
      <c r="OHF23" s="72"/>
      <c r="OHG23" s="72"/>
      <c r="OHH23" s="72"/>
      <c r="OHI23" s="559"/>
      <c r="OHJ23" s="558"/>
      <c r="OHL23" s="254"/>
      <c r="OHN23" s="72"/>
      <c r="OHO23" s="72"/>
      <c r="OHP23" s="72"/>
      <c r="OHQ23" s="72"/>
      <c r="OHR23" s="72"/>
      <c r="OHS23" s="72"/>
      <c r="OHT23" s="72"/>
      <c r="OHU23" s="559"/>
      <c r="OHV23" s="558"/>
      <c r="OHX23" s="254"/>
      <c r="OHZ23" s="72"/>
      <c r="OIA23" s="72"/>
      <c r="OIB23" s="72"/>
      <c r="OIC23" s="72"/>
      <c r="OID23" s="72"/>
      <c r="OIE23" s="72"/>
      <c r="OIF23" s="72"/>
      <c r="OIG23" s="559"/>
      <c r="OIH23" s="558"/>
      <c r="OIJ23" s="254"/>
      <c r="OIL23" s="72"/>
      <c r="OIM23" s="72"/>
      <c r="OIN23" s="72"/>
      <c r="OIO23" s="72"/>
      <c r="OIP23" s="72"/>
      <c r="OIQ23" s="72"/>
      <c r="OIR23" s="72"/>
      <c r="OIS23" s="559"/>
      <c r="OIT23" s="558"/>
      <c r="OIV23" s="254"/>
      <c r="OIX23" s="72"/>
      <c r="OIY23" s="72"/>
      <c r="OIZ23" s="72"/>
      <c r="OJA23" s="72"/>
      <c r="OJB23" s="72"/>
      <c r="OJC23" s="72"/>
      <c r="OJD23" s="72"/>
      <c r="OJE23" s="559"/>
      <c r="OJF23" s="558"/>
      <c r="OJH23" s="254"/>
      <c r="OJJ23" s="72"/>
      <c r="OJK23" s="72"/>
      <c r="OJL23" s="72"/>
      <c r="OJM23" s="72"/>
      <c r="OJN23" s="72"/>
      <c r="OJO23" s="72"/>
      <c r="OJP23" s="72"/>
      <c r="OJQ23" s="559"/>
      <c r="OJR23" s="558"/>
      <c r="OJT23" s="254"/>
      <c r="OJV23" s="72"/>
      <c r="OJW23" s="72"/>
      <c r="OJX23" s="72"/>
      <c r="OJY23" s="72"/>
      <c r="OJZ23" s="72"/>
      <c r="OKA23" s="72"/>
      <c r="OKB23" s="72"/>
      <c r="OKC23" s="559"/>
      <c r="OKD23" s="558"/>
      <c r="OKF23" s="254"/>
      <c r="OKH23" s="72"/>
      <c r="OKI23" s="72"/>
      <c r="OKJ23" s="72"/>
      <c r="OKK23" s="72"/>
      <c r="OKL23" s="72"/>
      <c r="OKM23" s="72"/>
      <c r="OKN23" s="72"/>
      <c r="OKO23" s="559"/>
      <c r="OKP23" s="558"/>
      <c r="OKR23" s="254"/>
      <c r="OKT23" s="72"/>
      <c r="OKU23" s="72"/>
      <c r="OKV23" s="72"/>
      <c r="OKW23" s="72"/>
      <c r="OKX23" s="72"/>
      <c r="OKY23" s="72"/>
      <c r="OKZ23" s="72"/>
      <c r="OLA23" s="559"/>
      <c r="OLB23" s="558"/>
      <c r="OLD23" s="254"/>
      <c r="OLF23" s="72"/>
      <c r="OLG23" s="72"/>
      <c r="OLH23" s="72"/>
      <c r="OLI23" s="72"/>
      <c r="OLJ23" s="72"/>
      <c r="OLK23" s="72"/>
      <c r="OLL23" s="72"/>
      <c r="OLM23" s="559"/>
      <c r="OLN23" s="558"/>
      <c r="OLP23" s="254"/>
      <c r="OLR23" s="72"/>
      <c r="OLS23" s="72"/>
      <c r="OLT23" s="72"/>
      <c r="OLU23" s="72"/>
      <c r="OLV23" s="72"/>
      <c r="OLW23" s="72"/>
      <c r="OLX23" s="72"/>
      <c r="OLY23" s="559"/>
      <c r="OLZ23" s="558"/>
      <c r="OMB23" s="254"/>
      <c r="OMD23" s="72"/>
      <c r="OME23" s="72"/>
      <c r="OMF23" s="72"/>
      <c r="OMG23" s="72"/>
      <c r="OMH23" s="72"/>
      <c r="OMI23" s="72"/>
      <c r="OMJ23" s="72"/>
      <c r="OMK23" s="559"/>
      <c r="OML23" s="558"/>
      <c r="OMN23" s="254"/>
      <c r="OMP23" s="72"/>
      <c r="OMQ23" s="72"/>
      <c r="OMR23" s="72"/>
      <c r="OMS23" s="72"/>
      <c r="OMT23" s="72"/>
      <c r="OMU23" s="72"/>
      <c r="OMV23" s="72"/>
      <c r="OMW23" s="559"/>
      <c r="OMX23" s="558"/>
      <c r="OMZ23" s="254"/>
      <c r="ONB23" s="72"/>
      <c r="ONC23" s="72"/>
      <c r="OND23" s="72"/>
      <c r="ONE23" s="72"/>
      <c r="ONF23" s="72"/>
      <c r="ONG23" s="72"/>
      <c r="ONH23" s="72"/>
      <c r="ONI23" s="559"/>
      <c r="ONJ23" s="558"/>
      <c r="ONL23" s="254"/>
      <c r="ONN23" s="72"/>
      <c r="ONO23" s="72"/>
      <c r="ONP23" s="72"/>
      <c r="ONQ23" s="72"/>
      <c r="ONR23" s="72"/>
      <c r="ONS23" s="72"/>
      <c r="ONT23" s="72"/>
      <c r="ONU23" s="559"/>
      <c r="ONV23" s="558"/>
      <c r="ONX23" s="254"/>
      <c r="ONZ23" s="72"/>
      <c r="OOA23" s="72"/>
      <c r="OOB23" s="72"/>
      <c r="OOC23" s="72"/>
      <c r="OOD23" s="72"/>
      <c r="OOE23" s="72"/>
      <c r="OOF23" s="72"/>
      <c r="OOG23" s="559"/>
      <c r="OOH23" s="558"/>
      <c r="OOJ23" s="254"/>
      <c r="OOL23" s="72"/>
      <c r="OOM23" s="72"/>
      <c r="OON23" s="72"/>
      <c r="OOO23" s="72"/>
      <c r="OOP23" s="72"/>
      <c r="OOQ23" s="72"/>
      <c r="OOR23" s="72"/>
      <c r="OOS23" s="559"/>
      <c r="OOT23" s="558"/>
      <c r="OOV23" s="254"/>
      <c r="OOX23" s="72"/>
      <c r="OOY23" s="72"/>
      <c r="OOZ23" s="72"/>
      <c r="OPA23" s="72"/>
      <c r="OPB23" s="72"/>
      <c r="OPC23" s="72"/>
      <c r="OPD23" s="72"/>
      <c r="OPE23" s="559"/>
      <c r="OPF23" s="558"/>
      <c r="OPH23" s="254"/>
      <c r="OPJ23" s="72"/>
      <c r="OPK23" s="72"/>
      <c r="OPL23" s="72"/>
      <c r="OPM23" s="72"/>
      <c r="OPN23" s="72"/>
      <c r="OPO23" s="72"/>
      <c r="OPP23" s="72"/>
      <c r="OPQ23" s="559"/>
      <c r="OPR23" s="558"/>
      <c r="OPT23" s="254"/>
      <c r="OPV23" s="72"/>
      <c r="OPW23" s="72"/>
      <c r="OPX23" s="72"/>
      <c r="OPY23" s="72"/>
      <c r="OPZ23" s="72"/>
      <c r="OQA23" s="72"/>
      <c r="OQB23" s="72"/>
      <c r="OQC23" s="559"/>
      <c r="OQD23" s="558"/>
      <c r="OQF23" s="254"/>
      <c r="OQH23" s="72"/>
      <c r="OQI23" s="72"/>
      <c r="OQJ23" s="72"/>
      <c r="OQK23" s="72"/>
      <c r="OQL23" s="72"/>
      <c r="OQM23" s="72"/>
      <c r="OQN23" s="72"/>
      <c r="OQO23" s="559"/>
      <c r="OQP23" s="558"/>
      <c r="OQR23" s="254"/>
      <c r="OQT23" s="72"/>
      <c r="OQU23" s="72"/>
      <c r="OQV23" s="72"/>
      <c r="OQW23" s="72"/>
      <c r="OQX23" s="72"/>
      <c r="OQY23" s="72"/>
      <c r="OQZ23" s="72"/>
      <c r="ORA23" s="559"/>
      <c r="ORB23" s="558"/>
      <c r="ORD23" s="254"/>
      <c r="ORF23" s="72"/>
      <c r="ORG23" s="72"/>
      <c r="ORH23" s="72"/>
      <c r="ORI23" s="72"/>
      <c r="ORJ23" s="72"/>
      <c r="ORK23" s="72"/>
      <c r="ORL23" s="72"/>
      <c r="ORM23" s="559"/>
      <c r="ORN23" s="558"/>
      <c r="ORP23" s="254"/>
      <c r="ORR23" s="72"/>
      <c r="ORS23" s="72"/>
      <c r="ORT23" s="72"/>
      <c r="ORU23" s="72"/>
      <c r="ORV23" s="72"/>
      <c r="ORW23" s="72"/>
      <c r="ORX23" s="72"/>
      <c r="ORY23" s="559"/>
      <c r="ORZ23" s="558"/>
      <c r="OSB23" s="254"/>
      <c r="OSD23" s="72"/>
      <c r="OSE23" s="72"/>
      <c r="OSF23" s="72"/>
      <c r="OSG23" s="72"/>
      <c r="OSH23" s="72"/>
      <c r="OSI23" s="72"/>
      <c r="OSJ23" s="72"/>
      <c r="OSK23" s="559"/>
      <c r="OSL23" s="558"/>
      <c r="OSN23" s="254"/>
      <c r="OSP23" s="72"/>
      <c r="OSQ23" s="72"/>
      <c r="OSR23" s="72"/>
      <c r="OSS23" s="72"/>
      <c r="OST23" s="72"/>
      <c r="OSU23" s="72"/>
      <c r="OSV23" s="72"/>
      <c r="OSW23" s="559"/>
      <c r="OSX23" s="558"/>
      <c r="OSZ23" s="254"/>
      <c r="OTB23" s="72"/>
      <c r="OTC23" s="72"/>
      <c r="OTD23" s="72"/>
      <c r="OTE23" s="72"/>
      <c r="OTF23" s="72"/>
      <c r="OTG23" s="72"/>
      <c r="OTH23" s="72"/>
      <c r="OTI23" s="559"/>
      <c r="OTJ23" s="558"/>
      <c r="OTL23" s="254"/>
      <c r="OTN23" s="72"/>
      <c r="OTO23" s="72"/>
      <c r="OTP23" s="72"/>
      <c r="OTQ23" s="72"/>
      <c r="OTR23" s="72"/>
      <c r="OTS23" s="72"/>
      <c r="OTT23" s="72"/>
      <c r="OTU23" s="559"/>
      <c r="OTV23" s="558"/>
      <c r="OTX23" s="254"/>
      <c r="OTZ23" s="72"/>
      <c r="OUA23" s="72"/>
      <c r="OUB23" s="72"/>
      <c r="OUC23" s="72"/>
      <c r="OUD23" s="72"/>
      <c r="OUE23" s="72"/>
      <c r="OUF23" s="72"/>
      <c r="OUG23" s="559"/>
      <c r="OUH23" s="558"/>
      <c r="OUJ23" s="254"/>
      <c r="OUL23" s="72"/>
      <c r="OUM23" s="72"/>
      <c r="OUN23" s="72"/>
      <c r="OUO23" s="72"/>
      <c r="OUP23" s="72"/>
      <c r="OUQ23" s="72"/>
      <c r="OUR23" s="72"/>
      <c r="OUS23" s="559"/>
      <c r="OUT23" s="558"/>
      <c r="OUV23" s="254"/>
      <c r="OUX23" s="72"/>
      <c r="OUY23" s="72"/>
      <c r="OUZ23" s="72"/>
      <c r="OVA23" s="72"/>
      <c r="OVB23" s="72"/>
      <c r="OVC23" s="72"/>
      <c r="OVD23" s="72"/>
      <c r="OVE23" s="559"/>
      <c r="OVF23" s="558"/>
      <c r="OVH23" s="254"/>
      <c r="OVJ23" s="72"/>
      <c r="OVK23" s="72"/>
      <c r="OVL23" s="72"/>
      <c r="OVM23" s="72"/>
      <c r="OVN23" s="72"/>
      <c r="OVO23" s="72"/>
      <c r="OVP23" s="72"/>
      <c r="OVQ23" s="559"/>
      <c r="OVR23" s="558"/>
      <c r="OVT23" s="254"/>
      <c r="OVV23" s="72"/>
      <c r="OVW23" s="72"/>
      <c r="OVX23" s="72"/>
      <c r="OVY23" s="72"/>
      <c r="OVZ23" s="72"/>
      <c r="OWA23" s="72"/>
      <c r="OWB23" s="72"/>
      <c r="OWC23" s="559"/>
      <c r="OWD23" s="558"/>
      <c r="OWF23" s="254"/>
      <c r="OWH23" s="72"/>
      <c r="OWI23" s="72"/>
      <c r="OWJ23" s="72"/>
      <c r="OWK23" s="72"/>
      <c r="OWL23" s="72"/>
      <c r="OWM23" s="72"/>
      <c r="OWN23" s="72"/>
      <c r="OWO23" s="559"/>
      <c r="OWP23" s="558"/>
      <c r="OWR23" s="254"/>
      <c r="OWT23" s="72"/>
      <c r="OWU23" s="72"/>
      <c r="OWV23" s="72"/>
      <c r="OWW23" s="72"/>
      <c r="OWX23" s="72"/>
      <c r="OWY23" s="72"/>
      <c r="OWZ23" s="72"/>
      <c r="OXA23" s="559"/>
      <c r="OXB23" s="558"/>
      <c r="OXD23" s="254"/>
      <c r="OXF23" s="72"/>
      <c r="OXG23" s="72"/>
      <c r="OXH23" s="72"/>
      <c r="OXI23" s="72"/>
      <c r="OXJ23" s="72"/>
      <c r="OXK23" s="72"/>
      <c r="OXL23" s="72"/>
      <c r="OXM23" s="559"/>
      <c r="OXN23" s="558"/>
      <c r="OXP23" s="254"/>
      <c r="OXR23" s="72"/>
      <c r="OXS23" s="72"/>
      <c r="OXT23" s="72"/>
      <c r="OXU23" s="72"/>
      <c r="OXV23" s="72"/>
      <c r="OXW23" s="72"/>
      <c r="OXX23" s="72"/>
      <c r="OXY23" s="559"/>
      <c r="OXZ23" s="558"/>
      <c r="OYB23" s="254"/>
      <c r="OYD23" s="72"/>
      <c r="OYE23" s="72"/>
      <c r="OYF23" s="72"/>
      <c r="OYG23" s="72"/>
      <c r="OYH23" s="72"/>
      <c r="OYI23" s="72"/>
      <c r="OYJ23" s="72"/>
      <c r="OYK23" s="559"/>
      <c r="OYL23" s="558"/>
      <c r="OYN23" s="254"/>
      <c r="OYP23" s="72"/>
      <c r="OYQ23" s="72"/>
      <c r="OYR23" s="72"/>
      <c r="OYS23" s="72"/>
      <c r="OYT23" s="72"/>
      <c r="OYU23" s="72"/>
      <c r="OYV23" s="72"/>
      <c r="OYW23" s="559"/>
      <c r="OYX23" s="558"/>
      <c r="OYZ23" s="254"/>
      <c r="OZB23" s="72"/>
      <c r="OZC23" s="72"/>
      <c r="OZD23" s="72"/>
      <c r="OZE23" s="72"/>
      <c r="OZF23" s="72"/>
      <c r="OZG23" s="72"/>
      <c r="OZH23" s="72"/>
      <c r="OZI23" s="559"/>
      <c r="OZJ23" s="558"/>
      <c r="OZL23" s="254"/>
      <c r="OZN23" s="72"/>
      <c r="OZO23" s="72"/>
      <c r="OZP23" s="72"/>
      <c r="OZQ23" s="72"/>
      <c r="OZR23" s="72"/>
      <c r="OZS23" s="72"/>
      <c r="OZT23" s="72"/>
      <c r="OZU23" s="559"/>
      <c r="OZV23" s="558"/>
      <c r="OZX23" s="254"/>
      <c r="OZZ23" s="72"/>
      <c r="PAA23" s="72"/>
      <c r="PAB23" s="72"/>
      <c r="PAC23" s="72"/>
      <c r="PAD23" s="72"/>
      <c r="PAE23" s="72"/>
      <c r="PAF23" s="72"/>
      <c r="PAG23" s="559"/>
      <c r="PAH23" s="558"/>
      <c r="PAJ23" s="254"/>
      <c r="PAL23" s="72"/>
      <c r="PAM23" s="72"/>
      <c r="PAN23" s="72"/>
      <c r="PAO23" s="72"/>
      <c r="PAP23" s="72"/>
      <c r="PAQ23" s="72"/>
      <c r="PAR23" s="72"/>
      <c r="PAS23" s="559"/>
      <c r="PAT23" s="558"/>
      <c r="PAV23" s="254"/>
      <c r="PAX23" s="72"/>
      <c r="PAY23" s="72"/>
      <c r="PAZ23" s="72"/>
      <c r="PBA23" s="72"/>
      <c r="PBB23" s="72"/>
      <c r="PBC23" s="72"/>
      <c r="PBD23" s="72"/>
      <c r="PBE23" s="559"/>
      <c r="PBF23" s="558"/>
      <c r="PBH23" s="254"/>
      <c r="PBJ23" s="72"/>
      <c r="PBK23" s="72"/>
      <c r="PBL23" s="72"/>
      <c r="PBM23" s="72"/>
      <c r="PBN23" s="72"/>
      <c r="PBO23" s="72"/>
      <c r="PBP23" s="72"/>
      <c r="PBQ23" s="559"/>
      <c r="PBR23" s="558"/>
      <c r="PBT23" s="254"/>
      <c r="PBV23" s="72"/>
      <c r="PBW23" s="72"/>
      <c r="PBX23" s="72"/>
      <c r="PBY23" s="72"/>
      <c r="PBZ23" s="72"/>
      <c r="PCA23" s="72"/>
      <c r="PCB23" s="72"/>
      <c r="PCC23" s="559"/>
      <c r="PCD23" s="558"/>
      <c r="PCF23" s="254"/>
      <c r="PCH23" s="72"/>
      <c r="PCI23" s="72"/>
      <c r="PCJ23" s="72"/>
      <c r="PCK23" s="72"/>
      <c r="PCL23" s="72"/>
      <c r="PCM23" s="72"/>
      <c r="PCN23" s="72"/>
      <c r="PCO23" s="559"/>
      <c r="PCP23" s="558"/>
      <c r="PCR23" s="254"/>
      <c r="PCT23" s="72"/>
      <c r="PCU23" s="72"/>
      <c r="PCV23" s="72"/>
      <c r="PCW23" s="72"/>
      <c r="PCX23" s="72"/>
      <c r="PCY23" s="72"/>
      <c r="PCZ23" s="72"/>
      <c r="PDA23" s="559"/>
      <c r="PDB23" s="558"/>
      <c r="PDD23" s="254"/>
      <c r="PDF23" s="72"/>
      <c r="PDG23" s="72"/>
      <c r="PDH23" s="72"/>
      <c r="PDI23" s="72"/>
      <c r="PDJ23" s="72"/>
      <c r="PDK23" s="72"/>
      <c r="PDL23" s="72"/>
      <c r="PDM23" s="559"/>
      <c r="PDN23" s="558"/>
      <c r="PDP23" s="254"/>
      <c r="PDR23" s="72"/>
      <c r="PDS23" s="72"/>
      <c r="PDT23" s="72"/>
      <c r="PDU23" s="72"/>
      <c r="PDV23" s="72"/>
      <c r="PDW23" s="72"/>
      <c r="PDX23" s="72"/>
      <c r="PDY23" s="559"/>
      <c r="PDZ23" s="558"/>
      <c r="PEB23" s="254"/>
      <c r="PED23" s="72"/>
      <c r="PEE23" s="72"/>
      <c r="PEF23" s="72"/>
      <c r="PEG23" s="72"/>
      <c r="PEH23" s="72"/>
      <c r="PEI23" s="72"/>
      <c r="PEJ23" s="72"/>
      <c r="PEK23" s="559"/>
      <c r="PEL23" s="558"/>
      <c r="PEN23" s="254"/>
      <c r="PEP23" s="72"/>
      <c r="PEQ23" s="72"/>
      <c r="PER23" s="72"/>
      <c r="PES23" s="72"/>
      <c r="PET23" s="72"/>
      <c r="PEU23" s="72"/>
      <c r="PEV23" s="72"/>
      <c r="PEW23" s="559"/>
      <c r="PEX23" s="558"/>
      <c r="PEZ23" s="254"/>
      <c r="PFB23" s="72"/>
      <c r="PFC23" s="72"/>
      <c r="PFD23" s="72"/>
      <c r="PFE23" s="72"/>
      <c r="PFF23" s="72"/>
      <c r="PFG23" s="72"/>
      <c r="PFH23" s="72"/>
      <c r="PFI23" s="559"/>
      <c r="PFJ23" s="558"/>
      <c r="PFL23" s="254"/>
      <c r="PFN23" s="72"/>
      <c r="PFO23" s="72"/>
      <c r="PFP23" s="72"/>
      <c r="PFQ23" s="72"/>
      <c r="PFR23" s="72"/>
      <c r="PFS23" s="72"/>
      <c r="PFT23" s="72"/>
      <c r="PFU23" s="559"/>
      <c r="PFV23" s="558"/>
      <c r="PFX23" s="254"/>
      <c r="PFZ23" s="72"/>
      <c r="PGA23" s="72"/>
      <c r="PGB23" s="72"/>
      <c r="PGC23" s="72"/>
      <c r="PGD23" s="72"/>
      <c r="PGE23" s="72"/>
      <c r="PGF23" s="72"/>
      <c r="PGG23" s="559"/>
      <c r="PGH23" s="558"/>
      <c r="PGJ23" s="254"/>
      <c r="PGL23" s="72"/>
      <c r="PGM23" s="72"/>
      <c r="PGN23" s="72"/>
      <c r="PGO23" s="72"/>
      <c r="PGP23" s="72"/>
      <c r="PGQ23" s="72"/>
      <c r="PGR23" s="72"/>
      <c r="PGS23" s="559"/>
      <c r="PGT23" s="558"/>
      <c r="PGV23" s="254"/>
      <c r="PGX23" s="72"/>
      <c r="PGY23" s="72"/>
      <c r="PGZ23" s="72"/>
      <c r="PHA23" s="72"/>
      <c r="PHB23" s="72"/>
      <c r="PHC23" s="72"/>
      <c r="PHD23" s="72"/>
      <c r="PHE23" s="559"/>
      <c r="PHF23" s="558"/>
      <c r="PHH23" s="254"/>
      <c r="PHJ23" s="72"/>
      <c r="PHK23" s="72"/>
      <c r="PHL23" s="72"/>
      <c r="PHM23" s="72"/>
      <c r="PHN23" s="72"/>
      <c r="PHO23" s="72"/>
      <c r="PHP23" s="72"/>
      <c r="PHQ23" s="559"/>
      <c r="PHR23" s="558"/>
      <c r="PHT23" s="254"/>
      <c r="PHV23" s="72"/>
      <c r="PHW23" s="72"/>
      <c r="PHX23" s="72"/>
      <c r="PHY23" s="72"/>
      <c r="PHZ23" s="72"/>
      <c r="PIA23" s="72"/>
      <c r="PIB23" s="72"/>
      <c r="PIC23" s="559"/>
      <c r="PID23" s="558"/>
      <c r="PIF23" s="254"/>
      <c r="PIH23" s="72"/>
      <c r="PII23" s="72"/>
      <c r="PIJ23" s="72"/>
      <c r="PIK23" s="72"/>
      <c r="PIL23" s="72"/>
      <c r="PIM23" s="72"/>
      <c r="PIN23" s="72"/>
      <c r="PIO23" s="559"/>
      <c r="PIP23" s="558"/>
      <c r="PIR23" s="254"/>
      <c r="PIT23" s="72"/>
      <c r="PIU23" s="72"/>
      <c r="PIV23" s="72"/>
      <c r="PIW23" s="72"/>
      <c r="PIX23" s="72"/>
      <c r="PIY23" s="72"/>
      <c r="PIZ23" s="72"/>
      <c r="PJA23" s="559"/>
      <c r="PJB23" s="558"/>
      <c r="PJD23" s="254"/>
      <c r="PJF23" s="72"/>
      <c r="PJG23" s="72"/>
      <c r="PJH23" s="72"/>
      <c r="PJI23" s="72"/>
      <c r="PJJ23" s="72"/>
      <c r="PJK23" s="72"/>
      <c r="PJL23" s="72"/>
      <c r="PJM23" s="559"/>
      <c r="PJN23" s="558"/>
      <c r="PJP23" s="254"/>
      <c r="PJR23" s="72"/>
      <c r="PJS23" s="72"/>
      <c r="PJT23" s="72"/>
      <c r="PJU23" s="72"/>
      <c r="PJV23" s="72"/>
      <c r="PJW23" s="72"/>
      <c r="PJX23" s="72"/>
      <c r="PJY23" s="559"/>
      <c r="PJZ23" s="558"/>
      <c r="PKB23" s="254"/>
      <c r="PKD23" s="72"/>
      <c r="PKE23" s="72"/>
      <c r="PKF23" s="72"/>
      <c r="PKG23" s="72"/>
      <c r="PKH23" s="72"/>
      <c r="PKI23" s="72"/>
      <c r="PKJ23" s="72"/>
      <c r="PKK23" s="559"/>
      <c r="PKL23" s="558"/>
      <c r="PKN23" s="254"/>
      <c r="PKP23" s="72"/>
      <c r="PKQ23" s="72"/>
      <c r="PKR23" s="72"/>
      <c r="PKS23" s="72"/>
      <c r="PKT23" s="72"/>
      <c r="PKU23" s="72"/>
      <c r="PKV23" s="72"/>
      <c r="PKW23" s="559"/>
      <c r="PKX23" s="558"/>
      <c r="PKZ23" s="254"/>
      <c r="PLB23" s="72"/>
      <c r="PLC23" s="72"/>
      <c r="PLD23" s="72"/>
      <c r="PLE23" s="72"/>
      <c r="PLF23" s="72"/>
      <c r="PLG23" s="72"/>
      <c r="PLH23" s="72"/>
      <c r="PLI23" s="559"/>
      <c r="PLJ23" s="558"/>
      <c r="PLL23" s="254"/>
      <c r="PLN23" s="72"/>
      <c r="PLO23" s="72"/>
      <c r="PLP23" s="72"/>
      <c r="PLQ23" s="72"/>
      <c r="PLR23" s="72"/>
      <c r="PLS23" s="72"/>
      <c r="PLT23" s="72"/>
      <c r="PLU23" s="559"/>
      <c r="PLV23" s="558"/>
      <c r="PLX23" s="254"/>
      <c r="PLZ23" s="72"/>
      <c r="PMA23" s="72"/>
      <c r="PMB23" s="72"/>
      <c r="PMC23" s="72"/>
      <c r="PMD23" s="72"/>
      <c r="PME23" s="72"/>
      <c r="PMF23" s="72"/>
      <c r="PMG23" s="559"/>
      <c r="PMH23" s="558"/>
      <c r="PMJ23" s="254"/>
      <c r="PML23" s="72"/>
      <c r="PMM23" s="72"/>
      <c r="PMN23" s="72"/>
      <c r="PMO23" s="72"/>
      <c r="PMP23" s="72"/>
      <c r="PMQ23" s="72"/>
      <c r="PMR23" s="72"/>
      <c r="PMS23" s="559"/>
      <c r="PMT23" s="558"/>
      <c r="PMV23" s="254"/>
      <c r="PMX23" s="72"/>
      <c r="PMY23" s="72"/>
      <c r="PMZ23" s="72"/>
      <c r="PNA23" s="72"/>
      <c r="PNB23" s="72"/>
      <c r="PNC23" s="72"/>
      <c r="PND23" s="72"/>
      <c r="PNE23" s="559"/>
      <c r="PNF23" s="558"/>
      <c r="PNH23" s="254"/>
      <c r="PNJ23" s="72"/>
      <c r="PNK23" s="72"/>
      <c r="PNL23" s="72"/>
      <c r="PNM23" s="72"/>
      <c r="PNN23" s="72"/>
      <c r="PNO23" s="72"/>
      <c r="PNP23" s="72"/>
      <c r="PNQ23" s="559"/>
      <c r="PNR23" s="558"/>
      <c r="PNT23" s="254"/>
      <c r="PNV23" s="72"/>
      <c r="PNW23" s="72"/>
      <c r="PNX23" s="72"/>
      <c r="PNY23" s="72"/>
      <c r="PNZ23" s="72"/>
      <c r="POA23" s="72"/>
      <c r="POB23" s="72"/>
      <c r="POC23" s="559"/>
      <c r="POD23" s="558"/>
      <c r="POF23" s="254"/>
      <c r="POH23" s="72"/>
      <c r="POI23" s="72"/>
      <c r="POJ23" s="72"/>
      <c r="POK23" s="72"/>
      <c r="POL23" s="72"/>
      <c r="POM23" s="72"/>
      <c r="PON23" s="72"/>
      <c r="POO23" s="559"/>
      <c r="POP23" s="558"/>
      <c r="POR23" s="254"/>
      <c r="POT23" s="72"/>
      <c r="POU23" s="72"/>
      <c r="POV23" s="72"/>
      <c r="POW23" s="72"/>
      <c r="POX23" s="72"/>
      <c r="POY23" s="72"/>
      <c r="POZ23" s="72"/>
      <c r="PPA23" s="559"/>
      <c r="PPB23" s="558"/>
      <c r="PPD23" s="254"/>
      <c r="PPF23" s="72"/>
      <c r="PPG23" s="72"/>
      <c r="PPH23" s="72"/>
      <c r="PPI23" s="72"/>
      <c r="PPJ23" s="72"/>
      <c r="PPK23" s="72"/>
      <c r="PPL23" s="72"/>
      <c r="PPM23" s="559"/>
      <c r="PPN23" s="558"/>
      <c r="PPP23" s="254"/>
      <c r="PPR23" s="72"/>
      <c r="PPS23" s="72"/>
      <c r="PPT23" s="72"/>
      <c r="PPU23" s="72"/>
      <c r="PPV23" s="72"/>
      <c r="PPW23" s="72"/>
      <c r="PPX23" s="72"/>
      <c r="PPY23" s="559"/>
      <c r="PPZ23" s="558"/>
      <c r="PQB23" s="254"/>
      <c r="PQD23" s="72"/>
      <c r="PQE23" s="72"/>
      <c r="PQF23" s="72"/>
      <c r="PQG23" s="72"/>
      <c r="PQH23" s="72"/>
      <c r="PQI23" s="72"/>
      <c r="PQJ23" s="72"/>
      <c r="PQK23" s="559"/>
      <c r="PQL23" s="558"/>
      <c r="PQN23" s="254"/>
      <c r="PQP23" s="72"/>
      <c r="PQQ23" s="72"/>
      <c r="PQR23" s="72"/>
      <c r="PQS23" s="72"/>
      <c r="PQT23" s="72"/>
      <c r="PQU23" s="72"/>
      <c r="PQV23" s="72"/>
      <c r="PQW23" s="559"/>
      <c r="PQX23" s="558"/>
      <c r="PQZ23" s="254"/>
      <c r="PRB23" s="72"/>
      <c r="PRC23" s="72"/>
      <c r="PRD23" s="72"/>
      <c r="PRE23" s="72"/>
      <c r="PRF23" s="72"/>
      <c r="PRG23" s="72"/>
      <c r="PRH23" s="72"/>
      <c r="PRI23" s="559"/>
      <c r="PRJ23" s="558"/>
      <c r="PRL23" s="254"/>
      <c r="PRN23" s="72"/>
      <c r="PRO23" s="72"/>
      <c r="PRP23" s="72"/>
      <c r="PRQ23" s="72"/>
      <c r="PRR23" s="72"/>
      <c r="PRS23" s="72"/>
      <c r="PRT23" s="72"/>
      <c r="PRU23" s="559"/>
      <c r="PRV23" s="558"/>
      <c r="PRX23" s="254"/>
      <c r="PRZ23" s="72"/>
      <c r="PSA23" s="72"/>
      <c r="PSB23" s="72"/>
      <c r="PSC23" s="72"/>
      <c r="PSD23" s="72"/>
      <c r="PSE23" s="72"/>
      <c r="PSF23" s="72"/>
      <c r="PSG23" s="559"/>
      <c r="PSH23" s="558"/>
      <c r="PSJ23" s="254"/>
      <c r="PSL23" s="72"/>
      <c r="PSM23" s="72"/>
      <c r="PSN23" s="72"/>
      <c r="PSO23" s="72"/>
      <c r="PSP23" s="72"/>
      <c r="PSQ23" s="72"/>
      <c r="PSR23" s="72"/>
      <c r="PSS23" s="559"/>
      <c r="PST23" s="558"/>
      <c r="PSV23" s="254"/>
      <c r="PSX23" s="72"/>
      <c r="PSY23" s="72"/>
      <c r="PSZ23" s="72"/>
      <c r="PTA23" s="72"/>
      <c r="PTB23" s="72"/>
      <c r="PTC23" s="72"/>
      <c r="PTD23" s="72"/>
      <c r="PTE23" s="559"/>
      <c r="PTF23" s="558"/>
      <c r="PTH23" s="254"/>
      <c r="PTJ23" s="72"/>
      <c r="PTK23" s="72"/>
      <c r="PTL23" s="72"/>
      <c r="PTM23" s="72"/>
      <c r="PTN23" s="72"/>
      <c r="PTO23" s="72"/>
      <c r="PTP23" s="72"/>
      <c r="PTQ23" s="559"/>
      <c r="PTR23" s="558"/>
      <c r="PTT23" s="254"/>
      <c r="PTV23" s="72"/>
      <c r="PTW23" s="72"/>
      <c r="PTX23" s="72"/>
      <c r="PTY23" s="72"/>
      <c r="PTZ23" s="72"/>
      <c r="PUA23" s="72"/>
      <c r="PUB23" s="72"/>
      <c r="PUC23" s="559"/>
      <c r="PUD23" s="558"/>
      <c r="PUF23" s="254"/>
      <c r="PUH23" s="72"/>
      <c r="PUI23" s="72"/>
      <c r="PUJ23" s="72"/>
      <c r="PUK23" s="72"/>
      <c r="PUL23" s="72"/>
      <c r="PUM23" s="72"/>
      <c r="PUN23" s="72"/>
      <c r="PUO23" s="559"/>
      <c r="PUP23" s="558"/>
      <c r="PUR23" s="254"/>
      <c r="PUT23" s="72"/>
      <c r="PUU23" s="72"/>
      <c r="PUV23" s="72"/>
      <c r="PUW23" s="72"/>
      <c r="PUX23" s="72"/>
      <c r="PUY23" s="72"/>
      <c r="PUZ23" s="72"/>
      <c r="PVA23" s="559"/>
      <c r="PVB23" s="558"/>
      <c r="PVD23" s="254"/>
      <c r="PVF23" s="72"/>
      <c r="PVG23" s="72"/>
      <c r="PVH23" s="72"/>
      <c r="PVI23" s="72"/>
      <c r="PVJ23" s="72"/>
      <c r="PVK23" s="72"/>
      <c r="PVL23" s="72"/>
      <c r="PVM23" s="559"/>
      <c r="PVN23" s="558"/>
      <c r="PVP23" s="254"/>
      <c r="PVR23" s="72"/>
      <c r="PVS23" s="72"/>
      <c r="PVT23" s="72"/>
      <c r="PVU23" s="72"/>
      <c r="PVV23" s="72"/>
      <c r="PVW23" s="72"/>
      <c r="PVX23" s="72"/>
      <c r="PVY23" s="559"/>
      <c r="PVZ23" s="558"/>
      <c r="PWB23" s="254"/>
      <c r="PWD23" s="72"/>
      <c r="PWE23" s="72"/>
      <c r="PWF23" s="72"/>
      <c r="PWG23" s="72"/>
      <c r="PWH23" s="72"/>
      <c r="PWI23" s="72"/>
      <c r="PWJ23" s="72"/>
      <c r="PWK23" s="559"/>
      <c r="PWL23" s="558"/>
      <c r="PWN23" s="254"/>
      <c r="PWP23" s="72"/>
      <c r="PWQ23" s="72"/>
      <c r="PWR23" s="72"/>
      <c r="PWS23" s="72"/>
      <c r="PWT23" s="72"/>
      <c r="PWU23" s="72"/>
      <c r="PWV23" s="72"/>
      <c r="PWW23" s="559"/>
      <c r="PWX23" s="558"/>
      <c r="PWZ23" s="254"/>
      <c r="PXB23" s="72"/>
      <c r="PXC23" s="72"/>
      <c r="PXD23" s="72"/>
      <c r="PXE23" s="72"/>
      <c r="PXF23" s="72"/>
      <c r="PXG23" s="72"/>
      <c r="PXH23" s="72"/>
      <c r="PXI23" s="559"/>
      <c r="PXJ23" s="558"/>
      <c r="PXL23" s="254"/>
      <c r="PXN23" s="72"/>
      <c r="PXO23" s="72"/>
      <c r="PXP23" s="72"/>
      <c r="PXQ23" s="72"/>
      <c r="PXR23" s="72"/>
      <c r="PXS23" s="72"/>
      <c r="PXT23" s="72"/>
      <c r="PXU23" s="559"/>
      <c r="PXV23" s="558"/>
      <c r="PXX23" s="254"/>
      <c r="PXZ23" s="72"/>
      <c r="PYA23" s="72"/>
      <c r="PYB23" s="72"/>
      <c r="PYC23" s="72"/>
      <c r="PYD23" s="72"/>
      <c r="PYE23" s="72"/>
      <c r="PYF23" s="72"/>
      <c r="PYG23" s="559"/>
      <c r="PYH23" s="558"/>
      <c r="PYJ23" s="254"/>
      <c r="PYL23" s="72"/>
      <c r="PYM23" s="72"/>
      <c r="PYN23" s="72"/>
      <c r="PYO23" s="72"/>
      <c r="PYP23" s="72"/>
      <c r="PYQ23" s="72"/>
      <c r="PYR23" s="72"/>
      <c r="PYS23" s="559"/>
      <c r="PYT23" s="558"/>
      <c r="PYV23" s="254"/>
      <c r="PYX23" s="72"/>
      <c r="PYY23" s="72"/>
      <c r="PYZ23" s="72"/>
      <c r="PZA23" s="72"/>
      <c r="PZB23" s="72"/>
      <c r="PZC23" s="72"/>
      <c r="PZD23" s="72"/>
      <c r="PZE23" s="559"/>
      <c r="PZF23" s="558"/>
      <c r="PZH23" s="254"/>
      <c r="PZJ23" s="72"/>
      <c r="PZK23" s="72"/>
      <c r="PZL23" s="72"/>
      <c r="PZM23" s="72"/>
      <c r="PZN23" s="72"/>
      <c r="PZO23" s="72"/>
      <c r="PZP23" s="72"/>
      <c r="PZQ23" s="559"/>
      <c r="PZR23" s="558"/>
      <c r="PZT23" s="254"/>
      <c r="PZV23" s="72"/>
      <c r="PZW23" s="72"/>
      <c r="PZX23" s="72"/>
      <c r="PZY23" s="72"/>
      <c r="PZZ23" s="72"/>
      <c r="QAA23" s="72"/>
      <c r="QAB23" s="72"/>
      <c r="QAC23" s="559"/>
      <c r="QAD23" s="558"/>
      <c r="QAF23" s="254"/>
      <c r="QAH23" s="72"/>
      <c r="QAI23" s="72"/>
      <c r="QAJ23" s="72"/>
      <c r="QAK23" s="72"/>
      <c r="QAL23" s="72"/>
      <c r="QAM23" s="72"/>
      <c r="QAN23" s="72"/>
      <c r="QAO23" s="559"/>
      <c r="QAP23" s="558"/>
      <c r="QAR23" s="254"/>
      <c r="QAT23" s="72"/>
      <c r="QAU23" s="72"/>
      <c r="QAV23" s="72"/>
      <c r="QAW23" s="72"/>
      <c r="QAX23" s="72"/>
      <c r="QAY23" s="72"/>
      <c r="QAZ23" s="72"/>
      <c r="QBA23" s="559"/>
      <c r="QBB23" s="558"/>
      <c r="QBD23" s="254"/>
      <c r="QBF23" s="72"/>
      <c r="QBG23" s="72"/>
      <c r="QBH23" s="72"/>
      <c r="QBI23" s="72"/>
      <c r="QBJ23" s="72"/>
      <c r="QBK23" s="72"/>
      <c r="QBL23" s="72"/>
      <c r="QBM23" s="559"/>
      <c r="QBN23" s="558"/>
      <c r="QBP23" s="254"/>
      <c r="QBR23" s="72"/>
      <c r="QBS23" s="72"/>
      <c r="QBT23" s="72"/>
      <c r="QBU23" s="72"/>
      <c r="QBV23" s="72"/>
      <c r="QBW23" s="72"/>
      <c r="QBX23" s="72"/>
      <c r="QBY23" s="559"/>
      <c r="QBZ23" s="558"/>
      <c r="QCB23" s="254"/>
      <c r="QCD23" s="72"/>
      <c r="QCE23" s="72"/>
      <c r="QCF23" s="72"/>
      <c r="QCG23" s="72"/>
      <c r="QCH23" s="72"/>
      <c r="QCI23" s="72"/>
      <c r="QCJ23" s="72"/>
      <c r="QCK23" s="559"/>
      <c r="QCL23" s="558"/>
      <c r="QCN23" s="254"/>
      <c r="QCP23" s="72"/>
      <c r="QCQ23" s="72"/>
      <c r="QCR23" s="72"/>
      <c r="QCS23" s="72"/>
      <c r="QCT23" s="72"/>
      <c r="QCU23" s="72"/>
      <c r="QCV23" s="72"/>
      <c r="QCW23" s="559"/>
      <c r="QCX23" s="558"/>
      <c r="QCZ23" s="254"/>
      <c r="QDB23" s="72"/>
      <c r="QDC23" s="72"/>
      <c r="QDD23" s="72"/>
      <c r="QDE23" s="72"/>
      <c r="QDF23" s="72"/>
      <c r="QDG23" s="72"/>
      <c r="QDH23" s="72"/>
      <c r="QDI23" s="559"/>
      <c r="QDJ23" s="558"/>
      <c r="QDL23" s="254"/>
      <c r="QDN23" s="72"/>
      <c r="QDO23" s="72"/>
      <c r="QDP23" s="72"/>
      <c r="QDQ23" s="72"/>
      <c r="QDR23" s="72"/>
      <c r="QDS23" s="72"/>
      <c r="QDT23" s="72"/>
      <c r="QDU23" s="559"/>
      <c r="QDV23" s="558"/>
      <c r="QDX23" s="254"/>
      <c r="QDZ23" s="72"/>
      <c r="QEA23" s="72"/>
      <c r="QEB23" s="72"/>
      <c r="QEC23" s="72"/>
      <c r="QED23" s="72"/>
      <c r="QEE23" s="72"/>
      <c r="QEF23" s="72"/>
      <c r="QEG23" s="559"/>
      <c r="QEH23" s="558"/>
      <c r="QEJ23" s="254"/>
      <c r="QEL23" s="72"/>
      <c r="QEM23" s="72"/>
      <c r="QEN23" s="72"/>
      <c r="QEO23" s="72"/>
      <c r="QEP23" s="72"/>
      <c r="QEQ23" s="72"/>
      <c r="QER23" s="72"/>
      <c r="QES23" s="559"/>
      <c r="QET23" s="558"/>
      <c r="QEV23" s="254"/>
      <c r="QEX23" s="72"/>
      <c r="QEY23" s="72"/>
      <c r="QEZ23" s="72"/>
      <c r="QFA23" s="72"/>
      <c r="QFB23" s="72"/>
      <c r="QFC23" s="72"/>
      <c r="QFD23" s="72"/>
      <c r="QFE23" s="559"/>
      <c r="QFF23" s="558"/>
      <c r="QFH23" s="254"/>
      <c r="QFJ23" s="72"/>
      <c r="QFK23" s="72"/>
      <c r="QFL23" s="72"/>
      <c r="QFM23" s="72"/>
      <c r="QFN23" s="72"/>
      <c r="QFO23" s="72"/>
      <c r="QFP23" s="72"/>
      <c r="QFQ23" s="559"/>
      <c r="QFR23" s="558"/>
      <c r="QFT23" s="254"/>
      <c r="QFV23" s="72"/>
      <c r="QFW23" s="72"/>
      <c r="QFX23" s="72"/>
      <c r="QFY23" s="72"/>
      <c r="QFZ23" s="72"/>
      <c r="QGA23" s="72"/>
      <c r="QGB23" s="72"/>
      <c r="QGC23" s="559"/>
      <c r="QGD23" s="558"/>
      <c r="QGF23" s="254"/>
      <c r="QGH23" s="72"/>
      <c r="QGI23" s="72"/>
      <c r="QGJ23" s="72"/>
      <c r="QGK23" s="72"/>
      <c r="QGL23" s="72"/>
      <c r="QGM23" s="72"/>
      <c r="QGN23" s="72"/>
      <c r="QGO23" s="559"/>
      <c r="QGP23" s="558"/>
      <c r="QGR23" s="254"/>
      <c r="QGT23" s="72"/>
      <c r="QGU23" s="72"/>
      <c r="QGV23" s="72"/>
      <c r="QGW23" s="72"/>
      <c r="QGX23" s="72"/>
      <c r="QGY23" s="72"/>
      <c r="QGZ23" s="72"/>
      <c r="QHA23" s="559"/>
      <c r="QHB23" s="558"/>
      <c r="QHD23" s="254"/>
      <c r="QHF23" s="72"/>
      <c r="QHG23" s="72"/>
      <c r="QHH23" s="72"/>
      <c r="QHI23" s="72"/>
      <c r="QHJ23" s="72"/>
      <c r="QHK23" s="72"/>
      <c r="QHL23" s="72"/>
      <c r="QHM23" s="559"/>
      <c r="QHN23" s="558"/>
      <c r="QHP23" s="254"/>
      <c r="QHR23" s="72"/>
      <c r="QHS23" s="72"/>
      <c r="QHT23" s="72"/>
      <c r="QHU23" s="72"/>
      <c r="QHV23" s="72"/>
      <c r="QHW23" s="72"/>
      <c r="QHX23" s="72"/>
      <c r="QHY23" s="559"/>
      <c r="QHZ23" s="558"/>
      <c r="QIB23" s="254"/>
      <c r="QID23" s="72"/>
      <c r="QIE23" s="72"/>
      <c r="QIF23" s="72"/>
      <c r="QIG23" s="72"/>
      <c r="QIH23" s="72"/>
      <c r="QII23" s="72"/>
      <c r="QIJ23" s="72"/>
      <c r="QIK23" s="559"/>
      <c r="QIL23" s="558"/>
      <c r="QIN23" s="254"/>
      <c r="QIP23" s="72"/>
      <c r="QIQ23" s="72"/>
      <c r="QIR23" s="72"/>
      <c r="QIS23" s="72"/>
      <c r="QIT23" s="72"/>
      <c r="QIU23" s="72"/>
      <c r="QIV23" s="72"/>
      <c r="QIW23" s="559"/>
      <c r="QIX23" s="558"/>
      <c r="QIZ23" s="254"/>
      <c r="QJB23" s="72"/>
      <c r="QJC23" s="72"/>
      <c r="QJD23" s="72"/>
      <c r="QJE23" s="72"/>
      <c r="QJF23" s="72"/>
      <c r="QJG23" s="72"/>
      <c r="QJH23" s="72"/>
      <c r="QJI23" s="559"/>
      <c r="QJJ23" s="558"/>
      <c r="QJL23" s="254"/>
      <c r="QJN23" s="72"/>
      <c r="QJO23" s="72"/>
      <c r="QJP23" s="72"/>
      <c r="QJQ23" s="72"/>
      <c r="QJR23" s="72"/>
      <c r="QJS23" s="72"/>
      <c r="QJT23" s="72"/>
      <c r="QJU23" s="559"/>
      <c r="QJV23" s="558"/>
      <c r="QJX23" s="254"/>
      <c r="QJZ23" s="72"/>
      <c r="QKA23" s="72"/>
      <c r="QKB23" s="72"/>
      <c r="QKC23" s="72"/>
      <c r="QKD23" s="72"/>
      <c r="QKE23" s="72"/>
      <c r="QKF23" s="72"/>
      <c r="QKG23" s="559"/>
      <c r="QKH23" s="558"/>
      <c r="QKJ23" s="254"/>
      <c r="QKL23" s="72"/>
      <c r="QKM23" s="72"/>
      <c r="QKN23" s="72"/>
      <c r="QKO23" s="72"/>
      <c r="QKP23" s="72"/>
      <c r="QKQ23" s="72"/>
      <c r="QKR23" s="72"/>
      <c r="QKS23" s="559"/>
      <c r="QKT23" s="558"/>
      <c r="QKV23" s="254"/>
      <c r="QKX23" s="72"/>
      <c r="QKY23" s="72"/>
      <c r="QKZ23" s="72"/>
      <c r="QLA23" s="72"/>
      <c r="QLB23" s="72"/>
      <c r="QLC23" s="72"/>
      <c r="QLD23" s="72"/>
      <c r="QLE23" s="559"/>
      <c r="QLF23" s="558"/>
      <c r="QLH23" s="254"/>
      <c r="QLJ23" s="72"/>
      <c r="QLK23" s="72"/>
      <c r="QLL23" s="72"/>
      <c r="QLM23" s="72"/>
      <c r="QLN23" s="72"/>
      <c r="QLO23" s="72"/>
      <c r="QLP23" s="72"/>
      <c r="QLQ23" s="559"/>
      <c r="QLR23" s="558"/>
      <c r="QLT23" s="254"/>
      <c r="QLV23" s="72"/>
      <c r="QLW23" s="72"/>
      <c r="QLX23" s="72"/>
      <c r="QLY23" s="72"/>
      <c r="QLZ23" s="72"/>
      <c r="QMA23" s="72"/>
      <c r="QMB23" s="72"/>
      <c r="QMC23" s="559"/>
      <c r="QMD23" s="558"/>
      <c r="QMF23" s="254"/>
      <c r="QMH23" s="72"/>
      <c r="QMI23" s="72"/>
      <c r="QMJ23" s="72"/>
      <c r="QMK23" s="72"/>
      <c r="QML23" s="72"/>
      <c r="QMM23" s="72"/>
      <c r="QMN23" s="72"/>
      <c r="QMO23" s="559"/>
      <c r="QMP23" s="558"/>
      <c r="QMR23" s="254"/>
      <c r="QMT23" s="72"/>
      <c r="QMU23" s="72"/>
      <c r="QMV23" s="72"/>
      <c r="QMW23" s="72"/>
      <c r="QMX23" s="72"/>
      <c r="QMY23" s="72"/>
      <c r="QMZ23" s="72"/>
      <c r="QNA23" s="559"/>
      <c r="QNB23" s="558"/>
      <c r="QND23" s="254"/>
      <c r="QNF23" s="72"/>
      <c r="QNG23" s="72"/>
      <c r="QNH23" s="72"/>
      <c r="QNI23" s="72"/>
      <c r="QNJ23" s="72"/>
      <c r="QNK23" s="72"/>
      <c r="QNL23" s="72"/>
      <c r="QNM23" s="559"/>
      <c r="QNN23" s="558"/>
      <c r="QNP23" s="254"/>
      <c r="QNR23" s="72"/>
      <c r="QNS23" s="72"/>
      <c r="QNT23" s="72"/>
      <c r="QNU23" s="72"/>
      <c r="QNV23" s="72"/>
      <c r="QNW23" s="72"/>
      <c r="QNX23" s="72"/>
      <c r="QNY23" s="559"/>
      <c r="QNZ23" s="558"/>
      <c r="QOB23" s="254"/>
      <c r="QOD23" s="72"/>
      <c r="QOE23" s="72"/>
      <c r="QOF23" s="72"/>
      <c r="QOG23" s="72"/>
      <c r="QOH23" s="72"/>
      <c r="QOI23" s="72"/>
      <c r="QOJ23" s="72"/>
      <c r="QOK23" s="559"/>
      <c r="QOL23" s="558"/>
      <c r="QON23" s="254"/>
      <c r="QOP23" s="72"/>
      <c r="QOQ23" s="72"/>
      <c r="QOR23" s="72"/>
      <c r="QOS23" s="72"/>
      <c r="QOT23" s="72"/>
      <c r="QOU23" s="72"/>
      <c r="QOV23" s="72"/>
      <c r="QOW23" s="559"/>
      <c r="QOX23" s="558"/>
      <c r="QOZ23" s="254"/>
      <c r="QPB23" s="72"/>
      <c r="QPC23" s="72"/>
      <c r="QPD23" s="72"/>
      <c r="QPE23" s="72"/>
      <c r="QPF23" s="72"/>
      <c r="QPG23" s="72"/>
      <c r="QPH23" s="72"/>
      <c r="QPI23" s="559"/>
      <c r="QPJ23" s="558"/>
      <c r="QPL23" s="254"/>
      <c r="QPN23" s="72"/>
      <c r="QPO23" s="72"/>
      <c r="QPP23" s="72"/>
      <c r="QPQ23" s="72"/>
      <c r="QPR23" s="72"/>
      <c r="QPS23" s="72"/>
      <c r="QPT23" s="72"/>
      <c r="QPU23" s="559"/>
      <c r="QPV23" s="558"/>
      <c r="QPX23" s="254"/>
      <c r="QPZ23" s="72"/>
      <c r="QQA23" s="72"/>
      <c r="QQB23" s="72"/>
      <c r="QQC23" s="72"/>
      <c r="QQD23" s="72"/>
      <c r="QQE23" s="72"/>
      <c r="QQF23" s="72"/>
      <c r="QQG23" s="559"/>
      <c r="QQH23" s="558"/>
      <c r="QQJ23" s="254"/>
      <c r="QQL23" s="72"/>
      <c r="QQM23" s="72"/>
      <c r="QQN23" s="72"/>
      <c r="QQO23" s="72"/>
      <c r="QQP23" s="72"/>
      <c r="QQQ23" s="72"/>
      <c r="QQR23" s="72"/>
      <c r="QQS23" s="559"/>
      <c r="QQT23" s="558"/>
      <c r="QQV23" s="254"/>
      <c r="QQX23" s="72"/>
      <c r="QQY23" s="72"/>
      <c r="QQZ23" s="72"/>
      <c r="QRA23" s="72"/>
      <c r="QRB23" s="72"/>
      <c r="QRC23" s="72"/>
      <c r="QRD23" s="72"/>
      <c r="QRE23" s="559"/>
      <c r="QRF23" s="558"/>
      <c r="QRH23" s="254"/>
      <c r="QRJ23" s="72"/>
      <c r="QRK23" s="72"/>
      <c r="QRL23" s="72"/>
      <c r="QRM23" s="72"/>
      <c r="QRN23" s="72"/>
      <c r="QRO23" s="72"/>
      <c r="QRP23" s="72"/>
      <c r="QRQ23" s="559"/>
      <c r="QRR23" s="558"/>
      <c r="QRT23" s="254"/>
      <c r="QRV23" s="72"/>
      <c r="QRW23" s="72"/>
      <c r="QRX23" s="72"/>
      <c r="QRY23" s="72"/>
      <c r="QRZ23" s="72"/>
      <c r="QSA23" s="72"/>
      <c r="QSB23" s="72"/>
      <c r="QSC23" s="559"/>
      <c r="QSD23" s="558"/>
      <c r="QSF23" s="254"/>
      <c r="QSH23" s="72"/>
      <c r="QSI23" s="72"/>
      <c r="QSJ23" s="72"/>
      <c r="QSK23" s="72"/>
      <c r="QSL23" s="72"/>
      <c r="QSM23" s="72"/>
      <c r="QSN23" s="72"/>
      <c r="QSO23" s="559"/>
      <c r="QSP23" s="558"/>
      <c r="QSR23" s="254"/>
      <c r="QST23" s="72"/>
      <c r="QSU23" s="72"/>
      <c r="QSV23" s="72"/>
      <c r="QSW23" s="72"/>
      <c r="QSX23" s="72"/>
      <c r="QSY23" s="72"/>
      <c r="QSZ23" s="72"/>
      <c r="QTA23" s="559"/>
      <c r="QTB23" s="558"/>
      <c r="QTD23" s="254"/>
      <c r="QTF23" s="72"/>
      <c r="QTG23" s="72"/>
      <c r="QTH23" s="72"/>
      <c r="QTI23" s="72"/>
      <c r="QTJ23" s="72"/>
      <c r="QTK23" s="72"/>
      <c r="QTL23" s="72"/>
      <c r="QTM23" s="559"/>
      <c r="QTN23" s="558"/>
      <c r="QTP23" s="254"/>
      <c r="QTR23" s="72"/>
      <c r="QTS23" s="72"/>
      <c r="QTT23" s="72"/>
      <c r="QTU23" s="72"/>
      <c r="QTV23" s="72"/>
      <c r="QTW23" s="72"/>
      <c r="QTX23" s="72"/>
      <c r="QTY23" s="559"/>
      <c r="QTZ23" s="558"/>
      <c r="QUB23" s="254"/>
      <c r="QUD23" s="72"/>
      <c r="QUE23" s="72"/>
      <c r="QUF23" s="72"/>
      <c r="QUG23" s="72"/>
      <c r="QUH23" s="72"/>
      <c r="QUI23" s="72"/>
      <c r="QUJ23" s="72"/>
      <c r="QUK23" s="559"/>
      <c r="QUL23" s="558"/>
      <c r="QUN23" s="254"/>
      <c r="QUP23" s="72"/>
      <c r="QUQ23" s="72"/>
      <c r="QUR23" s="72"/>
      <c r="QUS23" s="72"/>
      <c r="QUT23" s="72"/>
      <c r="QUU23" s="72"/>
      <c r="QUV23" s="72"/>
      <c r="QUW23" s="559"/>
      <c r="QUX23" s="558"/>
      <c r="QUZ23" s="254"/>
      <c r="QVB23" s="72"/>
      <c r="QVC23" s="72"/>
      <c r="QVD23" s="72"/>
      <c r="QVE23" s="72"/>
      <c r="QVF23" s="72"/>
      <c r="QVG23" s="72"/>
      <c r="QVH23" s="72"/>
      <c r="QVI23" s="559"/>
      <c r="QVJ23" s="558"/>
      <c r="QVL23" s="254"/>
      <c r="QVN23" s="72"/>
      <c r="QVO23" s="72"/>
      <c r="QVP23" s="72"/>
      <c r="QVQ23" s="72"/>
      <c r="QVR23" s="72"/>
      <c r="QVS23" s="72"/>
      <c r="QVT23" s="72"/>
      <c r="QVU23" s="559"/>
      <c r="QVV23" s="558"/>
      <c r="QVX23" s="254"/>
      <c r="QVZ23" s="72"/>
      <c r="QWA23" s="72"/>
      <c r="QWB23" s="72"/>
      <c r="QWC23" s="72"/>
      <c r="QWD23" s="72"/>
      <c r="QWE23" s="72"/>
      <c r="QWF23" s="72"/>
      <c r="QWG23" s="559"/>
      <c r="QWH23" s="558"/>
      <c r="QWJ23" s="254"/>
      <c r="QWL23" s="72"/>
      <c r="QWM23" s="72"/>
      <c r="QWN23" s="72"/>
      <c r="QWO23" s="72"/>
      <c r="QWP23" s="72"/>
      <c r="QWQ23" s="72"/>
      <c r="QWR23" s="72"/>
      <c r="QWS23" s="559"/>
      <c r="QWT23" s="558"/>
      <c r="QWV23" s="254"/>
      <c r="QWX23" s="72"/>
      <c r="QWY23" s="72"/>
      <c r="QWZ23" s="72"/>
      <c r="QXA23" s="72"/>
      <c r="QXB23" s="72"/>
      <c r="QXC23" s="72"/>
      <c r="QXD23" s="72"/>
      <c r="QXE23" s="559"/>
      <c r="QXF23" s="558"/>
      <c r="QXH23" s="254"/>
      <c r="QXJ23" s="72"/>
      <c r="QXK23" s="72"/>
      <c r="QXL23" s="72"/>
      <c r="QXM23" s="72"/>
      <c r="QXN23" s="72"/>
      <c r="QXO23" s="72"/>
      <c r="QXP23" s="72"/>
      <c r="QXQ23" s="559"/>
      <c r="QXR23" s="558"/>
      <c r="QXT23" s="254"/>
      <c r="QXV23" s="72"/>
      <c r="QXW23" s="72"/>
      <c r="QXX23" s="72"/>
      <c r="QXY23" s="72"/>
      <c r="QXZ23" s="72"/>
      <c r="QYA23" s="72"/>
      <c r="QYB23" s="72"/>
      <c r="QYC23" s="559"/>
      <c r="QYD23" s="558"/>
      <c r="QYF23" s="254"/>
      <c r="QYH23" s="72"/>
      <c r="QYI23" s="72"/>
      <c r="QYJ23" s="72"/>
      <c r="QYK23" s="72"/>
      <c r="QYL23" s="72"/>
      <c r="QYM23" s="72"/>
      <c r="QYN23" s="72"/>
      <c r="QYO23" s="559"/>
      <c r="QYP23" s="558"/>
      <c r="QYR23" s="254"/>
      <c r="QYT23" s="72"/>
      <c r="QYU23" s="72"/>
      <c r="QYV23" s="72"/>
      <c r="QYW23" s="72"/>
      <c r="QYX23" s="72"/>
      <c r="QYY23" s="72"/>
      <c r="QYZ23" s="72"/>
      <c r="QZA23" s="559"/>
      <c r="QZB23" s="558"/>
      <c r="QZD23" s="254"/>
      <c r="QZF23" s="72"/>
      <c r="QZG23" s="72"/>
      <c r="QZH23" s="72"/>
      <c r="QZI23" s="72"/>
      <c r="QZJ23" s="72"/>
      <c r="QZK23" s="72"/>
      <c r="QZL23" s="72"/>
      <c r="QZM23" s="559"/>
      <c r="QZN23" s="558"/>
      <c r="QZP23" s="254"/>
      <c r="QZR23" s="72"/>
      <c r="QZS23" s="72"/>
      <c r="QZT23" s="72"/>
      <c r="QZU23" s="72"/>
      <c r="QZV23" s="72"/>
      <c r="QZW23" s="72"/>
      <c r="QZX23" s="72"/>
      <c r="QZY23" s="559"/>
      <c r="QZZ23" s="558"/>
      <c r="RAB23" s="254"/>
      <c r="RAD23" s="72"/>
      <c r="RAE23" s="72"/>
      <c r="RAF23" s="72"/>
      <c r="RAG23" s="72"/>
      <c r="RAH23" s="72"/>
      <c r="RAI23" s="72"/>
      <c r="RAJ23" s="72"/>
      <c r="RAK23" s="559"/>
      <c r="RAL23" s="558"/>
      <c r="RAN23" s="254"/>
      <c r="RAP23" s="72"/>
      <c r="RAQ23" s="72"/>
      <c r="RAR23" s="72"/>
      <c r="RAS23" s="72"/>
      <c r="RAT23" s="72"/>
      <c r="RAU23" s="72"/>
      <c r="RAV23" s="72"/>
      <c r="RAW23" s="559"/>
      <c r="RAX23" s="558"/>
      <c r="RAZ23" s="254"/>
      <c r="RBB23" s="72"/>
      <c r="RBC23" s="72"/>
      <c r="RBD23" s="72"/>
      <c r="RBE23" s="72"/>
      <c r="RBF23" s="72"/>
      <c r="RBG23" s="72"/>
      <c r="RBH23" s="72"/>
      <c r="RBI23" s="559"/>
      <c r="RBJ23" s="558"/>
      <c r="RBL23" s="254"/>
      <c r="RBN23" s="72"/>
      <c r="RBO23" s="72"/>
      <c r="RBP23" s="72"/>
      <c r="RBQ23" s="72"/>
      <c r="RBR23" s="72"/>
      <c r="RBS23" s="72"/>
      <c r="RBT23" s="72"/>
      <c r="RBU23" s="559"/>
      <c r="RBV23" s="558"/>
      <c r="RBX23" s="254"/>
      <c r="RBZ23" s="72"/>
      <c r="RCA23" s="72"/>
      <c r="RCB23" s="72"/>
      <c r="RCC23" s="72"/>
      <c r="RCD23" s="72"/>
      <c r="RCE23" s="72"/>
      <c r="RCF23" s="72"/>
      <c r="RCG23" s="559"/>
      <c r="RCH23" s="558"/>
      <c r="RCJ23" s="254"/>
      <c r="RCL23" s="72"/>
      <c r="RCM23" s="72"/>
      <c r="RCN23" s="72"/>
      <c r="RCO23" s="72"/>
      <c r="RCP23" s="72"/>
      <c r="RCQ23" s="72"/>
      <c r="RCR23" s="72"/>
      <c r="RCS23" s="559"/>
      <c r="RCT23" s="558"/>
      <c r="RCV23" s="254"/>
      <c r="RCX23" s="72"/>
      <c r="RCY23" s="72"/>
      <c r="RCZ23" s="72"/>
      <c r="RDA23" s="72"/>
      <c r="RDB23" s="72"/>
      <c r="RDC23" s="72"/>
      <c r="RDD23" s="72"/>
      <c r="RDE23" s="559"/>
      <c r="RDF23" s="558"/>
      <c r="RDH23" s="254"/>
      <c r="RDJ23" s="72"/>
      <c r="RDK23" s="72"/>
      <c r="RDL23" s="72"/>
      <c r="RDM23" s="72"/>
      <c r="RDN23" s="72"/>
      <c r="RDO23" s="72"/>
      <c r="RDP23" s="72"/>
      <c r="RDQ23" s="559"/>
      <c r="RDR23" s="558"/>
      <c r="RDT23" s="254"/>
      <c r="RDV23" s="72"/>
      <c r="RDW23" s="72"/>
      <c r="RDX23" s="72"/>
      <c r="RDY23" s="72"/>
      <c r="RDZ23" s="72"/>
      <c r="REA23" s="72"/>
      <c r="REB23" s="72"/>
      <c r="REC23" s="559"/>
      <c r="RED23" s="558"/>
      <c r="REF23" s="254"/>
      <c r="REH23" s="72"/>
      <c r="REI23" s="72"/>
      <c r="REJ23" s="72"/>
      <c r="REK23" s="72"/>
      <c r="REL23" s="72"/>
      <c r="REM23" s="72"/>
      <c r="REN23" s="72"/>
      <c r="REO23" s="559"/>
      <c r="REP23" s="558"/>
      <c r="RER23" s="254"/>
      <c r="RET23" s="72"/>
      <c r="REU23" s="72"/>
      <c r="REV23" s="72"/>
      <c r="REW23" s="72"/>
      <c r="REX23" s="72"/>
      <c r="REY23" s="72"/>
      <c r="REZ23" s="72"/>
      <c r="RFA23" s="559"/>
      <c r="RFB23" s="558"/>
      <c r="RFD23" s="254"/>
      <c r="RFF23" s="72"/>
      <c r="RFG23" s="72"/>
      <c r="RFH23" s="72"/>
      <c r="RFI23" s="72"/>
      <c r="RFJ23" s="72"/>
      <c r="RFK23" s="72"/>
      <c r="RFL23" s="72"/>
      <c r="RFM23" s="559"/>
      <c r="RFN23" s="558"/>
      <c r="RFP23" s="254"/>
      <c r="RFR23" s="72"/>
      <c r="RFS23" s="72"/>
      <c r="RFT23" s="72"/>
      <c r="RFU23" s="72"/>
      <c r="RFV23" s="72"/>
      <c r="RFW23" s="72"/>
      <c r="RFX23" s="72"/>
      <c r="RFY23" s="559"/>
      <c r="RFZ23" s="558"/>
      <c r="RGB23" s="254"/>
      <c r="RGD23" s="72"/>
      <c r="RGE23" s="72"/>
      <c r="RGF23" s="72"/>
      <c r="RGG23" s="72"/>
      <c r="RGH23" s="72"/>
      <c r="RGI23" s="72"/>
      <c r="RGJ23" s="72"/>
      <c r="RGK23" s="559"/>
      <c r="RGL23" s="558"/>
      <c r="RGN23" s="254"/>
      <c r="RGP23" s="72"/>
      <c r="RGQ23" s="72"/>
      <c r="RGR23" s="72"/>
      <c r="RGS23" s="72"/>
      <c r="RGT23" s="72"/>
      <c r="RGU23" s="72"/>
      <c r="RGV23" s="72"/>
      <c r="RGW23" s="559"/>
      <c r="RGX23" s="558"/>
      <c r="RGZ23" s="254"/>
      <c r="RHB23" s="72"/>
      <c r="RHC23" s="72"/>
      <c r="RHD23" s="72"/>
      <c r="RHE23" s="72"/>
      <c r="RHF23" s="72"/>
      <c r="RHG23" s="72"/>
      <c r="RHH23" s="72"/>
      <c r="RHI23" s="559"/>
      <c r="RHJ23" s="558"/>
      <c r="RHL23" s="254"/>
      <c r="RHN23" s="72"/>
      <c r="RHO23" s="72"/>
      <c r="RHP23" s="72"/>
      <c r="RHQ23" s="72"/>
      <c r="RHR23" s="72"/>
      <c r="RHS23" s="72"/>
      <c r="RHT23" s="72"/>
      <c r="RHU23" s="559"/>
      <c r="RHV23" s="558"/>
      <c r="RHX23" s="254"/>
      <c r="RHZ23" s="72"/>
      <c r="RIA23" s="72"/>
      <c r="RIB23" s="72"/>
      <c r="RIC23" s="72"/>
      <c r="RID23" s="72"/>
      <c r="RIE23" s="72"/>
      <c r="RIF23" s="72"/>
      <c r="RIG23" s="559"/>
      <c r="RIH23" s="558"/>
      <c r="RIJ23" s="254"/>
      <c r="RIL23" s="72"/>
      <c r="RIM23" s="72"/>
      <c r="RIN23" s="72"/>
      <c r="RIO23" s="72"/>
      <c r="RIP23" s="72"/>
      <c r="RIQ23" s="72"/>
      <c r="RIR23" s="72"/>
      <c r="RIS23" s="559"/>
      <c r="RIT23" s="558"/>
      <c r="RIV23" s="254"/>
      <c r="RIX23" s="72"/>
      <c r="RIY23" s="72"/>
      <c r="RIZ23" s="72"/>
      <c r="RJA23" s="72"/>
      <c r="RJB23" s="72"/>
      <c r="RJC23" s="72"/>
      <c r="RJD23" s="72"/>
      <c r="RJE23" s="559"/>
      <c r="RJF23" s="558"/>
      <c r="RJH23" s="254"/>
      <c r="RJJ23" s="72"/>
      <c r="RJK23" s="72"/>
      <c r="RJL23" s="72"/>
      <c r="RJM23" s="72"/>
      <c r="RJN23" s="72"/>
      <c r="RJO23" s="72"/>
      <c r="RJP23" s="72"/>
      <c r="RJQ23" s="559"/>
      <c r="RJR23" s="558"/>
      <c r="RJT23" s="254"/>
      <c r="RJV23" s="72"/>
      <c r="RJW23" s="72"/>
      <c r="RJX23" s="72"/>
      <c r="RJY23" s="72"/>
      <c r="RJZ23" s="72"/>
      <c r="RKA23" s="72"/>
      <c r="RKB23" s="72"/>
      <c r="RKC23" s="559"/>
      <c r="RKD23" s="558"/>
      <c r="RKF23" s="254"/>
      <c r="RKH23" s="72"/>
      <c r="RKI23" s="72"/>
      <c r="RKJ23" s="72"/>
      <c r="RKK23" s="72"/>
      <c r="RKL23" s="72"/>
      <c r="RKM23" s="72"/>
      <c r="RKN23" s="72"/>
      <c r="RKO23" s="559"/>
      <c r="RKP23" s="558"/>
      <c r="RKR23" s="254"/>
      <c r="RKT23" s="72"/>
      <c r="RKU23" s="72"/>
      <c r="RKV23" s="72"/>
      <c r="RKW23" s="72"/>
      <c r="RKX23" s="72"/>
      <c r="RKY23" s="72"/>
      <c r="RKZ23" s="72"/>
      <c r="RLA23" s="559"/>
      <c r="RLB23" s="558"/>
      <c r="RLD23" s="254"/>
      <c r="RLF23" s="72"/>
      <c r="RLG23" s="72"/>
      <c r="RLH23" s="72"/>
      <c r="RLI23" s="72"/>
      <c r="RLJ23" s="72"/>
      <c r="RLK23" s="72"/>
      <c r="RLL23" s="72"/>
      <c r="RLM23" s="559"/>
      <c r="RLN23" s="558"/>
      <c r="RLP23" s="254"/>
      <c r="RLR23" s="72"/>
      <c r="RLS23" s="72"/>
      <c r="RLT23" s="72"/>
      <c r="RLU23" s="72"/>
      <c r="RLV23" s="72"/>
      <c r="RLW23" s="72"/>
      <c r="RLX23" s="72"/>
      <c r="RLY23" s="559"/>
      <c r="RLZ23" s="558"/>
      <c r="RMB23" s="254"/>
      <c r="RMD23" s="72"/>
      <c r="RME23" s="72"/>
      <c r="RMF23" s="72"/>
      <c r="RMG23" s="72"/>
      <c r="RMH23" s="72"/>
      <c r="RMI23" s="72"/>
      <c r="RMJ23" s="72"/>
      <c r="RMK23" s="559"/>
      <c r="RML23" s="558"/>
      <c r="RMN23" s="254"/>
      <c r="RMP23" s="72"/>
      <c r="RMQ23" s="72"/>
      <c r="RMR23" s="72"/>
      <c r="RMS23" s="72"/>
      <c r="RMT23" s="72"/>
      <c r="RMU23" s="72"/>
      <c r="RMV23" s="72"/>
      <c r="RMW23" s="559"/>
      <c r="RMX23" s="558"/>
      <c r="RMZ23" s="254"/>
      <c r="RNB23" s="72"/>
      <c r="RNC23" s="72"/>
      <c r="RND23" s="72"/>
      <c r="RNE23" s="72"/>
      <c r="RNF23" s="72"/>
      <c r="RNG23" s="72"/>
      <c r="RNH23" s="72"/>
      <c r="RNI23" s="559"/>
      <c r="RNJ23" s="558"/>
      <c r="RNL23" s="254"/>
      <c r="RNN23" s="72"/>
      <c r="RNO23" s="72"/>
      <c r="RNP23" s="72"/>
      <c r="RNQ23" s="72"/>
      <c r="RNR23" s="72"/>
      <c r="RNS23" s="72"/>
      <c r="RNT23" s="72"/>
      <c r="RNU23" s="559"/>
      <c r="RNV23" s="558"/>
      <c r="RNX23" s="254"/>
      <c r="RNZ23" s="72"/>
      <c r="ROA23" s="72"/>
      <c r="ROB23" s="72"/>
      <c r="ROC23" s="72"/>
      <c r="ROD23" s="72"/>
      <c r="ROE23" s="72"/>
      <c r="ROF23" s="72"/>
      <c r="ROG23" s="559"/>
      <c r="ROH23" s="558"/>
      <c r="ROJ23" s="254"/>
      <c r="ROL23" s="72"/>
      <c r="ROM23" s="72"/>
      <c r="RON23" s="72"/>
      <c r="ROO23" s="72"/>
      <c r="ROP23" s="72"/>
      <c r="ROQ23" s="72"/>
      <c r="ROR23" s="72"/>
      <c r="ROS23" s="559"/>
      <c r="ROT23" s="558"/>
      <c r="ROV23" s="254"/>
      <c r="ROX23" s="72"/>
      <c r="ROY23" s="72"/>
      <c r="ROZ23" s="72"/>
      <c r="RPA23" s="72"/>
      <c r="RPB23" s="72"/>
      <c r="RPC23" s="72"/>
      <c r="RPD23" s="72"/>
      <c r="RPE23" s="559"/>
      <c r="RPF23" s="558"/>
      <c r="RPH23" s="254"/>
      <c r="RPJ23" s="72"/>
      <c r="RPK23" s="72"/>
      <c r="RPL23" s="72"/>
      <c r="RPM23" s="72"/>
      <c r="RPN23" s="72"/>
      <c r="RPO23" s="72"/>
      <c r="RPP23" s="72"/>
      <c r="RPQ23" s="559"/>
      <c r="RPR23" s="558"/>
      <c r="RPT23" s="254"/>
      <c r="RPV23" s="72"/>
      <c r="RPW23" s="72"/>
      <c r="RPX23" s="72"/>
      <c r="RPY23" s="72"/>
      <c r="RPZ23" s="72"/>
      <c r="RQA23" s="72"/>
      <c r="RQB23" s="72"/>
      <c r="RQC23" s="559"/>
      <c r="RQD23" s="558"/>
      <c r="RQF23" s="254"/>
      <c r="RQH23" s="72"/>
      <c r="RQI23" s="72"/>
      <c r="RQJ23" s="72"/>
      <c r="RQK23" s="72"/>
      <c r="RQL23" s="72"/>
      <c r="RQM23" s="72"/>
      <c r="RQN23" s="72"/>
      <c r="RQO23" s="559"/>
      <c r="RQP23" s="558"/>
      <c r="RQR23" s="254"/>
      <c r="RQT23" s="72"/>
      <c r="RQU23" s="72"/>
      <c r="RQV23" s="72"/>
      <c r="RQW23" s="72"/>
      <c r="RQX23" s="72"/>
      <c r="RQY23" s="72"/>
      <c r="RQZ23" s="72"/>
      <c r="RRA23" s="559"/>
      <c r="RRB23" s="558"/>
      <c r="RRD23" s="254"/>
      <c r="RRF23" s="72"/>
      <c r="RRG23" s="72"/>
      <c r="RRH23" s="72"/>
      <c r="RRI23" s="72"/>
      <c r="RRJ23" s="72"/>
      <c r="RRK23" s="72"/>
      <c r="RRL23" s="72"/>
      <c r="RRM23" s="559"/>
      <c r="RRN23" s="558"/>
      <c r="RRP23" s="254"/>
      <c r="RRR23" s="72"/>
      <c r="RRS23" s="72"/>
      <c r="RRT23" s="72"/>
      <c r="RRU23" s="72"/>
      <c r="RRV23" s="72"/>
      <c r="RRW23" s="72"/>
      <c r="RRX23" s="72"/>
      <c r="RRY23" s="559"/>
      <c r="RRZ23" s="558"/>
      <c r="RSB23" s="254"/>
      <c r="RSD23" s="72"/>
      <c r="RSE23" s="72"/>
      <c r="RSF23" s="72"/>
      <c r="RSG23" s="72"/>
      <c r="RSH23" s="72"/>
      <c r="RSI23" s="72"/>
      <c r="RSJ23" s="72"/>
      <c r="RSK23" s="559"/>
      <c r="RSL23" s="558"/>
      <c r="RSN23" s="254"/>
      <c r="RSP23" s="72"/>
      <c r="RSQ23" s="72"/>
      <c r="RSR23" s="72"/>
      <c r="RSS23" s="72"/>
      <c r="RST23" s="72"/>
      <c r="RSU23" s="72"/>
      <c r="RSV23" s="72"/>
      <c r="RSW23" s="559"/>
      <c r="RSX23" s="558"/>
      <c r="RSZ23" s="254"/>
      <c r="RTB23" s="72"/>
      <c r="RTC23" s="72"/>
      <c r="RTD23" s="72"/>
      <c r="RTE23" s="72"/>
      <c r="RTF23" s="72"/>
      <c r="RTG23" s="72"/>
      <c r="RTH23" s="72"/>
      <c r="RTI23" s="559"/>
      <c r="RTJ23" s="558"/>
      <c r="RTL23" s="254"/>
      <c r="RTN23" s="72"/>
      <c r="RTO23" s="72"/>
      <c r="RTP23" s="72"/>
      <c r="RTQ23" s="72"/>
      <c r="RTR23" s="72"/>
      <c r="RTS23" s="72"/>
      <c r="RTT23" s="72"/>
      <c r="RTU23" s="559"/>
      <c r="RTV23" s="558"/>
      <c r="RTX23" s="254"/>
      <c r="RTZ23" s="72"/>
      <c r="RUA23" s="72"/>
      <c r="RUB23" s="72"/>
      <c r="RUC23" s="72"/>
      <c r="RUD23" s="72"/>
      <c r="RUE23" s="72"/>
      <c r="RUF23" s="72"/>
      <c r="RUG23" s="559"/>
      <c r="RUH23" s="558"/>
      <c r="RUJ23" s="254"/>
      <c r="RUL23" s="72"/>
      <c r="RUM23" s="72"/>
      <c r="RUN23" s="72"/>
      <c r="RUO23" s="72"/>
      <c r="RUP23" s="72"/>
      <c r="RUQ23" s="72"/>
      <c r="RUR23" s="72"/>
      <c r="RUS23" s="559"/>
      <c r="RUT23" s="558"/>
      <c r="RUV23" s="254"/>
      <c r="RUX23" s="72"/>
      <c r="RUY23" s="72"/>
      <c r="RUZ23" s="72"/>
      <c r="RVA23" s="72"/>
      <c r="RVB23" s="72"/>
      <c r="RVC23" s="72"/>
      <c r="RVD23" s="72"/>
      <c r="RVE23" s="559"/>
      <c r="RVF23" s="558"/>
      <c r="RVH23" s="254"/>
      <c r="RVJ23" s="72"/>
      <c r="RVK23" s="72"/>
      <c r="RVL23" s="72"/>
      <c r="RVM23" s="72"/>
      <c r="RVN23" s="72"/>
      <c r="RVO23" s="72"/>
      <c r="RVP23" s="72"/>
      <c r="RVQ23" s="559"/>
      <c r="RVR23" s="558"/>
      <c r="RVT23" s="254"/>
      <c r="RVV23" s="72"/>
      <c r="RVW23" s="72"/>
      <c r="RVX23" s="72"/>
      <c r="RVY23" s="72"/>
      <c r="RVZ23" s="72"/>
      <c r="RWA23" s="72"/>
      <c r="RWB23" s="72"/>
      <c r="RWC23" s="559"/>
      <c r="RWD23" s="558"/>
      <c r="RWF23" s="254"/>
      <c r="RWH23" s="72"/>
      <c r="RWI23" s="72"/>
      <c r="RWJ23" s="72"/>
      <c r="RWK23" s="72"/>
      <c r="RWL23" s="72"/>
      <c r="RWM23" s="72"/>
      <c r="RWN23" s="72"/>
      <c r="RWO23" s="559"/>
      <c r="RWP23" s="558"/>
      <c r="RWR23" s="254"/>
      <c r="RWT23" s="72"/>
      <c r="RWU23" s="72"/>
      <c r="RWV23" s="72"/>
      <c r="RWW23" s="72"/>
      <c r="RWX23" s="72"/>
      <c r="RWY23" s="72"/>
      <c r="RWZ23" s="72"/>
      <c r="RXA23" s="559"/>
      <c r="RXB23" s="558"/>
      <c r="RXD23" s="254"/>
      <c r="RXF23" s="72"/>
      <c r="RXG23" s="72"/>
      <c r="RXH23" s="72"/>
      <c r="RXI23" s="72"/>
      <c r="RXJ23" s="72"/>
      <c r="RXK23" s="72"/>
      <c r="RXL23" s="72"/>
      <c r="RXM23" s="559"/>
      <c r="RXN23" s="558"/>
      <c r="RXP23" s="254"/>
      <c r="RXR23" s="72"/>
      <c r="RXS23" s="72"/>
      <c r="RXT23" s="72"/>
      <c r="RXU23" s="72"/>
      <c r="RXV23" s="72"/>
      <c r="RXW23" s="72"/>
      <c r="RXX23" s="72"/>
      <c r="RXY23" s="559"/>
      <c r="RXZ23" s="558"/>
      <c r="RYB23" s="254"/>
      <c r="RYD23" s="72"/>
      <c r="RYE23" s="72"/>
      <c r="RYF23" s="72"/>
      <c r="RYG23" s="72"/>
      <c r="RYH23" s="72"/>
      <c r="RYI23" s="72"/>
      <c r="RYJ23" s="72"/>
      <c r="RYK23" s="559"/>
      <c r="RYL23" s="558"/>
      <c r="RYN23" s="254"/>
      <c r="RYP23" s="72"/>
      <c r="RYQ23" s="72"/>
      <c r="RYR23" s="72"/>
      <c r="RYS23" s="72"/>
      <c r="RYT23" s="72"/>
      <c r="RYU23" s="72"/>
      <c r="RYV23" s="72"/>
      <c r="RYW23" s="559"/>
      <c r="RYX23" s="558"/>
      <c r="RYZ23" s="254"/>
      <c r="RZB23" s="72"/>
      <c r="RZC23" s="72"/>
      <c r="RZD23" s="72"/>
      <c r="RZE23" s="72"/>
      <c r="RZF23" s="72"/>
      <c r="RZG23" s="72"/>
      <c r="RZH23" s="72"/>
      <c r="RZI23" s="559"/>
      <c r="RZJ23" s="558"/>
      <c r="RZL23" s="254"/>
      <c r="RZN23" s="72"/>
      <c r="RZO23" s="72"/>
      <c r="RZP23" s="72"/>
      <c r="RZQ23" s="72"/>
      <c r="RZR23" s="72"/>
      <c r="RZS23" s="72"/>
      <c r="RZT23" s="72"/>
      <c r="RZU23" s="559"/>
      <c r="RZV23" s="558"/>
      <c r="RZX23" s="254"/>
      <c r="RZZ23" s="72"/>
      <c r="SAA23" s="72"/>
      <c r="SAB23" s="72"/>
      <c r="SAC23" s="72"/>
      <c r="SAD23" s="72"/>
      <c r="SAE23" s="72"/>
      <c r="SAF23" s="72"/>
      <c r="SAG23" s="559"/>
      <c r="SAH23" s="558"/>
      <c r="SAJ23" s="254"/>
      <c r="SAL23" s="72"/>
      <c r="SAM23" s="72"/>
      <c r="SAN23" s="72"/>
      <c r="SAO23" s="72"/>
      <c r="SAP23" s="72"/>
      <c r="SAQ23" s="72"/>
      <c r="SAR23" s="72"/>
      <c r="SAS23" s="559"/>
      <c r="SAT23" s="558"/>
      <c r="SAV23" s="254"/>
      <c r="SAX23" s="72"/>
      <c r="SAY23" s="72"/>
      <c r="SAZ23" s="72"/>
      <c r="SBA23" s="72"/>
      <c r="SBB23" s="72"/>
      <c r="SBC23" s="72"/>
      <c r="SBD23" s="72"/>
      <c r="SBE23" s="559"/>
      <c r="SBF23" s="558"/>
      <c r="SBH23" s="254"/>
      <c r="SBJ23" s="72"/>
      <c r="SBK23" s="72"/>
      <c r="SBL23" s="72"/>
      <c r="SBM23" s="72"/>
      <c r="SBN23" s="72"/>
      <c r="SBO23" s="72"/>
      <c r="SBP23" s="72"/>
      <c r="SBQ23" s="559"/>
      <c r="SBR23" s="558"/>
      <c r="SBT23" s="254"/>
      <c r="SBV23" s="72"/>
      <c r="SBW23" s="72"/>
      <c r="SBX23" s="72"/>
      <c r="SBY23" s="72"/>
      <c r="SBZ23" s="72"/>
      <c r="SCA23" s="72"/>
      <c r="SCB23" s="72"/>
      <c r="SCC23" s="559"/>
      <c r="SCD23" s="558"/>
      <c r="SCF23" s="254"/>
      <c r="SCH23" s="72"/>
      <c r="SCI23" s="72"/>
      <c r="SCJ23" s="72"/>
      <c r="SCK23" s="72"/>
      <c r="SCL23" s="72"/>
      <c r="SCM23" s="72"/>
      <c r="SCN23" s="72"/>
      <c r="SCO23" s="559"/>
      <c r="SCP23" s="558"/>
      <c r="SCR23" s="254"/>
      <c r="SCT23" s="72"/>
      <c r="SCU23" s="72"/>
      <c r="SCV23" s="72"/>
      <c r="SCW23" s="72"/>
      <c r="SCX23" s="72"/>
      <c r="SCY23" s="72"/>
      <c r="SCZ23" s="72"/>
      <c r="SDA23" s="559"/>
      <c r="SDB23" s="558"/>
      <c r="SDD23" s="254"/>
      <c r="SDF23" s="72"/>
      <c r="SDG23" s="72"/>
      <c r="SDH23" s="72"/>
      <c r="SDI23" s="72"/>
      <c r="SDJ23" s="72"/>
      <c r="SDK23" s="72"/>
      <c r="SDL23" s="72"/>
      <c r="SDM23" s="559"/>
      <c r="SDN23" s="558"/>
      <c r="SDP23" s="254"/>
      <c r="SDR23" s="72"/>
      <c r="SDS23" s="72"/>
      <c r="SDT23" s="72"/>
      <c r="SDU23" s="72"/>
      <c r="SDV23" s="72"/>
      <c r="SDW23" s="72"/>
      <c r="SDX23" s="72"/>
      <c r="SDY23" s="559"/>
      <c r="SDZ23" s="558"/>
      <c r="SEB23" s="254"/>
      <c r="SED23" s="72"/>
      <c r="SEE23" s="72"/>
      <c r="SEF23" s="72"/>
      <c r="SEG23" s="72"/>
      <c r="SEH23" s="72"/>
      <c r="SEI23" s="72"/>
      <c r="SEJ23" s="72"/>
      <c r="SEK23" s="559"/>
      <c r="SEL23" s="558"/>
      <c r="SEN23" s="254"/>
      <c r="SEP23" s="72"/>
      <c r="SEQ23" s="72"/>
      <c r="SER23" s="72"/>
      <c r="SES23" s="72"/>
      <c r="SET23" s="72"/>
      <c r="SEU23" s="72"/>
      <c r="SEV23" s="72"/>
      <c r="SEW23" s="559"/>
      <c r="SEX23" s="558"/>
      <c r="SEZ23" s="254"/>
      <c r="SFB23" s="72"/>
      <c r="SFC23" s="72"/>
      <c r="SFD23" s="72"/>
      <c r="SFE23" s="72"/>
      <c r="SFF23" s="72"/>
      <c r="SFG23" s="72"/>
      <c r="SFH23" s="72"/>
      <c r="SFI23" s="559"/>
      <c r="SFJ23" s="558"/>
      <c r="SFL23" s="254"/>
      <c r="SFN23" s="72"/>
      <c r="SFO23" s="72"/>
      <c r="SFP23" s="72"/>
      <c r="SFQ23" s="72"/>
      <c r="SFR23" s="72"/>
      <c r="SFS23" s="72"/>
      <c r="SFT23" s="72"/>
      <c r="SFU23" s="559"/>
      <c r="SFV23" s="558"/>
      <c r="SFX23" s="254"/>
      <c r="SFZ23" s="72"/>
      <c r="SGA23" s="72"/>
      <c r="SGB23" s="72"/>
      <c r="SGC23" s="72"/>
      <c r="SGD23" s="72"/>
      <c r="SGE23" s="72"/>
      <c r="SGF23" s="72"/>
      <c r="SGG23" s="559"/>
      <c r="SGH23" s="558"/>
      <c r="SGJ23" s="254"/>
      <c r="SGL23" s="72"/>
      <c r="SGM23" s="72"/>
      <c r="SGN23" s="72"/>
      <c r="SGO23" s="72"/>
      <c r="SGP23" s="72"/>
      <c r="SGQ23" s="72"/>
      <c r="SGR23" s="72"/>
      <c r="SGS23" s="559"/>
      <c r="SGT23" s="558"/>
      <c r="SGV23" s="254"/>
      <c r="SGX23" s="72"/>
      <c r="SGY23" s="72"/>
      <c r="SGZ23" s="72"/>
      <c r="SHA23" s="72"/>
      <c r="SHB23" s="72"/>
      <c r="SHC23" s="72"/>
      <c r="SHD23" s="72"/>
      <c r="SHE23" s="559"/>
      <c r="SHF23" s="558"/>
      <c r="SHH23" s="254"/>
      <c r="SHJ23" s="72"/>
      <c r="SHK23" s="72"/>
      <c r="SHL23" s="72"/>
      <c r="SHM23" s="72"/>
      <c r="SHN23" s="72"/>
      <c r="SHO23" s="72"/>
      <c r="SHP23" s="72"/>
      <c r="SHQ23" s="559"/>
      <c r="SHR23" s="558"/>
      <c r="SHT23" s="254"/>
      <c r="SHV23" s="72"/>
      <c r="SHW23" s="72"/>
      <c r="SHX23" s="72"/>
      <c r="SHY23" s="72"/>
      <c r="SHZ23" s="72"/>
      <c r="SIA23" s="72"/>
      <c r="SIB23" s="72"/>
      <c r="SIC23" s="559"/>
      <c r="SID23" s="558"/>
      <c r="SIF23" s="254"/>
      <c r="SIH23" s="72"/>
      <c r="SII23" s="72"/>
      <c r="SIJ23" s="72"/>
      <c r="SIK23" s="72"/>
      <c r="SIL23" s="72"/>
      <c r="SIM23" s="72"/>
      <c r="SIN23" s="72"/>
      <c r="SIO23" s="559"/>
      <c r="SIP23" s="558"/>
      <c r="SIR23" s="254"/>
      <c r="SIT23" s="72"/>
      <c r="SIU23" s="72"/>
      <c r="SIV23" s="72"/>
      <c r="SIW23" s="72"/>
      <c r="SIX23" s="72"/>
      <c r="SIY23" s="72"/>
      <c r="SIZ23" s="72"/>
      <c r="SJA23" s="559"/>
      <c r="SJB23" s="558"/>
      <c r="SJD23" s="254"/>
      <c r="SJF23" s="72"/>
      <c r="SJG23" s="72"/>
      <c r="SJH23" s="72"/>
      <c r="SJI23" s="72"/>
      <c r="SJJ23" s="72"/>
      <c r="SJK23" s="72"/>
      <c r="SJL23" s="72"/>
      <c r="SJM23" s="559"/>
      <c r="SJN23" s="558"/>
      <c r="SJP23" s="254"/>
      <c r="SJR23" s="72"/>
      <c r="SJS23" s="72"/>
      <c r="SJT23" s="72"/>
      <c r="SJU23" s="72"/>
      <c r="SJV23" s="72"/>
      <c r="SJW23" s="72"/>
      <c r="SJX23" s="72"/>
      <c r="SJY23" s="559"/>
      <c r="SJZ23" s="558"/>
      <c r="SKB23" s="254"/>
      <c r="SKD23" s="72"/>
      <c r="SKE23" s="72"/>
      <c r="SKF23" s="72"/>
      <c r="SKG23" s="72"/>
      <c r="SKH23" s="72"/>
      <c r="SKI23" s="72"/>
      <c r="SKJ23" s="72"/>
      <c r="SKK23" s="559"/>
      <c r="SKL23" s="558"/>
      <c r="SKN23" s="254"/>
      <c r="SKP23" s="72"/>
      <c r="SKQ23" s="72"/>
      <c r="SKR23" s="72"/>
      <c r="SKS23" s="72"/>
      <c r="SKT23" s="72"/>
      <c r="SKU23" s="72"/>
      <c r="SKV23" s="72"/>
      <c r="SKW23" s="559"/>
      <c r="SKX23" s="558"/>
      <c r="SKZ23" s="254"/>
      <c r="SLB23" s="72"/>
      <c r="SLC23" s="72"/>
      <c r="SLD23" s="72"/>
      <c r="SLE23" s="72"/>
      <c r="SLF23" s="72"/>
      <c r="SLG23" s="72"/>
      <c r="SLH23" s="72"/>
      <c r="SLI23" s="559"/>
      <c r="SLJ23" s="558"/>
      <c r="SLL23" s="254"/>
      <c r="SLN23" s="72"/>
      <c r="SLO23" s="72"/>
      <c r="SLP23" s="72"/>
      <c r="SLQ23" s="72"/>
      <c r="SLR23" s="72"/>
      <c r="SLS23" s="72"/>
      <c r="SLT23" s="72"/>
      <c r="SLU23" s="559"/>
      <c r="SLV23" s="558"/>
      <c r="SLX23" s="254"/>
      <c r="SLZ23" s="72"/>
      <c r="SMA23" s="72"/>
      <c r="SMB23" s="72"/>
      <c r="SMC23" s="72"/>
      <c r="SMD23" s="72"/>
      <c r="SME23" s="72"/>
      <c r="SMF23" s="72"/>
      <c r="SMG23" s="559"/>
      <c r="SMH23" s="558"/>
      <c r="SMJ23" s="254"/>
      <c r="SML23" s="72"/>
      <c r="SMM23" s="72"/>
      <c r="SMN23" s="72"/>
      <c r="SMO23" s="72"/>
      <c r="SMP23" s="72"/>
      <c r="SMQ23" s="72"/>
      <c r="SMR23" s="72"/>
      <c r="SMS23" s="559"/>
      <c r="SMT23" s="558"/>
      <c r="SMV23" s="254"/>
      <c r="SMX23" s="72"/>
      <c r="SMY23" s="72"/>
      <c r="SMZ23" s="72"/>
      <c r="SNA23" s="72"/>
      <c r="SNB23" s="72"/>
      <c r="SNC23" s="72"/>
      <c r="SND23" s="72"/>
      <c r="SNE23" s="559"/>
      <c r="SNF23" s="558"/>
      <c r="SNH23" s="254"/>
      <c r="SNJ23" s="72"/>
      <c r="SNK23" s="72"/>
      <c r="SNL23" s="72"/>
      <c r="SNM23" s="72"/>
      <c r="SNN23" s="72"/>
      <c r="SNO23" s="72"/>
      <c r="SNP23" s="72"/>
      <c r="SNQ23" s="559"/>
      <c r="SNR23" s="558"/>
      <c r="SNT23" s="254"/>
      <c r="SNV23" s="72"/>
      <c r="SNW23" s="72"/>
      <c r="SNX23" s="72"/>
      <c r="SNY23" s="72"/>
      <c r="SNZ23" s="72"/>
      <c r="SOA23" s="72"/>
      <c r="SOB23" s="72"/>
      <c r="SOC23" s="559"/>
      <c r="SOD23" s="558"/>
      <c r="SOF23" s="254"/>
      <c r="SOH23" s="72"/>
      <c r="SOI23" s="72"/>
      <c r="SOJ23" s="72"/>
      <c r="SOK23" s="72"/>
      <c r="SOL23" s="72"/>
      <c r="SOM23" s="72"/>
      <c r="SON23" s="72"/>
      <c r="SOO23" s="559"/>
      <c r="SOP23" s="558"/>
      <c r="SOR23" s="254"/>
      <c r="SOT23" s="72"/>
      <c r="SOU23" s="72"/>
      <c r="SOV23" s="72"/>
      <c r="SOW23" s="72"/>
      <c r="SOX23" s="72"/>
      <c r="SOY23" s="72"/>
      <c r="SOZ23" s="72"/>
      <c r="SPA23" s="559"/>
      <c r="SPB23" s="558"/>
      <c r="SPD23" s="254"/>
      <c r="SPF23" s="72"/>
      <c r="SPG23" s="72"/>
      <c r="SPH23" s="72"/>
      <c r="SPI23" s="72"/>
      <c r="SPJ23" s="72"/>
      <c r="SPK23" s="72"/>
      <c r="SPL23" s="72"/>
      <c r="SPM23" s="559"/>
      <c r="SPN23" s="558"/>
      <c r="SPP23" s="254"/>
      <c r="SPR23" s="72"/>
      <c r="SPS23" s="72"/>
      <c r="SPT23" s="72"/>
      <c r="SPU23" s="72"/>
      <c r="SPV23" s="72"/>
      <c r="SPW23" s="72"/>
      <c r="SPX23" s="72"/>
      <c r="SPY23" s="559"/>
      <c r="SPZ23" s="558"/>
      <c r="SQB23" s="254"/>
      <c r="SQD23" s="72"/>
      <c r="SQE23" s="72"/>
      <c r="SQF23" s="72"/>
      <c r="SQG23" s="72"/>
      <c r="SQH23" s="72"/>
      <c r="SQI23" s="72"/>
      <c r="SQJ23" s="72"/>
      <c r="SQK23" s="559"/>
      <c r="SQL23" s="558"/>
      <c r="SQN23" s="254"/>
      <c r="SQP23" s="72"/>
      <c r="SQQ23" s="72"/>
      <c r="SQR23" s="72"/>
      <c r="SQS23" s="72"/>
      <c r="SQT23" s="72"/>
      <c r="SQU23" s="72"/>
      <c r="SQV23" s="72"/>
      <c r="SQW23" s="559"/>
      <c r="SQX23" s="558"/>
      <c r="SQZ23" s="254"/>
      <c r="SRB23" s="72"/>
      <c r="SRC23" s="72"/>
      <c r="SRD23" s="72"/>
      <c r="SRE23" s="72"/>
      <c r="SRF23" s="72"/>
      <c r="SRG23" s="72"/>
      <c r="SRH23" s="72"/>
      <c r="SRI23" s="559"/>
      <c r="SRJ23" s="558"/>
      <c r="SRL23" s="254"/>
      <c r="SRN23" s="72"/>
      <c r="SRO23" s="72"/>
      <c r="SRP23" s="72"/>
      <c r="SRQ23" s="72"/>
      <c r="SRR23" s="72"/>
      <c r="SRS23" s="72"/>
      <c r="SRT23" s="72"/>
      <c r="SRU23" s="559"/>
      <c r="SRV23" s="558"/>
      <c r="SRX23" s="254"/>
      <c r="SRZ23" s="72"/>
      <c r="SSA23" s="72"/>
      <c r="SSB23" s="72"/>
      <c r="SSC23" s="72"/>
      <c r="SSD23" s="72"/>
      <c r="SSE23" s="72"/>
      <c r="SSF23" s="72"/>
      <c r="SSG23" s="559"/>
      <c r="SSH23" s="558"/>
      <c r="SSJ23" s="254"/>
      <c r="SSL23" s="72"/>
      <c r="SSM23" s="72"/>
      <c r="SSN23" s="72"/>
      <c r="SSO23" s="72"/>
      <c r="SSP23" s="72"/>
      <c r="SSQ23" s="72"/>
      <c r="SSR23" s="72"/>
      <c r="SSS23" s="559"/>
      <c r="SST23" s="558"/>
      <c r="SSV23" s="254"/>
      <c r="SSX23" s="72"/>
      <c r="SSY23" s="72"/>
      <c r="SSZ23" s="72"/>
      <c r="STA23" s="72"/>
      <c r="STB23" s="72"/>
      <c r="STC23" s="72"/>
      <c r="STD23" s="72"/>
      <c r="STE23" s="559"/>
      <c r="STF23" s="558"/>
      <c r="STH23" s="254"/>
      <c r="STJ23" s="72"/>
      <c r="STK23" s="72"/>
      <c r="STL23" s="72"/>
      <c r="STM23" s="72"/>
      <c r="STN23" s="72"/>
      <c r="STO23" s="72"/>
      <c r="STP23" s="72"/>
      <c r="STQ23" s="559"/>
      <c r="STR23" s="558"/>
      <c r="STT23" s="254"/>
      <c r="STV23" s="72"/>
      <c r="STW23" s="72"/>
      <c r="STX23" s="72"/>
      <c r="STY23" s="72"/>
      <c r="STZ23" s="72"/>
      <c r="SUA23" s="72"/>
      <c r="SUB23" s="72"/>
      <c r="SUC23" s="559"/>
      <c r="SUD23" s="558"/>
      <c r="SUF23" s="254"/>
      <c r="SUH23" s="72"/>
      <c r="SUI23" s="72"/>
      <c r="SUJ23" s="72"/>
      <c r="SUK23" s="72"/>
      <c r="SUL23" s="72"/>
      <c r="SUM23" s="72"/>
      <c r="SUN23" s="72"/>
      <c r="SUO23" s="559"/>
      <c r="SUP23" s="558"/>
      <c r="SUR23" s="254"/>
      <c r="SUT23" s="72"/>
      <c r="SUU23" s="72"/>
      <c r="SUV23" s="72"/>
      <c r="SUW23" s="72"/>
      <c r="SUX23" s="72"/>
      <c r="SUY23" s="72"/>
      <c r="SUZ23" s="72"/>
      <c r="SVA23" s="559"/>
      <c r="SVB23" s="558"/>
      <c r="SVD23" s="254"/>
      <c r="SVF23" s="72"/>
      <c r="SVG23" s="72"/>
      <c r="SVH23" s="72"/>
      <c r="SVI23" s="72"/>
      <c r="SVJ23" s="72"/>
      <c r="SVK23" s="72"/>
      <c r="SVL23" s="72"/>
      <c r="SVM23" s="559"/>
      <c r="SVN23" s="558"/>
      <c r="SVP23" s="254"/>
      <c r="SVR23" s="72"/>
      <c r="SVS23" s="72"/>
      <c r="SVT23" s="72"/>
      <c r="SVU23" s="72"/>
      <c r="SVV23" s="72"/>
      <c r="SVW23" s="72"/>
      <c r="SVX23" s="72"/>
      <c r="SVY23" s="559"/>
      <c r="SVZ23" s="558"/>
      <c r="SWB23" s="254"/>
      <c r="SWD23" s="72"/>
      <c r="SWE23" s="72"/>
      <c r="SWF23" s="72"/>
      <c r="SWG23" s="72"/>
      <c r="SWH23" s="72"/>
      <c r="SWI23" s="72"/>
      <c r="SWJ23" s="72"/>
      <c r="SWK23" s="559"/>
      <c r="SWL23" s="558"/>
      <c r="SWN23" s="254"/>
      <c r="SWP23" s="72"/>
      <c r="SWQ23" s="72"/>
      <c r="SWR23" s="72"/>
      <c r="SWS23" s="72"/>
      <c r="SWT23" s="72"/>
      <c r="SWU23" s="72"/>
      <c r="SWV23" s="72"/>
      <c r="SWW23" s="559"/>
      <c r="SWX23" s="558"/>
      <c r="SWZ23" s="254"/>
      <c r="SXB23" s="72"/>
      <c r="SXC23" s="72"/>
      <c r="SXD23" s="72"/>
      <c r="SXE23" s="72"/>
      <c r="SXF23" s="72"/>
      <c r="SXG23" s="72"/>
      <c r="SXH23" s="72"/>
      <c r="SXI23" s="559"/>
      <c r="SXJ23" s="558"/>
      <c r="SXL23" s="254"/>
      <c r="SXN23" s="72"/>
      <c r="SXO23" s="72"/>
      <c r="SXP23" s="72"/>
      <c r="SXQ23" s="72"/>
      <c r="SXR23" s="72"/>
      <c r="SXS23" s="72"/>
      <c r="SXT23" s="72"/>
      <c r="SXU23" s="559"/>
      <c r="SXV23" s="558"/>
      <c r="SXX23" s="254"/>
      <c r="SXZ23" s="72"/>
      <c r="SYA23" s="72"/>
      <c r="SYB23" s="72"/>
      <c r="SYC23" s="72"/>
      <c r="SYD23" s="72"/>
      <c r="SYE23" s="72"/>
      <c r="SYF23" s="72"/>
      <c r="SYG23" s="559"/>
      <c r="SYH23" s="558"/>
      <c r="SYJ23" s="254"/>
      <c r="SYL23" s="72"/>
      <c r="SYM23" s="72"/>
      <c r="SYN23" s="72"/>
      <c r="SYO23" s="72"/>
      <c r="SYP23" s="72"/>
      <c r="SYQ23" s="72"/>
      <c r="SYR23" s="72"/>
      <c r="SYS23" s="559"/>
      <c r="SYT23" s="558"/>
      <c r="SYV23" s="254"/>
      <c r="SYX23" s="72"/>
      <c r="SYY23" s="72"/>
      <c r="SYZ23" s="72"/>
      <c r="SZA23" s="72"/>
      <c r="SZB23" s="72"/>
      <c r="SZC23" s="72"/>
      <c r="SZD23" s="72"/>
      <c r="SZE23" s="559"/>
      <c r="SZF23" s="558"/>
      <c r="SZH23" s="254"/>
      <c r="SZJ23" s="72"/>
      <c r="SZK23" s="72"/>
      <c r="SZL23" s="72"/>
      <c r="SZM23" s="72"/>
      <c r="SZN23" s="72"/>
      <c r="SZO23" s="72"/>
      <c r="SZP23" s="72"/>
      <c r="SZQ23" s="559"/>
      <c r="SZR23" s="558"/>
      <c r="SZT23" s="254"/>
      <c r="SZV23" s="72"/>
      <c r="SZW23" s="72"/>
      <c r="SZX23" s="72"/>
      <c r="SZY23" s="72"/>
      <c r="SZZ23" s="72"/>
      <c r="TAA23" s="72"/>
      <c r="TAB23" s="72"/>
      <c r="TAC23" s="559"/>
      <c r="TAD23" s="558"/>
      <c r="TAF23" s="254"/>
      <c r="TAH23" s="72"/>
      <c r="TAI23" s="72"/>
      <c r="TAJ23" s="72"/>
      <c r="TAK23" s="72"/>
      <c r="TAL23" s="72"/>
      <c r="TAM23" s="72"/>
      <c r="TAN23" s="72"/>
      <c r="TAO23" s="559"/>
      <c r="TAP23" s="558"/>
      <c r="TAR23" s="254"/>
      <c r="TAT23" s="72"/>
      <c r="TAU23" s="72"/>
      <c r="TAV23" s="72"/>
      <c r="TAW23" s="72"/>
      <c r="TAX23" s="72"/>
      <c r="TAY23" s="72"/>
      <c r="TAZ23" s="72"/>
      <c r="TBA23" s="559"/>
      <c r="TBB23" s="558"/>
      <c r="TBD23" s="254"/>
      <c r="TBF23" s="72"/>
      <c r="TBG23" s="72"/>
      <c r="TBH23" s="72"/>
      <c r="TBI23" s="72"/>
      <c r="TBJ23" s="72"/>
      <c r="TBK23" s="72"/>
      <c r="TBL23" s="72"/>
      <c r="TBM23" s="559"/>
      <c r="TBN23" s="558"/>
      <c r="TBP23" s="254"/>
      <c r="TBR23" s="72"/>
      <c r="TBS23" s="72"/>
      <c r="TBT23" s="72"/>
      <c r="TBU23" s="72"/>
      <c r="TBV23" s="72"/>
      <c r="TBW23" s="72"/>
      <c r="TBX23" s="72"/>
      <c r="TBY23" s="559"/>
      <c r="TBZ23" s="558"/>
      <c r="TCB23" s="254"/>
      <c r="TCD23" s="72"/>
      <c r="TCE23" s="72"/>
      <c r="TCF23" s="72"/>
      <c r="TCG23" s="72"/>
      <c r="TCH23" s="72"/>
      <c r="TCI23" s="72"/>
      <c r="TCJ23" s="72"/>
      <c r="TCK23" s="559"/>
      <c r="TCL23" s="558"/>
      <c r="TCN23" s="254"/>
      <c r="TCP23" s="72"/>
      <c r="TCQ23" s="72"/>
      <c r="TCR23" s="72"/>
      <c r="TCS23" s="72"/>
      <c r="TCT23" s="72"/>
      <c r="TCU23" s="72"/>
      <c r="TCV23" s="72"/>
      <c r="TCW23" s="559"/>
      <c r="TCX23" s="558"/>
      <c r="TCZ23" s="254"/>
      <c r="TDB23" s="72"/>
      <c r="TDC23" s="72"/>
      <c r="TDD23" s="72"/>
      <c r="TDE23" s="72"/>
      <c r="TDF23" s="72"/>
      <c r="TDG23" s="72"/>
      <c r="TDH23" s="72"/>
      <c r="TDI23" s="559"/>
      <c r="TDJ23" s="558"/>
      <c r="TDL23" s="254"/>
      <c r="TDN23" s="72"/>
      <c r="TDO23" s="72"/>
      <c r="TDP23" s="72"/>
      <c r="TDQ23" s="72"/>
      <c r="TDR23" s="72"/>
      <c r="TDS23" s="72"/>
      <c r="TDT23" s="72"/>
      <c r="TDU23" s="559"/>
      <c r="TDV23" s="558"/>
      <c r="TDX23" s="254"/>
      <c r="TDZ23" s="72"/>
      <c r="TEA23" s="72"/>
      <c r="TEB23" s="72"/>
      <c r="TEC23" s="72"/>
      <c r="TED23" s="72"/>
      <c r="TEE23" s="72"/>
      <c r="TEF23" s="72"/>
      <c r="TEG23" s="559"/>
      <c r="TEH23" s="558"/>
      <c r="TEJ23" s="254"/>
      <c r="TEL23" s="72"/>
      <c r="TEM23" s="72"/>
      <c r="TEN23" s="72"/>
      <c r="TEO23" s="72"/>
      <c r="TEP23" s="72"/>
      <c r="TEQ23" s="72"/>
      <c r="TER23" s="72"/>
      <c r="TES23" s="559"/>
      <c r="TET23" s="558"/>
      <c r="TEV23" s="254"/>
      <c r="TEX23" s="72"/>
      <c r="TEY23" s="72"/>
      <c r="TEZ23" s="72"/>
      <c r="TFA23" s="72"/>
      <c r="TFB23" s="72"/>
      <c r="TFC23" s="72"/>
      <c r="TFD23" s="72"/>
      <c r="TFE23" s="559"/>
      <c r="TFF23" s="558"/>
      <c r="TFH23" s="254"/>
      <c r="TFJ23" s="72"/>
      <c r="TFK23" s="72"/>
      <c r="TFL23" s="72"/>
      <c r="TFM23" s="72"/>
      <c r="TFN23" s="72"/>
      <c r="TFO23" s="72"/>
      <c r="TFP23" s="72"/>
      <c r="TFQ23" s="559"/>
      <c r="TFR23" s="558"/>
      <c r="TFT23" s="254"/>
      <c r="TFV23" s="72"/>
      <c r="TFW23" s="72"/>
      <c r="TFX23" s="72"/>
      <c r="TFY23" s="72"/>
      <c r="TFZ23" s="72"/>
      <c r="TGA23" s="72"/>
      <c r="TGB23" s="72"/>
      <c r="TGC23" s="559"/>
      <c r="TGD23" s="558"/>
      <c r="TGF23" s="254"/>
      <c r="TGH23" s="72"/>
      <c r="TGI23" s="72"/>
      <c r="TGJ23" s="72"/>
      <c r="TGK23" s="72"/>
      <c r="TGL23" s="72"/>
      <c r="TGM23" s="72"/>
      <c r="TGN23" s="72"/>
      <c r="TGO23" s="559"/>
      <c r="TGP23" s="558"/>
      <c r="TGR23" s="254"/>
      <c r="TGT23" s="72"/>
      <c r="TGU23" s="72"/>
      <c r="TGV23" s="72"/>
      <c r="TGW23" s="72"/>
      <c r="TGX23" s="72"/>
      <c r="TGY23" s="72"/>
      <c r="TGZ23" s="72"/>
      <c r="THA23" s="559"/>
      <c r="THB23" s="558"/>
      <c r="THD23" s="254"/>
      <c r="THF23" s="72"/>
      <c r="THG23" s="72"/>
      <c r="THH23" s="72"/>
      <c r="THI23" s="72"/>
      <c r="THJ23" s="72"/>
      <c r="THK23" s="72"/>
      <c r="THL23" s="72"/>
      <c r="THM23" s="559"/>
      <c r="THN23" s="558"/>
      <c r="THP23" s="254"/>
      <c r="THR23" s="72"/>
      <c r="THS23" s="72"/>
      <c r="THT23" s="72"/>
      <c r="THU23" s="72"/>
      <c r="THV23" s="72"/>
      <c r="THW23" s="72"/>
      <c r="THX23" s="72"/>
      <c r="THY23" s="559"/>
      <c r="THZ23" s="558"/>
      <c r="TIB23" s="254"/>
      <c r="TID23" s="72"/>
      <c r="TIE23" s="72"/>
      <c r="TIF23" s="72"/>
      <c r="TIG23" s="72"/>
      <c r="TIH23" s="72"/>
      <c r="TII23" s="72"/>
      <c r="TIJ23" s="72"/>
      <c r="TIK23" s="559"/>
      <c r="TIL23" s="558"/>
      <c r="TIN23" s="254"/>
      <c r="TIP23" s="72"/>
      <c r="TIQ23" s="72"/>
      <c r="TIR23" s="72"/>
      <c r="TIS23" s="72"/>
      <c r="TIT23" s="72"/>
      <c r="TIU23" s="72"/>
      <c r="TIV23" s="72"/>
      <c r="TIW23" s="559"/>
      <c r="TIX23" s="558"/>
      <c r="TIZ23" s="254"/>
      <c r="TJB23" s="72"/>
      <c r="TJC23" s="72"/>
      <c r="TJD23" s="72"/>
      <c r="TJE23" s="72"/>
      <c r="TJF23" s="72"/>
      <c r="TJG23" s="72"/>
      <c r="TJH23" s="72"/>
      <c r="TJI23" s="559"/>
      <c r="TJJ23" s="558"/>
      <c r="TJL23" s="254"/>
      <c r="TJN23" s="72"/>
      <c r="TJO23" s="72"/>
      <c r="TJP23" s="72"/>
      <c r="TJQ23" s="72"/>
      <c r="TJR23" s="72"/>
      <c r="TJS23" s="72"/>
      <c r="TJT23" s="72"/>
      <c r="TJU23" s="559"/>
      <c r="TJV23" s="558"/>
      <c r="TJX23" s="254"/>
      <c r="TJZ23" s="72"/>
      <c r="TKA23" s="72"/>
      <c r="TKB23" s="72"/>
      <c r="TKC23" s="72"/>
      <c r="TKD23" s="72"/>
      <c r="TKE23" s="72"/>
      <c r="TKF23" s="72"/>
      <c r="TKG23" s="559"/>
      <c r="TKH23" s="558"/>
      <c r="TKJ23" s="254"/>
      <c r="TKL23" s="72"/>
      <c r="TKM23" s="72"/>
      <c r="TKN23" s="72"/>
      <c r="TKO23" s="72"/>
      <c r="TKP23" s="72"/>
      <c r="TKQ23" s="72"/>
      <c r="TKR23" s="72"/>
      <c r="TKS23" s="559"/>
      <c r="TKT23" s="558"/>
      <c r="TKV23" s="254"/>
      <c r="TKX23" s="72"/>
      <c r="TKY23" s="72"/>
      <c r="TKZ23" s="72"/>
      <c r="TLA23" s="72"/>
      <c r="TLB23" s="72"/>
      <c r="TLC23" s="72"/>
      <c r="TLD23" s="72"/>
      <c r="TLE23" s="559"/>
      <c r="TLF23" s="558"/>
      <c r="TLH23" s="254"/>
      <c r="TLJ23" s="72"/>
      <c r="TLK23" s="72"/>
      <c r="TLL23" s="72"/>
      <c r="TLM23" s="72"/>
      <c r="TLN23" s="72"/>
      <c r="TLO23" s="72"/>
      <c r="TLP23" s="72"/>
      <c r="TLQ23" s="559"/>
      <c r="TLR23" s="558"/>
      <c r="TLT23" s="254"/>
      <c r="TLV23" s="72"/>
      <c r="TLW23" s="72"/>
      <c r="TLX23" s="72"/>
      <c r="TLY23" s="72"/>
      <c r="TLZ23" s="72"/>
      <c r="TMA23" s="72"/>
      <c r="TMB23" s="72"/>
      <c r="TMC23" s="559"/>
      <c r="TMD23" s="558"/>
      <c r="TMF23" s="254"/>
      <c r="TMH23" s="72"/>
      <c r="TMI23" s="72"/>
      <c r="TMJ23" s="72"/>
      <c r="TMK23" s="72"/>
      <c r="TML23" s="72"/>
      <c r="TMM23" s="72"/>
      <c r="TMN23" s="72"/>
      <c r="TMO23" s="559"/>
      <c r="TMP23" s="558"/>
      <c r="TMR23" s="254"/>
      <c r="TMT23" s="72"/>
      <c r="TMU23" s="72"/>
      <c r="TMV23" s="72"/>
      <c r="TMW23" s="72"/>
      <c r="TMX23" s="72"/>
      <c r="TMY23" s="72"/>
      <c r="TMZ23" s="72"/>
      <c r="TNA23" s="559"/>
      <c r="TNB23" s="558"/>
      <c r="TND23" s="254"/>
      <c r="TNF23" s="72"/>
      <c r="TNG23" s="72"/>
      <c r="TNH23" s="72"/>
      <c r="TNI23" s="72"/>
      <c r="TNJ23" s="72"/>
      <c r="TNK23" s="72"/>
      <c r="TNL23" s="72"/>
      <c r="TNM23" s="559"/>
      <c r="TNN23" s="558"/>
      <c r="TNP23" s="254"/>
      <c r="TNR23" s="72"/>
      <c r="TNS23" s="72"/>
      <c r="TNT23" s="72"/>
      <c r="TNU23" s="72"/>
      <c r="TNV23" s="72"/>
      <c r="TNW23" s="72"/>
      <c r="TNX23" s="72"/>
      <c r="TNY23" s="559"/>
      <c r="TNZ23" s="558"/>
      <c r="TOB23" s="254"/>
      <c r="TOD23" s="72"/>
      <c r="TOE23" s="72"/>
      <c r="TOF23" s="72"/>
      <c r="TOG23" s="72"/>
      <c r="TOH23" s="72"/>
      <c r="TOI23" s="72"/>
      <c r="TOJ23" s="72"/>
      <c r="TOK23" s="559"/>
      <c r="TOL23" s="558"/>
      <c r="TON23" s="254"/>
      <c r="TOP23" s="72"/>
      <c r="TOQ23" s="72"/>
      <c r="TOR23" s="72"/>
      <c r="TOS23" s="72"/>
      <c r="TOT23" s="72"/>
      <c r="TOU23" s="72"/>
      <c r="TOV23" s="72"/>
      <c r="TOW23" s="559"/>
      <c r="TOX23" s="558"/>
      <c r="TOZ23" s="254"/>
      <c r="TPB23" s="72"/>
      <c r="TPC23" s="72"/>
      <c r="TPD23" s="72"/>
      <c r="TPE23" s="72"/>
      <c r="TPF23" s="72"/>
      <c r="TPG23" s="72"/>
      <c r="TPH23" s="72"/>
      <c r="TPI23" s="559"/>
      <c r="TPJ23" s="558"/>
      <c r="TPL23" s="254"/>
      <c r="TPN23" s="72"/>
      <c r="TPO23" s="72"/>
      <c r="TPP23" s="72"/>
      <c r="TPQ23" s="72"/>
      <c r="TPR23" s="72"/>
      <c r="TPS23" s="72"/>
      <c r="TPT23" s="72"/>
      <c r="TPU23" s="559"/>
      <c r="TPV23" s="558"/>
      <c r="TPX23" s="254"/>
      <c r="TPZ23" s="72"/>
      <c r="TQA23" s="72"/>
      <c r="TQB23" s="72"/>
      <c r="TQC23" s="72"/>
      <c r="TQD23" s="72"/>
      <c r="TQE23" s="72"/>
      <c r="TQF23" s="72"/>
      <c r="TQG23" s="559"/>
      <c r="TQH23" s="558"/>
      <c r="TQJ23" s="254"/>
      <c r="TQL23" s="72"/>
      <c r="TQM23" s="72"/>
      <c r="TQN23" s="72"/>
      <c r="TQO23" s="72"/>
      <c r="TQP23" s="72"/>
      <c r="TQQ23" s="72"/>
      <c r="TQR23" s="72"/>
      <c r="TQS23" s="559"/>
      <c r="TQT23" s="558"/>
      <c r="TQV23" s="254"/>
      <c r="TQX23" s="72"/>
      <c r="TQY23" s="72"/>
      <c r="TQZ23" s="72"/>
      <c r="TRA23" s="72"/>
      <c r="TRB23" s="72"/>
      <c r="TRC23" s="72"/>
      <c r="TRD23" s="72"/>
      <c r="TRE23" s="559"/>
      <c r="TRF23" s="558"/>
      <c r="TRH23" s="254"/>
      <c r="TRJ23" s="72"/>
      <c r="TRK23" s="72"/>
      <c r="TRL23" s="72"/>
      <c r="TRM23" s="72"/>
      <c r="TRN23" s="72"/>
      <c r="TRO23" s="72"/>
      <c r="TRP23" s="72"/>
      <c r="TRQ23" s="559"/>
      <c r="TRR23" s="558"/>
      <c r="TRT23" s="254"/>
      <c r="TRV23" s="72"/>
      <c r="TRW23" s="72"/>
      <c r="TRX23" s="72"/>
      <c r="TRY23" s="72"/>
      <c r="TRZ23" s="72"/>
      <c r="TSA23" s="72"/>
      <c r="TSB23" s="72"/>
      <c r="TSC23" s="559"/>
      <c r="TSD23" s="558"/>
      <c r="TSF23" s="254"/>
      <c r="TSH23" s="72"/>
      <c r="TSI23" s="72"/>
      <c r="TSJ23" s="72"/>
      <c r="TSK23" s="72"/>
      <c r="TSL23" s="72"/>
      <c r="TSM23" s="72"/>
      <c r="TSN23" s="72"/>
      <c r="TSO23" s="559"/>
      <c r="TSP23" s="558"/>
      <c r="TSR23" s="254"/>
      <c r="TST23" s="72"/>
      <c r="TSU23" s="72"/>
      <c r="TSV23" s="72"/>
      <c r="TSW23" s="72"/>
      <c r="TSX23" s="72"/>
      <c r="TSY23" s="72"/>
      <c r="TSZ23" s="72"/>
      <c r="TTA23" s="559"/>
      <c r="TTB23" s="558"/>
      <c r="TTD23" s="254"/>
      <c r="TTF23" s="72"/>
      <c r="TTG23" s="72"/>
      <c r="TTH23" s="72"/>
      <c r="TTI23" s="72"/>
      <c r="TTJ23" s="72"/>
      <c r="TTK23" s="72"/>
      <c r="TTL23" s="72"/>
      <c r="TTM23" s="559"/>
      <c r="TTN23" s="558"/>
      <c r="TTP23" s="254"/>
      <c r="TTR23" s="72"/>
      <c r="TTS23" s="72"/>
      <c r="TTT23" s="72"/>
      <c r="TTU23" s="72"/>
      <c r="TTV23" s="72"/>
      <c r="TTW23" s="72"/>
      <c r="TTX23" s="72"/>
      <c r="TTY23" s="559"/>
      <c r="TTZ23" s="558"/>
      <c r="TUB23" s="254"/>
      <c r="TUD23" s="72"/>
      <c r="TUE23" s="72"/>
      <c r="TUF23" s="72"/>
      <c r="TUG23" s="72"/>
      <c r="TUH23" s="72"/>
      <c r="TUI23" s="72"/>
      <c r="TUJ23" s="72"/>
      <c r="TUK23" s="559"/>
      <c r="TUL23" s="558"/>
      <c r="TUN23" s="254"/>
      <c r="TUP23" s="72"/>
      <c r="TUQ23" s="72"/>
      <c r="TUR23" s="72"/>
      <c r="TUS23" s="72"/>
      <c r="TUT23" s="72"/>
      <c r="TUU23" s="72"/>
      <c r="TUV23" s="72"/>
      <c r="TUW23" s="559"/>
      <c r="TUX23" s="558"/>
      <c r="TUZ23" s="254"/>
      <c r="TVB23" s="72"/>
      <c r="TVC23" s="72"/>
      <c r="TVD23" s="72"/>
      <c r="TVE23" s="72"/>
      <c r="TVF23" s="72"/>
      <c r="TVG23" s="72"/>
      <c r="TVH23" s="72"/>
      <c r="TVI23" s="559"/>
      <c r="TVJ23" s="558"/>
      <c r="TVL23" s="254"/>
      <c r="TVN23" s="72"/>
      <c r="TVO23" s="72"/>
      <c r="TVP23" s="72"/>
      <c r="TVQ23" s="72"/>
      <c r="TVR23" s="72"/>
      <c r="TVS23" s="72"/>
      <c r="TVT23" s="72"/>
      <c r="TVU23" s="559"/>
      <c r="TVV23" s="558"/>
      <c r="TVX23" s="254"/>
      <c r="TVZ23" s="72"/>
      <c r="TWA23" s="72"/>
      <c r="TWB23" s="72"/>
      <c r="TWC23" s="72"/>
      <c r="TWD23" s="72"/>
      <c r="TWE23" s="72"/>
      <c r="TWF23" s="72"/>
      <c r="TWG23" s="559"/>
      <c r="TWH23" s="558"/>
      <c r="TWJ23" s="254"/>
      <c r="TWL23" s="72"/>
      <c r="TWM23" s="72"/>
      <c r="TWN23" s="72"/>
      <c r="TWO23" s="72"/>
      <c r="TWP23" s="72"/>
      <c r="TWQ23" s="72"/>
      <c r="TWR23" s="72"/>
      <c r="TWS23" s="559"/>
      <c r="TWT23" s="558"/>
      <c r="TWV23" s="254"/>
      <c r="TWX23" s="72"/>
      <c r="TWY23" s="72"/>
      <c r="TWZ23" s="72"/>
      <c r="TXA23" s="72"/>
      <c r="TXB23" s="72"/>
      <c r="TXC23" s="72"/>
      <c r="TXD23" s="72"/>
      <c r="TXE23" s="559"/>
      <c r="TXF23" s="558"/>
      <c r="TXH23" s="254"/>
      <c r="TXJ23" s="72"/>
      <c r="TXK23" s="72"/>
      <c r="TXL23" s="72"/>
      <c r="TXM23" s="72"/>
      <c r="TXN23" s="72"/>
      <c r="TXO23" s="72"/>
      <c r="TXP23" s="72"/>
      <c r="TXQ23" s="559"/>
      <c r="TXR23" s="558"/>
      <c r="TXT23" s="254"/>
      <c r="TXV23" s="72"/>
      <c r="TXW23" s="72"/>
      <c r="TXX23" s="72"/>
      <c r="TXY23" s="72"/>
      <c r="TXZ23" s="72"/>
      <c r="TYA23" s="72"/>
      <c r="TYB23" s="72"/>
      <c r="TYC23" s="559"/>
      <c r="TYD23" s="558"/>
      <c r="TYF23" s="254"/>
      <c r="TYH23" s="72"/>
      <c r="TYI23" s="72"/>
      <c r="TYJ23" s="72"/>
      <c r="TYK23" s="72"/>
      <c r="TYL23" s="72"/>
      <c r="TYM23" s="72"/>
      <c r="TYN23" s="72"/>
      <c r="TYO23" s="559"/>
      <c r="TYP23" s="558"/>
      <c r="TYR23" s="254"/>
      <c r="TYT23" s="72"/>
      <c r="TYU23" s="72"/>
      <c r="TYV23" s="72"/>
      <c r="TYW23" s="72"/>
      <c r="TYX23" s="72"/>
      <c r="TYY23" s="72"/>
      <c r="TYZ23" s="72"/>
      <c r="TZA23" s="559"/>
      <c r="TZB23" s="558"/>
      <c r="TZD23" s="254"/>
      <c r="TZF23" s="72"/>
      <c r="TZG23" s="72"/>
      <c r="TZH23" s="72"/>
      <c r="TZI23" s="72"/>
      <c r="TZJ23" s="72"/>
      <c r="TZK23" s="72"/>
      <c r="TZL23" s="72"/>
      <c r="TZM23" s="559"/>
      <c r="TZN23" s="558"/>
      <c r="TZP23" s="254"/>
      <c r="TZR23" s="72"/>
      <c r="TZS23" s="72"/>
      <c r="TZT23" s="72"/>
      <c r="TZU23" s="72"/>
      <c r="TZV23" s="72"/>
      <c r="TZW23" s="72"/>
      <c r="TZX23" s="72"/>
      <c r="TZY23" s="559"/>
      <c r="TZZ23" s="558"/>
      <c r="UAB23" s="254"/>
      <c r="UAD23" s="72"/>
      <c r="UAE23" s="72"/>
      <c r="UAF23" s="72"/>
      <c r="UAG23" s="72"/>
      <c r="UAH23" s="72"/>
      <c r="UAI23" s="72"/>
      <c r="UAJ23" s="72"/>
      <c r="UAK23" s="559"/>
      <c r="UAL23" s="558"/>
      <c r="UAN23" s="254"/>
      <c r="UAP23" s="72"/>
      <c r="UAQ23" s="72"/>
      <c r="UAR23" s="72"/>
      <c r="UAS23" s="72"/>
      <c r="UAT23" s="72"/>
      <c r="UAU23" s="72"/>
      <c r="UAV23" s="72"/>
      <c r="UAW23" s="559"/>
      <c r="UAX23" s="558"/>
      <c r="UAZ23" s="254"/>
      <c r="UBB23" s="72"/>
      <c r="UBC23" s="72"/>
      <c r="UBD23" s="72"/>
      <c r="UBE23" s="72"/>
      <c r="UBF23" s="72"/>
      <c r="UBG23" s="72"/>
      <c r="UBH23" s="72"/>
      <c r="UBI23" s="559"/>
      <c r="UBJ23" s="558"/>
      <c r="UBL23" s="254"/>
      <c r="UBN23" s="72"/>
      <c r="UBO23" s="72"/>
      <c r="UBP23" s="72"/>
      <c r="UBQ23" s="72"/>
      <c r="UBR23" s="72"/>
      <c r="UBS23" s="72"/>
      <c r="UBT23" s="72"/>
      <c r="UBU23" s="559"/>
      <c r="UBV23" s="558"/>
      <c r="UBX23" s="254"/>
      <c r="UBZ23" s="72"/>
      <c r="UCA23" s="72"/>
      <c r="UCB23" s="72"/>
      <c r="UCC23" s="72"/>
      <c r="UCD23" s="72"/>
      <c r="UCE23" s="72"/>
      <c r="UCF23" s="72"/>
      <c r="UCG23" s="559"/>
      <c r="UCH23" s="558"/>
      <c r="UCJ23" s="254"/>
      <c r="UCL23" s="72"/>
      <c r="UCM23" s="72"/>
      <c r="UCN23" s="72"/>
      <c r="UCO23" s="72"/>
      <c r="UCP23" s="72"/>
      <c r="UCQ23" s="72"/>
      <c r="UCR23" s="72"/>
      <c r="UCS23" s="559"/>
      <c r="UCT23" s="558"/>
      <c r="UCV23" s="254"/>
      <c r="UCX23" s="72"/>
      <c r="UCY23" s="72"/>
      <c r="UCZ23" s="72"/>
      <c r="UDA23" s="72"/>
      <c r="UDB23" s="72"/>
      <c r="UDC23" s="72"/>
      <c r="UDD23" s="72"/>
      <c r="UDE23" s="559"/>
      <c r="UDF23" s="558"/>
      <c r="UDH23" s="254"/>
      <c r="UDJ23" s="72"/>
      <c r="UDK23" s="72"/>
      <c r="UDL23" s="72"/>
      <c r="UDM23" s="72"/>
      <c r="UDN23" s="72"/>
      <c r="UDO23" s="72"/>
      <c r="UDP23" s="72"/>
      <c r="UDQ23" s="559"/>
      <c r="UDR23" s="558"/>
      <c r="UDT23" s="254"/>
      <c r="UDV23" s="72"/>
      <c r="UDW23" s="72"/>
      <c r="UDX23" s="72"/>
      <c r="UDY23" s="72"/>
      <c r="UDZ23" s="72"/>
      <c r="UEA23" s="72"/>
      <c r="UEB23" s="72"/>
      <c r="UEC23" s="559"/>
      <c r="UED23" s="558"/>
      <c r="UEF23" s="254"/>
      <c r="UEH23" s="72"/>
      <c r="UEI23" s="72"/>
      <c r="UEJ23" s="72"/>
      <c r="UEK23" s="72"/>
      <c r="UEL23" s="72"/>
      <c r="UEM23" s="72"/>
      <c r="UEN23" s="72"/>
      <c r="UEO23" s="559"/>
      <c r="UEP23" s="558"/>
      <c r="UER23" s="254"/>
      <c r="UET23" s="72"/>
      <c r="UEU23" s="72"/>
      <c r="UEV23" s="72"/>
      <c r="UEW23" s="72"/>
      <c r="UEX23" s="72"/>
      <c r="UEY23" s="72"/>
      <c r="UEZ23" s="72"/>
      <c r="UFA23" s="559"/>
      <c r="UFB23" s="558"/>
      <c r="UFD23" s="254"/>
      <c r="UFF23" s="72"/>
      <c r="UFG23" s="72"/>
      <c r="UFH23" s="72"/>
      <c r="UFI23" s="72"/>
      <c r="UFJ23" s="72"/>
      <c r="UFK23" s="72"/>
      <c r="UFL23" s="72"/>
      <c r="UFM23" s="559"/>
      <c r="UFN23" s="558"/>
      <c r="UFP23" s="254"/>
      <c r="UFR23" s="72"/>
      <c r="UFS23" s="72"/>
      <c r="UFT23" s="72"/>
      <c r="UFU23" s="72"/>
      <c r="UFV23" s="72"/>
      <c r="UFW23" s="72"/>
      <c r="UFX23" s="72"/>
      <c r="UFY23" s="559"/>
      <c r="UFZ23" s="558"/>
      <c r="UGB23" s="254"/>
      <c r="UGD23" s="72"/>
      <c r="UGE23" s="72"/>
      <c r="UGF23" s="72"/>
      <c r="UGG23" s="72"/>
      <c r="UGH23" s="72"/>
      <c r="UGI23" s="72"/>
      <c r="UGJ23" s="72"/>
      <c r="UGK23" s="559"/>
      <c r="UGL23" s="558"/>
      <c r="UGN23" s="254"/>
      <c r="UGP23" s="72"/>
      <c r="UGQ23" s="72"/>
      <c r="UGR23" s="72"/>
      <c r="UGS23" s="72"/>
      <c r="UGT23" s="72"/>
      <c r="UGU23" s="72"/>
      <c r="UGV23" s="72"/>
      <c r="UGW23" s="559"/>
      <c r="UGX23" s="558"/>
      <c r="UGZ23" s="254"/>
      <c r="UHB23" s="72"/>
      <c r="UHC23" s="72"/>
      <c r="UHD23" s="72"/>
      <c r="UHE23" s="72"/>
      <c r="UHF23" s="72"/>
      <c r="UHG23" s="72"/>
      <c r="UHH23" s="72"/>
      <c r="UHI23" s="559"/>
      <c r="UHJ23" s="558"/>
      <c r="UHL23" s="254"/>
      <c r="UHN23" s="72"/>
      <c r="UHO23" s="72"/>
      <c r="UHP23" s="72"/>
      <c r="UHQ23" s="72"/>
      <c r="UHR23" s="72"/>
      <c r="UHS23" s="72"/>
      <c r="UHT23" s="72"/>
      <c r="UHU23" s="559"/>
      <c r="UHV23" s="558"/>
      <c r="UHX23" s="254"/>
      <c r="UHZ23" s="72"/>
      <c r="UIA23" s="72"/>
      <c r="UIB23" s="72"/>
      <c r="UIC23" s="72"/>
      <c r="UID23" s="72"/>
      <c r="UIE23" s="72"/>
      <c r="UIF23" s="72"/>
      <c r="UIG23" s="559"/>
      <c r="UIH23" s="558"/>
      <c r="UIJ23" s="254"/>
      <c r="UIL23" s="72"/>
      <c r="UIM23" s="72"/>
      <c r="UIN23" s="72"/>
      <c r="UIO23" s="72"/>
      <c r="UIP23" s="72"/>
      <c r="UIQ23" s="72"/>
      <c r="UIR23" s="72"/>
      <c r="UIS23" s="559"/>
      <c r="UIT23" s="558"/>
      <c r="UIV23" s="254"/>
      <c r="UIX23" s="72"/>
      <c r="UIY23" s="72"/>
      <c r="UIZ23" s="72"/>
      <c r="UJA23" s="72"/>
      <c r="UJB23" s="72"/>
      <c r="UJC23" s="72"/>
      <c r="UJD23" s="72"/>
      <c r="UJE23" s="559"/>
      <c r="UJF23" s="558"/>
      <c r="UJH23" s="254"/>
      <c r="UJJ23" s="72"/>
      <c r="UJK23" s="72"/>
      <c r="UJL23" s="72"/>
      <c r="UJM23" s="72"/>
      <c r="UJN23" s="72"/>
      <c r="UJO23" s="72"/>
      <c r="UJP23" s="72"/>
      <c r="UJQ23" s="559"/>
      <c r="UJR23" s="558"/>
      <c r="UJT23" s="254"/>
      <c r="UJV23" s="72"/>
      <c r="UJW23" s="72"/>
      <c r="UJX23" s="72"/>
      <c r="UJY23" s="72"/>
      <c r="UJZ23" s="72"/>
      <c r="UKA23" s="72"/>
      <c r="UKB23" s="72"/>
      <c r="UKC23" s="559"/>
      <c r="UKD23" s="558"/>
      <c r="UKF23" s="254"/>
      <c r="UKH23" s="72"/>
      <c r="UKI23" s="72"/>
      <c r="UKJ23" s="72"/>
      <c r="UKK23" s="72"/>
      <c r="UKL23" s="72"/>
      <c r="UKM23" s="72"/>
      <c r="UKN23" s="72"/>
      <c r="UKO23" s="559"/>
      <c r="UKP23" s="558"/>
      <c r="UKR23" s="254"/>
      <c r="UKT23" s="72"/>
      <c r="UKU23" s="72"/>
      <c r="UKV23" s="72"/>
      <c r="UKW23" s="72"/>
      <c r="UKX23" s="72"/>
      <c r="UKY23" s="72"/>
      <c r="UKZ23" s="72"/>
      <c r="ULA23" s="559"/>
      <c r="ULB23" s="558"/>
      <c r="ULD23" s="254"/>
      <c r="ULF23" s="72"/>
      <c r="ULG23" s="72"/>
      <c r="ULH23" s="72"/>
      <c r="ULI23" s="72"/>
      <c r="ULJ23" s="72"/>
      <c r="ULK23" s="72"/>
      <c r="ULL23" s="72"/>
      <c r="ULM23" s="559"/>
      <c r="ULN23" s="558"/>
      <c r="ULP23" s="254"/>
      <c r="ULR23" s="72"/>
      <c r="ULS23" s="72"/>
      <c r="ULT23" s="72"/>
      <c r="ULU23" s="72"/>
      <c r="ULV23" s="72"/>
      <c r="ULW23" s="72"/>
      <c r="ULX23" s="72"/>
      <c r="ULY23" s="559"/>
      <c r="ULZ23" s="558"/>
      <c r="UMB23" s="254"/>
      <c r="UMD23" s="72"/>
      <c r="UME23" s="72"/>
      <c r="UMF23" s="72"/>
      <c r="UMG23" s="72"/>
      <c r="UMH23" s="72"/>
      <c r="UMI23" s="72"/>
      <c r="UMJ23" s="72"/>
      <c r="UMK23" s="559"/>
      <c r="UML23" s="558"/>
      <c r="UMN23" s="254"/>
      <c r="UMP23" s="72"/>
      <c r="UMQ23" s="72"/>
      <c r="UMR23" s="72"/>
      <c r="UMS23" s="72"/>
      <c r="UMT23" s="72"/>
      <c r="UMU23" s="72"/>
      <c r="UMV23" s="72"/>
      <c r="UMW23" s="559"/>
      <c r="UMX23" s="558"/>
      <c r="UMZ23" s="254"/>
      <c r="UNB23" s="72"/>
      <c r="UNC23" s="72"/>
      <c r="UND23" s="72"/>
      <c r="UNE23" s="72"/>
      <c r="UNF23" s="72"/>
      <c r="UNG23" s="72"/>
      <c r="UNH23" s="72"/>
      <c r="UNI23" s="559"/>
      <c r="UNJ23" s="558"/>
      <c r="UNL23" s="254"/>
      <c r="UNN23" s="72"/>
      <c r="UNO23" s="72"/>
      <c r="UNP23" s="72"/>
      <c r="UNQ23" s="72"/>
      <c r="UNR23" s="72"/>
      <c r="UNS23" s="72"/>
      <c r="UNT23" s="72"/>
      <c r="UNU23" s="559"/>
      <c r="UNV23" s="558"/>
      <c r="UNX23" s="254"/>
      <c r="UNZ23" s="72"/>
      <c r="UOA23" s="72"/>
      <c r="UOB23" s="72"/>
      <c r="UOC23" s="72"/>
      <c r="UOD23" s="72"/>
      <c r="UOE23" s="72"/>
      <c r="UOF23" s="72"/>
      <c r="UOG23" s="559"/>
      <c r="UOH23" s="558"/>
      <c r="UOJ23" s="254"/>
      <c r="UOL23" s="72"/>
      <c r="UOM23" s="72"/>
      <c r="UON23" s="72"/>
      <c r="UOO23" s="72"/>
      <c r="UOP23" s="72"/>
      <c r="UOQ23" s="72"/>
      <c r="UOR23" s="72"/>
      <c r="UOS23" s="559"/>
      <c r="UOT23" s="558"/>
      <c r="UOV23" s="254"/>
      <c r="UOX23" s="72"/>
      <c r="UOY23" s="72"/>
      <c r="UOZ23" s="72"/>
      <c r="UPA23" s="72"/>
      <c r="UPB23" s="72"/>
      <c r="UPC23" s="72"/>
      <c r="UPD23" s="72"/>
      <c r="UPE23" s="559"/>
      <c r="UPF23" s="558"/>
      <c r="UPH23" s="254"/>
      <c r="UPJ23" s="72"/>
      <c r="UPK23" s="72"/>
      <c r="UPL23" s="72"/>
      <c r="UPM23" s="72"/>
      <c r="UPN23" s="72"/>
      <c r="UPO23" s="72"/>
      <c r="UPP23" s="72"/>
      <c r="UPQ23" s="559"/>
      <c r="UPR23" s="558"/>
      <c r="UPT23" s="254"/>
      <c r="UPV23" s="72"/>
      <c r="UPW23" s="72"/>
      <c r="UPX23" s="72"/>
      <c r="UPY23" s="72"/>
      <c r="UPZ23" s="72"/>
      <c r="UQA23" s="72"/>
      <c r="UQB23" s="72"/>
      <c r="UQC23" s="559"/>
      <c r="UQD23" s="558"/>
      <c r="UQF23" s="254"/>
      <c r="UQH23" s="72"/>
      <c r="UQI23" s="72"/>
      <c r="UQJ23" s="72"/>
      <c r="UQK23" s="72"/>
      <c r="UQL23" s="72"/>
      <c r="UQM23" s="72"/>
      <c r="UQN23" s="72"/>
      <c r="UQO23" s="559"/>
      <c r="UQP23" s="558"/>
      <c r="UQR23" s="254"/>
      <c r="UQT23" s="72"/>
      <c r="UQU23" s="72"/>
      <c r="UQV23" s="72"/>
      <c r="UQW23" s="72"/>
      <c r="UQX23" s="72"/>
      <c r="UQY23" s="72"/>
      <c r="UQZ23" s="72"/>
      <c r="URA23" s="559"/>
      <c r="URB23" s="558"/>
      <c r="URD23" s="254"/>
      <c r="URF23" s="72"/>
      <c r="URG23" s="72"/>
      <c r="URH23" s="72"/>
      <c r="URI23" s="72"/>
      <c r="URJ23" s="72"/>
      <c r="URK23" s="72"/>
      <c r="URL23" s="72"/>
      <c r="URM23" s="559"/>
      <c r="URN23" s="558"/>
      <c r="URP23" s="254"/>
      <c r="URR23" s="72"/>
      <c r="URS23" s="72"/>
      <c r="URT23" s="72"/>
      <c r="URU23" s="72"/>
      <c r="URV23" s="72"/>
      <c r="URW23" s="72"/>
      <c r="URX23" s="72"/>
      <c r="URY23" s="559"/>
      <c r="URZ23" s="558"/>
      <c r="USB23" s="254"/>
      <c r="USD23" s="72"/>
      <c r="USE23" s="72"/>
      <c r="USF23" s="72"/>
      <c r="USG23" s="72"/>
      <c r="USH23" s="72"/>
      <c r="USI23" s="72"/>
      <c r="USJ23" s="72"/>
      <c r="USK23" s="559"/>
      <c r="USL23" s="558"/>
      <c r="USN23" s="254"/>
      <c r="USP23" s="72"/>
      <c r="USQ23" s="72"/>
      <c r="USR23" s="72"/>
      <c r="USS23" s="72"/>
      <c r="UST23" s="72"/>
      <c r="USU23" s="72"/>
      <c r="USV23" s="72"/>
      <c r="USW23" s="559"/>
      <c r="USX23" s="558"/>
      <c r="USZ23" s="254"/>
      <c r="UTB23" s="72"/>
      <c r="UTC23" s="72"/>
      <c r="UTD23" s="72"/>
      <c r="UTE23" s="72"/>
      <c r="UTF23" s="72"/>
      <c r="UTG23" s="72"/>
      <c r="UTH23" s="72"/>
      <c r="UTI23" s="559"/>
      <c r="UTJ23" s="558"/>
      <c r="UTL23" s="254"/>
      <c r="UTN23" s="72"/>
      <c r="UTO23" s="72"/>
      <c r="UTP23" s="72"/>
      <c r="UTQ23" s="72"/>
      <c r="UTR23" s="72"/>
      <c r="UTS23" s="72"/>
      <c r="UTT23" s="72"/>
      <c r="UTU23" s="559"/>
      <c r="UTV23" s="558"/>
      <c r="UTX23" s="254"/>
      <c r="UTZ23" s="72"/>
      <c r="UUA23" s="72"/>
      <c r="UUB23" s="72"/>
      <c r="UUC23" s="72"/>
      <c r="UUD23" s="72"/>
      <c r="UUE23" s="72"/>
      <c r="UUF23" s="72"/>
      <c r="UUG23" s="559"/>
      <c r="UUH23" s="558"/>
      <c r="UUJ23" s="254"/>
      <c r="UUL23" s="72"/>
      <c r="UUM23" s="72"/>
      <c r="UUN23" s="72"/>
      <c r="UUO23" s="72"/>
      <c r="UUP23" s="72"/>
      <c r="UUQ23" s="72"/>
      <c r="UUR23" s="72"/>
      <c r="UUS23" s="559"/>
      <c r="UUT23" s="558"/>
      <c r="UUV23" s="254"/>
      <c r="UUX23" s="72"/>
      <c r="UUY23" s="72"/>
      <c r="UUZ23" s="72"/>
      <c r="UVA23" s="72"/>
      <c r="UVB23" s="72"/>
      <c r="UVC23" s="72"/>
      <c r="UVD23" s="72"/>
      <c r="UVE23" s="559"/>
      <c r="UVF23" s="558"/>
      <c r="UVH23" s="254"/>
      <c r="UVJ23" s="72"/>
      <c r="UVK23" s="72"/>
      <c r="UVL23" s="72"/>
      <c r="UVM23" s="72"/>
      <c r="UVN23" s="72"/>
      <c r="UVO23" s="72"/>
      <c r="UVP23" s="72"/>
      <c r="UVQ23" s="559"/>
      <c r="UVR23" s="558"/>
      <c r="UVT23" s="254"/>
      <c r="UVV23" s="72"/>
      <c r="UVW23" s="72"/>
      <c r="UVX23" s="72"/>
      <c r="UVY23" s="72"/>
      <c r="UVZ23" s="72"/>
      <c r="UWA23" s="72"/>
      <c r="UWB23" s="72"/>
      <c r="UWC23" s="559"/>
      <c r="UWD23" s="558"/>
      <c r="UWF23" s="254"/>
      <c r="UWH23" s="72"/>
      <c r="UWI23" s="72"/>
      <c r="UWJ23" s="72"/>
      <c r="UWK23" s="72"/>
      <c r="UWL23" s="72"/>
      <c r="UWM23" s="72"/>
      <c r="UWN23" s="72"/>
      <c r="UWO23" s="559"/>
      <c r="UWP23" s="558"/>
      <c r="UWR23" s="254"/>
      <c r="UWT23" s="72"/>
      <c r="UWU23" s="72"/>
      <c r="UWV23" s="72"/>
      <c r="UWW23" s="72"/>
      <c r="UWX23" s="72"/>
      <c r="UWY23" s="72"/>
      <c r="UWZ23" s="72"/>
      <c r="UXA23" s="559"/>
      <c r="UXB23" s="558"/>
      <c r="UXD23" s="254"/>
      <c r="UXF23" s="72"/>
      <c r="UXG23" s="72"/>
      <c r="UXH23" s="72"/>
      <c r="UXI23" s="72"/>
      <c r="UXJ23" s="72"/>
      <c r="UXK23" s="72"/>
      <c r="UXL23" s="72"/>
      <c r="UXM23" s="559"/>
      <c r="UXN23" s="558"/>
      <c r="UXP23" s="254"/>
      <c r="UXR23" s="72"/>
      <c r="UXS23" s="72"/>
      <c r="UXT23" s="72"/>
      <c r="UXU23" s="72"/>
      <c r="UXV23" s="72"/>
      <c r="UXW23" s="72"/>
      <c r="UXX23" s="72"/>
      <c r="UXY23" s="559"/>
      <c r="UXZ23" s="558"/>
      <c r="UYB23" s="254"/>
      <c r="UYD23" s="72"/>
      <c r="UYE23" s="72"/>
      <c r="UYF23" s="72"/>
      <c r="UYG23" s="72"/>
      <c r="UYH23" s="72"/>
      <c r="UYI23" s="72"/>
      <c r="UYJ23" s="72"/>
      <c r="UYK23" s="559"/>
      <c r="UYL23" s="558"/>
      <c r="UYN23" s="254"/>
      <c r="UYP23" s="72"/>
      <c r="UYQ23" s="72"/>
      <c r="UYR23" s="72"/>
      <c r="UYS23" s="72"/>
      <c r="UYT23" s="72"/>
      <c r="UYU23" s="72"/>
      <c r="UYV23" s="72"/>
      <c r="UYW23" s="559"/>
      <c r="UYX23" s="558"/>
      <c r="UYZ23" s="254"/>
      <c r="UZB23" s="72"/>
      <c r="UZC23" s="72"/>
      <c r="UZD23" s="72"/>
      <c r="UZE23" s="72"/>
      <c r="UZF23" s="72"/>
      <c r="UZG23" s="72"/>
      <c r="UZH23" s="72"/>
      <c r="UZI23" s="559"/>
      <c r="UZJ23" s="558"/>
      <c r="UZL23" s="254"/>
      <c r="UZN23" s="72"/>
      <c r="UZO23" s="72"/>
      <c r="UZP23" s="72"/>
      <c r="UZQ23" s="72"/>
      <c r="UZR23" s="72"/>
      <c r="UZS23" s="72"/>
      <c r="UZT23" s="72"/>
      <c r="UZU23" s="559"/>
      <c r="UZV23" s="558"/>
      <c r="UZX23" s="254"/>
      <c r="UZZ23" s="72"/>
      <c r="VAA23" s="72"/>
      <c r="VAB23" s="72"/>
      <c r="VAC23" s="72"/>
      <c r="VAD23" s="72"/>
      <c r="VAE23" s="72"/>
      <c r="VAF23" s="72"/>
      <c r="VAG23" s="559"/>
      <c r="VAH23" s="558"/>
      <c r="VAJ23" s="254"/>
      <c r="VAL23" s="72"/>
      <c r="VAM23" s="72"/>
      <c r="VAN23" s="72"/>
      <c r="VAO23" s="72"/>
      <c r="VAP23" s="72"/>
      <c r="VAQ23" s="72"/>
      <c r="VAR23" s="72"/>
      <c r="VAS23" s="559"/>
      <c r="VAT23" s="558"/>
      <c r="VAV23" s="254"/>
      <c r="VAX23" s="72"/>
      <c r="VAY23" s="72"/>
      <c r="VAZ23" s="72"/>
      <c r="VBA23" s="72"/>
      <c r="VBB23" s="72"/>
      <c r="VBC23" s="72"/>
      <c r="VBD23" s="72"/>
      <c r="VBE23" s="559"/>
      <c r="VBF23" s="558"/>
      <c r="VBH23" s="254"/>
      <c r="VBJ23" s="72"/>
      <c r="VBK23" s="72"/>
      <c r="VBL23" s="72"/>
      <c r="VBM23" s="72"/>
      <c r="VBN23" s="72"/>
      <c r="VBO23" s="72"/>
      <c r="VBP23" s="72"/>
      <c r="VBQ23" s="559"/>
      <c r="VBR23" s="558"/>
      <c r="VBT23" s="254"/>
      <c r="VBV23" s="72"/>
      <c r="VBW23" s="72"/>
      <c r="VBX23" s="72"/>
      <c r="VBY23" s="72"/>
      <c r="VBZ23" s="72"/>
      <c r="VCA23" s="72"/>
      <c r="VCB23" s="72"/>
      <c r="VCC23" s="559"/>
      <c r="VCD23" s="558"/>
      <c r="VCF23" s="254"/>
      <c r="VCH23" s="72"/>
      <c r="VCI23" s="72"/>
      <c r="VCJ23" s="72"/>
      <c r="VCK23" s="72"/>
      <c r="VCL23" s="72"/>
      <c r="VCM23" s="72"/>
      <c r="VCN23" s="72"/>
      <c r="VCO23" s="559"/>
      <c r="VCP23" s="558"/>
      <c r="VCR23" s="254"/>
      <c r="VCT23" s="72"/>
      <c r="VCU23" s="72"/>
      <c r="VCV23" s="72"/>
      <c r="VCW23" s="72"/>
      <c r="VCX23" s="72"/>
      <c r="VCY23" s="72"/>
      <c r="VCZ23" s="72"/>
      <c r="VDA23" s="559"/>
      <c r="VDB23" s="558"/>
      <c r="VDD23" s="254"/>
      <c r="VDF23" s="72"/>
      <c r="VDG23" s="72"/>
      <c r="VDH23" s="72"/>
      <c r="VDI23" s="72"/>
      <c r="VDJ23" s="72"/>
      <c r="VDK23" s="72"/>
      <c r="VDL23" s="72"/>
      <c r="VDM23" s="559"/>
      <c r="VDN23" s="558"/>
      <c r="VDP23" s="254"/>
      <c r="VDR23" s="72"/>
      <c r="VDS23" s="72"/>
      <c r="VDT23" s="72"/>
      <c r="VDU23" s="72"/>
      <c r="VDV23" s="72"/>
      <c r="VDW23" s="72"/>
      <c r="VDX23" s="72"/>
      <c r="VDY23" s="559"/>
      <c r="VDZ23" s="558"/>
      <c r="VEB23" s="254"/>
      <c r="VED23" s="72"/>
      <c r="VEE23" s="72"/>
      <c r="VEF23" s="72"/>
      <c r="VEG23" s="72"/>
      <c r="VEH23" s="72"/>
      <c r="VEI23" s="72"/>
      <c r="VEJ23" s="72"/>
      <c r="VEK23" s="559"/>
      <c r="VEL23" s="558"/>
      <c r="VEN23" s="254"/>
      <c r="VEP23" s="72"/>
      <c r="VEQ23" s="72"/>
      <c r="VER23" s="72"/>
      <c r="VES23" s="72"/>
      <c r="VET23" s="72"/>
      <c r="VEU23" s="72"/>
      <c r="VEV23" s="72"/>
      <c r="VEW23" s="559"/>
      <c r="VEX23" s="558"/>
      <c r="VEZ23" s="254"/>
      <c r="VFB23" s="72"/>
      <c r="VFC23" s="72"/>
      <c r="VFD23" s="72"/>
      <c r="VFE23" s="72"/>
      <c r="VFF23" s="72"/>
      <c r="VFG23" s="72"/>
      <c r="VFH23" s="72"/>
      <c r="VFI23" s="559"/>
      <c r="VFJ23" s="558"/>
      <c r="VFL23" s="254"/>
      <c r="VFN23" s="72"/>
      <c r="VFO23" s="72"/>
      <c r="VFP23" s="72"/>
      <c r="VFQ23" s="72"/>
      <c r="VFR23" s="72"/>
      <c r="VFS23" s="72"/>
      <c r="VFT23" s="72"/>
      <c r="VFU23" s="559"/>
      <c r="VFV23" s="558"/>
      <c r="VFX23" s="254"/>
      <c r="VFZ23" s="72"/>
      <c r="VGA23" s="72"/>
      <c r="VGB23" s="72"/>
      <c r="VGC23" s="72"/>
      <c r="VGD23" s="72"/>
      <c r="VGE23" s="72"/>
      <c r="VGF23" s="72"/>
      <c r="VGG23" s="559"/>
      <c r="VGH23" s="558"/>
      <c r="VGJ23" s="254"/>
      <c r="VGL23" s="72"/>
      <c r="VGM23" s="72"/>
      <c r="VGN23" s="72"/>
      <c r="VGO23" s="72"/>
      <c r="VGP23" s="72"/>
      <c r="VGQ23" s="72"/>
      <c r="VGR23" s="72"/>
      <c r="VGS23" s="559"/>
      <c r="VGT23" s="558"/>
      <c r="VGV23" s="254"/>
      <c r="VGX23" s="72"/>
      <c r="VGY23" s="72"/>
      <c r="VGZ23" s="72"/>
      <c r="VHA23" s="72"/>
      <c r="VHB23" s="72"/>
      <c r="VHC23" s="72"/>
      <c r="VHD23" s="72"/>
      <c r="VHE23" s="559"/>
      <c r="VHF23" s="558"/>
      <c r="VHH23" s="254"/>
      <c r="VHJ23" s="72"/>
      <c r="VHK23" s="72"/>
      <c r="VHL23" s="72"/>
      <c r="VHM23" s="72"/>
      <c r="VHN23" s="72"/>
      <c r="VHO23" s="72"/>
      <c r="VHP23" s="72"/>
      <c r="VHQ23" s="559"/>
      <c r="VHR23" s="558"/>
      <c r="VHT23" s="254"/>
      <c r="VHV23" s="72"/>
      <c r="VHW23" s="72"/>
      <c r="VHX23" s="72"/>
      <c r="VHY23" s="72"/>
      <c r="VHZ23" s="72"/>
      <c r="VIA23" s="72"/>
      <c r="VIB23" s="72"/>
      <c r="VIC23" s="559"/>
      <c r="VID23" s="558"/>
      <c r="VIF23" s="254"/>
      <c r="VIH23" s="72"/>
      <c r="VII23" s="72"/>
      <c r="VIJ23" s="72"/>
      <c r="VIK23" s="72"/>
      <c r="VIL23" s="72"/>
      <c r="VIM23" s="72"/>
      <c r="VIN23" s="72"/>
      <c r="VIO23" s="559"/>
      <c r="VIP23" s="558"/>
      <c r="VIR23" s="254"/>
      <c r="VIT23" s="72"/>
      <c r="VIU23" s="72"/>
      <c r="VIV23" s="72"/>
      <c r="VIW23" s="72"/>
      <c r="VIX23" s="72"/>
      <c r="VIY23" s="72"/>
      <c r="VIZ23" s="72"/>
      <c r="VJA23" s="559"/>
      <c r="VJB23" s="558"/>
      <c r="VJD23" s="254"/>
      <c r="VJF23" s="72"/>
      <c r="VJG23" s="72"/>
      <c r="VJH23" s="72"/>
      <c r="VJI23" s="72"/>
      <c r="VJJ23" s="72"/>
      <c r="VJK23" s="72"/>
      <c r="VJL23" s="72"/>
      <c r="VJM23" s="559"/>
      <c r="VJN23" s="558"/>
      <c r="VJP23" s="254"/>
      <c r="VJR23" s="72"/>
      <c r="VJS23" s="72"/>
      <c r="VJT23" s="72"/>
      <c r="VJU23" s="72"/>
      <c r="VJV23" s="72"/>
      <c r="VJW23" s="72"/>
      <c r="VJX23" s="72"/>
      <c r="VJY23" s="559"/>
      <c r="VJZ23" s="558"/>
      <c r="VKB23" s="254"/>
      <c r="VKD23" s="72"/>
      <c r="VKE23" s="72"/>
      <c r="VKF23" s="72"/>
      <c r="VKG23" s="72"/>
      <c r="VKH23" s="72"/>
      <c r="VKI23" s="72"/>
      <c r="VKJ23" s="72"/>
      <c r="VKK23" s="559"/>
      <c r="VKL23" s="558"/>
      <c r="VKN23" s="254"/>
      <c r="VKP23" s="72"/>
      <c r="VKQ23" s="72"/>
      <c r="VKR23" s="72"/>
      <c r="VKS23" s="72"/>
      <c r="VKT23" s="72"/>
      <c r="VKU23" s="72"/>
      <c r="VKV23" s="72"/>
      <c r="VKW23" s="559"/>
      <c r="VKX23" s="558"/>
      <c r="VKZ23" s="254"/>
      <c r="VLB23" s="72"/>
      <c r="VLC23" s="72"/>
      <c r="VLD23" s="72"/>
      <c r="VLE23" s="72"/>
      <c r="VLF23" s="72"/>
      <c r="VLG23" s="72"/>
      <c r="VLH23" s="72"/>
      <c r="VLI23" s="559"/>
      <c r="VLJ23" s="558"/>
      <c r="VLL23" s="254"/>
      <c r="VLN23" s="72"/>
      <c r="VLO23" s="72"/>
      <c r="VLP23" s="72"/>
      <c r="VLQ23" s="72"/>
      <c r="VLR23" s="72"/>
      <c r="VLS23" s="72"/>
      <c r="VLT23" s="72"/>
      <c r="VLU23" s="559"/>
      <c r="VLV23" s="558"/>
      <c r="VLX23" s="254"/>
      <c r="VLZ23" s="72"/>
      <c r="VMA23" s="72"/>
      <c r="VMB23" s="72"/>
      <c r="VMC23" s="72"/>
      <c r="VMD23" s="72"/>
      <c r="VME23" s="72"/>
      <c r="VMF23" s="72"/>
      <c r="VMG23" s="559"/>
      <c r="VMH23" s="558"/>
      <c r="VMJ23" s="254"/>
      <c r="VML23" s="72"/>
      <c r="VMM23" s="72"/>
      <c r="VMN23" s="72"/>
      <c r="VMO23" s="72"/>
      <c r="VMP23" s="72"/>
      <c r="VMQ23" s="72"/>
      <c r="VMR23" s="72"/>
      <c r="VMS23" s="559"/>
      <c r="VMT23" s="558"/>
      <c r="VMV23" s="254"/>
      <c r="VMX23" s="72"/>
      <c r="VMY23" s="72"/>
      <c r="VMZ23" s="72"/>
      <c r="VNA23" s="72"/>
      <c r="VNB23" s="72"/>
      <c r="VNC23" s="72"/>
      <c r="VND23" s="72"/>
      <c r="VNE23" s="559"/>
      <c r="VNF23" s="558"/>
      <c r="VNH23" s="254"/>
      <c r="VNJ23" s="72"/>
      <c r="VNK23" s="72"/>
      <c r="VNL23" s="72"/>
      <c r="VNM23" s="72"/>
      <c r="VNN23" s="72"/>
      <c r="VNO23" s="72"/>
      <c r="VNP23" s="72"/>
      <c r="VNQ23" s="559"/>
      <c r="VNR23" s="558"/>
      <c r="VNT23" s="254"/>
      <c r="VNV23" s="72"/>
      <c r="VNW23" s="72"/>
      <c r="VNX23" s="72"/>
      <c r="VNY23" s="72"/>
      <c r="VNZ23" s="72"/>
      <c r="VOA23" s="72"/>
      <c r="VOB23" s="72"/>
      <c r="VOC23" s="559"/>
      <c r="VOD23" s="558"/>
      <c r="VOF23" s="254"/>
      <c r="VOH23" s="72"/>
      <c r="VOI23" s="72"/>
      <c r="VOJ23" s="72"/>
      <c r="VOK23" s="72"/>
      <c r="VOL23" s="72"/>
      <c r="VOM23" s="72"/>
      <c r="VON23" s="72"/>
      <c r="VOO23" s="559"/>
      <c r="VOP23" s="558"/>
      <c r="VOR23" s="254"/>
      <c r="VOT23" s="72"/>
      <c r="VOU23" s="72"/>
      <c r="VOV23" s="72"/>
      <c r="VOW23" s="72"/>
      <c r="VOX23" s="72"/>
      <c r="VOY23" s="72"/>
      <c r="VOZ23" s="72"/>
      <c r="VPA23" s="559"/>
      <c r="VPB23" s="558"/>
      <c r="VPD23" s="254"/>
      <c r="VPF23" s="72"/>
      <c r="VPG23" s="72"/>
      <c r="VPH23" s="72"/>
      <c r="VPI23" s="72"/>
      <c r="VPJ23" s="72"/>
      <c r="VPK23" s="72"/>
      <c r="VPL23" s="72"/>
      <c r="VPM23" s="559"/>
      <c r="VPN23" s="558"/>
      <c r="VPP23" s="254"/>
      <c r="VPR23" s="72"/>
      <c r="VPS23" s="72"/>
      <c r="VPT23" s="72"/>
      <c r="VPU23" s="72"/>
      <c r="VPV23" s="72"/>
      <c r="VPW23" s="72"/>
      <c r="VPX23" s="72"/>
      <c r="VPY23" s="559"/>
      <c r="VPZ23" s="558"/>
      <c r="VQB23" s="254"/>
      <c r="VQD23" s="72"/>
      <c r="VQE23" s="72"/>
      <c r="VQF23" s="72"/>
      <c r="VQG23" s="72"/>
      <c r="VQH23" s="72"/>
      <c r="VQI23" s="72"/>
      <c r="VQJ23" s="72"/>
      <c r="VQK23" s="559"/>
      <c r="VQL23" s="558"/>
      <c r="VQN23" s="254"/>
      <c r="VQP23" s="72"/>
      <c r="VQQ23" s="72"/>
      <c r="VQR23" s="72"/>
      <c r="VQS23" s="72"/>
      <c r="VQT23" s="72"/>
      <c r="VQU23" s="72"/>
      <c r="VQV23" s="72"/>
      <c r="VQW23" s="559"/>
      <c r="VQX23" s="558"/>
      <c r="VQZ23" s="254"/>
      <c r="VRB23" s="72"/>
      <c r="VRC23" s="72"/>
      <c r="VRD23" s="72"/>
      <c r="VRE23" s="72"/>
      <c r="VRF23" s="72"/>
      <c r="VRG23" s="72"/>
      <c r="VRH23" s="72"/>
      <c r="VRI23" s="559"/>
      <c r="VRJ23" s="558"/>
      <c r="VRL23" s="254"/>
      <c r="VRN23" s="72"/>
      <c r="VRO23" s="72"/>
      <c r="VRP23" s="72"/>
      <c r="VRQ23" s="72"/>
      <c r="VRR23" s="72"/>
      <c r="VRS23" s="72"/>
      <c r="VRT23" s="72"/>
      <c r="VRU23" s="559"/>
      <c r="VRV23" s="558"/>
      <c r="VRX23" s="254"/>
      <c r="VRZ23" s="72"/>
      <c r="VSA23" s="72"/>
      <c r="VSB23" s="72"/>
      <c r="VSC23" s="72"/>
      <c r="VSD23" s="72"/>
      <c r="VSE23" s="72"/>
      <c r="VSF23" s="72"/>
      <c r="VSG23" s="559"/>
      <c r="VSH23" s="558"/>
      <c r="VSJ23" s="254"/>
      <c r="VSL23" s="72"/>
      <c r="VSM23" s="72"/>
      <c r="VSN23" s="72"/>
      <c r="VSO23" s="72"/>
      <c r="VSP23" s="72"/>
      <c r="VSQ23" s="72"/>
      <c r="VSR23" s="72"/>
      <c r="VSS23" s="559"/>
      <c r="VST23" s="558"/>
      <c r="VSV23" s="254"/>
      <c r="VSX23" s="72"/>
      <c r="VSY23" s="72"/>
      <c r="VSZ23" s="72"/>
      <c r="VTA23" s="72"/>
      <c r="VTB23" s="72"/>
      <c r="VTC23" s="72"/>
      <c r="VTD23" s="72"/>
      <c r="VTE23" s="559"/>
      <c r="VTF23" s="558"/>
      <c r="VTH23" s="254"/>
      <c r="VTJ23" s="72"/>
      <c r="VTK23" s="72"/>
      <c r="VTL23" s="72"/>
      <c r="VTM23" s="72"/>
      <c r="VTN23" s="72"/>
      <c r="VTO23" s="72"/>
      <c r="VTP23" s="72"/>
      <c r="VTQ23" s="559"/>
      <c r="VTR23" s="558"/>
      <c r="VTT23" s="254"/>
      <c r="VTV23" s="72"/>
      <c r="VTW23" s="72"/>
      <c r="VTX23" s="72"/>
      <c r="VTY23" s="72"/>
      <c r="VTZ23" s="72"/>
      <c r="VUA23" s="72"/>
      <c r="VUB23" s="72"/>
      <c r="VUC23" s="559"/>
      <c r="VUD23" s="558"/>
      <c r="VUF23" s="254"/>
      <c r="VUH23" s="72"/>
      <c r="VUI23" s="72"/>
      <c r="VUJ23" s="72"/>
      <c r="VUK23" s="72"/>
      <c r="VUL23" s="72"/>
      <c r="VUM23" s="72"/>
      <c r="VUN23" s="72"/>
      <c r="VUO23" s="559"/>
      <c r="VUP23" s="558"/>
      <c r="VUR23" s="254"/>
      <c r="VUT23" s="72"/>
      <c r="VUU23" s="72"/>
      <c r="VUV23" s="72"/>
      <c r="VUW23" s="72"/>
      <c r="VUX23" s="72"/>
      <c r="VUY23" s="72"/>
      <c r="VUZ23" s="72"/>
      <c r="VVA23" s="559"/>
      <c r="VVB23" s="558"/>
      <c r="VVD23" s="254"/>
      <c r="VVF23" s="72"/>
      <c r="VVG23" s="72"/>
      <c r="VVH23" s="72"/>
      <c r="VVI23" s="72"/>
      <c r="VVJ23" s="72"/>
      <c r="VVK23" s="72"/>
      <c r="VVL23" s="72"/>
      <c r="VVM23" s="559"/>
      <c r="VVN23" s="558"/>
      <c r="VVP23" s="254"/>
      <c r="VVR23" s="72"/>
      <c r="VVS23" s="72"/>
      <c r="VVT23" s="72"/>
      <c r="VVU23" s="72"/>
      <c r="VVV23" s="72"/>
      <c r="VVW23" s="72"/>
      <c r="VVX23" s="72"/>
      <c r="VVY23" s="559"/>
      <c r="VVZ23" s="558"/>
      <c r="VWB23" s="254"/>
      <c r="VWD23" s="72"/>
      <c r="VWE23" s="72"/>
      <c r="VWF23" s="72"/>
      <c r="VWG23" s="72"/>
      <c r="VWH23" s="72"/>
      <c r="VWI23" s="72"/>
      <c r="VWJ23" s="72"/>
      <c r="VWK23" s="559"/>
      <c r="VWL23" s="558"/>
      <c r="VWN23" s="254"/>
      <c r="VWP23" s="72"/>
      <c r="VWQ23" s="72"/>
      <c r="VWR23" s="72"/>
      <c r="VWS23" s="72"/>
      <c r="VWT23" s="72"/>
      <c r="VWU23" s="72"/>
      <c r="VWV23" s="72"/>
      <c r="VWW23" s="559"/>
      <c r="VWX23" s="558"/>
      <c r="VWZ23" s="254"/>
      <c r="VXB23" s="72"/>
      <c r="VXC23" s="72"/>
      <c r="VXD23" s="72"/>
      <c r="VXE23" s="72"/>
      <c r="VXF23" s="72"/>
      <c r="VXG23" s="72"/>
      <c r="VXH23" s="72"/>
      <c r="VXI23" s="559"/>
      <c r="VXJ23" s="558"/>
      <c r="VXL23" s="254"/>
      <c r="VXN23" s="72"/>
      <c r="VXO23" s="72"/>
      <c r="VXP23" s="72"/>
      <c r="VXQ23" s="72"/>
      <c r="VXR23" s="72"/>
      <c r="VXS23" s="72"/>
      <c r="VXT23" s="72"/>
      <c r="VXU23" s="559"/>
      <c r="VXV23" s="558"/>
      <c r="VXX23" s="254"/>
      <c r="VXZ23" s="72"/>
      <c r="VYA23" s="72"/>
      <c r="VYB23" s="72"/>
      <c r="VYC23" s="72"/>
      <c r="VYD23" s="72"/>
      <c r="VYE23" s="72"/>
      <c r="VYF23" s="72"/>
      <c r="VYG23" s="559"/>
      <c r="VYH23" s="558"/>
      <c r="VYJ23" s="254"/>
      <c r="VYL23" s="72"/>
      <c r="VYM23" s="72"/>
      <c r="VYN23" s="72"/>
      <c r="VYO23" s="72"/>
      <c r="VYP23" s="72"/>
      <c r="VYQ23" s="72"/>
      <c r="VYR23" s="72"/>
      <c r="VYS23" s="559"/>
      <c r="VYT23" s="558"/>
      <c r="VYV23" s="254"/>
      <c r="VYX23" s="72"/>
      <c r="VYY23" s="72"/>
      <c r="VYZ23" s="72"/>
      <c r="VZA23" s="72"/>
      <c r="VZB23" s="72"/>
      <c r="VZC23" s="72"/>
      <c r="VZD23" s="72"/>
      <c r="VZE23" s="559"/>
      <c r="VZF23" s="558"/>
      <c r="VZH23" s="254"/>
      <c r="VZJ23" s="72"/>
      <c r="VZK23" s="72"/>
      <c r="VZL23" s="72"/>
      <c r="VZM23" s="72"/>
      <c r="VZN23" s="72"/>
      <c r="VZO23" s="72"/>
      <c r="VZP23" s="72"/>
      <c r="VZQ23" s="559"/>
      <c r="VZR23" s="558"/>
      <c r="VZT23" s="254"/>
      <c r="VZV23" s="72"/>
      <c r="VZW23" s="72"/>
      <c r="VZX23" s="72"/>
      <c r="VZY23" s="72"/>
      <c r="VZZ23" s="72"/>
      <c r="WAA23" s="72"/>
      <c r="WAB23" s="72"/>
      <c r="WAC23" s="559"/>
      <c r="WAD23" s="558"/>
      <c r="WAF23" s="254"/>
      <c r="WAH23" s="72"/>
      <c r="WAI23" s="72"/>
      <c r="WAJ23" s="72"/>
      <c r="WAK23" s="72"/>
      <c r="WAL23" s="72"/>
      <c r="WAM23" s="72"/>
      <c r="WAN23" s="72"/>
      <c r="WAO23" s="559"/>
      <c r="WAP23" s="558"/>
      <c r="WAR23" s="254"/>
      <c r="WAT23" s="72"/>
      <c r="WAU23" s="72"/>
      <c r="WAV23" s="72"/>
      <c r="WAW23" s="72"/>
      <c r="WAX23" s="72"/>
      <c r="WAY23" s="72"/>
      <c r="WAZ23" s="72"/>
      <c r="WBA23" s="559"/>
      <c r="WBB23" s="558"/>
      <c r="WBD23" s="254"/>
      <c r="WBF23" s="72"/>
      <c r="WBG23" s="72"/>
      <c r="WBH23" s="72"/>
      <c r="WBI23" s="72"/>
      <c r="WBJ23" s="72"/>
      <c r="WBK23" s="72"/>
      <c r="WBL23" s="72"/>
      <c r="WBM23" s="559"/>
      <c r="WBN23" s="558"/>
      <c r="WBP23" s="254"/>
      <c r="WBR23" s="72"/>
      <c r="WBS23" s="72"/>
      <c r="WBT23" s="72"/>
      <c r="WBU23" s="72"/>
      <c r="WBV23" s="72"/>
      <c r="WBW23" s="72"/>
      <c r="WBX23" s="72"/>
      <c r="WBY23" s="559"/>
      <c r="WBZ23" s="558"/>
      <c r="WCB23" s="254"/>
      <c r="WCD23" s="72"/>
      <c r="WCE23" s="72"/>
      <c r="WCF23" s="72"/>
      <c r="WCG23" s="72"/>
      <c r="WCH23" s="72"/>
      <c r="WCI23" s="72"/>
      <c r="WCJ23" s="72"/>
      <c r="WCK23" s="559"/>
      <c r="WCL23" s="558"/>
      <c r="WCN23" s="254"/>
      <c r="WCP23" s="72"/>
      <c r="WCQ23" s="72"/>
      <c r="WCR23" s="72"/>
      <c r="WCS23" s="72"/>
      <c r="WCT23" s="72"/>
      <c r="WCU23" s="72"/>
      <c r="WCV23" s="72"/>
      <c r="WCW23" s="559"/>
      <c r="WCX23" s="558"/>
      <c r="WCZ23" s="254"/>
      <c r="WDB23" s="72"/>
      <c r="WDC23" s="72"/>
      <c r="WDD23" s="72"/>
      <c r="WDE23" s="72"/>
      <c r="WDF23" s="72"/>
      <c r="WDG23" s="72"/>
      <c r="WDH23" s="72"/>
      <c r="WDI23" s="559"/>
      <c r="WDJ23" s="558"/>
      <c r="WDL23" s="254"/>
      <c r="WDN23" s="72"/>
      <c r="WDO23" s="72"/>
      <c r="WDP23" s="72"/>
      <c r="WDQ23" s="72"/>
      <c r="WDR23" s="72"/>
      <c r="WDS23" s="72"/>
      <c r="WDT23" s="72"/>
      <c r="WDU23" s="559"/>
      <c r="WDV23" s="558"/>
      <c r="WDX23" s="254"/>
      <c r="WDZ23" s="72"/>
      <c r="WEA23" s="72"/>
      <c r="WEB23" s="72"/>
      <c r="WEC23" s="72"/>
      <c r="WED23" s="72"/>
      <c r="WEE23" s="72"/>
      <c r="WEF23" s="72"/>
      <c r="WEG23" s="559"/>
      <c r="WEH23" s="558"/>
      <c r="WEJ23" s="254"/>
      <c r="WEL23" s="72"/>
      <c r="WEM23" s="72"/>
      <c r="WEN23" s="72"/>
      <c r="WEO23" s="72"/>
      <c r="WEP23" s="72"/>
      <c r="WEQ23" s="72"/>
      <c r="WER23" s="72"/>
      <c r="WES23" s="559"/>
      <c r="WET23" s="558"/>
      <c r="WEV23" s="254"/>
      <c r="WEX23" s="72"/>
      <c r="WEY23" s="72"/>
      <c r="WEZ23" s="72"/>
      <c r="WFA23" s="72"/>
      <c r="WFB23" s="72"/>
      <c r="WFC23" s="72"/>
      <c r="WFD23" s="72"/>
      <c r="WFE23" s="559"/>
      <c r="WFF23" s="558"/>
      <c r="WFH23" s="254"/>
      <c r="WFJ23" s="72"/>
      <c r="WFK23" s="72"/>
      <c r="WFL23" s="72"/>
      <c r="WFM23" s="72"/>
      <c r="WFN23" s="72"/>
      <c r="WFO23" s="72"/>
      <c r="WFP23" s="72"/>
      <c r="WFQ23" s="559"/>
      <c r="WFR23" s="558"/>
      <c r="WFT23" s="254"/>
      <c r="WFV23" s="72"/>
      <c r="WFW23" s="72"/>
      <c r="WFX23" s="72"/>
      <c r="WFY23" s="72"/>
      <c r="WFZ23" s="72"/>
      <c r="WGA23" s="72"/>
      <c r="WGB23" s="72"/>
      <c r="WGC23" s="559"/>
      <c r="WGD23" s="558"/>
      <c r="WGF23" s="254"/>
      <c r="WGH23" s="72"/>
      <c r="WGI23" s="72"/>
      <c r="WGJ23" s="72"/>
      <c r="WGK23" s="72"/>
      <c r="WGL23" s="72"/>
      <c r="WGM23" s="72"/>
      <c r="WGN23" s="72"/>
      <c r="WGO23" s="559"/>
      <c r="WGP23" s="558"/>
      <c r="WGR23" s="254"/>
      <c r="WGT23" s="72"/>
      <c r="WGU23" s="72"/>
      <c r="WGV23" s="72"/>
      <c r="WGW23" s="72"/>
      <c r="WGX23" s="72"/>
      <c r="WGY23" s="72"/>
      <c r="WGZ23" s="72"/>
      <c r="WHA23" s="559"/>
      <c r="WHB23" s="558"/>
      <c r="WHD23" s="254"/>
      <c r="WHF23" s="72"/>
      <c r="WHG23" s="72"/>
      <c r="WHH23" s="72"/>
      <c r="WHI23" s="72"/>
      <c r="WHJ23" s="72"/>
      <c r="WHK23" s="72"/>
      <c r="WHL23" s="72"/>
      <c r="WHM23" s="559"/>
      <c r="WHN23" s="558"/>
      <c r="WHP23" s="254"/>
      <c r="WHR23" s="72"/>
      <c r="WHS23" s="72"/>
      <c r="WHT23" s="72"/>
      <c r="WHU23" s="72"/>
      <c r="WHV23" s="72"/>
      <c r="WHW23" s="72"/>
      <c r="WHX23" s="72"/>
      <c r="WHY23" s="559"/>
      <c r="WHZ23" s="558"/>
      <c r="WIB23" s="254"/>
      <c r="WID23" s="72"/>
      <c r="WIE23" s="72"/>
      <c r="WIF23" s="72"/>
      <c r="WIG23" s="72"/>
      <c r="WIH23" s="72"/>
      <c r="WII23" s="72"/>
      <c r="WIJ23" s="72"/>
      <c r="WIK23" s="559"/>
      <c r="WIL23" s="558"/>
      <c r="WIN23" s="254"/>
      <c r="WIP23" s="72"/>
      <c r="WIQ23" s="72"/>
      <c r="WIR23" s="72"/>
      <c r="WIS23" s="72"/>
      <c r="WIT23" s="72"/>
      <c r="WIU23" s="72"/>
      <c r="WIV23" s="72"/>
      <c r="WIW23" s="559"/>
      <c r="WIX23" s="558"/>
      <c r="WIZ23" s="254"/>
      <c r="WJB23" s="72"/>
      <c r="WJC23" s="72"/>
      <c r="WJD23" s="72"/>
      <c r="WJE23" s="72"/>
      <c r="WJF23" s="72"/>
      <c r="WJG23" s="72"/>
      <c r="WJH23" s="72"/>
      <c r="WJI23" s="559"/>
      <c r="WJJ23" s="558"/>
      <c r="WJL23" s="254"/>
      <c r="WJN23" s="72"/>
      <c r="WJO23" s="72"/>
      <c r="WJP23" s="72"/>
      <c r="WJQ23" s="72"/>
      <c r="WJR23" s="72"/>
      <c r="WJS23" s="72"/>
      <c r="WJT23" s="72"/>
      <c r="WJU23" s="559"/>
      <c r="WJV23" s="558"/>
      <c r="WJX23" s="254"/>
      <c r="WJZ23" s="72"/>
      <c r="WKA23" s="72"/>
      <c r="WKB23" s="72"/>
      <c r="WKC23" s="72"/>
      <c r="WKD23" s="72"/>
      <c r="WKE23" s="72"/>
      <c r="WKF23" s="72"/>
      <c r="WKG23" s="559"/>
      <c r="WKH23" s="558"/>
      <c r="WKJ23" s="254"/>
      <c r="WKL23" s="72"/>
      <c r="WKM23" s="72"/>
      <c r="WKN23" s="72"/>
      <c r="WKO23" s="72"/>
      <c r="WKP23" s="72"/>
      <c r="WKQ23" s="72"/>
      <c r="WKR23" s="72"/>
      <c r="WKS23" s="559"/>
      <c r="WKT23" s="558"/>
      <c r="WKV23" s="254"/>
      <c r="WKX23" s="72"/>
      <c r="WKY23" s="72"/>
      <c r="WKZ23" s="72"/>
      <c r="WLA23" s="72"/>
      <c r="WLB23" s="72"/>
      <c r="WLC23" s="72"/>
      <c r="WLD23" s="72"/>
      <c r="WLE23" s="559"/>
      <c r="WLF23" s="558"/>
      <c r="WLH23" s="254"/>
      <c r="WLJ23" s="72"/>
      <c r="WLK23" s="72"/>
      <c r="WLL23" s="72"/>
      <c r="WLM23" s="72"/>
      <c r="WLN23" s="72"/>
      <c r="WLO23" s="72"/>
      <c r="WLP23" s="72"/>
      <c r="WLQ23" s="559"/>
      <c r="WLR23" s="558"/>
      <c r="WLT23" s="254"/>
      <c r="WLV23" s="72"/>
      <c r="WLW23" s="72"/>
      <c r="WLX23" s="72"/>
      <c r="WLY23" s="72"/>
      <c r="WLZ23" s="72"/>
      <c r="WMA23" s="72"/>
      <c r="WMB23" s="72"/>
      <c r="WMC23" s="559"/>
      <c r="WMD23" s="558"/>
      <c r="WMF23" s="254"/>
      <c r="WMH23" s="72"/>
      <c r="WMI23" s="72"/>
      <c r="WMJ23" s="72"/>
      <c r="WMK23" s="72"/>
      <c r="WML23" s="72"/>
      <c r="WMM23" s="72"/>
      <c r="WMN23" s="72"/>
      <c r="WMO23" s="559"/>
      <c r="WMP23" s="558"/>
      <c r="WMR23" s="254"/>
      <c r="WMT23" s="72"/>
      <c r="WMU23" s="72"/>
      <c r="WMV23" s="72"/>
      <c r="WMW23" s="72"/>
      <c r="WMX23" s="72"/>
      <c r="WMY23" s="72"/>
      <c r="WMZ23" s="72"/>
      <c r="WNA23" s="559"/>
      <c r="WNB23" s="558"/>
      <c r="WND23" s="254"/>
      <c r="WNF23" s="72"/>
      <c r="WNG23" s="72"/>
      <c r="WNH23" s="72"/>
      <c r="WNI23" s="72"/>
      <c r="WNJ23" s="72"/>
      <c r="WNK23" s="72"/>
      <c r="WNL23" s="72"/>
      <c r="WNM23" s="559"/>
      <c r="WNN23" s="558"/>
      <c r="WNP23" s="254"/>
      <c r="WNR23" s="72"/>
      <c r="WNS23" s="72"/>
      <c r="WNT23" s="72"/>
      <c r="WNU23" s="72"/>
      <c r="WNV23" s="72"/>
      <c r="WNW23" s="72"/>
      <c r="WNX23" s="72"/>
      <c r="WNY23" s="559"/>
      <c r="WNZ23" s="558"/>
      <c r="WOB23" s="254"/>
      <c r="WOD23" s="72"/>
      <c r="WOE23" s="72"/>
      <c r="WOF23" s="72"/>
      <c r="WOG23" s="72"/>
      <c r="WOH23" s="72"/>
      <c r="WOI23" s="72"/>
      <c r="WOJ23" s="72"/>
      <c r="WOK23" s="559"/>
      <c r="WOL23" s="558"/>
      <c r="WON23" s="254"/>
      <c r="WOP23" s="72"/>
      <c r="WOQ23" s="72"/>
      <c r="WOR23" s="72"/>
      <c r="WOS23" s="72"/>
      <c r="WOT23" s="72"/>
      <c r="WOU23" s="72"/>
      <c r="WOV23" s="72"/>
      <c r="WOW23" s="559"/>
      <c r="WOX23" s="558"/>
      <c r="WOZ23" s="254"/>
      <c r="WPB23" s="72"/>
      <c r="WPC23" s="72"/>
      <c r="WPD23" s="72"/>
      <c r="WPE23" s="72"/>
      <c r="WPF23" s="72"/>
      <c r="WPG23" s="72"/>
      <c r="WPH23" s="72"/>
      <c r="WPI23" s="559"/>
      <c r="WPJ23" s="558"/>
      <c r="WPL23" s="254"/>
      <c r="WPN23" s="72"/>
      <c r="WPO23" s="72"/>
      <c r="WPP23" s="72"/>
      <c r="WPQ23" s="72"/>
      <c r="WPR23" s="72"/>
      <c r="WPS23" s="72"/>
      <c r="WPT23" s="72"/>
      <c r="WPU23" s="559"/>
      <c r="WPV23" s="558"/>
      <c r="WPX23" s="254"/>
      <c r="WPZ23" s="72"/>
      <c r="WQA23" s="72"/>
      <c r="WQB23" s="72"/>
      <c r="WQC23" s="72"/>
      <c r="WQD23" s="72"/>
      <c r="WQE23" s="72"/>
      <c r="WQF23" s="72"/>
      <c r="WQG23" s="559"/>
      <c r="WQH23" s="558"/>
      <c r="WQJ23" s="254"/>
      <c r="WQL23" s="72"/>
      <c r="WQM23" s="72"/>
      <c r="WQN23" s="72"/>
      <c r="WQO23" s="72"/>
      <c r="WQP23" s="72"/>
      <c r="WQQ23" s="72"/>
      <c r="WQR23" s="72"/>
      <c r="WQS23" s="559"/>
      <c r="WQT23" s="558"/>
      <c r="WQV23" s="254"/>
      <c r="WQX23" s="72"/>
      <c r="WQY23" s="72"/>
      <c r="WQZ23" s="72"/>
      <c r="WRA23" s="72"/>
      <c r="WRB23" s="72"/>
      <c r="WRC23" s="72"/>
      <c r="WRD23" s="72"/>
      <c r="WRE23" s="559"/>
      <c r="WRF23" s="558"/>
      <c r="WRH23" s="254"/>
      <c r="WRJ23" s="72"/>
      <c r="WRK23" s="72"/>
      <c r="WRL23" s="72"/>
      <c r="WRM23" s="72"/>
      <c r="WRN23" s="72"/>
      <c r="WRO23" s="72"/>
      <c r="WRP23" s="72"/>
      <c r="WRQ23" s="559"/>
      <c r="WRR23" s="558"/>
      <c r="WRT23" s="254"/>
      <c r="WRV23" s="72"/>
      <c r="WRW23" s="72"/>
      <c r="WRX23" s="72"/>
      <c r="WRY23" s="72"/>
      <c r="WRZ23" s="72"/>
      <c r="WSA23" s="72"/>
      <c r="WSB23" s="72"/>
      <c r="WSC23" s="559"/>
      <c r="WSD23" s="558"/>
      <c r="WSF23" s="254"/>
      <c r="WSH23" s="72"/>
      <c r="WSI23" s="72"/>
      <c r="WSJ23" s="72"/>
      <c r="WSK23" s="72"/>
      <c r="WSL23" s="72"/>
      <c r="WSM23" s="72"/>
      <c r="WSN23" s="72"/>
      <c r="WSO23" s="559"/>
      <c r="WSP23" s="558"/>
      <c r="WSR23" s="254"/>
      <c r="WST23" s="72"/>
      <c r="WSU23" s="72"/>
      <c r="WSV23" s="72"/>
      <c r="WSW23" s="72"/>
      <c r="WSX23" s="72"/>
      <c r="WSY23" s="72"/>
      <c r="WSZ23" s="72"/>
      <c r="WTA23" s="559"/>
      <c r="WTB23" s="558"/>
      <c r="WTD23" s="254"/>
      <c r="WTF23" s="72"/>
      <c r="WTG23" s="72"/>
      <c r="WTH23" s="72"/>
      <c r="WTI23" s="72"/>
      <c r="WTJ23" s="72"/>
      <c r="WTK23" s="72"/>
      <c r="WTL23" s="72"/>
      <c r="WTM23" s="559"/>
      <c r="WTN23" s="558"/>
      <c r="WTP23" s="254"/>
      <c r="WTR23" s="72"/>
      <c r="WTS23" s="72"/>
      <c r="WTT23" s="72"/>
      <c r="WTU23" s="72"/>
      <c r="WTV23" s="72"/>
      <c r="WTW23" s="72"/>
      <c r="WTX23" s="72"/>
      <c r="WTY23" s="559"/>
      <c r="WTZ23" s="558"/>
      <c r="WUB23" s="254"/>
      <c r="WUD23" s="72"/>
      <c r="WUE23" s="72"/>
      <c r="WUF23" s="72"/>
      <c r="WUG23" s="72"/>
      <c r="WUH23" s="72"/>
      <c r="WUI23" s="72"/>
      <c r="WUJ23" s="72"/>
      <c r="WUK23" s="559"/>
      <c r="WUL23" s="558"/>
      <c r="WUN23" s="254"/>
      <c r="WUP23" s="72"/>
      <c r="WUQ23" s="72"/>
      <c r="WUR23" s="72"/>
      <c r="WUS23" s="72"/>
      <c r="WUT23" s="72"/>
      <c r="WUU23" s="72"/>
      <c r="WUV23" s="72"/>
      <c r="WUW23" s="559"/>
      <c r="WUX23" s="558"/>
      <c r="WUZ23" s="254"/>
      <c r="WVB23" s="72"/>
      <c r="WVC23" s="72"/>
      <c r="WVD23" s="72"/>
      <c r="WVE23" s="72"/>
      <c r="WVF23" s="72"/>
      <c r="WVG23" s="72"/>
      <c r="WVH23" s="72"/>
      <c r="WVI23" s="559"/>
      <c r="WVJ23" s="558"/>
      <c r="WVL23" s="254"/>
      <c r="WVN23" s="72"/>
      <c r="WVO23" s="72"/>
      <c r="WVP23" s="72"/>
      <c r="WVQ23" s="72"/>
      <c r="WVR23" s="72"/>
      <c r="WVS23" s="72"/>
      <c r="WVT23" s="72"/>
      <c r="WVU23" s="559"/>
      <c r="WVV23" s="558"/>
      <c r="WVX23" s="254"/>
      <c r="WVZ23" s="72"/>
      <c r="WWA23" s="72"/>
      <c r="WWB23" s="72"/>
      <c r="WWC23" s="72"/>
      <c r="WWD23" s="72"/>
      <c r="WWE23" s="72"/>
      <c r="WWF23" s="72"/>
      <c r="WWG23" s="559"/>
      <c r="WWH23" s="558"/>
      <c r="WWJ23" s="254"/>
      <c r="WWL23" s="72"/>
      <c r="WWM23" s="72"/>
      <c r="WWN23" s="72"/>
      <c r="WWO23" s="72"/>
      <c r="WWP23" s="72"/>
      <c r="WWQ23" s="72"/>
      <c r="WWR23" s="72"/>
      <c r="WWS23" s="559"/>
      <c r="WWT23" s="558"/>
      <c r="WWV23" s="254"/>
      <c r="WWX23" s="72"/>
      <c r="WWY23" s="72"/>
      <c r="WWZ23" s="72"/>
      <c r="WXA23" s="72"/>
      <c r="WXB23" s="72"/>
      <c r="WXC23" s="72"/>
      <c r="WXD23" s="72"/>
      <c r="WXE23" s="559"/>
      <c r="WXF23" s="558"/>
      <c r="WXH23" s="254"/>
      <c r="WXJ23" s="72"/>
      <c r="WXK23" s="72"/>
      <c r="WXL23" s="72"/>
      <c r="WXM23" s="72"/>
      <c r="WXN23" s="72"/>
      <c r="WXO23" s="72"/>
      <c r="WXP23" s="72"/>
      <c r="WXQ23" s="559"/>
      <c r="WXR23" s="558"/>
      <c r="WXT23" s="254"/>
      <c r="WXV23" s="72"/>
      <c r="WXW23" s="72"/>
      <c r="WXX23" s="72"/>
      <c r="WXY23" s="72"/>
      <c r="WXZ23" s="72"/>
      <c r="WYA23" s="72"/>
      <c r="WYB23" s="72"/>
      <c r="WYC23" s="559"/>
      <c r="WYD23" s="558"/>
      <c r="WYF23" s="254"/>
      <c r="WYH23" s="72"/>
      <c r="WYI23" s="72"/>
      <c r="WYJ23" s="72"/>
      <c r="WYK23" s="72"/>
      <c r="WYL23" s="72"/>
      <c r="WYM23" s="72"/>
      <c r="WYN23" s="72"/>
      <c r="WYO23" s="559"/>
      <c r="WYP23" s="558"/>
      <c r="WYR23" s="254"/>
      <c r="WYT23" s="72"/>
      <c r="WYU23" s="72"/>
      <c r="WYV23" s="72"/>
      <c r="WYW23" s="72"/>
      <c r="WYX23" s="72"/>
      <c r="WYY23" s="72"/>
      <c r="WYZ23" s="72"/>
      <c r="WZA23" s="559"/>
      <c r="WZB23" s="558"/>
      <c r="WZD23" s="254"/>
      <c r="WZF23" s="72"/>
      <c r="WZG23" s="72"/>
      <c r="WZH23" s="72"/>
      <c r="WZI23" s="72"/>
      <c r="WZJ23" s="72"/>
      <c r="WZK23" s="72"/>
      <c r="WZL23" s="72"/>
      <c r="WZM23" s="559"/>
      <c r="WZN23" s="558"/>
      <c r="WZP23" s="254"/>
      <c r="WZR23" s="72"/>
      <c r="WZS23" s="72"/>
      <c r="WZT23" s="72"/>
      <c r="WZU23" s="72"/>
      <c r="WZV23" s="72"/>
      <c r="WZW23" s="72"/>
      <c r="WZX23" s="72"/>
      <c r="WZY23" s="559"/>
      <c r="WZZ23" s="558"/>
      <c r="XAB23" s="254"/>
      <c r="XAD23" s="72"/>
      <c r="XAE23" s="72"/>
      <c r="XAF23" s="72"/>
      <c r="XAG23" s="72"/>
      <c r="XAH23" s="72"/>
      <c r="XAI23" s="72"/>
      <c r="XAJ23" s="72"/>
      <c r="XAK23" s="559"/>
      <c r="XAL23" s="558"/>
      <c r="XAN23" s="254"/>
      <c r="XAP23" s="72"/>
      <c r="XAQ23" s="72"/>
      <c r="XAR23" s="72"/>
      <c r="XAS23" s="72"/>
      <c r="XAT23" s="72"/>
      <c r="XAU23" s="72"/>
      <c r="XAV23" s="72"/>
      <c r="XAW23" s="559"/>
      <c r="XAX23" s="558"/>
      <c r="XAZ23" s="254"/>
      <c r="XBB23" s="72"/>
      <c r="XBC23" s="72"/>
      <c r="XBD23" s="72"/>
      <c r="XBE23" s="72"/>
      <c r="XBF23" s="72"/>
      <c r="XBG23" s="72"/>
      <c r="XBH23" s="72"/>
      <c r="XBI23" s="559"/>
      <c r="XBJ23" s="558"/>
      <c r="XBL23" s="254"/>
      <c r="XBN23" s="72"/>
      <c r="XBO23" s="72"/>
      <c r="XBP23" s="72"/>
      <c r="XBQ23" s="72"/>
      <c r="XBR23" s="72"/>
      <c r="XBS23" s="72"/>
      <c r="XBT23" s="72"/>
      <c r="XBU23" s="559"/>
      <c r="XBV23" s="558"/>
      <c r="XBX23" s="254"/>
      <c r="XBZ23" s="72"/>
      <c r="XCA23" s="72"/>
      <c r="XCB23" s="72"/>
      <c r="XCC23" s="72"/>
      <c r="XCD23" s="72"/>
      <c r="XCE23" s="72"/>
      <c r="XCF23" s="72"/>
      <c r="XCG23" s="559"/>
      <c r="XCH23" s="558"/>
      <c r="XCJ23" s="254"/>
      <c r="XCL23" s="72"/>
      <c r="XCM23" s="72"/>
      <c r="XCN23" s="72"/>
      <c r="XCO23" s="72"/>
      <c r="XCP23" s="72"/>
      <c r="XCQ23" s="72"/>
      <c r="XCR23" s="72"/>
      <c r="XCS23" s="559"/>
      <c r="XCT23" s="558"/>
      <c r="XCV23" s="254"/>
      <c r="XCX23" s="72"/>
      <c r="XCY23" s="72"/>
      <c r="XCZ23" s="72"/>
      <c r="XDA23" s="72"/>
      <c r="XDB23" s="72"/>
      <c r="XDC23" s="72"/>
      <c r="XDD23" s="72"/>
      <c r="XDE23" s="559"/>
      <c r="XDF23" s="558"/>
      <c r="XDH23" s="254"/>
      <c r="XDJ23" s="72"/>
      <c r="XDK23" s="72"/>
      <c r="XDL23" s="72"/>
      <c r="XDM23" s="72"/>
      <c r="XDN23" s="72"/>
      <c r="XDO23" s="72"/>
      <c r="XDP23" s="72"/>
      <c r="XDQ23" s="559"/>
      <c r="XDR23" s="558"/>
      <c r="XDT23" s="254"/>
    </row>
    <row r="24" spans="1:1024 1026:4096 4098:7168 7170:10240 10242:13312 13314:16348" s="174" customFormat="1" ht="11.25" customHeight="1">
      <c r="A24" s="498">
        <v>2005</v>
      </c>
      <c r="B24" s="27"/>
      <c r="C24" s="516"/>
      <c r="D24" s="176"/>
      <c r="E24" s="72" t="s">
        <v>96</v>
      </c>
      <c r="F24" s="72" t="s">
        <v>97</v>
      </c>
      <c r="G24" s="72" t="s">
        <v>98</v>
      </c>
      <c r="H24" s="72" t="s">
        <v>99</v>
      </c>
      <c r="I24" s="72" t="s">
        <v>413</v>
      </c>
      <c r="J24" s="72" t="s">
        <v>103</v>
      </c>
      <c r="K24" s="72" t="s">
        <v>99</v>
      </c>
      <c r="L24" s="550" t="s">
        <v>1984</v>
      </c>
      <c r="M24" s="558"/>
      <c r="O24" s="254"/>
      <c r="Q24" s="72"/>
      <c r="R24" s="72"/>
      <c r="S24" s="72"/>
      <c r="T24" s="72"/>
      <c r="U24" s="72"/>
      <c r="V24" s="72"/>
      <c r="W24" s="72"/>
      <c r="X24" s="72"/>
      <c r="Y24" s="559"/>
      <c r="Z24" s="558"/>
      <c r="AB24" s="254"/>
      <c r="AD24" s="72"/>
      <c r="AE24" s="72"/>
      <c r="AF24" s="72"/>
      <c r="AG24" s="72"/>
      <c r="AH24" s="72"/>
      <c r="AI24" s="72"/>
      <c r="AJ24" s="72"/>
      <c r="AK24" s="559"/>
      <c r="AL24" s="558"/>
      <c r="AN24" s="254"/>
      <c r="AP24" s="72"/>
      <c r="AQ24" s="72"/>
      <c r="AR24" s="72"/>
      <c r="AS24" s="72"/>
      <c r="AT24" s="72"/>
      <c r="AU24" s="72"/>
      <c r="AV24" s="72"/>
      <c r="AW24" s="559"/>
      <c r="AX24" s="558"/>
      <c r="AZ24" s="254"/>
      <c r="BB24" s="72"/>
      <c r="BC24" s="72"/>
      <c r="BD24" s="72"/>
      <c r="BE24" s="72"/>
      <c r="BF24" s="72"/>
      <c r="BG24" s="72"/>
      <c r="BH24" s="72"/>
      <c r="BI24" s="559"/>
      <c r="BJ24" s="558"/>
      <c r="BL24" s="254"/>
      <c r="BN24" s="72"/>
      <c r="BO24" s="72"/>
      <c r="BP24" s="72"/>
      <c r="BQ24" s="72"/>
      <c r="BR24" s="72"/>
      <c r="BS24" s="72"/>
      <c r="BT24" s="72"/>
      <c r="BU24" s="559"/>
      <c r="BV24" s="558"/>
      <c r="BX24" s="254"/>
      <c r="BZ24" s="72"/>
      <c r="CA24" s="72"/>
      <c r="CB24" s="72"/>
      <c r="CC24" s="72"/>
      <c r="CD24" s="72"/>
      <c r="CE24" s="72"/>
      <c r="CF24" s="72"/>
      <c r="CG24" s="559"/>
      <c r="CH24" s="558"/>
      <c r="CJ24" s="254"/>
      <c r="CL24" s="72"/>
      <c r="CM24" s="72"/>
      <c r="CN24" s="72"/>
      <c r="CO24" s="72"/>
      <c r="CP24" s="72"/>
      <c r="CQ24" s="72"/>
      <c r="CR24" s="72"/>
      <c r="CS24" s="559"/>
      <c r="CT24" s="558"/>
      <c r="CV24" s="254"/>
      <c r="CX24" s="72"/>
      <c r="CY24" s="72"/>
      <c r="CZ24" s="72"/>
      <c r="DA24" s="72"/>
      <c r="DB24" s="72"/>
      <c r="DC24" s="72"/>
      <c r="DD24" s="72"/>
      <c r="DE24" s="559"/>
      <c r="DF24" s="558"/>
      <c r="DH24" s="254"/>
      <c r="DJ24" s="72"/>
      <c r="DK24" s="72"/>
      <c r="DL24" s="72"/>
      <c r="DM24" s="72"/>
      <c r="DN24" s="72"/>
      <c r="DO24" s="72"/>
      <c r="DP24" s="72"/>
      <c r="DQ24" s="559"/>
      <c r="DR24" s="558"/>
      <c r="DT24" s="254"/>
      <c r="DV24" s="72"/>
      <c r="DW24" s="72"/>
      <c r="DX24" s="72"/>
      <c r="DY24" s="72"/>
      <c r="DZ24" s="72"/>
      <c r="EA24" s="72"/>
      <c r="EB24" s="72"/>
      <c r="EC24" s="559"/>
      <c r="ED24" s="558"/>
      <c r="EF24" s="254"/>
      <c r="EH24" s="72"/>
      <c r="EI24" s="72"/>
      <c r="EJ24" s="72"/>
      <c r="EK24" s="72"/>
      <c r="EL24" s="72"/>
      <c r="EM24" s="72"/>
      <c r="EN24" s="72"/>
      <c r="EO24" s="559"/>
      <c r="EP24" s="558"/>
      <c r="ER24" s="254"/>
      <c r="ET24" s="72"/>
      <c r="EU24" s="72"/>
      <c r="EV24" s="72"/>
      <c r="EW24" s="72"/>
      <c r="EX24" s="72"/>
      <c r="EY24" s="72"/>
      <c r="EZ24" s="72"/>
      <c r="FA24" s="559"/>
      <c r="FB24" s="558"/>
      <c r="FD24" s="254"/>
      <c r="FF24" s="72"/>
      <c r="FG24" s="72"/>
      <c r="FH24" s="72"/>
      <c r="FI24" s="72"/>
      <c r="FJ24" s="72"/>
      <c r="FK24" s="72"/>
      <c r="FL24" s="72"/>
      <c r="FM24" s="559"/>
      <c r="FN24" s="558"/>
      <c r="FP24" s="254"/>
      <c r="FR24" s="72"/>
      <c r="FS24" s="72"/>
      <c r="FT24" s="72"/>
      <c r="FU24" s="72"/>
      <c r="FV24" s="72"/>
      <c r="FW24" s="72"/>
      <c r="FX24" s="72"/>
      <c r="FY24" s="559"/>
      <c r="FZ24" s="558"/>
      <c r="GB24" s="254"/>
      <c r="GD24" s="72"/>
      <c r="GE24" s="72"/>
      <c r="GF24" s="72"/>
      <c r="GG24" s="72"/>
      <c r="GH24" s="72"/>
      <c r="GI24" s="72"/>
      <c r="GJ24" s="72"/>
      <c r="GK24" s="559"/>
      <c r="GL24" s="558"/>
      <c r="GN24" s="254"/>
      <c r="GP24" s="72"/>
      <c r="GQ24" s="72"/>
      <c r="GR24" s="72"/>
      <c r="GS24" s="72"/>
      <c r="GT24" s="72"/>
      <c r="GU24" s="72"/>
      <c r="GV24" s="72"/>
      <c r="GW24" s="559"/>
      <c r="GX24" s="558"/>
      <c r="GZ24" s="254"/>
      <c r="HB24" s="72"/>
      <c r="HC24" s="72"/>
      <c r="HD24" s="72"/>
      <c r="HE24" s="72"/>
      <c r="HF24" s="72"/>
      <c r="HG24" s="72"/>
      <c r="HH24" s="72"/>
      <c r="HI24" s="559"/>
      <c r="HJ24" s="558"/>
      <c r="HL24" s="254"/>
      <c r="HN24" s="72"/>
      <c r="HO24" s="72"/>
      <c r="HP24" s="72"/>
      <c r="HQ24" s="72"/>
      <c r="HR24" s="72"/>
      <c r="HS24" s="72"/>
      <c r="HT24" s="72"/>
      <c r="HU24" s="559"/>
      <c r="HV24" s="558"/>
      <c r="HX24" s="254"/>
      <c r="HZ24" s="72"/>
      <c r="IA24" s="72"/>
      <c r="IB24" s="72"/>
      <c r="IC24" s="72"/>
      <c r="ID24" s="72"/>
      <c r="IE24" s="72"/>
      <c r="IF24" s="72"/>
      <c r="IG24" s="559"/>
      <c r="IH24" s="558"/>
      <c r="IJ24" s="254"/>
      <c r="IL24" s="72"/>
      <c r="IM24" s="72"/>
      <c r="IN24" s="72"/>
      <c r="IO24" s="72"/>
      <c r="IP24" s="72"/>
      <c r="IQ24" s="72"/>
      <c r="IR24" s="72"/>
      <c r="IS24" s="559"/>
      <c r="IT24" s="558"/>
      <c r="IV24" s="254"/>
      <c r="IX24" s="72"/>
      <c r="IY24" s="72"/>
      <c r="IZ24" s="72"/>
      <c r="JA24" s="72"/>
      <c r="JB24" s="72"/>
      <c r="JC24" s="72"/>
      <c r="JD24" s="72"/>
      <c r="JE24" s="559"/>
      <c r="JF24" s="558"/>
      <c r="JH24" s="254"/>
      <c r="JJ24" s="72"/>
      <c r="JK24" s="72"/>
      <c r="JL24" s="72"/>
      <c r="JM24" s="72"/>
      <c r="JN24" s="72"/>
      <c r="JO24" s="72"/>
      <c r="JP24" s="72"/>
      <c r="JQ24" s="559"/>
      <c r="JR24" s="558"/>
      <c r="JT24" s="254"/>
      <c r="JV24" s="72"/>
      <c r="JW24" s="72"/>
      <c r="JX24" s="72"/>
      <c r="JY24" s="72"/>
      <c r="JZ24" s="72"/>
      <c r="KA24" s="72"/>
      <c r="KB24" s="72"/>
      <c r="KC24" s="559"/>
      <c r="KD24" s="558"/>
      <c r="KF24" s="254"/>
      <c r="KH24" s="72"/>
      <c r="KI24" s="72"/>
      <c r="KJ24" s="72"/>
      <c r="KK24" s="72"/>
      <c r="KL24" s="72"/>
      <c r="KM24" s="72"/>
      <c r="KN24" s="72"/>
      <c r="KO24" s="559"/>
      <c r="KP24" s="558"/>
      <c r="KR24" s="254"/>
      <c r="KT24" s="72"/>
      <c r="KU24" s="72"/>
      <c r="KV24" s="72"/>
      <c r="KW24" s="72"/>
      <c r="KX24" s="72"/>
      <c r="KY24" s="72"/>
      <c r="KZ24" s="72"/>
      <c r="LA24" s="559"/>
      <c r="LB24" s="558"/>
      <c r="LD24" s="254"/>
      <c r="LF24" s="72"/>
      <c r="LG24" s="72"/>
      <c r="LH24" s="72"/>
      <c r="LI24" s="72"/>
      <c r="LJ24" s="72"/>
      <c r="LK24" s="72"/>
      <c r="LL24" s="72"/>
      <c r="LM24" s="559"/>
      <c r="LN24" s="558"/>
      <c r="LP24" s="254"/>
      <c r="LR24" s="72"/>
      <c r="LS24" s="72"/>
      <c r="LT24" s="72"/>
      <c r="LU24" s="72"/>
      <c r="LV24" s="72"/>
      <c r="LW24" s="72"/>
      <c r="LX24" s="72"/>
      <c r="LY24" s="559"/>
      <c r="LZ24" s="558"/>
      <c r="MB24" s="254"/>
      <c r="MD24" s="72"/>
      <c r="ME24" s="72"/>
      <c r="MF24" s="72"/>
      <c r="MG24" s="72"/>
      <c r="MH24" s="72"/>
      <c r="MI24" s="72"/>
      <c r="MJ24" s="72"/>
      <c r="MK24" s="559"/>
      <c r="ML24" s="558"/>
      <c r="MN24" s="254"/>
      <c r="MP24" s="72"/>
      <c r="MQ24" s="72"/>
      <c r="MR24" s="72"/>
      <c r="MS24" s="72"/>
      <c r="MT24" s="72"/>
      <c r="MU24" s="72"/>
      <c r="MV24" s="72"/>
      <c r="MW24" s="559"/>
      <c r="MX24" s="558"/>
      <c r="MZ24" s="254"/>
      <c r="NB24" s="72"/>
      <c r="NC24" s="72"/>
      <c r="ND24" s="72"/>
      <c r="NE24" s="72"/>
      <c r="NF24" s="72"/>
      <c r="NG24" s="72"/>
      <c r="NH24" s="72"/>
      <c r="NI24" s="559"/>
      <c r="NJ24" s="558"/>
      <c r="NL24" s="254"/>
      <c r="NN24" s="72"/>
      <c r="NO24" s="72"/>
      <c r="NP24" s="72"/>
      <c r="NQ24" s="72"/>
      <c r="NR24" s="72"/>
      <c r="NS24" s="72"/>
      <c r="NT24" s="72"/>
      <c r="NU24" s="559"/>
      <c r="NV24" s="558"/>
      <c r="NX24" s="254"/>
      <c r="NZ24" s="72"/>
      <c r="OA24" s="72"/>
      <c r="OB24" s="72"/>
      <c r="OC24" s="72"/>
      <c r="OD24" s="72"/>
      <c r="OE24" s="72"/>
      <c r="OF24" s="72"/>
      <c r="OG24" s="559"/>
      <c r="OH24" s="558"/>
      <c r="OJ24" s="254"/>
      <c r="OL24" s="72"/>
      <c r="OM24" s="72"/>
      <c r="ON24" s="72"/>
      <c r="OO24" s="72"/>
      <c r="OP24" s="72"/>
      <c r="OQ24" s="72"/>
      <c r="OR24" s="72"/>
      <c r="OS24" s="559"/>
      <c r="OT24" s="558"/>
      <c r="OV24" s="254"/>
      <c r="OX24" s="72"/>
      <c r="OY24" s="72"/>
      <c r="OZ24" s="72"/>
      <c r="PA24" s="72"/>
      <c r="PB24" s="72"/>
      <c r="PC24" s="72"/>
      <c r="PD24" s="72"/>
      <c r="PE24" s="559"/>
      <c r="PF24" s="558"/>
      <c r="PH24" s="254"/>
      <c r="PJ24" s="72"/>
      <c r="PK24" s="72"/>
      <c r="PL24" s="72"/>
      <c r="PM24" s="72"/>
      <c r="PN24" s="72"/>
      <c r="PO24" s="72"/>
      <c r="PP24" s="72"/>
      <c r="PQ24" s="559"/>
      <c r="PR24" s="558"/>
      <c r="PT24" s="254"/>
      <c r="PV24" s="72"/>
      <c r="PW24" s="72"/>
      <c r="PX24" s="72"/>
      <c r="PY24" s="72"/>
      <c r="PZ24" s="72"/>
      <c r="QA24" s="72"/>
      <c r="QB24" s="72"/>
      <c r="QC24" s="559"/>
      <c r="QD24" s="558"/>
      <c r="QF24" s="254"/>
      <c r="QH24" s="72"/>
      <c r="QI24" s="72"/>
      <c r="QJ24" s="72"/>
      <c r="QK24" s="72"/>
      <c r="QL24" s="72"/>
      <c r="QM24" s="72"/>
      <c r="QN24" s="72"/>
      <c r="QO24" s="559"/>
      <c r="QP24" s="558"/>
      <c r="QR24" s="254"/>
      <c r="QT24" s="72"/>
      <c r="QU24" s="72"/>
      <c r="QV24" s="72"/>
      <c r="QW24" s="72"/>
      <c r="QX24" s="72"/>
      <c r="QY24" s="72"/>
      <c r="QZ24" s="72"/>
      <c r="RA24" s="559"/>
      <c r="RB24" s="558"/>
      <c r="RD24" s="254"/>
      <c r="RF24" s="72"/>
      <c r="RG24" s="72"/>
      <c r="RH24" s="72"/>
      <c r="RI24" s="72"/>
      <c r="RJ24" s="72"/>
      <c r="RK24" s="72"/>
      <c r="RL24" s="72"/>
      <c r="RM24" s="559"/>
      <c r="RN24" s="558"/>
      <c r="RP24" s="254"/>
      <c r="RR24" s="72"/>
      <c r="RS24" s="72"/>
      <c r="RT24" s="72"/>
      <c r="RU24" s="72"/>
      <c r="RV24" s="72"/>
      <c r="RW24" s="72"/>
      <c r="RX24" s="72"/>
      <c r="RY24" s="559"/>
      <c r="RZ24" s="558"/>
      <c r="SB24" s="254"/>
      <c r="SD24" s="72"/>
      <c r="SE24" s="72"/>
      <c r="SF24" s="72"/>
      <c r="SG24" s="72"/>
      <c r="SH24" s="72"/>
      <c r="SI24" s="72"/>
      <c r="SJ24" s="72"/>
      <c r="SK24" s="559"/>
      <c r="SL24" s="558"/>
      <c r="SN24" s="254"/>
      <c r="SP24" s="72"/>
      <c r="SQ24" s="72"/>
      <c r="SR24" s="72"/>
      <c r="SS24" s="72"/>
      <c r="ST24" s="72"/>
      <c r="SU24" s="72"/>
      <c r="SV24" s="72"/>
      <c r="SW24" s="559"/>
      <c r="SX24" s="558"/>
      <c r="SZ24" s="254"/>
      <c r="TB24" s="72"/>
      <c r="TC24" s="72"/>
      <c r="TD24" s="72"/>
      <c r="TE24" s="72"/>
      <c r="TF24" s="72"/>
      <c r="TG24" s="72"/>
      <c r="TH24" s="72"/>
      <c r="TI24" s="559"/>
      <c r="TJ24" s="558"/>
      <c r="TL24" s="254"/>
      <c r="TN24" s="72"/>
      <c r="TO24" s="72"/>
      <c r="TP24" s="72"/>
      <c r="TQ24" s="72"/>
      <c r="TR24" s="72"/>
      <c r="TS24" s="72"/>
      <c r="TT24" s="72"/>
      <c r="TU24" s="559"/>
      <c r="TV24" s="558"/>
      <c r="TX24" s="254"/>
      <c r="TZ24" s="72"/>
      <c r="UA24" s="72"/>
      <c r="UB24" s="72"/>
      <c r="UC24" s="72"/>
      <c r="UD24" s="72"/>
      <c r="UE24" s="72"/>
      <c r="UF24" s="72"/>
      <c r="UG24" s="559"/>
      <c r="UH24" s="558"/>
      <c r="UJ24" s="254"/>
      <c r="UL24" s="72"/>
      <c r="UM24" s="72"/>
      <c r="UN24" s="72"/>
      <c r="UO24" s="72"/>
      <c r="UP24" s="72"/>
      <c r="UQ24" s="72"/>
      <c r="UR24" s="72"/>
      <c r="US24" s="559"/>
      <c r="UT24" s="558"/>
      <c r="UV24" s="254"/>
      <c r="UX24" s="72"/>
      <c r="UY24" s="72"/>
      <c r="UZ24" s="72"/>
      <c r="VA24" s="72"/>
      <c r="VB24" s="72"/>
      <c r="VC24" s="72"/>
      <c r="VD24" s="72"/>
      <c r="VE24" s="559"/>
      <c r="VF24" s="558"/>
      <c r="VH24" s="254"/>
      <c r="VJ24" s="72"/>
      <c r="VK24" s="72"/>
      <c r="VL24" s="72"/>
      <c r="VM24" s="72"/>
      <c r="VN24" s="72"/>
      <c r="VO24" s="72"/>
      <c r="VP24" s="72"/>
      <c r="VQ24" s="559"/>
      <c r="VR24" s="558"/>
      <c r="VT24" s="254"/>
      <c r="VV24" s="72"/>
      <c r="VW24" s="72"/>
      <c r="VX24" s="72"/>
      <c r="VY24" s="72"/>
      <c r="VZ24" s="72"/>
      <c r="WA24" s="72"/>
      <c r="WB24" s="72"/>
      <c r="WC24" s="559"/>
      <c r="WD24" s="558"/>
      <c r="WF24" s="254"/>
      <c r="WH24" s="72"/>
      <c r="WI24" s="72"/>
      <c r="WJ24" s="72"/>
      <c r="WK24" s="72"/>
      <c r="WL24" s="72"/>
      <c r="WM24" s="72"/>
      <c r="WN24" s="72"/>
      <c r="WO24" s="559"/>
      <c r="WP24" s="558"/>
      <c r="WR24" s="254"/>
      <c r="WT24" s="72"/>
      <c r="WU24" s="72"/>
      <c r="WV24" s="72"/>
      <c r="WW24" s="72"/>
      <c r="WX24" s="72"/>
      <c r="WY24" s="72"/>
      <c r="WZ24" s="72"/>
      <c r="XA24" s="559"/>
      <c r="XB24" s="558"/>
      <c r="XD24" s="254"/>
      <c r="XF24" s="72"/>
      <c r="XG24" s="72"/>
      <c r="XH24" s="72"/>
      <c r="XI24" s="72"/>
      <c r="XJ24" s="72"/>
      <c r="XK24" s="72"/>
      <c r="XL24" s="72"/>
      <c r="XM24" s="559"/>
      <c r="XN24" s="558"/>
      <c r="XP24" s="254"/>
      <c r="XR24" s="72"/>
      <c r="XS24" s="72"/>
      <c r="XT24" s="72"/>
      <c r="XU24" s="72"/>
      <c r="XV24" s="72"/>
      <c r="XW24" s="72"/>
      <c r="XX24" s="72"/>
      <c r="XY24" s="559"/>
      <c r="XZ24" s="558"/>
      <c r="YB24" s="254"/>
      <c r="YD24" s="72"/>
      <c r="YE24" s="72"/>
      <c r="YF24" s="72"/>
      <c r="YG24" s="72"/>
      <c r="YH24" s="72"/>
      <c r="YI24" s="72"/>
      <c r="YJ24" s="72"/>
      <c r="YK24" s="559"/>
      <c r="YL24" s="558"/>
      <c r="YN24" s="254"/>
      <c r="YP24" s="72"/>
      <c r="YQ24" s="72"/>
      <c r="YR24" s="72"/>
      <c r="YS24" s="72"/>
      <c r="YT24" s="72"/>
      <c r="YU24" s="72"/>
      <c r="YV24" s="72"/>
      <c r="YW24" s="559"/>
      <c r="YX24" s="558"/>
      <c r="YZ24" s="254"/>
      <c r="ZB24" s="72"/>
      <c r="ZC24" s="72"/>
      <c r="ZD24" s="72"/>
      <c r="ZE24" s="72"/>
      <c r="ZF24" s="72"/>
      <c r="ZG24" s="72"/>
      <c r="ZH24" s="72"/>
      <c r="ZI24" s="559"/>
      <c r="ZJ24" s="558"/>
      <c r="ZL24" s="254"/>
      <c r="ZN24" s="72"/>
      <c r="ZO24" s="72"/>
      <c r="ZP24" s="72"/>
      <c r="ZQ24" s="72"/>
      <c r="ZR24" s="72"/>
      <c r="ZS24" s="72"/>
      <c r="ZT24" s="72"/>
      <c r="ZU24" s="559"/>
      <c r="ZV24" s="558"/>
      <c r="ZX24" s="254"/>
      <c r="ZZ24" s="72"/>
      <c r="AAA24" s="72"/>
      <c r="AAB24" s="72"/>
      <c r="AAC24" s="72"/>
      <c r="AAD24" s="72"/>
      <c r="AAE24" s="72"/>
      <c r="AAF24" s="72"/>
      <c r="AAG24" s="559"/>
      <c r="AAH24" s="558"/>
      <c r="AAJ24" s="254"/>
      <c r="AAL24" s="72"/>
      <c r="AAM24" s="72"/>
      <c r="AAN24" s="72"/>
      <c r="AAO24" s="72"/>
      <c r="AAP24" s="72"/>
      <c r="AAQ24" s="72"/>
      <c r="AAR24" s="72"/>
      <c r="AAS24" s="559"/>
      <c r="AAT24" s="558"/>
      <c r="AAV24" s="254"/>
      <c r="AAX24" s="72"/>
      <c r="AAY24" s="72"/>
      <c r="AAZ24" s="72"/>
      <c r="ABA24" s="72"/>
      <c r="ABB24" s="72"/>
      <c r="ABC24" s="72"/>
      <c r="ABD24" s="72"/>
      <c r="ABE24" s="559"/>
      <c r="ABF24" s="558"/>
      <c r="ABH24" s="254"/>
      <c r="ABJ24" s="72"/>
      <c r="ABK24" s="72"/>
      <c r="ABL24" s="72"/>
      <c r="ABM24" s="72"/>
      <c r="ABN24" s="72"/>
      <c r="ABO24" s="72"/>
      <c r="ABP24" s="72"/>
      <c r="ABQ24" s="559"/>
      <c r="ABR24" s="558"/>
      <c r="ABT24" s="254"/>
      <c r="ABV24" s="72"/>
      <c r="ABW24" s="72"/>
      <c r="ABX24" s="72"/>
      <c r="ABY24" s="72"/>
      <c r="ABZ24" s="72"/>
      <c r="ACA24" s="72"/>
      <c r="ACB24" s="72"/>
      <c r="ACC24" s="559"/>
      <c r="ACD24" s="558"/>
      <c r="ACF24" s="254"/>
      <c r="ACH24" s="72"/>
      <c r="ACI24" s="72"/>
      <c r="ACJ24" s="72"/>
      <c r="ACK24" s="72"/>
      <c r="ACL24" s="72"/>
      <c r="ACM24" s="72"/>
      <c r="ACN24" s="72"/>
      <c r="ACO24" s="559"/>
      <c r="ACP24" s="558"/>
      <c r="ACR24" s="254"/>
      <c r="ACT24" s="72"/>
      <c r="ACU24" s="72"/>
      <c r="ACV24" s="72"/>
      <c r="ACW24" s="72"/>
      <c r="ACX24" s="72"/>
      <c r="ACY24" s="72"/>
      <c r="ACZ24" s="72"/>
      <c r="ADA24" s="559"/>
      <c r="ADB24" s="558"/>
      <c r="ADD24" s="254"/>
      <c r="ADF24" s="72"/>
      <c r="ADG24" s="72"/>
      <c r="ADH24" s="72"/>
      <c r="ADI24" s="72"/>
      <c r="ADJ24" s="72"/>
      <c r="ADK24" s="72"/>
      <c r="ADL24" s="72"/>
      <c r="ADM24" s="559"/>
      <c r="ADN24" s="558"/>
      <c r="ADP24" s="254"/>
      <c r="ADR24" s="72"/>
      <c r="ADS24" s="72"/>
      <c r="ADT24" s="72"/>
      <c r="ADU24" s="72"/>
      <c r="ADV24" s="72"/>
      <c r="ADW24" s="72"/>
      <c r="ADX24" s="72"/>
      <c r="ADY24" s="559"/>
      <c r="ADZ24" s="558"/>
      <c r="AEB24" s="254"/>
      <c r="AED24" s="72"/>
      <c r="AEE24" s="72"/>
      <c r="AEF24" s="72"/>
      <c r="AEG24" s="72"/>
      <c r="AEH24" s="72"/>
      <c r="AEI24" s="72"/>
      <c r="AEJ24" s="72"/>
      <c r="AEK24" s="559"/>
      <c r="AEL24" s="558"/>
      <c r="AEN24" s="254"/>
      <c r="AEP24" s="72"/>
      <c r="AEQ24" s="72"/>
      <c r="AER24" s="72"/>
      <c r="AES24" s="72"/>
      <c r="AET24" s="72"/>
      <c r="AEU24" s="72"/>
      <c r="AEV24" s="72"/>
      <c r="AEW24" s="559"/>
      <c r="AEX24" s="558"/>
      <c r="AEZ24" s="254"/>
      <c r="AFB24" s="72"/>
      <c r="AFC24" s="72"/>
      <c r="AFD24" s="72"/>
      <c r="AFE24" s="72"/>
      <c r="AFF24" s="72"/>
      <c r="AFG24" s="72"/>
      <c r="AFH24" s="72"/>
      <c r="AFI24" s="559"/>
      <c r="AFJ24" s="558"/>
      <c r="AFL24" s="254"/>
      <c r="AFN24" s="72"/>
      <c r="AFO24" s="72"/>
      <c r="AFP24" s="72"/>
      <c r="AFQ24" s="72"/>
      <c r="AFR24" s="72"/>
      <c r="AFS24" s="72"/>
      <c r="AFT24" s="72"/>
      <c r="AFU24" s="559"/>
      <c r="AFV24" s="558"/>
      <c r="AFX24" s="254"/>
      <c r="AFZ24" s="72"/>
      <c r="AGA24" s="72"/>
      <c r="AGB24" s="72"/>
      <c r="AGC24" s="72"/>
      <c r="AGD24" s="72"/>
      <c r="AGE24" s="72"/>
      <c r="AGF24" s="72"/>
      <c r="AGG24" s="559"/>
      <c r="AGH24" s="558"/>
      <c r="AGJ24" s="254"/>
      <c r="AGL24" s="72"/>
      <c r="AGM24" s="72"/>
      <c r="AGN24" s="72"/>
      <c r="AGO24" s="72"/>
      <c r="AGP24" s="72"/>
      <c r="AGQ24" s="72"/>
      <c r="AGR24" s="72"/>
      <c r="AGS24" s="559"/>
      <c r="AGT24" s="558"/>
      <c r="AGV24" s="254"/>
      <c r="AGX24" s="72"/>
      <c r="AGY24" s="72"/>
      <c r="AGZ24" s="72"/>
      <c r="AHA24" s="72"/>
      <c r="AHB24" s="72"/>
      <c r="AHC24" s="72"/>
      <c r="AHD24" s="72"/>
      <c r="AHE24" s="559"/>
      <c r="AHF24" s="558"/>
      <c r="AHH24" s="254"/>
      <c r="AHJ24" s="72"/>
      <c r="AHK24" s="72"/>
      <c r="AHL24" s="72"/>
      <c r="AHM24" s="72"/>
      <c r="AHN24" s="72"/>
      <c r="AHO24" s="72"/>
      <c r="AHP24" s="72"/>
      <c r="AHQ24" s="559"/>
      <c r="AHR24" s="558"/>
      <c r="AHT24" s="254"/>
      <c r="AHV24" s="72"/>
      <c r="AHW24" s="72"/>
      <c r="AHX24" s="72"/>
      <c r="AHY24" s="72"/>
      <c r="AHZ24" s="72"/>
      <c r="AIA24" s="72"/>
      <c r="AIB24" s="72"/>
      <c r="AIC24" s="559"/>
      <c r="AID24" s="558"/>
      <c r="AIF24" s="254"/>
      <c r="AIH24" s="72"/>
      <c r="AII24" s="72"/>
      <c r="AIJ24" s="72"/>
      <c r="AIK24" s="72"/>
      <c r="AIL24" s="72"/>
      <c r="AIM24" s="72"/>
      <c r="AIN24" s="72"/>
      <c r="AIO24" s="559"/>
      <c r="AIP24" s="558"/>
      <c r="AIR24" s="254"/>
      <c r="AIT24" s="72"/>
      <c r="AIU24" s="72"/>
      <c r="AIV24" s="72"/>
      <c r="AIW24" s="72"/>
      <c r="AIX24" s="72"/>
      <c r="AIY24" s="72"/>
      <c r="AIZ24" s="72"/>
      <c r="AJA24" s="559"/>
      <c r="AJB24" s="558"/>
      <c r="AJD24" s="254"/>
      <c r="AJF24" s="72"/>
      <c r="AJG24" s="72"/>
      <c r="AJH24" s="72"/>
      <c r="AJI24" s="72"/>
      <c r="AJJ24" s="72"/>
      <c r="AJK24" s="72"/>
      <c r="AJL24" s="72"/>
      <c r="AJM24" s="559"/>
      <c r="AJN24" s="558"/>
      <c r="AJP24" s="254"/>
      <c r="AJR24" s="72"/>
      <c r="AJS24" s="72"/>
      <c r="AJT24" s="72"/>
      <c r="AJU24" s="72"/>
      <c r="AJV24" s="72"/>
      <c r="AJW24" s="72"/>
      <c r="AJX24" s="72"/>
      <c r="AJY24" s="559"/>
      <c r="AJZ24" s="558"/>
      <c r="AKB24" s="254"/>
      <c r="AKD24" s="72"/>
      <c r="AKE24" s="72"/>
      <c r="AKF24" s="72"/>
      <c r="AKG24" s="72"/>
      <c r="AKH24" s="72"/>
      <c r="AKI24" s="72"/>
      <c r="AKJ24" s="72"/>
      <c r="AKK24" s="559"/>
      <c r="AKL24" s="558"/>
      <c r="AKN24" s="254"/>
      <c r="AKP24" s="72"/>
      <c r="AKQ24" s="72"/>
      <c r="AKR24" s="72"/>
      <c r="AKS24" s="72"/>
      <c r="AKT24" s="72"/>
      <c r="AKU24" s="72"/>
      <c r="AKV24" s="72"/>
      <c r="AKW24" s="559"/>
      <c r="AKX24" s="558"/>
      <c r="AKZ24" s="254"/>
      <c r="ALB24" s="72"/>
      <c r="ALC24" s="72"/>
      <c r="ALD24" s="72"/>
      <c r="ALE24" s="72"/>
      <c r="ALF24" s="72"/>
      <c r="ALG24" s="72"/>
      <c r="ALH24" s="72"/>
      <c r="ALI24" s="559"/>
      <c r="ALJ24" s="558"/>
      <c r="ALL24" s="254"/>
      <c r="ALN24" s="72"/>
      <c r="ALO24" s="72"/>
      <c r="ALP24" s="72"/>
      <c r="ALQ24" s="72"/>
      <c r="ALR24" s="72"/>
      <c r="ALS24" s="72"/>
      <c r="ALT24" s="72"/>
      <c r="ALU24" s="559"/>
      <c r="ALV24" s="558"/>
      <c r="ALX24" s="254"/>
      <c r="ALZ24" s="72"/>
      <c r="AMA24" s="72"/>
      <c r="AMB24" s="72"/>
      <c r="AMC24" s="72"/>
      <c r="AMD24" s="72"/>
      <c r="AME24" s="72"/>
      <c r="AMF24" s="72"/>
      <c r="AMG24" s="559"/>
      <c r="AMH24" s="558"/>
      <c r="AMJ24" s="254"/>
      <c r="AML24" s="72"/>
      <c r="AMM24" s="72"/>
      <c r="AMN24" s="72"/>
      <c r="AMO24" s="72"/>
      <c r="AMP24" s="72"/>
      <c r="AMQ24" s="72"/>
      <c r="AMR24" s="72"/>
      <c r="AMS24" s="559"/>
      <c r="AMT24" s="558"/>
      <c r="AMV24" s="254"/>
      <c r="AMX24" s="72"/>
      <c r="AMY24" s="72"/>
      <c r="AMZ24" s="72"/>
      <c r="ANA24" s="72"/>
      <c r="ANB24" s="72"/>
      <c r="ANC24" s="72"/>
      <c r="AND24" s="72"/>
      <c r="ANE24" s="559"/>
      <c r="ANF24" s="558"/>
      <c r="ANH24" s="254"/>
      <c r="ANJ24" s="72"/>
      <c r="ANK24" s="72"/>
      <c r="ANL24" s="72"/>
      <c r="ANM24" s="72"/>
      <c r="ANN24" s="72"/>
      <c r="ANO24" s="72"/>
      <c r="ANP24" s="72"/>
      <c r="ANQ24" s="559"/>
      <c r="ANR24" s="558"/>
      <c r="ANT24" s="254"/>
      <c r="ANV24" s="72"/>
      <c r="ANW24" s="72"/>
      <c r="ANX24" s="72"/>
      <c r="ANY24" s="72"/>
      <c r="ANZ24" s="72"/>
      <c r="AOA24" s="72"/>
      <c r="AOB24" s="72"/>
      <c r="AOC24" s="559"/>
      <c r="AOD24" s="558"/>
      <c r="AOF24" s="254"/>
      <c r="AOH24" s="72"/>
      <c r="AOI24" s="72"/>
      <c r="AOJ24" s="72"/>
      <c r="AOK24" s="72"/>
      <c r="AOL24" s="72"/>
      <c r="AOM24" s="72"/>
      <c r="AON24" s="72"/>
      <c r="AOO24" s="559"/>
      <c r="AOP24" s="558"/>
      <c r="AOR24" s="254"/>
      <c r="AOT24" s="72"/>
      <c r="AOU24" s="72"/>
      <c r="AOV24" s="72"/>
      <c r="AOW24" s="72"/>
      <c r="AOX24" s="72"/>
      <c r="AOY24" s="72"/>
      <c r="AOZ24" s="72"/>
      <c r="APA24" s="559"/>
      <c r="APB24" s="558"/>
      <c r="APD24" s="254"/>
      <c r="APF24" s="72"/>
      <c r="APG24" s="72"/>
      <c r="APH24" s="72"/>
      <c r="API24" s="72"/>
      <c r="APJ24" s="72"/>
      <c r="APK24" s="72"/>
      <c r="APL24" s="72"/>
      <c r="APM24" s="559"/>
      <c r="APN24" s="558"/>
      <c r="APP24" s="254"/>
      <c r="APR24" s="72"/>
      <c r="APS24" s="72"/>
      <c r="APT24" s="72"/>
      <c r="APU24" s="72"/>
      <c r="APV24" s="72"/>
      <c r="APW24" s="72"/>
      <c r="APX24" s="72"/>
      <c r="APY24" s="559"/>
      <c r="APZ24" s="558"/>
      <c r="AQB24" s="254"/>
      <c r="AQD24" s="72"/>
      <c r="AQE24" s="72"/>
      <c r="AQF24" s="72"/>
      <c r="AQG24" s="72"/>
      <c r="AQH24" s="72"/>
      <c r="AQI24" s="72"/>
      <c r="AQJ24" s="72"/>
      <c r="AQK24" s="559"/>
      <c r="AQL24" s="558"/>
      <c r="AQN24" s="254"/>
      <c r="AQP24" s="72"/>
      <c r="AQQ24" s="72"/>
      <c r="AQR24" s="72"/>
      <c r="AQS24" s="72"/>
      <c r="AQT24" s="72"/>
      <c r="AQU24" s="72"/>
      <c r="AQV24" s="72"/>
      <c r="AQW24" s="559"/>
      <c r="AQX24" s="558"/>
      <c r="AQZ24" s="254"/>
      <c r="ARB24" s="72"/>
      <c r="ARC24" s="72"/>
      <c r="ARD24" s="72"/>
      <c r="ARE24" s="72"/>
      <c r="ARF24" s="72"/>
      <c r="ARG24" s="72"/>
      <c r="ARH24" s="72"/>
      <c r="ARI24" s="559"/>
      <c r="ARJ24" s="558"/>
      <c r="ARL24" s="254"/>
      <c r="ARN24" s="72"/>
      <c r="ARO24" s="72"/>
      <c r="ARP24" s="72"/>
      <c r="ARQ24" s="72"/>
      <c r="ARR24" s="72"/>
      <c r="ARS24" s="72"/>
      <c r="ART24" s="72"/>
      <c r="ARU24" s="559"/>
      <c r="ARV24" s="558"/>
      <c r="ARX24" s="254"/>
      <c r="ARZ24" s="72"/>
      <c r="ASA24" s="72"/>
      <c r="ASB24" s="72"/>
      <c r="ASC24" s="72"/>
      <c r="ASD24" s="72"/>
      <c r="ASE24" s="72"/>
      <c r="ASF24" s="72"/>
      <c r="ASG24" s="559"/>
      <c r="ASH24" s="558"/>
      <c r="ASJ24" s="254"/>
      <c r="ASL24" s="72"/>
      <c r="ASM24" s="72"/>
      <c r="ASN24" s="72"/>
      <c r="ASO24" s="72"/>
      <c r="ASP24" s="72"/>
      <c r="ASQ24" s="72"/>
      <c r="ASR24" s="72"/>
      <c r="ASS24" s="559"/>
      <c r="AST24" s="558"/>
      <c r="ASV24" s="254"/>
      <c r="ASX24" s="72"/>
      <c r="ASY24" s="72"/>
      <c r="ASZ24" s="72"/>
      <c r="ATA24" s="72"/>
      <c r="ATB24" s="72"/>
      <c r="ATC24" s="72"/>
      <c r="ATD24" s="72"/>
      <c r="ATE24" s="559"/>
      <c r="ATF24" s="558"/>
      <c r="ATH24" s="254"/>
      <c r="ATJ24" s="72"/>
      <c r="ATK24" s="72"/>
      <c r="ATL24" s="72"/>
      <c r="ATM24" s="72"/>
      <c r="ATN24" s="72"/>
      <c r="ATO24" s="72"/>
      <c r="ATP24" s="72"/>
      <c r="ATQ24" s="559"/>
      <c r="ATR24" s="558"/>
      <c r="ATT24" s="254"/>
      <c r="ATV24" s="72"/>
      <c r="ATW24" s="72"/>
      <c r="ATX24" s="72"/>
      <c r="ATY24" s="72"/>
      <c r="ATZ24" s="72"/>
      <c r="AUA24" s="72"/>
      <c r="AUB24" s="72"/>
      <c r="AUC24" s="559"/>
      <c r="AUD24" s="558"/>
      <c r="AUF24" s="254"/>
      <c r="AUH24" s="72"/>
      <c r="AUI24" s="72"/>
      <c r="AUJ24" s="72"/>
      <c r="AUK24" s="72"/>
      <c r="AUL24" s="72"/>
      <c r="AUM24" s="72"/>
      <c r="AUN24" s="72"/>
      <c r="AUO24" s="559"/>
      <c r="AUP24" s="558"/>
      <c r="AUR24" s="254"/>
      <c r="AUT24" s="72"/>
      <c r="AUU24" s="72"/>
      <c r="AUV24" s="72"/>
      <c r="AUW24" s="72"/>
      <c r="AUX24" s="72"/>
      <c r="AUY24" s="72"/>
      <c r="AUZ24" s="72"/>
      <c r="AVA24" s="559"/>
      <c r="AVB24" s="558"/>
      <c r="AVD24" s="254"/>
      <c r="AVF24" s="72"/>
      <c r="AVG24" s="72"/>
      <c r="AVH24" s="72"/>
      <c r="AVI24" s="72"/>
      <c r="AVJ24" s="72"/>
      <c r="AVK24" s="72"/>
      <c r="AVL24" s="72"/>
      <c r="AVM24" s="559"/>
      <c r="AVN24" s="558"/>
      <c r="AVP24" s="254"/>
      <c r="AVR24" s="72"/>
      <c r="AVS24" s="72"/>
      <c r="AVT24" s="72"/>
      <c r="AVU24" s="72"/>
      <c r="AVV24" s="72"/>
      <c r="AVW24" s="72"/>
      <c r="AVX24" s="72"/>
      <c r="AVY24" s="559"/>
      <c r="AVZ24" s="558"/>
      <c r="AWB24" s="254"/>
      <c r="AWD24" s="72"/>
      <c r="AWE24" s="72"/>
      <c r="AWF24" s="72"/>
      <c r="AWG24" s="72"/>
      <c r="AWH24" s="72"/>
      <c r="AWI24" s="72"/>
      <c r="AWJ24" s="72"/>
      <c r="AWK24" s="559"/>
      <c r="AWL24" s="558"/>
      <c r="AWN24" s="254"/>
      <c r="AWP24" s="72"/>
      <c r="AWQ24" s="72"/>
      <c r="AWR24" s="72"/>
      <c r="AWS24" s="72"/>
      <c r="AWT24" s="72"/>
      <c r="AWU24" s="72"/>
      <c r="AWV24" s="72"/>
      <c r="AWW24" s="559"/>
      <c r="AWX24" s="558"/>
      <c r="AWZ24" s="254"/>
      <c r="AXB24" s="72"/>
      <c r="AXC24" s="72"/>
      <c r="AXD24" s="72"/>
      <c r="AXE24" s="72"/>
      <c r="AXF24" s="72"/>
      <c r="AXG24" s="72"/>
      <c r="AXH24" s="72"/>
      <c r="AXI24" s="559"/>
      <c r="AXJ24" s="558"/>
      <c r="AXL24" s="254"/>
      <c r="AXN24" s="72"/>
      <c r="AXO24" s="72"/>
      <c r="AXP24" s="72"/>
      <c r="AXQ24" s="72"/>
      <c r="AXR24" s="72"/>
      <c r="AXS24" s="72"/>
      <c r="AXT24" s="72"/>
      <c r="AXU24" s="559"/>
      <c r="AXV24" s="558"/>
      <c r="AXX24" s="254"/>
      <c r="AXZ24" s="72"/>
      <c r="AYA24" s="72"/>
      <c r="AYB24" s="72"/>
      <c r="AYC24" s="72"/>
      <c r="AYD24" s="72"/>
      <c r="AYE24" s="72"/>
      <c r="AYF24" s="72"/>
      <c r="AYG24" s="559"/>
      <c r="AYH24" s="558"/>
      <c r="AYJ24" s="254"/>
      <c r="AYL24" s="72"/>
      <c r="AYM24" s="72"/>
      <c r="AYN24" s="72"/>
      <c r="AYO24" s="72"/>
      <c r="AYP24" s="72"/>
      <c r="AYQ24" s="72"/>
      <c r="AYR24" s="72"/>
      <c r="AYS24" s="559"/>
      <c r="AYT24" s="558"/>
      <c r="AYV24" s="254"/>
      <c r="AYX24" s="72"/>
      <c r="AYY24" s="72"/>
      <c r="AYZ24" s="72"/>
      <c r="AZA24" s="72"/>
      <c r="AZB24" s="72"/>
      <c r="AZC24" s="72"/>
      <c r="AZD24" s="72"/>
      <c r="AZE24" s="559"/>
      <c r="AZF24" s="558"/>
      <c r="AZH24" s="254"/>
      <c r="AZJ24" s="72"/>
      <c r="AZK24" s="72"/>
      <c r="AZL24" s="72"/>
      <c r="AZM24" s="72"/>
      <c r="AZN24" s="72"/>
      <c r="AZO24" s="72"/>
      <c r="AZP24" s="72"/>
      <c r="AZQ24" s="559"/>
      <c r="AZR24" s="558"/>
      <c r="AZT24" s="254"/>
      <c r="AZV24" s="72"/>
      <c r="AZW24" s="72"/>
      <c r="AZX24" s="72"/>
      <c r="AZY24" s="72"/>
      <c r="AZZ24" s="72"/>
      <c r="BAA24" s="72"/>
      <c r="BAB24" s="72"/>
      <c r="BAC24" s="559"/>
      <c r="BAD24" s="558"/>
      <c r="BAF24" s="254"/>
      <c r="BAH24" s="72"/>
      <c r="BAI24" s="72"/>
      <c r="BAJ24" s="72"/>
      <c r="BAK24" s="72"/>
      <c r="BAL24" s="72"/>
      <c r="BAM24" s="72"/>
      <c r="BAN24" s="72"/>
      <c r="BAO24" s="559"/>
      <c r="BAP24" s="558"/>
      <c r="BAR24" s="254"/>
      <c r="BAT24" s="72"/>
      <c r="BAU24" s="72"/>
      <c r="BAV24" s="72"/>
      <c r="BAW24" s="72"/>
      <c r="BAX24" s="72"/>
      <c r="BAY24" s="72"/>
      <c r="BAZ24" s="72"/>
      <c r="BBA24" s="559"/>
      <c r="BBB24" s="558"/>
      <c r="BBD24" s="254"/>
      <c r="BBF24" s="72"/>
      <c r="BBG24" s="72"/>
      <c r="BBH24" s="72"/>
      <c r="BBI24" s="72"/>
      <c r="BBJ24" s="72"/>
      <c r="BBK24" s="72"/>
      <c r="BBL24" s="72"/>
      <c r="BBM24" s="559"/>
      <c r="BBN24" s="558"/>
      <c r="BBP24" s="254"/>
      <c r="BBR24" s="72"/>
      <c r="BBS24" s="72"/>
      <c r="BBT24" s="72"/>
      <c r="BBU24" s="72"/>
      <c r="BBV24" s="72"/>
      <c r="BBW24" s="72"/>
      <c r="BBX24" s="72"/>
      <c r="BBY24" s="559"/>
      <c r="BBZ24" s="558"/>
      <c r="BCB24" s="254"/>
      <c r="BCD24" s="72"/>
      <c r="BCE24" s="72"/>
      <c r="BCF24" s="72"/>
      <c r="BCG24" s="72"/>
      <c r="BCH24" s="72"/>
      <c r="BCI24" s="72"/>
      <c r="BCJ24" s="72"/>
      <c r="BCK24" s="559"/>
      <c r="BCL24" s="558"/>
      <c r="BCN24" s="254"/>
      <c r="BCP24" s="72"/>
      <c r="BCQ24" s="72"/>
      <c r="BCR24" s="72"/>
      <c r="BCS24" s="72"/>
      <c r="BCT24" s="72"/>
      <c r="BCU24" s="72"/>
      <c r="BCV24" s="72"/>
      <c r="BCW24" s="559"/>
      <c r="BCX24" s="558"/>
      <c r="BCZ24" s="254"/>
      <c r="BDB24" s="72"/>
      <c r="BDC24" s="72"/>
      <c r="BDD24" s="72"/>
      <c r="BDE24" s="72"/>
      <c r="BDF24" s="72"/>
      <c r="BDG24" s="72"/>
      <c r="BDH24" s="72"/>
      <c r="BDI24" s="559"/>
      <c r="BDJ24" s="558"/>
      <c r="BDL24" s="254"/>
      <c r="BDN24" s="72"/>
      <c r="BDO24" s="72"/>
      <c r="BDP24" s="72"/>
      <c r="BDQ24" s="72"/>
      <c r="BDR24" s="72"/>
      <c r="BDS24" s="72"/>
      <c r="BDT24" s="72"/>
      <c r="BDU24" s="559"/>
      <c r="BDV24" s="558"/>
      <c r="BDX24" s="254"/>
      <c r="BDZ24" s="72"/>
      <c r="BEA24" s="72"/>
      <c r="BEB24" s="72"/>
      <c r="BEC24" s="72"/>
      <c r="BED24" s="72"/>
      <c r="BEE24" s="72"/>
      <c r="BEF24" s="72"/>
      <c r="BEG24" s="559"/>
      <c r="BEH24" s="558"/>
      <c r="BEJ24" s="254"/>
      <c r="BEL24" s="72"/>
      <c r="BEM24" s="72"/>
      <c r="BEN24" s="72"/>
      <c r="BEO24" s="72"/>
      <c r="BEP24" s="72"/>
      <c r="BEQ24" s="72"/>
      <c r="BER24" s="72"/>
      <c r="BES24" s="559"/>
      <c r="BET24" s="558"/>
      <c r="BEV24" s="254"/>
      <c r="BEX24" s="72"/>
      <c r="BEY24" s="72"/>
      <c r="BEZ24" s="72"/>
      <c r="BFA24" s="72"/>
      <c r="BFB24" s="72"/>
      <c r="BFC24" s="72"/>
      <c r="BFD24" s="72"/>
      <c r="BFE24" s="559"/>
      <c r="BFF24" s="558"/>
      <c r="BFH24" s="254"/>
      <c r="BFJ24" s="72"/>
      <c r="BFK24" s="72"/>
      <c r="BFL24" s="72"/>
      <c r="BFM24" s="72"/>
      <c r="BFN24" s="72"/>
      <c r="BFO24" s="72"/>
      <c r="BFP24" s="72"/>
      <c r="BFQ24" s="559"/>
      <c r="BFR24" s="558"/>
      <c r="BFT24" s="254"/>
      <c r="BFV24" s="72"/>
      <c r="BFW24" s="72"/>
      <c r="BFX24" s="72"/>
      <c r="BFY24" s="72"/>
      <c r="BFZ24" s="72"/>
      <c r="BGA24" s="72"/>
      <c r="BGB24" s="72"/>
      <c r="BGC24" s="559"/>
      <c r="BGD24" s="558"/>
      <c r="BGF24" s="254"/>
      <c r="BGH24" s="72"/>
      <c r="BGI24" s="72"/>
      <c r="BGJ24" s="72"/>
      <c r="BGK24" s="72"/>
      <c r="BGL24" s="72"/>
      <c r="BGM24" s="72"/>
      <c r="BGN24" s="72"/>
      <c r="BGO24" s="559"/>
      <c r="BGP24" s="558"/>
      <c r="BGR24" s="254"/>
      <c r="BGT24" s="72"/>
      <c r="BGU24" s="72"/>
      <c r="BGV24" s="72"/>
      <c r="BGW24" s="72"/>
      <c r="BGX24" s="72"/>
      <c r="BGY24" s="72"/>
      <c r="BGZ24" s="72"/>
      <c r="BHA24" s="559"/>
      <c r="BHB24" s="558"/>
      <c r="BHD24" s="254"/>
      <c r="BHF24" s="72"/>
      <c r="BHG24" s="72"/>
      <c r="BHH24" s="72"/>
      <c r="BHI24" s="72"/>
      <c r="BHJ24" s="72"/>
      <c r="BHK24" s="72"/>
      <c r="BHL24" s="72"/>
      <c r="BHM24" s="559"/>
      <c r="BHN24" s="558"/>
      <c r="BHP24" s="254"/>
      <c r="BHR24" s="72"/>
      <c r="BHS24" s="72"/>
      <c r="BHT24" s="72"/>
      <c r="BHU24" s="72"/>
      <c r="BHV24" s="72"/>
      <c r="BHW24" s="72"/>
      <c r="BHX24" s="72"/>
      <c r="BHY24" s="559"/>
      <c r="BHZ24" s="558"/>
      <c r="BIB24" s="254"/>
      <c r="BID24" s="72"/>
      <c r="BIE24" s="72"/>
      <c r="BIF24" s="72"/>
      <c r="BIG24" s="72"/>
      <c r="BIH24" s="72"/>
      <c r="BII24" s="72"/>
      <c r="BIJ24" s="72"/>
      <c r="BIK24" s="559"/>
      <c r="BIL24" s="558"/>
      <c r="BIN24" s="254"/>
      <c r="BIP24" s="72"/>
      <c r="BIQ24" s="72"/>
      <c r="BIR24" s="72"/>
      <c r="BIS24" s="72"/>
      <c r="BIT24" s="72"/>
      <c r="BIU24" s="72"/>
      <c r="BIV24" s="72"/>
      <c r="BIW24" s="559"/>
      <c r="BIX24" s="558"/>
      <c r="BIZ24" s="254"/>
      <c r="BJB24" s="72"/>
      <c r="BJC24" s="72"/>
      <c r="BJD24" s="72"/>
      <c r="BJE24" s="72"/>
      <c r="BJF24" s="72"/>
      <c r="BJG24" s="72"/>
      <c r="BJH24" s="72"/>
      <c r="BJI24" s="559"/>
      <c r="BJJ24" s="558"/>
      <c r="BJL24" s="254"/>
      <c r="BJN24" s="72"/>
      <c r="BJO24" s="72"/>
      <c r="BJP24" s="72"/>
      <c r="BJQ24" s="72"/>
      <c r="BJR24" s="72"/>
      <c r="BJS24" s="72"/>
      <c r="BJT24" s="72"/>
      <c r="BJU24" s="559"/>
      <c r="BJV24" s="558"/>
      <c r="BJX24" s="254"/>
      <c r="BJZ24" s="72"/>
      <c r="BKA24" s="72"/>
      <c r="BKB24" s="72"/>
      <c r="BKC24" s="72"/>
      <c r="BKD24" s="72"/>
      <c r="BKE24" s="72"/>
      <c r="BKF24" s="72"/>
      <c r="BKG24" s="559"/>
      <c r="BKH24" s="558"/>
      <c r="BKJ24" s="254"/>
      <c r="BKL24" s="72"/>
      <c r="BKM24" s="72"/>
      <c r="BKN24" s="72"/>
      <c r="BKO24" s="72"/>
      <c r="BKP24" s="72"/>
      <c r="BKQ24" s="72"/>
      <c r="BKR24" s="72"/>
      <c r="BKS24" s="559"/>
      <c r="BKT24" s="558"/>
      <c r="BKV24" s="254"/>
      <c r="BKX24" s="72"/>
      <c r="BKY24" s="72"/>
      <c r="BKZ24" s="72"/>
      <c r="BLA24" s="72"/>
      <c r="BLB24" s="72"/>
      <c r="BLC24" s="72"/>
      <c r="BLD24" s="72"/>
      <c r="BLE24" s="559"/>
      <c r="BLF24" s="558"/>
      <c r="BLH24" s="254"/>
      <c r="BLJ24" s="72"/>
      <c r="BLK24" s="72"/>
      <c r="BLL24" s="72"/>
      <c r="BLM24" s="72"/>
      <c r="BLN24" s="72"/>
      <c r="BLO24" s="72"/>
      <c r="BLP24" s="72"/>
      <c r="BLQ24" s="559"/>
      <c r="BLR24" s="558"/>
      <c r="BLT24" s="254"/>
      <c r="BLV24" s="72"/>
      <c r="BLW24" s="72"/>
      <c r="BLX24" s="72"/>
      <c r="BLY24" s="72"/>
      <c r="BLZ24" s="72"/>
      <c r="BMA24" s="72"/>
      <c r="BMB24" s="72"/>
      <c r="BMC24" s="559"/>
      <c r="BMD24" s="558"/>
      <c r="BMF24" s="254"/>
      <c r="BMH24" s="72"/>
      <c r="BMI24" s="72"/>
      <c r="BMJ24" s="72"/>
      <c r="BMK24" s="72"/>
      <c r="BML24" s="72"/>
      <c r="BMM24" s="72"/>
      <c r="BMN24" s="72"/>
      <c r="BMO24" s="559"/>
      <c r="BMP24" s="558"/>
      <c r="BMR24" s="254"/>
      <c r="BMT24" s="72"/>
      <c r="BMU24" s="72"/>
      <c r="BMV24" s="72"/>
      <c r="BMW24" s="72"/>
      <c r="BMX24" s="72"/>
      <c r="BMY24" s="72"/>
      <c r="BMZ24" s="72"/>
      <c r="BNA24" s="559"/>
      <c r="BNB24" s="558"/>
      <c r="BND24" s="254"/>
      <c r="BNF24" s="72"/>
      <c r="BNG24" s="72"/>
      <c r="BNH24" s="72"/>
      <c r="BNI24" s="72"/>
      <c r="BNJ24" s="72"/>
      <c r="BNK24" s="72"/>
      <c r="BNL24" s="72"/>
      <c r="BNM24" s="559"/>
      <c r="BNN24" s="558"/>
      <c r="BNP24" s="254"/>
      <c r="BNR24" s="72"/>
      <c r="BNS24" s="72"/>
      <c r="BNT24" s="72"/>
      <c r="BNU24" s="72"/>
      <c r="BNV24" s="72"/>
      <c r="BNW24" s="72"/>
      <c r="BNX24" s="72"/>
      <c r="BNY24" s="559"/>
      <c r="BNZ24" s="558"/>
      <c r="BOB24" s="254"/>
      <c r="BOD24" s="72"/>
      <c r="BOE24" s="72"/>
      <c r="BOF24" s="72"/>
      <c r="BOG24" s="72"/>
      <c r="BOH24" s="72"/>
      <c r="BOI24" s="72"/>
      <c r="BOJ24" s="72"/>
      <c r="BOK24" s="559"/>
      <c r="BOL24" s="558"/>
      <c r="BON24" s="254"/>
      <c r="BOP24" s="72"/>
      <c r="BOQ24" s="72"/>
      <c r="BOR24" s="72"/>
      <c r="BOS24" s="72"/>
      <c r="BOT24" s="72"/>
      <c r="BOU24" s="72"/>
      <c r="BOV24" s="72"/>
      <c r="BOW24" s="559"/>
      <c r="BOX24" s="558"/>
      <c r="BOZ24" s="254"/>
      <c r="BPB24" s="72"/>
      <c r="BPC24" s="72"/>
      <c r="BPD24" s="72"/>
      <c r="BPE24" s="72"/>
      <c r="BPF24" s="72"/>
      <c r="BPG24" s="72"/>
      <c r="BPH24" s="72"/>
      <c r="BPI24" s="559"/>
      <c r="BPJ24" s="558"/>
      <c r="BPL24" s="254"/>
      <c r="BPN24" s="72"/>
      <c r="BPO24" s="72"/>
      <c r="BPP24" s="72"/>
      <c r="BPQ24" s="72"/>
      <c r="BPR24" s="72"/>
      <c r="BPS24" s="72"/>
      <c r="BPT24" s="72"/>
      <c r="BPU24" s="559"/>
      <c r="BPV24" s="558"/>
      <c r="BPX24" s="254"/>
      <c r="BPZ24" s="72"/>
      <c r="BQA24" s="72"/>
      <c r="BQB24" s="72"/>
      <c r="BQC24" s="72"/>
      <c r="BQD24" s="72"/>
      <c r="BQE24" s="72"/>
      <c r="BQF24" s="72"/>
      <c r="BQG24" s="559"/>
      <c r="BQH24" s="558"/>
      <c r="BQJ24" s="254"/>
      <c r="BQL24" s="72"/>
      <c r="BQM24" s="72"/>
      <c r="BQN24" s="72"/>
      <c r="BQO24" s="72"/>
      <c r="BQP24" s="72"/>
      <c r="BQQ24" s="72"/>
      <c r="BQR24" s="72"/>
      <c r="BQS24" s="559"/>
      <c r="BQT24" s="558"/>
      <c r="BQV24" s="254"/>
      <c r="BQX24" s="72"/>
      <c r="BQY24" s="72"/>
      <c r="BQZ24" s="72"/>
      <c r="BRA24" s="72"/>
      <c r="BRB24" s="72"/>
      <c r="BRC24" s="72"/>
      <c r="BRD24" s="72"/>
      <c r="BRE24" s="559"/>
      <c r="BRF24" s="558"/>
      <c r="BRH24" s="254"/>
      <c r="BRJ24" s="72"/>
      <c r="BRK24" s="72"/>
      <c r="BRL24" s="72"/>
      <c r="BRM24" s="72"/>
      <c r="BRN24" s="72"/>
      <c r="BRO24" s="72"/>
      <c r="BRP24" s="72"/>
      <c r="BRQ24" s="559"/>
      <c r="BRR24" s="558"/>
      <c r="BRT24" s="254"/>
      <c r="BRV24" s="72"/>
      <c r="BRW24" s="72"/>
      <c r="BRX24" s="72"/>
      <c r="BRY24" s="72"/>
      <c r="BRZ24" s="72"/>
      <c r="BSA24" s="72"/>
      <c r="BSB24" s="72"/>
      <c r="BSC24" s="559"/>
      <c r="BSD24" s="558"/>
      <c r="BSF24" s="254"/>
      <c r="BSH24" s="72"/>
      <c r="BSI24" s="72"/>
      <c r="BSJ24" s="72"/>
      <c r="BSK24" s="72"/>
      <c r="BSL24" s="72"/>
      <c r="BSM24" s="72"/>
      <c r="BSN24" s="72"/>
      <c r="BSO24" s="559"/>
      <c r="BSP24" s="558"/>
      <c r="BSR24" s="254"/>
      <c r="BST24" s="72"/>
      <c r="BSU24" s="72"/>
      <c r="BSV24" s="72"/>
      <c r="BSW24" s="72"/>
      <c r="BSX24" s="72"/>
      <c r="BSY24" s="72"/>
      <c r="BSZ24" s="72"/>
      <c r="BTA24" s="559"/>
      <c r="BTB24" s="558"/>
      <c r="BTD24" s="254"/>
      <c r="BTF24" s="72"/>
      <c r="BTG24" s="72"/>
      <c r="BTH24" s="72"/>
      <c r="BTI24" s="72"/>
      <c r="BTJ24" s="72"/>
      <c r="BTK24" s="72"/>
      <c r="BTL24" s="72"/>
      <c r="BTM24" s="559"/>
      <c r="BTN24" s="558"/>
      <c r="BTP24" s="254"/>
      <c r="BTR24" s="72"/>
      <c r="BTS24" s="72"/>
      <c r="BTT24" s="72"/>
      <c r="BTU24" s="72"/>
      <c r="BTV24" s="72"/>
      <c r="BTW24" s="72"/>
      <c r="BTX24" s="72"/>
      <c r="BTY24" s="559"/>
      <c r="BTZ24" s="558"/>
      <c r="BUB24" s="254"/>
      <c r="BUD24" s="72"/>
      <c r="BUE24" s="72"/>
      <c r="BUF24" s="72"/>
      <c r="BUG24" s="72"/>
      <c r="BUH24" s="72"/>
      <c r="BUI24" s="72"/>
      <c r="BUJ24" s="72"/>
      <c r="BUK24" s="559"/>
      <c r="BUL24" s="558"/>
      <c r="BUN24" s="254"/>
      <c r="BUP24" s="72"/>
      <c r="BUQ24" s="72"/>
      <c r="BUR24" s="72"/>
      <c r="BUS24" s="72"/>
      <c r="BUT24" s="72"/>
      <c r="BUU24" s="72"/>
      <c r="BUV24" s="72"/>
      <c r="BUW24" s="559"/>
      <c r="BUX24" s="558"/>
      <c r="BUZ24" s="254"/>
      <c r="BVB24" s="72"/>
      <c r="BVC24" s="72"/>
      <c r="BVD24" s="72"/>
      <c r="BVE24" s="72"/>
      <c r="BVF24" s="72"/>
      <c r="BVG24" s="72"/>
      <c r="BVH24" s="72"/>
      <c r="BVI24" s="559"/>
      <c r="BVJ24" s="558"/>
      <c r="BVL24" s="254"/>
      <c r="BVN24" s="72"/>
      <c r="BVO24" s="72"/>
      <c r="BVP24" s="72"/>
      <c r="BVQ24" s="72"/>
      <c r="BVR24" s="72"/>
      <c r="BVS24" s="72"/>
      <c r="BVT24" s="72"/>
      <c r="BVU24" s="559"/>
      <c r="BVV24" s="558"/>
      <c r="BVX24" s="254"/>
      <c r="BVZ24" s="72"/>
      <c r="BWA24" s="72"/>
      <c r="BWB24" s="72"/>
      <c r="BWC24" s="72"/>
      <c r="BWD24" s="72"/>
      <c r="BWE24" s="72"/>
      <c r="BWF24" s="72"/>
      <c r="BWG24" s="559"/>
      <c r="BWH24" s="558"/>
      <c r="BWJ24" s="254"/>
      <c r="BWL24" s="72"/>
      <c r="BWM24" s="72"/>
      <c r="BWN24" s="72"/>
      <c r="BWO24" s="72"/>
      <c r="BWP24" s="72"/>
      <c r="BWQ24" s="72"/>
      <c r="BWR24" s="72"/>
      <c r="BWS24" s="559"/>
      <c r="BWT24" s="558"/>
      <c r="BWV24" s="254"/>
      <c r="BWX24" s="72"/>
      <c r="BWY24" s="72"/>
      <c r="BWZ24" s="72"/>
      <c r="BXA24" s="72"/>
      <c r="BXB24" s="72"/>
      <c r="BXC24" s="72"/>
      <c r="BXD24" s="72"/>
      <c r="BXE24" s="559"/>
      <c r="BXF24" s="558"/>
      <c r="BXH24" s="254"/>
      <c r="BXJ24" s="72"/>
      <c r="BXK24" s="72"/>
      <c r="BXL24" s="72"/>
      <c r="BXM24" s="72"/>
      <c r="BXN24" s="72"/>
      <c r="BXO24" s="72"/>
      <c r="BXP24" s="72"/>
      <c r="BXQ24" s="559"/>
      <c r="BXR24" s="558"/>
      <c r="BXT24" s="254"/>
      <c r="BXV24" s="72"/>
      <c r="BXW24" s="72"/>
      <c r="BXX24" s="72"/>
      <c r="BXY24" s="72"/>
      <c r="BXZ24" s="72"/>
      <c r="BYA24" s="72"/>
      <c r="BYB24" s="72"/>
      <c r="BYC24" s="559"/>
      <c r="BYD24" s="558"/>
      <c r="BYF24" s="254"/>
      <c r="BYH24" s="72"/>
      <c r="BYI24" s="72"/>
      <c r="BYJ24" s="72"/>
      <c r="BYK24" s="72"/>
      <c r="BYL24" s="72"/>
      <c r="BYM24" s="72"/>
      <c r="BYN24" s="72"/>
      <c r="BYO24" s="559"/>
      <c r="BYP24" s="558"/>
      <c r="BYR24" s="254"/>
      <c r="BYT24" s="72"/>
      <c r="BYU24" s="72"/>
      <c r="BYV24" s="72"/>
      <c r="BYW24" s="72"/>
      <c r="BYX24" s="72"/>
      <c r="BYY24" s="72"/>
      <c r="BYZ24" s="72"/>
      <c r="BZA24" s="559"/>
      <c r="BZB24" s="558"/>
      <c r="BZD24" s="254"/>
      <c r="BZF24" s="72"/>
      <c r="BZG24" s="72"/>
      <c r="BZH24" s="72"/>
      <c r="BZI24" s="72"/>
      <c r="BZJ24" s="72"/>
      <c r="BZK24" s="72"/>
      <c r="BZL24" s="72"/>
      <c r="BZM24" s="559"/>
      <c r="BZN24" s="558"/>
      <c r="BZP24" s="254"/>
      <c r="BZR24" s="72"/>
      <c r="BZS24" s="72"/>
      <c r="BZT24" s="72"/>
      <c r="BZU24" s="72"/>
      <c r="BZV24" s="72"/>
      <c r="BZW24" s="72"/>
      <c r="BZX24" s="72"/>
      <c r="BZY24" s="559"/>
      <c r="BZZ24" s="558"/>
      <c r="CAB24" s="254"/>
      <c r="CAD24" s="72"/>
      <c r="CAE24" s="72"/>
      <c r="CAF24" s="72"/>
      <c r="CAG24" s="72"/>
      <c r="CAH24" s="72"/>
      <c r="CAI24" s="72"/>
      <c r="CAJ24" s="72"/>
      <c r="CAK24" s="559"/>
      <c r="CAL24" s="558"/>
      <c r="CAN24" s="254"/>
      <c r="CAP24" s="72"/>
      <c r="CAQ24" s="72"/>
      <c r="CAR24" s="72"/>
      <c r="CAS24" s="72"/>
      <c r="CAT24" s="72"/>
      <c r="CAU24" s="72"/>
      <c r="CAV24" s="72"/>
      <c r="CAW24" s="559"/>
      <c r="CAX24" s="558"/>
      <c r="CAZ24" s="254"/>
      <c r="CBB24" s="72"/>
      <c r="CBC24" s="72"/>
      <c r="CBD24" s="72"/>
      <c r="CBE24" s="72"/>
      <c r="CBF24" s="72"/>
      <c r="CBG24" s="72"/>
      <c r="CBH24" s="72"/>
      <c r="CBI24" s="559"/>
      <c r="CBJ24" s="558"/>
      <c r="CBL24" s="254"/>
      <c r="CBN24" s="72"/>
      <c r="CBO24" s="72"/>
      <c r="CBP24" s="72"/>
      <c r="CBQ24" s="72"/>
      <c r="CBR24" s="72"/>
      <c r="CBS24" s="72"/>
      <c r="CBT24" s="72"/>
      <c r="CBU24" s="559"/>
      <c r="CBV24" s="558"/>
      <c r="CBX24" s="254"/>
      <c r="CBZ24" s="72"/>
      <c r="CCA24" s="72"/>
      <c r="CCB24" s="72"/>
      <c r="CCC24" s="72"/>
      <c r="CCD24" s="72"/>
      <c r="CCE24" s="72"/>
      <c r="CCF24" s="72"/>
      <c r="CCG24" s="559"/>
      <c r="CCH24" s="558"/>
      <c r="CCJ24" s="254"/>
      <c r="CCL24" s="72"/>
      <c r="CCM24" s="72"/>
      <c r="CCN24" s="72"/>
      <c r="CCO24" s="72"/>
      <c r="CCP24" s="72"/>
      <c r="CCQ24" s="72"/>
      <c r="CCR24" s="72"/>
      <c r="CCS24" s="559"/>
      <c r="CCT24" s="558"/>
      <c r="CCV24" s="254"/>
      <c r="CCX24" s="72"/>
      <c r="CCY24" s="72"/>
      <c r="CCZ24" s="72"/>
      <c r="CDA24" s="72"/>
      <c r="CDB24" s="72"/>
      <c r="CDC24" s="72"/>
      <c r="CDD24" s="72"/>
      <c r="CDE24" s="559"/>
      <c r="CDF24" s="558"/>
      <c r="CDH24" s="254"/>
      <c r="CDJ24" s="72"/>
      <c r="CDK24" s="72"/>
      <c r="CDL24" s="72"/>
      <c r="CDM24" s="72"/>
      <c r="CDN24" s="72"/>
      <c r="CDO24" s="72"/>
      <c r="CDP24" s="72"/>
      <c r="CDQ24" s="559"/>
      <c r="CDR24" s="558"/>
      <c r="CDT24" s="254"/>
      <c r="CDV24" s="72"/>
      <c r="CDW24" s="72"/>
      <c r="CDX24" s="72"/>
      <c r="CDY24" s="72"/>
      <c r="CDZ24" s="72"/>
      <c r="CEA24" s="72"/>
      <c r="CEB24" s="72"/>
      <c r="CEC24" s="559"/>
      <c r="CED24" s="558"/>
      <c r="CEF24" s="254"/>
      <c r="CEH24" s="72"/>
      <c r="CEI24" s="72"/>
      <c r="CEJ24" s="72"/>
      <c r="CEK24" s="72"/>
      <c r="CEL24" s="72"/>
      <c r="CEM24" s="72"/>
      <c r="CEN24" s="72"/>
      <c r="CEO24" s="559"/>
      <c r="CEP24" s="558"/>
      <c r="CER24" s="254"/>
      <c r="CET24" s="72"/>
      <c r="CEU24" s="72"/>
      <c r="CEV24" s="72"/>
      <c r="CEW24" s="72"/>
      <c r="CEX24" s="72"/>
      <c r="CEY24" s="72"/>
      <c r="CEZ24" s="72"/>
      <c r="CFA24" s="559"/>
      <c r="CFB24" s="558"/>
      <c r="CFD24" s="254"/>
      <c r="CFF24" s="72"/>
      <c r="CFG24" s="72"/>
      <c r="CFH24" s="72"/>
      <c r="CFI24" s="72"/>
      <c r="CFJ24" s="72"/>
      <c r="CFK24" s="72"/>
      <c r="CFL24" s="72"/>
      <c r="CFM24" s="559"/>
      <c r="CFN24" s="558"/>
      <c r="CFP24" s="254"/>
      <c r="CFR24" s="72"/>
      <c r="CFS24" s="72"/>
      <c r="CFT24" s="72"/>
      <c r="CFU24" s="72"/>
      <c r="CFV24" s="72"/>
      <c r="CFW24" s="72"/>
      <c r="CFX24" s="72"/>
      <c r="CFY24" s="559"/>
      <c r="CFZ24" s="558"/>
      <c r="CGB24" s="254"/>
      <c r="CGD24" s="72"/>
      <c r="CGE24" s="72"/>
      <c r="CGF24" s="72"/>
      <c r="CGG24" s="72"/>
      <c r="CGH24" s="72"/>
      <c r="CGI24" s="72"/>
      <c r="CGJ24" s="72"/>
      <c r="CGK24" s="559"/>
      <c r="CGL24" s="558"/>
      <c r="CGN24" s="254"/>
      <c r="CGP24" s="72"/>
      <c r="CGQ24" s="72"/>
      <c r="CGR24" s="72"/>
      <c r="CGS24" s="72"/>
      <c r="CGT24" s="72"/>
      <c r="CGU24" s="72"/>
      <c r="CGV24" s="72"/>
      <c r="CGW24" s="559"/>
      <c r="CGX24" s="558"/>
      <c r="CGZ24" s="254"/>
      <c r="CHB24" s="72"/>
      <c r="CHC24" s="72"/>
      <c r="CHD24" s="72"/>
      <c r="CHE24" s="72"/>
      <c r="CHF24" s="72"/>
      <c r="CHG24" s="72"/>
      <c r="CHH24" s="72"/>
      <c r="CHI24" s="559"/>
      <c r="CHJ24" s="558"/>
      <c r="CHL24" s="254"/>
      <c r="CHN24" s="72"/>
      <c r="CHO24" s="72"/>
      <c r="CHP24" s="72"/>
      <c r="CHQ24" s="72"/>
      <c r="CHR24" s="72"/>
      <c r="CHS24" s="72"/>
      <c r="CHT24" s="72"/>
      <c r="CHU24" s="559"/>
      <c r="CHV24" s="558"/>
      <c r="CHX24" s="254"/>
      <c r="CHZ24" s="72"/>
      <c r="CIA24" s="72"/>
      <c r="CIB24" s="72"/>
      <c r="CIC24" s="72"/>
      <c r="CID24" s="72"/>
      <c r="CIE24" s="72"/>
      <c r="CIF24" s="72"/>
      <c r="CIG24" s="559"/>
      <c r="CIH24" s="558"/>
      <c r="CIJ24" s="254"/>
      <c r="CIL24" s="72"/>
      <c r="CIM24" s="72"/>
      <c r="CIN24" s="72"/>
      <c r="CIO24" s="72"/>
      <c r="CIP24" s="72"/>
      <c r="CIQ24" s="72"/>
      <c r="CIR24" s="72"/>
      <c r="CIS24" s="559"/>
      <c r="CIT24" s="558"/>
      <c r="CIV24" s="254"/>
      <c r="CIX24" s="72"/>
      <c r="CIY24" s="72"/>
      <c r="CIZ24" s="72"/>
      <c r="CJA24" s="72"/>
      <c r="CJB24" s="72"/>
      <c r="CJC24" s="72"/>
      <c r="CJD24" s="72"/>
      <c r="CJE24" s="559"/>
      <c r="CJF24" s="558"/>
      <c r="CJH24" s="254"/>
      <c r="CJJ24" s="72"/>
      <c r="CJK24" s="72"/>
      <c r="CJL24" s="72"/>
      <c r="CJM24" s="72"/>
      <c r="CJN24" s="72"/>
      <c r="CJO24" s="72"/>
      <c r="CJP24" s="72"/>
      <c r="CJQ24" s="559"/>
      <c r="CJR24" s="558"/>
      <c r="CJT24" s="254"/>
      <c r="CJV24" s="72"/>
      <c r="CJW24" s="72"/>
      <c r="CJX24" s="72"/>
      <c r="CJY24" s="72"/>
      <c r="CJZ24" s="72"/>
      <c r="CKA24" s="72"/>
      <c r="CKB24" s="72"/>
      <c r="CKC24" s="559"/>
      <c r="CKD24" s="558"/>
      <c r="CKF24" s="254"/>
      <c r="CKH24" s="72"/>
      <c r="CKI24" s="72"/>
      <c r="CKJ24" s="72"/>
      <c r="CKK24" s="72"/>
      <c r="CKL24" s="72"/>
      <c r="CKM24" s="72"/>
      <c r="CKN24" s="72"/>
      <c r="CKO24" s="559"/>
      <c r="CKP24" s="558"/>
      <c r="CKR24" s="254"/>
      <c r="CKT24" s="72"/>
      <c r="CKU24" s="72"/>
      <c r="CKV24" s="72"/>
      <c r="CKW24" s="72"/>
      <c r="CKX24" s="72"/>
      <c r="CKY24" s="72"/>
      <c r="CKZ24" s="72"/>
      <c r="CLA24" s="559"/>
      <c r="CLB24" s="558"/>
      <c r="CLD24" s="254"/>
      <c r="CLF24" s="72"/>
      <c r="CLG24" s="72"/>
      <c r="CLH24" s="72"/>
      <c r="CLI24" s="72"/>
      <c r="CLJ24" s="72"/>
      <c r="CLK24" s="72"/>
      <c r="CLL24" s="72"/>
      <c r="CLM24" s="559"/>
      <c r="CLN24" s="558"/>
      <c r="CLP24" s="254"/>
      <c r="CLR24" s="72"/>
      <c r="CLS24" s="72"/>
      <c r="CLT24" s="72"/>
      <c r="CLU24" s="72"/>
      <c r="CLV24" s="72"/>
      <c r="CLW24" s="72"/>
      <c r="CLX24" s="72"/>
      <c r="CLY24" s="559"/>
      <c r="CLZ24" s="558"/>
      <c r="CMB24" s="254"/>
      <c r="CMD24" s="72"/>
      <c r="CME24" s="72"/>
      <c r="CMF24" s="72"/>
      <c r="CMG24" s="72"/>
      <c r="CMH24" s="72"/>
      <c r="CMI24" s="72"/>
      <c r="CMJ24" s="72"/>
      <c r="CMK24" s="559"/>
      <c r="CML24" s="558"/>
      <c r="CMN24" s="254"/>
      <c r="CMP24" s="72"/>
      <c r="CMQ24" s="72"/>
      <c r="CMR24" s="72"/>
      <c r="CMS24" s="72"/>
      <c r="CMT24" s="72"/>
      <c r="CMU24" s="72"/>
      <c r="CMV24" s="72"/>
      <c r="CMW24" s="559"/>
      <c r="CMX24" s="558"/>
      <c r="CMZ24" s="254"/>
      <c r="CNB24" s="72"/>
      <c r="CNC24" s="72"/>
      <c r="CND24" s="72"/>
      <c r="CNE24" s="72"/>
      <c r="CNF24" s="72"/>
      <c r="CNG24" s="72"/>
      <c r="CNH24" s="72"/>
      <c r="CNI24" s="559"/>
      <c r="CNJ24" s="558"/>
      <c r="CNL24" s="254"/>
      <c r="CNN24" s="72"/>
      <c r="CNO24" s="72"/>
      <c r="CNP24" s="72"/>
      <c r="CNQ24" s="72"/>
      <c r="CNR24" s="72"/>
      <c r="CNS24" s="72"/>
      <c r="CNT24" s="72"/>
      <c r="CNU24" s="559"/>
      <c r="CNV24" s="558"/>
      <c r="CNX24" s="254"/>
      <c r="CNZ24" s="72"/>
      <c r="COA24" s="72"/>
      <c r="COB24" s="72"/>
      <c r="COC24" s="72"/>
      <c r="COD24" s="72"/>
      <c r="COE24" s="72"/>
      <c r="COF24" s="72"/>
      <c r="COG24" s="559"/>
      <c r="COH24" s="558"/>
      <c r="COJ24" s="254"/>
      <c r="COL24" s="72"/>
      <c r="COM24" s="72"/>
      <c r="CON24" s="72"/>
      <c r="COO24" s="72"/>
      <c r="COP24" s="72"/>
      <c r="COQ24" s="72"/>
      <c r="COR24" s="72"/>
      <c r="COS24" s="559"/>
      <c r="COT24" s="558"/>
      <c r="COV24" s="254"/>
      <c r="COX24" s="72"/>
      <c r="COY24" s="72"/>
      <c r="COZ24" s="72"/>
      <c r="CPA24" s="72"/>
      <c r="CPB24" s="72"/>
      <c r="CPC24" s="72"/>
      <c r="CPD24" s="72"/>
      <c r="CPE24" s="559"/>
      <c r="CPF24" s="558"/>
      <c r="CPH24" s="254"/>
      <c r="CPJ24" s="72"/>
      <c r="CPK24" s="72"/>
      <c r="CPL24" s="72"/>
      <c r="CPM24" s="72"/>
      <c r="CPN24" s="72"/>
      <c r="CPO24" s="72"/>
      <c r="CPP24" s="72"/>
      <c r="CPQ24" s="559"/>
      <c r="CPR24" s="558"/>
      <c r="CPT24" s="254"/>
      <c r="CPV24" s="72"/>
      <c r="CPW24" s="72"/>
      <c r="CPX24" s="72"/>
      <c r="CPY24" s="72"/>
      <c r="CPZ24" s="72"/>
      <c r="CQA24" s="72"/>
      <c r="CQB24" s="72"/>
      <c r="CQC24" s="559"/>
      <c r="CQD24" s="558"/>
      <c r="CQF24" s="254"/>
      <c r="CQH24" s="72"/>
      <c r="CQI24" s="72"/>
      <c r="CQJ24" s="72"/>
      <c r="CQK24" s="72"/>
      <c r="CQL24" s="72"/>
      <c r="CQM24" s="72"/>
      <c r="CQN24" s="72"/>
      <c r="CQO24" s="559"/>
      <c r="CQP24" s="558"/>
      <c r="CQR24" s="254"/>
      <c r="CQT24" s="72"/>
      <c r="CQU24" s="72"/>
      <c r="CQV24" s="72"/>
      <c r="CQW24" s="72"/>
      <c r="CQX24" s="72"/>
      <c r="CQY24" s="72"/>
      <c r="CQZ24" s="72"/>
      <c r="CRA24" s="559"/>
      <c r="CRB24" s="558"/>
      <c r="CRD24" s="254"/>
      <c r="CRF24" s="72"/>
      <c r="CRG24" s="72"/>
      <c r="CRH24" s="72"/>
      <c r="CRI24" s="72"/>
      <c r="CRJ24" s="72"/>
      <c r="CRK24" s="72"/>
      <c r="CRL24" s="72"/>
      <c r="CRM24" s="559"/>
      <c r="CRN24" s="558"/>
      <c r="CRP24" s="254"/>
      <c r="CRR24" s="72"/>
      <c r="CRS24" s="72"/>
      <c r="CRT24" s="72"/>
      <c r="CRU24" s="72"/>
      <c r="CRV24" s="72"/>
      <c r="CRW24" s="72"/>
      <c r="CRX24" s="72"/>
      <c r="CRY24" s="559"/>
      <c r="CRZ24" s="558"/>
      <c r="CSB24" s="254"/>
      <c r="CSD24" s="72"/>
      <c r="CSE24" s="72"/>
      <c r="CSF24" s="72"/>
      <c r="CSG24" s="72"/>
      <c r="CSH24" s="72"/>
      <c r="CSI24" s="72"/>
      <c r="CSJ24" s="72"/>
      <c r="CSK24" s="559"/>
      <c r="CSL24" s="558"/>
      <c r="CSN24" s="254"/>
      <c r="CSP24" s="72"/>
      <c r="CSQ24" s="72"/>
      <c r="CSR24" s="72"/>
      <c r="CSS24" s="72"/>
      <c r="CST24" s="72"/>
      <c r="CSU24" s="72"/>
      <c r="CSV24" s="72"/>
      <c r="CSW24" s="559"/>
      <c r="CSX24" s="558"/>
      <c r="CSZ24" s="254"/>
      <c r="CTB24" s="72"/>
      <c r="CTC24" s="72"/>
      <c r="CTD24" s="72"/>
      <c r="CTE24" s="72"/>
      <c r="CTF24" s="72"/>
      <c r="CTG24" s="72"/>
      <c r="CTH24" s="72"/>
      <c r="CTI24" s="559"/>
      <c r="CTJ24" s="558"/>
      <c r="CTL24" s="254"/>
      <c r="CTN24" s="72"/>
      <c r="CTO24" s="72"/>
      <c r="CTP24" s="72"/>
      <c r="CTQ24" s="72"/>
      <c r="CTR24" s="72"/>
      <c r="CTS24" s="72"/>
      <c r="CTT24" s="72"/>
      <c r="CTU24" s="559"/>
      <c r="CTV24" s="558"/>
      <c r="CTX24" s="254"/>
      <c r="CTZ24" s="72"/>
      <c r="CUA24" s="72"/>
      <c r="CUB24" s="72"/>
      <c r="CUC24" s="72"/>
      <c r="CUD24" s="72"/>
      <c r="CUE24" s="72"/>
      <c r="CUF24" s="72"/>
      <c r="CUG24" s="559"/>
      <c r="CUH24" s="558"/>
      <c r="CUJ24" s="254"/>
      <c r="CUL24" s="72"/>
      <c r="CUM24" s="72"/>
      <c r="CUN24" s="72"/>
      <c r="CUO24" s="72"/>
      <c r="CUP24" s="72"/>
      <c r="CUQ24" s="72"/>
      <c r="CUR24" s="72"/>
      <c r="CUS24" s="559"/>
      <c r="CUT24" s="558"/>
      <c r="CUV24" s="254"/>
      <c r="CUX24" s="72"/>
      <c r="CUY24" s="72"/>
      <c r="CUZ24" s="72"/>
      <c r="CVA24" s="72"/>
      <c r="CVB24" s="72"/>
      <c r="CVC24" s="72"/>
      <c r="CVD24" s="72"/>
      <c r="CVE24" s="559"/>
      <c r="CVF24" s="558"/>
      <c r="CVH24" s="254"/>
      <c r="CVJ24" s="72"/>
      <c r="CVK24" s="72"/>
      <c r="CVL24" s="72"/>
      <c r="CVM24" s="72"/>
      <c r="CVN24" s="72"/>
      <c r="CVO24" s="72"/>
      <c r="CVP24" s="72"/>
      <c r="CVQ24" s="559"/>
      <c r="CVR24" s="558"/>
      <c r="CVT24" s="254"/>
      <c r="CVV24" s="72"/>
      <c r="CVW24" s="72"/>
      <c r="CVX24" s="72"/>
      <c r="CVY24" s="72"/>
      <c r="CVZ24" s="72"/>
      <c r="CWA24" s="72"/>
      <c r="CWB24" s="72"/>
      <c r="CWC24" s="559"/>
      <c r="CWD24" s="558"/>
      <c r="CWF24" s="254"/>
      <c r="CWH24" s="72"/>
      <c r="CWI24" s="72"/>
      <c r="CWJ24" s="72"/>
      <c r="CWK24" s="72"/>
      <c r="CWL24" s="72"/>
      <c r="CWM24" s="72"/>
      <c r="CWN24" s="72"/>
      <c r="CWO24" s="559"/>
      <c r="CWP24" s="558"/>
      <c r="CWR24" s="254"/>
      <c r="CWT24" s="72"/>
      <c r="CWU24" s="72"/>
      <c r="CWV24" s="72"/>
      <c r="CWW24" s="72"/>
      <c r="CWX24" s="72"/>
      <c r="CWY24" s="72"/>
      <c r="CWZ24" s="72"/>
      <c r="CXA24" s="559"/>
      <c r="CXB24" s="558"/>
      <c r="CXD24" s="254"/>
      <c r="CXF24" s="72"/>
      <c r="CXG24" s="72"/>
      <c r="CXH24" s="72"/>
      <c r="CXI24" s="72"/>
      <c r="CXJ24" s="72"/>
      <c r="CXK24" s="72"/>
      <c r="CXL24" s="72"/>
      <c r="CXM24" s="559"/>
      <c r="CXN24" s="558"/>
      <c r="CXP24" s="254"/>
      <c r="CXR24" s="72"/>
      <c r="CXS24" s="72"/>
      <c r="CXT24" s="72"/>
      <c r="CXU24" s="72"/>
      <c r="CXV24" s="72"/>
      <c r="CXW24" s="72"/>
      <c r="CXX24" s="72"/>
      <c r="CXY24" s="559"/>
      <c r="CXZ24" s="558"/>
      <c r="CYB24" s="254"/>
      <c r="CYD24" s="72"/>
      <c r="CYE24" s="72"/>
      <c r="CYF24" s="72"/>
      <c r="CYG24" s="72"/>
      <c r="CYH24" s="72"/>
      <c r="CYI24" s="72"/>
      <c r="CYJ24" s="72"/>
      <c r="CYK24" s="559"/>
      <c r="CYL24" s="558"/>
      <c r="CYN24" s="254"/>
      <c r="CYP24" s="72"/>
      <c r="CYQ24" s="72"/>
      <c r="CYR24" s="72"/>
      <c r="CYS24" s="72"/>
      <c r="CYT24" s="72"/>
      <c r="CYU24" s="72"/>
      <c r="CYV24" s="72"/>
      <c r="CYW24" s="559"/>
      <c r="CYX24" s="558"/>
      <c r="CYZ24" s="254"/>
      <c r="CZB24" s="72"/>
      <c r="CZC24" s="72"/>
      <c r="CZD24" s="72"/>
      <c r="CZE24" s="72"/>
      <c r="CZF24" s="72"/>
      <c r="CZG24" s="72"/>
      <c r="CZH24" s="72"/>
      <c r="CZI24" s="559"/>
      <c r="CZJ24" s="558"/>
      <c r="CZL24" s="254"/>
      <c r="CZN24" s="72"/>
      <c r="CZO24" s="72"/>
      <c r="CZP24" s="72"/>
      <c r="CZQ24" s="72"/>
      <c r="CZR24" s="72"/>
      <c r="CZS24" s="72"/>
      <c r="CZT24" s="72"/>
      <c r="CZU24" s="559"/>
      <c r="CZV24" s="558"/>
      <c r="CZX24" s="254"/>
      <c r="CZZ24" s="72"/>
      <c r="DAA24" s="72"/>
      <c r="DAB24" s="72"/>
      <c r="DAC24" s="72"/>
      <c r="DAD24" s="72"/>
      <c r="DAE24" s="72"/>
      <c r="DAF24" s="72"/>
      <c r="DAG24" s="559"/>
      <c r="DAH24" s="558"/>
      <c r="DAJ24" s="254"/>
      <c r="DAL24" s="72"/>
      <c r="DAM24" s="72"/>
      <c r="DAN24" s="72"/>
      <c r="DAO24" s="72"/>
      <c r="DAP24" s="72"/>
      <c r="DAQ24" s="72"/>
      <c r="DAR24" s="72"/>
      <c r="DAS24" s="559"/>
      <c r="DAT24" s="558"/>
      <c r="DAV24" s="254"/>
      <c r="DAX24" s="72"/>
      <c r="DAY24" s="72"/>
      <c r="DAZ24" s="72"/>
      <c r="DBA24" s="72"/>
      <c r="DBB24" s="72"/>
      <c r="DBC24" s="72"/>
      <c r="DBD24" s="72"/>
      <c r="DBE24" s="559"/>
      <c r="DBF24" s="558"/>
      <c r="DBH24" s="254"/>
      <c r="DBJ24" s="72"/>
      <c r="DBK24" s="72"/>
      <c r="DBL24" s="72"/>
      <c r="DBM24" s="72"/>
      <c r="DBN24" s="72"/>
      <c r="DBO24" s="72"/>
      <c r="DBP24" s="72"/>
      <c r="DBQ24" s="559"/>
      <c r="DBR24" s="558"/>
      <c r="DBT24" s="254"/>
      <c r="DBV24" s="72"/>
      <c r="DBW24" s="72"/>
      <c r="DBX24" s="72"/>
      <c r="DBY24" s="72"/>
      <c r="DBZ24" s="72"/>
      <c r="DCA24" s="72"/>
      <c r="DCB24" s="72"/>
      <c r="DCC24" s="559"/>
      <c r="DCD24" s="558"/>
      <c r="DCF24" s="254"/>
      <c r="DCH24" s="72"/>
      <c r="DCI24" s="72"/>
      <c r="DCJ24" s="72"/>
      <c r="DCK24" s="72"/>
      <c r="DCL24" s="72"/>
      <c r="DCM24" s="72"/>
      <c r="DCN24" s="72"/>
      <c r="DCO24" s="559"/>
      <c r="DCP24" s="558"/>
      <c r="DCR24" s="254"/>
      <c r="DCT24" s="72"/>
      <c r="DCU24" s="72"/>
      <c r="DCV24" s="72"/>
      <c r="DCW24" s="72"/>
      <c r="DCX24" s="72"/>
      <c r="DCY24" s="72"/>
      <c r="DCZ24" s="72"/>
      <c r="DDA24" s="559"/>
      <c r="DDB24" s="558"/>
      <c r="DDD24" s="254"/>
      <c r="DDF24" s="72"/>
      <c r="DDG24" s="72"/>
      <c r="DDH24" s="72"/>
      <c r="DDI24" s="72"/>
      <c r="DDJ24" s="72"/>
      <c r="DDK24" s="72"/>
      <c r="DDL24" s="72"/>
      <c r="DDM24" s="559"/>
      <c r="DDN24" s="558"/>
      <c r="DDP24" s="254"/>
      <c r="DDR24" s="72"/>
      <c r="DDS24" s="72"/>
      <c r="DDT24" s="72"/>
      <c r="DDU24" s="72"/>
      <c r="DDV24" s="72"/>
      <c r="DDW24" s="72"/>
      <c r="DDX24" s="72"/>
      <c r="DDY24" s="559"/>
      <c r="DDZ24" s="558"/>
      <c r="DEB24" s="254"/>
      <c r="DED24" s="72"/>
      <c r="DEE24" s="72"/>
      <c r="DEF24" s="72"/>
      <c r="DEG24" s="72"/>
      <c r="DEH24" s="72"/>
      <c r="DEI24" s="72"/>
      <c r="DEJ24" s="72"/>
      <c r="DEK24" s="559"/>
      <c r="DEL24" s="558"/>
      <c r="DEN24" s="254"/>
      <c r="DEP24" s="72"/>
      <c r="DEQ24" s="72"/>
      <c r="DER24" s="72"/>
      <c r="DES24" s="72"/>
      <c r="DET24" s="72"/>
      <c r="DEU24" s="72"/>
      <c r="DEV24" s="72"/>
      <c r="DEW24" s="559"/>
      <c r="DEX24" s="558"/>
      <c r="DEZ24" s="254"/>
      <c r="DFB24" s="72"/>
      <c r="DFC24" s="72"/>
      <c r="DFD24" s="72"/>
      <c r="DFE24" s="72"/>
      <c r="DFF24" s="72"/>
      <c r="DFG24" s="72"/>
      <c r="DFH24" s="72"/>
      <c r="DFI24" s="559"/>
      <c r="DFJ24" s="558"/>
      <c r="DFL24" s="254"/>
      <c r="DFN24" s="72"/>
      <c r="DFO24" s="72"/>
      <c r="DFP24" s="72"/>
      <c r="DFQ24" s="72"/>
      <c r="DFR24" s="72"/>
      <c r="DFS24" s="72"/>
      <c r="DFT24" s="72"/>
      <c r="DFU24" s="559"/>
      <c r="DFV24" s="558"/>
      <c r="DFX24" s="254"/>
      <c r="DFZ24" s="72"/>
      <c r="DGA24" s="72"/>
      <c r="DGB24" s="72"/>
      <c r="DGC24" s="72"/>
      <c r="DGD24" s="72"/>
      <c r="DGE24" s="72"/>
      <c r="DGF24" s="72"/>
      <c r="DGG24" s="559"/>
      <c r="DGH24" s="558"/>
      <c r="DGJ24" s="254"/>
      <c r="DGL24" s="72"/>
      <c r="DGM24" s="72"/>
      <c r="DGN24" s="72"/>
      <c r="DGO24" s="72"/>
      <c r="DGP24" s="72"/>
      <c r="DGQ24" s="72"/>
      <c r="DGR24" s="72"/>
      <c r="DGS24" s="559"/>
      <c r="DGT24" s="558"/>
      <c r="DGV24" s="254"/>
      <c r="DGX24" s="72"/>
      <c r="DGY24" s="72"/>
      <c r="DGZ24" s="72"/>
      <c r="DHA24" s="72"/>
      <c r="DHB24" s="72"/>
      <c r="DHC24" s="72"/>
      <c r="DHD24" s="72"/>
      <c r="DHE24" s="559"/>
      <c r="DHF24" s="558"/>
      <c r="DHH24" s="254"/>
      <c r="DHJ24" s="72"/>
      <c r="DHK24" s="72"/>
      <c r="DHL24" s="72"/>
      <c r="DHM24" s="72"/>
      <c r="DHN24" s="72"/>
      <c r="DHO24" s="72"/>
      <c r="DHP24" s="72"/>
      <c r="DHQ24" s="559"/>
      <c r="DHR24" s="558"/>
      <c r="DHT24" s="254"/>
      <c r="DHV24" s="72"/>
      <c r="DHW24" s="72"/>
      <c r="DHX24" s="72"/>
      <c r="DHY24" s="72"/>
      <c r="DHZ24" s="72"/>
      <c r="DIA24" s="72"/>
      <c r="DIB24" s="72"/>
      <c r="DIC24" s="559"/>
      <c r="DID24" s="558"/>
      <c r="DIF24" s="254"/>
      <c r="DIH24" s="72"/>
      <c r="DII24" s="72"/>
      <c r="DIJ24" s="72"/>
      <c r="DIK24" s="72"/>
      <c r="DIL24" s="72"/>
      <c r="DIM24" s="72"/>
      <c r="DIN24" s="72"/>
      <c r="DIO24" s="559"/>
      <c r="DIP24" s="558"/>
      <c r="DIR24" s="254"/>
      <c r="DIT24" s="72"/>
      <c r="DIU24" s="72"/>
      <c r="DIV24" s="72"/>
      <c r="DIW24" s="72"/>
      <c r="DIX24" s="72"/>
      <c r="DIY24" s="72"/>
      <c r="DIZ24" s="72"/>
      <c r="DJA24" s="559"/>
      <c r="DJB24" s="558"/>
      <c r="DJD24" s="254"/>
      <c r="DJF24" s="72"/>
      <c r="DJG24" s="72"/>
      <c r="DJH24" s="72"/>
      <c r="DJI24" s="72"/>
      <c r="DJJ24" s="72"/>
      <c r="DJK24" s="72"/>
      <c r="DJL24" s="72"/>
      <c r="DJM24" s="559"/>
      <c r="DJN24" s="558"/>
      <c r="DJP24" s="254"/>
      <c r="DJR24" s="72"/>
      <c r="DJS24" s="72"/>
      <c r="DJT24" s="72"/>
      <c r="DJU24" s="72"/>
      <c r="DJV24" s="72"/>
      <c r="DJW24" s="72"/>
      <c r="DJX24" s="72"/>
      <c r="DJY24" s="559"/>
      <c r="DJZ24" s="558"/>
      <c r="DKB24" s="254"/>
      <c r="DKD24" s="72"/>
      <c r="DKE24" s="72"/>
      <c r="DKF24" s="72"/>
      <c r="DKG24" s="72"/>
      <c r="DKH24" s="72"/>
      <c r="DKI24" s="72"/>
      <c r="DKJ24" s="72"/>
      <c r="DKK24" s="559"/>
      <c r="DKL24" s="558"/>
      <c r="DKN24" s="254"/>
      <c r="DKP24" s="72"/>
      <c r="DKQ24" s="72"/>
      <c r="DKR24" s="72"/>
      <c r="DKS24" s="72"/>
      <c r="DKT24" s="72"/>
      <c r="DKU24" s="72"/>
      <c r="DKV24" s="72"/>
      <c r="DKW24" s="559"/>
      <c r="DKX24" s="558"/>
      <c r="DKZ24" s="254"/>
      <c r="DLB24" s="72"/>
      <c r="DLC24" s="72"/>
      <c r="DLD24" s="72"/>
      <c r="DLE24" s="72"/>
      <c r="DLF24" s="72"/>
      <c r="DLG24" s="72"/>
      <c r="DLH24" s="72"/>
      <c r="DLI24" s="559"/>
      <c r="DLJ24" s="558"/>
      <c r="DLL24" s="254"/>
      <c r="DLN24" s="72"/>
      <c r="DLO24" s="72"/>
      <c r="DLP24" s="72"/>
      <c r="DLQ24" s="72"/>
      <c r="DLR24" s="72"/>
      <c r="DLS24" s="72"/>
      <c r="DLT24" s="72"/>
      <c r="DLU24" s="559"/>
      <c r="DLV24" s="558"/>
      <c r="DLX24" s="254"/>
      <c r="DLZ24" s="72"/>
      <c r="DMA24" s="72"/>
      <c r="DMB24" s="72"/>
      <c r="DMC24" s="72"/>
      <c r="DMD24" s="72"/>
      <c r="DME24" s="72"/>
      <c r="DMF24" s="72"/>
      <c r="DMG24" s="559"/>
      <c r="DMH24" s="558"/>
      <c r="DMJ24" s="254"/>
      <c r="DML24" s="72"/>
      <c r="DMM24" s="72"/>
      <c r="DMN24" s="72"/>
      <c r="DMO24" s="72"/>
      <c r="DMP24" s="72"/>
      <c r="DMQ24" s="72"/>
      <c r="DMR24" s="72"/>
      <c r="DMS24" s="559"/>
      <c r="DMT24" s="558"/>
      <c r="DMV24" s="254"/>
      <c r="DMX24" s="72"/>
      <c r="DMY24" s="72"/>
      <c r="DMZ24" s="72"/>
      <c r="DNA24" s="72"/>
      <c r="DNB24" s="72"/>
      <c r="DNC24" s="72"/>
      <c r="DND24" s="72"/>
      <c r="DNE24" s="559"/>
      <c r="DNF24" s="558"/>
      <c r="DNH24" s="254"/>
      <c r="DNJ24" s="72"/>
      <c r="DNK24" s="72"/>
      <c r="DNL24" s="72"/>
      <c r="DNM24" s="72"/>
      <c r="DNN24" s="72"/>
      <c r="DNO24" s="72"/>
      <c r="DNP24" s="72"/>
      <c r="DNQ24" s="559"/>
      <c r="DNR24" s="558"/>
      <c r="DNT24" s="254"/>
      <c r="DNV24" s="72"/>
      <c r="DNW24" s="72"/>
      <c r="DNX24" s="72"/>
      <c r="DNY24" s="72"/>
      <c r="DNZ24" s="72"/>
      <c r="DOA24" s="72"/>
      <c r="DOB24" s="72"/>
      <c r="DOC24" s="559"/>
      <c r="DOD24" s="558"/>
      <c r="DOF24" s="254"/>
      <c r="DOH24" s="72"/>
      <c r="DOI24" s="72"/>
      <c r="DOJ24" s="72"/>
      <c r="DOK24" s="72"/>
      <c r="DOL24" s="72"/>
      <c r="DOM24" s="72"/>
      <c r="DON24" s="72"/>
      <c r="DOO24" s="559"/>
      <c r="DOP24" s="558"/>
      <c r="DOR24" s="254"/>
      <c r="DOT24" s="72"/>
      <c r="DOU24" s="72"/>
      <c r="DOV24" s="72"/>
      <c r="DOW24" s="72"/>
      <c r="DOX24" s="72"/>
      <c r="DOY24" s="72"/>
      <c r="DOZ24" s="72"/>
      <c r="DPA24" s="559"/>
      <c r="DPB24" s="558"/>
      <c r="DPD24" s="254"/>
      <c r="DPF24" s="72"/>
      <c r="DPG24" s="72"/>
      <c r="DPH24" s="72"/>
      <c r="DPI24" s="72"/>
      <c r="DPJ24" s="72"/>
      <c r="DPK24" s="72"/>
      <c r="DPL24" s="72"/>
      <c r="DPM24" s="559"/>
      <c r="DPN24" s="558"/>
      <c r="DPP24" s="254"/>
      <c r="DPR24" s="72"/>
      <c r="DPS24" s="72"/>
      <c r="DPT24" s="72"/>
      <c r="DPU24" s="72"/>
      <c r="DPV24" s="72"/>
      <c r="DPW24" s="72"/>
      <c r="DPX24" s="72"/>
      <c r="DPY24" s="559"/>
      <c r="DPZ24" s="558"/>
      <c r="DQB24" s="254"/>
      <c r="DQD24" s="72"/>
      <c r="DQE24" s="72"/>
      <c r="DQF24" s="72"/>
      <c r="DQG24" s="72"/>
      <c r="DQH24" s="72"/>
      <c r="DQI24" s="72"/>
      <c r="DQJ24" s="72"/>
      <c r="DQK24" s="559"/>
      <c r="DQL24" s="558"/>
      <c r="DQN24" s="254"/>
      <c r="DQP24" s="72"/>
      <c r="DQQ24" s="72"/>
      <c r="DQR24" s="72"/>
      <c r="DQS24" s="72"/>
      <c r="DQT24" s="72"/>
      <c r="DQU24" s="72"/>
      <c r="DQV24" s="72"/>
      <c r="DQW24" s="559"/>
      <c r="DQX24" s="558"/>
      <c r="DQZ24" s="254"/>
      <c r="DRB24" s="72"/>
      <c r="DRC24" s="72"/>
      <c r="DRD24" s="72"/>
      <c r="DRE24" s="72"/>
      <c r="DRF24" s="72"/>
      <c r="DRG24" s="72"/>
      <c r="DRH24" s="72"/>
      <c r="DRI24" s="559"/>
      <c r="DRJ24" s="558"/>
      <c r="DRL24" s="254"/>
      <c r="DRN24" s="72"/>
      <c r="DRO24" s="72"/>
      <c r="DRP24" s="72"/>
      <c r="DRQ24" s="72"/>
      <c r="DRR24" s="72"/>
      <c r="DRS24" s="72"/>
      <c r="DRT24" s="72"/>
      <c r="DRU24" s="559"/>
      <c r="DRV24" s="558"/>
      <c r="DRX24" s="254"/>
      <c r="DRZ24" s="72"/>
      <c r="DSA24" s="72"/>
      <c r="DSB24" s="72"/>
      <c r="DSC24" s="72"/>
      <c r="DSD24" s="72"/>
      <c r="DSE24" s="72"/>
      <c r="DSF24" s="72"/>
      <c r="DSG24" s="559"/>
      <c r="DSH24" s="558"/>
      <c r="DSJ24" s="254"/>
      <c r="DSL24" s="72"/>
      <c r="DSM24" s="72"/>
      <c r="DSN24" s="72"/>
      <c r="DSO24" s="72"/>
      <c r="DSP24" s="72"/>
      <c r="DSQ24" s="72"/>
      <c r="DSR24" s="72"/>
      <c r="DSS24" s="559"/>
      <c r="DST24" s="558"/>
      <c r="DSV24" s="254"/>
      <c r="DSX24" s="72"/>
      <c r="DSY24" s="72"/>
      <c r="DSZ24" s="72"/>
      <c r="DTA24" s="72"/>
      <c r="DTB24" s="72"/>
      <c r="DTC24" s="72"/>
      <c r="DTD24" s="72"/>
      <c r="DTE24" s="559"/>
      <c r="DTF24" s="558"/>
      <c r="DTH24" s="254"/>
      <c r="DTJ24" s="72"/>
      <c r="DTK24" s="72"/>
      <c r="DTL24" s="72"/>
      <c r="DTM24" s="72"/>
      <c r="DTN24" s="72"/>
      <c r="DTO24" s="72"/>
      <c r="DTP24" s="72"/>
      <c r="DTQ24" s="559"/>
      <c r="DTR24" s="558"/>
      <c r="DTT24" s="254"/>
      <c r="DTV24" s="72"/>
      <c r="DTW24" s="72"/>
      <c r="DTX24" s="72"/>
      <c r="DTY24" s="72"/>
      <c r="DTZ24" s="72"/>
      <c r="DUA24" s="72"/>
      <c r="DUB24" s="72"/>
      <c r="DUC24" s="559"/>
      <c r="DUD24" s="558"/>
      <c r="DUF24" s="254"/>
      <c r="DUH24" s="72"/>
      <c r="DUI24" s="72"/>
      <c r="DUJ24" s="72"/>
      <c r="DUK24" s="72"/>
      <c r="DUL24" s="72"/>
      <c r="DUM24" s="72"/>
      <c r="DUN24" s="72"/>
      <c r="DUO24" s="559"/>
      <c r="DUP24" s="558"/>
      <c r="DUR24" s="254"/>
      <c r="DUT24" s="72"/>
      <c r="DUU24" s="72"/>
      <c r="DUV24" s="72"/>
      <c r="DUW24" s="72"/>
      <c r="DUX24" s="72"/>
      <c r="DUY24" s="72"/>
      <c r="DUZ24" s="72"/>
      <c r="DVA24" s="559"/>
      <c r="DVB24" s="558"/>
      <c r="DVD24" s="254"/>
      <c r="DVF24" s="72"/>
      <c r="DVG24" s="72"/>
      <c r="DVH24" s="72"/>
      <c r="DVI24" s="72"/>
      <c r="DVJ24" s="72"/>
      <c r="DVK24" s="72"/>
      <c r="DVL24" s="72"/>
      <c r="DVM24" s="559"/>
      <c r="DVN24" s="558"/>
      <c r="DVP24" s="254"/>
      <c r="DVR24" s="72"/>
      <c r="DVS24" s="72"/>
      <c r="DVT24" s="72"/>
      <c r="DVU24" s="72"/>
      <c r="DVV24" s="72"/>
      <c r="DVW24" s="72"/>
      <c r="DVX24" s="72"/>
      <c r="DVY24" s="559"/>
      <c r="DVZ24" s="558"/>
      <c r="DWB24" s="254"/>
      <c r="DWD24" s="72"/>
      <c r="DWE24" s="72"/>
      <c r="DWF24" s="72"/>
      <c r="DWG24" s="72"/>
      <c r="DWH24" s="72"/>
      <c r="DWI24" s="72"/>
      <c r="DWJ24" s="72"/>
      <c r="DWK24" s="559"/>
      <c r="DWL24" s="558"/>
      <c r="DWN24" s="254"/>
      <c r="DWP24" s="72"/>
      <c r="DWQ24" s="72"/>
      <c r="DWR24" s="72"/>
      <c r="DWS24" s="72"/>
      <c r="DWT24" s="72"/>
      <c r="DWU24" s="72"/>
      <c r="DWV24" s="72"/>
      <c r="DWW24" s="559"/>
      <c r="DWX24" s="558"/>
      <c r="DWZ24" s="254"/>
      <c r="DXB24" s="72"/>
      <c r="DXC24" s="72"/>
      <c r="DXD24" s="72"/>
      <c r="DXE24" s="72"/>
      <c r="DXF24" s="72"/>
      <c r="DXG24" s="72"/>
      <c r="DXH24" s="72"/>
      <c r="DXI24" s="559"/>
      <c r="DXJ24" s="558"/>
      <c r="DXL24" s="254"/>
      <c r="DXN24" s="72"/>
      <c r="DXO24" s="72"/>
      <c r="DXP24" s="72"/>
      <c r="DXQ24" s="72"/>
      <c r="DXR24" s="72"/>
      <c r="DXS24" s="72"/>
      <c r="DXT24" s="72"/>
      <c r="DXU24" s="559"/>
      <c r="DXV24" s="558"/>
      <c r="DXX24" s="254"/>
      <c r="DXZ24" s="72"/>
      <c r="DYA24" s="72"/>
      <c r="DYB24" s="72"/>
      <c r="DYC24" s="72"/>
      <c r="DYD24" s="72"/>
      <c r="DYE24" s="72"/>
      <c r="DYF24" s="72"/>
      <c r="DYG24" s="559"/>
      <c r="DYH24" s="558"/>
      <c r="DYJ24" s="254"/>
      <c r="DYL24" s="72"/>
      <c r="DYM24" s="72"/>
      <c r="DYN24" s="72"/>
      <c r="DYO24" s="72"/>
      <c r="DYP24" s="72"/>
      <c r="DYQ24" s="72"/>
      <c r="DYR24" s="72"/>
      <c r="DYS24" s="559"/>
      <c r="DYT24" s="558"/>
      <c r="DYV24" s="254"/>
      <c r="DYX24" s="72"/>
      <c r="DYY24" s="72"/>
      <c r="DYZ24" s="72"/>
      <c r="DZA24" s="72"/>
      <c r="DZB24" s="72"/>
      <c r="DZC24" s="72"/>
      <c r="DZD24" s="72"/>
      <c r="DZE24" s="559"/>
      <c r="DZF24" s="558"/>
      <c r="DZH24" s="254"/>
      <c r="DZJ24" s="72"/>
      <c r="DZK24" s="72"/>
      <c r="DZL24" s="72"/>
      <c r="DZM24" s="72"/>
      <c r="DZN24" s="72"/>
      <c r="DZO24" s="72"/>
      <c r="DZP24" s="72"/>
      <c r="DZQ24" s="559"/>
      <c r="DZR24" s="558"/>
      <c r="DZT24" s="254"/>
      <c r="DZV24" s="72"/>
      <c r="DZW24" s="72"/>
      <c r="DZX24" s="72"/>
      <c r="DZY24" s="72"/>
      <c r="DZZ24" s="72"/>
      <c r="EAA24" s="72"/>
      <c r="EAB24" s="72"/>
      <c r="EAC24" s="559"/>
      <c r="EAD24" s="558"/>
      <c r="EAF24" s="254"/>
      <c r="EAH24" s="72"/>
      <c r="EAI24" s="72"/>
      <c r="EAJ24" s="72"/>
      <c r="EAK24" s="72"/>
      <c r="EAL24" s="72"/>
      <c r="EAM24" s="72"/>
      <c r="EAN24" s="72"/>
      <c r="EAO24" s="559"/>
      <c r="EAP24" s="558"/>
      <c r="EAR24" s="254"/>
      <c r="EAT24" s="72"/>
      <c r="EAU24" s="72"/>
      <c r="EAV24" s="72"/>
      <c r="EAW24" s="72"/>
      <c r="EAX24" s="72"/>
      <c r="EAY24" s="72"/>
      <c r="EAZ24" s="72"/>
      <c r="EBA24" s="559"/>
      <c r="EBB24" s="558"/>
      <c r="EBD24" s="254"/>
      <c r="EBF24" s="72"/>
      <c r="EBG24" s="72"/>
      <c r="EBH24" s="72"/>
      <c r="EBI24" s="72"/>
      <c r="EBJ24" s="72"/>
      <c r="EBK24" s="72"/>
      <c r="EBL24" s="72"/>
      <c r="EBM24" s="559"/>
      <c r="EBN24" s="558"/>
      <c r="EBP24" s="254"/>
      <c r="EBR24" s="72"/>
      <c r="EBS24" s="72"/>
      <c r="EBT24" s="72"/>
      <c r="EBU24" s="72"/>
      <c r="EBV24" s="72"/>
      <c r="EBW24" s="72"/>
      <c r="EBX24" s="72"/>
      <c r="EBY24" s="559"/>
      <c r="EBZ24" s="558"/>
      <c r="ECB24" s="254"/>
      <c r="ECD24" s="72"/>
      <c r="ECE24" s="72"/>
      <c r="ECF24" s="72"/>
      <c r="ECG24" s="72"/>
      <c r="ECH24" s="72"/>
      <c r="ECI24" s="72"/>
      <c r="ECJ24" s="72"/>
      <c r="ECK24" s="559"/>
      <c r="ECL24" s="558"/>
      <c r="ECN24" s="254"/>
      <c r="ECP24" s="72"/>
      <c r="ECQ24" s="72"/>
      <c r="ECR24" s="72"/>
      <c r="ECS24" s="72"/>
      <c r="ECT24" s="72"/>
      <c r="ECU24" s="72"/>
      <c r="ECV24" s="72"/>
      <c r="ECW24" s="559"/>
      <c r="ECX24" s="558"/>
      <c r="ECZ24" s="254"/>
      <c r="EDB24" s="72"/>
      <c r="EDC24" s="72"/>
      <c r="EDD24" s="72"/>
      <c r="EDE24" s="72"/>
      <c r="EDF24" s="72"/>
      <c r="EDG24" s="72"/>
      <c r="EDH24" s="72"/>
      <c r="EDI24" s="559"/>
      <c r="EDJ24" s="558"/>
      <c r="EDL24" s="254"/>
      <c r="EDN24" s="72"/>
      <c r="EDO24" s="72"/>
      <c r="EDP24" s="72"/>
      <c r="EDQ24" s="72"/>
      <c r="EDR24" s="72"/>
      <c r="EDS24" s="72"/>
      <c r="EDT24" s="72"/>
      <c r="EDU24" s="559"/>
      <c r="EDV24" s="558"/>
      <c r="EDX24" s="254"/>
      <c r="EDZ24" s="72"/>
      <c r="EEA24" s="72"/>
      <c r="EEB24" s="72"/>
      <c r="EEC24" s="72"/>
      <c r="EED24" s="72"/>
      <c r="EEE24" s="72"/>
      <c r="EEF24" s="72"/>
      <c r="EEG24" s="559"/>
      <c r="EEH24" s="558"/>
      <c r="EEJ24" s="254"/>
      <c r="EEL24" s="72"/>
      <c r="EEM24" s="72"/>
      <c r="EEN24" s="72"/>
      <c r="EEO24" s="72"/>
      <c r="EEP24" s="72"/>
      <c r="EEQ24" s="72"/>
      <c r="EER24" s="72"/>
      <c r="EES24" s="559"/>
      <c r="EET24" s="558"/>
      <c r="EEV24" s="254"/>
      <c r="EEX24" s="72"/>
      <c r="EEY24" s="72"/>
      <c r="EEZ24" s="72"/>
      <c r="EFA24" s="72"/>
      <c r="EFB24" s="72"/>
      <c r="EFC24" s="72"/>
      <c r="EFD24" s="72"/>
      <c r="EFE24" s="559"/>
      <c r="EFF24" s="558"/>
      <c r="EFH24" s="254"/>
      <c r="EFJ24" s="72"/>
      <c r="EFK24" s="72"/>
      <c r="EFL24" s="72"/>
      <c r="EFM24" s="72"/>
      <c r="EFN24" s="72"/>
      <c r="EFO24" s="72"/>
      <c r="EFP24" s="72"/>
      <c r="EFQ24" s="559"/>
      <c r="EFR24" s="558"/>
      <c r="EFT24" s="254"/>
      <c r="EFV24" s="72"/>
      <c r="EFW24" s="72"/>
      <c r="EFX24" s="72"/>
      <c r="EFY24" s="72"/>
      <c r="EFZ24" s="72"/>
      <c r="EGA24" s="72"/>
      <c r="EGB24" s="72"/>
      <c r="EGC24" s="559"/>
      <c r="EGD24" s="558"/>
      <c r="EGF24" s="254"/>
      <c r="EGH24" s="72"/>
      <c r="EGI24" s="72"/>
      <c r="EGJ24" s="72"/>
      <c r="EGK24" s="72"/>
      <c r="EGL24" s="72"/>
      <c r="EGM24" s="72"/>
      <c r="EGN24" s="72"/>
      <c r="EGO24" s="559"/>
      <c r="EGP24" s="558"/>
      <c r="EGR24" s="254"/>
      <c r="EGT24" s="72"/>
      <c r="EGU24" s="72"/>
      <c r="EGV24" s="72"/>
      <c r="EGW24" s="72"/>
      <c r="EGX24" s="72"/>
      <c r="EGY24" s="72"/>
      <c r="EGZ24" s="72"/>
      <c r="EHA24" s="559"/>
      <c r="EHB24" s="558"/>
      <c r="EHD24" s="254"/>
      <c r="EHF24" s="72"/>
      <c r="EHG24" s="72"/>
      <c r="EHH24" s="72"/>
      <c r="EHI24" s="72"/>
      <c r="EHJ24" s="72"/>
      <c r="EHK24" s="72"/>
      <c r="EHL24" s="72"/>
      <c r="EHM24" s="559"/>
      <c r="EHN24" s="558"/>
      <c r="EHP24" s="254"/>
      <c r="EHR24" s="72"/>
      <c r="EHS24" s="72"/>
      <c r="EHT24" s="72"/>
      <c r="EHU24" s="72"/>
      <c r="EHV24" s="72"/>
      <c r="EHW24" s="72"/>
      <c r="EHX24" s="72"/>
      <c r="EHY24" s="559"/>
      <c r="EHZ24" s="558"/>
      <c r="EIB24" s="254"/>
      <c r="EID24" s="72"/>
      <c r="EIE24" s="72"/>
      <c r="EIF24" s="72"/>
      <c r="EIG24" s="72"/>
      <c r="EIH24" s="72"/>
      <c r="EII24" s="72"/>
      <c r="EIJ24" s="72"/>
      <c r="EIK24" s="559"/>
      <c r="EIL24" s="558"/>
      <c r="EIN24" s="254"/>
      <c r="EIP24" s="72"/>
      <c r="EIQ24" s="72"/>
      <c r="EIR24" s="72"/>
      <c r="EIS24" s="72"/>
      <c r="EIT24" s="72"/>
      <c r="EIU24" s="72"/>
      <c r="EIV24" s="72"/>
      <c r="EIW24" s="559"/>
      <c r="EIX24" s="558"/>
      <c r="EIZ24" s="254"/>
      <c r="EJB24" s="72"/>
      <c r="EJC24" s="72"/>
      <c r="EJD24" s="72"/>
      <c r="EJE24" s="72"/>
      <c r="EJF24" s="72"/>
      <c r="EJG24" s="72"/>
      <c r="EJH24" s="72"/>
      <c r="EJI24" s="559"/>
      <c r="EJJ24" s="558"/>
      <c r="EJL24" s="254"/>
      <c r="EJN24" s="72"/>
      <c r="EJO24" s="72"/>
      <c r="EJP24" s="72"/>
      <c r="EJQ24" s="72"/>
      <c r="EJR24" s="72"/>
      <c r="EJS24" s="72"/>
      <c r="EJT24" s="72"/>
      <c r="EJU24" s="559"/>
      <c r="EJV24" s="558"/>
      <c r="EJX24" s="254"/>
      <c r="EJZ24" s="72"/>
      <c r="EKA24" s="72"/>
      <c r="EKB24" s="72"/>
      <c r="EKC24" s="72"/>
      <c r="EKD24" s="72"/>
      <c r="EKE24" s="72"/>
      <c r="EKF24" s="72"/>
      <c r="EKG24" s="559"/>
      <c r="EKH24" s="558"/>
      <c r="EKJ24" s="254"/>
      <c r="EKL24" s="72"/>
      <c r="EKM24" s="72"/>
      <c r="EKN24" s="72"/>
      <c r="EKO24" s="72"/>
      <c r="EKP24" s="72"/>
      <c r="EKQ24" s="72"/>
      <c r="EKR24" s="72"/>
      <c r="EKS24" s="559"/>
      <c r="EKT24" s="558"/>
      <c r="EKV24" s="254"/>
      <c r="EKX24" s="72"/>
      <c r="EKY24" s="72"/>
      <c r="EKZ24" s="72"/>
      <c r="ELA24" s="72"/>
      <c r="ELB24" s="72"/>
      <c r="ELC24" s="72"/>
      <c r="ELD24" s="72"/>
      <c r="ELE24" s="559"/>
      <c r="ELF24" s="558"/>
      <c r="ELH24" s="254"/>
      <c r="ELJ24" s="72"/>
      <c r="ELK24" s="72"/>
      <c r="ELL24" s="72"/>
      <c r="ELM24" s="72"/>
      <c r="ELN24" s="72"/>
      <c r="ELO24" s="72"/>
      <c r="ELP24" s="72"/>
      <c r="ELQ24" s="559"/>
      <c r="ELR24" s="558"/>
      <c r="ELT24" s="254"/>
      <c r="ELV24" s="72"/>
      <c r="ELW24" s="72"/>
      <c r="ELX24" s="72"/>
      <c r="ELY24" s="72"/>
      <c r="ELZ24" s="72"/>
      <c r="EMA24" s="72"/>
      <c r="EMB24" s="72"/>
      <c r="EMC24" s="559"/>
      <c r="EMD24" s="558"/>
      <c r="EMF24" s="254"/>
      <c r="EMH24" s="72"/>
      <c r="EMI24" s="72"/>
      <c r="EMJ24" s="72"/>
      <c r="EMK24" s="72"/>
      <c r="EML24" s="72"/>
      <c r="EMM24" s="72"/>
      <c r="EMN24" s="72"/>
      <c r="EMO24" s="559"/>
      <c r="EMP24" s="558"/>
      <c r="EMR24" s="254"/>
      <c r="EMT24" s="72"/>
      <c r="EMU24" s="72"/>
      <c r="EMV24" s="72"/>
      <c r="EMW24" s="72"/>
      <c r="EMX24" s="72"/>
      <c r="EMY24" s="72"/>
      <c r="EMZ24" s="72"/>
      <c r="ENA24" s="559"/>
      <c r="ENB24" s="558"/>
      <c r="END24" s="254"/>
      <c r="ENF24" s="72"/>
      <c r="ENG24" s="72"/>
      <c r="ENH24" s="72"/>
      <c r="ENI24" s="72"/>
      <c r="ENJ24" s="72"/>
      <c r="ENK24" s="72"/>
      <c r="ENL24" s="72"/>
      <c r="ENM24" s="559"/>
      <c r="ENN24" s="558"/>
      <c r="ENP24" s="254"/>
      <c r="ENR24" s="72"/>
      <c r="ENS24" s="72"/>
      <c r="ENT24" s="72"/>
      <c r="ENU24" s="72"/>
      <c r="ENV24" s="72"/>
      <c r="ENW24" s="72"/>
      <c r="ENX24" s="72"/>
      <c r="ENY24" s="559"/>
      <c r="ENZ24" s="558"/>
      <c r="EOB24" s="254"/>
      <c r="EOD24" s="72"/>
      <c r="EOE24" s="72"/>
      <c r="EOF24" s="72"/>
      <c r="EOG24" s="72"/>
      <c r="EOH24" s="72"/>
      <c r="EOI24" s="72"/>
      <c r="EOJ24" s="72"/>
      <c r="EOK24" s="559"/>
      <c r="EOL24" s="558"/>
      <c r="EON24" s="254"/>
      <c r="EOP24" s="72"/>
      <c r="EOQ24" s="72"/>
      <c r="EOR24" s="72"/>
      <c r="EOS24" s="72"/>
      <c r="EOT24" s="72"/>
      <c r="EOU24" s="72"/>
      <c r="EOV24" s="72"/>
      <c r="EOW24" s="559"/>
      <c r="EOX24" s="558"/>
      <c r="EOZ24" s="254"/>
      <c r="EPB24" s="72"/>
      <c r="EPC24" s="72"/>
      <c r="EPD24" s="72"/>
      <c r="EPE24" s="72"/>
      <c r="EPF24" s="72"/>
      <c r="EPG24" s="72"/>
      <c r="EPH24" s="72"/>
      <c r="EPI24" s="559"/>
      <c r="EPJ24" s="558"/>
      <c r="EPL24" s="254"/>
      <c r="EPN24" s="72"/>
      <c r="EPO24" s="72"/>
      <c r="EPP24" s="72"/>
      <c r="EPQ24" s="72"/>
      <c r="EPR24" s="72"/>
      <c r="EPS24" s="72"/>
      <c r="EPT24" s="72"/>
      <c r="EPU24" s="559"/>
      <c r="EPV24" s="558"/>
      <c r="EPX24" s="254"/>
      <c r="EPZ24" s="72"/>
      <c r="EQA24" s="72"/>
      <c r="EQB24" s="72"/>
      <c r="EQC24" s="72"/>
      <c r="EQD24" s="72"/>
      <c r="EQE24" s="72"/>
      <c r="EQF24" s="72"/>
      <c r="EQG24" s="559"/>
      <c r="EQH24" s="558"/>
      <c r="EQJ24" s="254"/>
      <c r="EQL24" s="72"/>
      <c r="EQM24" s="72"/>
      <c r="EQN24" s="72"/>
      <c r="EQO24" s="72"/>
      <c r="EQP24" s="72"/>
      <c r="EQQ24" s="72"/>
      <c r="EQR24" s="72"/>
      <c r="EQS24" s="559"/>
      <c r="EQT24" s="558"/>
      <c r="EQV24" s="254"/>
      <c r="EQX24" s="72"/>
      <c r="EQY24" s="72"/>
      <c r="EQZ24" s="72"/>
      <c r="ERA24" s="72"/>
      <c r="ERB24" s="72"/>
      <c r="ERC24" s="72"/>
      <c r="ERD24" s="72"/>
      <c r="ERE24" s="559"/>
      <c r="ERF24" s="558"/>
      <c r="ERH24" s="254"/>
      <c r="ERJ24" s="72"/>
      <c r="ERK24" s="72"/>
      <c r="ERL24" s="72"/>
      <c r="ERM24" s="72"/>
      <c r="ERN24" s="72"/>
      <c r="ERO24" s="72"/>
      <c r="ERP24" s="72"/>
      <c r="ERQ24" s="559"/>
      <c r="ERR24" s="558"/>
      <c r="ERT24" s="254"/>
      <c r="ERV24" s="72"/>
      <c r="ERW24" s="72"/>
      <c r="ERX24" s="72"/>
      <c r="ERY24" s="72"/>
      <c r="ERZ24" s="72"/>
      <c r="ESA24" s="72"/>
      <c r="ESB24" s="72"/>
      <c r="ESC24" s="559"/>
      <c r="ESD24" s="558"/>
      <c r="ESF24" s="254"/>
      <c r="ESH24" s="72"/>
      <c r="ESI24" s="72"/>
      <c r="ESJ24" s="72"/>
      <c r="ESK24" s="72"/>
      <c r="ESL24" s="72"/>
      <c r="ESM24" s="72"/>
      <c r="ESN24" s="72"/>
      <c r="ESO24" s="559"/>
      <c r="ESP24" s="558"/>
      <c r="ESR24" s="254"/>
      <c r="EST24" s="72"/>
      <c r="ESU24" s="72"/>
      <c r="ESV24" s="72"/>
      <c r="ESW24" s="72"/>
      <c r="ESX24" s="72"/>
      <c r="ESY24" s="72"/>
      <c r="ESZ24" s="72"/>
      <c r="ETA24" s="559"/>
      <c r="ETB24" s="558"/>
      <c r="ETD24" s="254"/>
      <c r="ETF24" s="72"/>
      <c r="ETG24" s="72"/>
      <c r="ETH24" s="72"/>
      <c r="ETI24" s="72"/>
      <c r="ETJ24" s="72"/>
      <c r="ETK24" s="72"/>
      <c r="ETL24" s="72"/>
      <c r="ETM24" s="559"/>
      <c r="ETN24" s="558"/>
      <c r="ETP24" s="254"/>
      <c r="ETR24" s="72"/>
      <c r="ETS24" s="72"/>
      <c r="ETT24" s="72"/>
      <c r="ETU24" s="72"/>
      <c r="ETV24" s="72"/>
      <c r="ETW24" s="72"/>
      <c r="ETX24" s="72"/>
      <c r="ETY24" s="559"/>
      <c r="ETZ24" s="558"/>
      <c r="EUB24" s="254"/>
      <c r="EUD24" s="72"/>
      <c r="EUE24" s="72"/>
      <c r="EUF24" s="72"/>
      <c r="EUG24" s="72"/>
      <c r="EUH24" s="72"/>
      <c r="EUI24" s="72"/>
      <c r="EUJ24" s="72"/>
      <c r="EUK24" s="559"/>
      <c r="EUL24" s="558"/>
      <c r="EUN24" s="254"/>
      <c r="EUP24" s="72"/>
      <c r="EUQ24" s="72"/>
      <c r="EUR24" s="72"/>
      <c r="EUS24" s="72"/>
      <c r="EUT24" s="72"/>
      <c r="EUU24" s="72"/>
      <c r="EUV24" s="72"/>
      <c r="EUW24" s="559"/>
      <c r="EUX24" s="558"/>
      <c r="EUZ24" s="254"/>
      <c r="EVB24" s="72"/>
      <c r="EVC24" s="72"/>
      <c r="EVD24" s="72"/>
      <c r="EVE24" s="72"/>
      <c r="EVF24" s="72"/>
      <c r="EVG24" s="72"/>
      <c r="EVH24" s="72"/>
      <c r="EVI24" s="559"/>
      <c r="EVJ24" s="558"/>
      <c r="EVL24" s="254"/>
      <c r="EVN24" s="72"/>
      <c r="EVO24" s="72"/>
      <c r="EVP24" s="72"/>
      <c r="EVQ24" s="72"/>
      <c r="EVR24" s="72"/>
      <c r="EVS24" s="72"/>
      <c r="EVT24" s="72"/>
      <c r="EVU24" s="559"/>
      <c r="EVV24" s="558"/>
      <c r="EVX24" s="254"/>
      <c r="EVZ24" s="72"/>
      <c r="EWA24" s="72"/>
      <c r="EWB24" s="72"/>
      <c r="EWC24" s="72"/>
      <c r="EWD24" s="72"/>
      <c r="EWE24" s="72"/>
      <c r="EWF24" s="72"/>
      <c r="EWG24" s="559"/>
      <c r="EWH24" s="558"/>
      <c r="EWJ24" s="254"/>
      <c r="EWL24" s="72"/>
      <c r="EWM24" s="72"/>
      <c r="EWN24" s="72"/>
      <c r="EWO24" s="72"/>
      <c r="EWP24" s="72"/>
      <c r="EWQ24" s="72"/>
      <c r="EWR24" s="72"/>
      <c r="EWS24" s="559"/>
      <c r="EWT24" s="558"/>
      <c r="EWV24" s="254"/>
      <c r="EWX24" s="72"/>
      <c r="EWY24" s="72"/>
      <c r="EWZ24" s="72"/>
      <c r="EXA24" s="72"/>
      <c r="EXB24" s="72"/>
      <c r="EXC24" s="72"/>
      <c r="EXD24" s="72"/>
      <c r="EXE24" s="559"/>
      <c r="EXF24" s="558"/>
      <c r="EXH24" s="254"/>
      <c r="EXJ24" s="72"/>
      <c r="EXK24" s="72"/>
      <c r="EXL24" s="72"/>
      <c r="EXM24" s="72"/>
      <c r="EXN24" s="72"/>
      <c r="EXO24" s="72"/>
      <c r="EXP24" s="72"/>
      <c r="EXQ24" s="559"/>
      <c r="EXR24" s="558"/>
      <c r="EXT24" s="254"/>
      <c r="EXV24" s="72"/>
      <c r="EXW24" s="72"/>
      <c r="EXX24" s="72"/>
      <c r="EXY24" s="72"/>
      <c r="EXZ24" s="72"/>
      <c r="EYA24" s="72"/>
      <c r="EYB24" s="72"/>
      <c r="EYC24" s="559"/>
      <c r="EYD24" s="558"/>
      <c r="EYF24" s="254"/>
      <c r="EYH24" s="72"/>
      <c r="EYI24" s="72"/>
      <c r="EYJ24" s="72"/>
      <c r="EYK24" s="72"/>
      <c r="EYL24" s="72"/>
      <c r="EYM24" s="72"/>
      <c r="EYN24" s="72"/>
      <c r="EYO24" s="559"/>
      <c r="EYP24" s="558"/>
      <c r="EYR24" s="254"/>
      <c r="EYT24" s="72"/>
      <c r="EYU24" s="72"/>
      <c r="EYV24" s="72"/>
      <c r="EYW24" s="72"/>
      <c r="EYX24" s="72"/>
      <c r="EYY24" s="72"/>
      <c r="EYZ24" s="72"/>
      <c r="EZA24" s="559"/>
      <c r="EZB24" s="558"/>
      <c r="EZD24" s="254"/>
      <c r="EZF24" s="72"/>
      <c r="EZG24" s="72"/>
      <c r="EZH24" s="72"/>
      <c r="EZI24" s="72"/>
      <c r="EZJ24" s="72"/>
      <c r="EZK24" s="72"/>
      <c r="EZL24" s="72"/>
      <c r="EZM24" s="559"/>
      <c r="EZN24" s="558"/>
      <c r="EZP24" s="254"/>
      <c r="EZR24" s="72"/>
      <c r="EZS24" s="72"/>
      <c r="EZT24" s="72"/>
      <c r="EZU24" s="72"/>
      <c r="EZV24" s="72"/>
      <c r="EZW24" s="72"/>
      <c r="EZX24" s="72"/>
      <c r="EZY24" s="559"/>
      <c r="EZZ24" s="558"/>
      <c r="FAB24" s="254"/>
      <c r="FAD24" s="72"/>
      <c r="FAE24" s="72"/>
      <c r="FAF24" s="72"/>
      <c r="FAG24" s="72"/>
      <c r="FAH24" s="72"/>
      <c r="FAI24" s="72"/>
      <c r="FAJ24" s="72"/>
      <c r="FAK24" s="559"/>
      <c r="FAL24" s="558"/>
      <c r="FAN24" s="254"/>
      <c r="FAP24" s="72"/>
      <c r="FAQ24" s="72"/>
      <c r="FAR24" s="72"/>
      <c r="FAS24" s="72"/>
      <c r="FAT24" s="72"/>
      <c r="FAU24" s="72"/>
      <c r="FAV24" s="72"/>
      <c r="FAW24" s="559"/>
      <c r="FAX24" s="558"/>
      <c r="FAZ24" s="254"/>
      <c r="FBB24" s="72"/>
      <c r="FBC24" s="72"/>
      <c r="FBD24" s="72"/>
      <c r="FBE24" s="72"/>
      <c r="FBF24" s="72"/>
      <c r="FBG24" s="72"/>
      <c r="FBH24" s="72"/>
      <c r="FBI24" s="559"/>
      <c r="FBJ24" s="558"/>
      <c r="FBL24" s="254"/>
      <c r="FBN24" s="72"/>
      <c r="FBO24" s="72"/>
      <c r="FBP24" s="72"/>
      <c r="FBQ24" s="72"/>
      <c r="FBR24" s="72"/>
      <c r="FBS24" s="72"/>
      <c r="FBT24" s="72"/>
      <c r="FBU24" s="559"/>
      <c r="FBV24" s="558"/>
      <c r="FBX24" s="254"/>
      <c r="FBZ24" s="72"/>
      <c r="FCA24" s="72"/>
      <c r="FCB24" s="72"/>
      <c r="FCC24" s="72"/>
      <c r="FCD24" s="72"/>
      <c r="FCE24" s="72"/>
      <c r="FCF24" s="72"/>
      <c r="FCG24" s="559"/>
      <c r="FCH24" s="558"/>
      <c r="FCJ24" s="254"/>
      <c r="FCL24" s="72"/>
      <c r="FCM24" s="72"/>
      <c r="FCN24" s="72"/>
      <c r="FCO24" s="72"/>
      <c r="FCP24" s="72"/>
      <c r="FCQ24" s="72"/>
      <c r="FCR24" s="72"/>
      <c r="FCS24" s="559"/>
      <c r="FCT24" s="558"/>
      <c r="FCV24" s="254"/>
      <c r="FCX24" s="72"/>
      <c r="FCY24" s="72"/>
      <c r="FCZ24" s="72"/>
      <c r="FDA24" s="72"/>
      <c r="FDB24" s="72"/>
      <c r="FDC24" s="72"/>
      <c r="FDD24" s="72"/>
      <c r="FDE24" s="559"/>
      <c r="FDF24" s="558"/>
      <c r="FDH24" s="254"/>
      <c r="FDJ24" s="72"/>
      <c r="FDK24" s="72"/>
      <c r="FDL24" s="72"/>
      <c r="FDM24" s="72"/>
      <c r="FDN24" s="72"/>
      <c r="FDO24" s="72"/>
      <c r="FDP24" s="72"/>
      <c r="FDQ24" s="559"/>
      <c r="FDR24" s="558"/>
      <c r="FDT24" s="254"/>
      <c r="FDV24" s="72"/>
      <c r="FDW24" s="72"/>
      <c r="FDX24" s="72"/>
      <c r="FDY24" s="72"/>
      <c r="FDZ24" s="72"/>
      <c r="FEA24" s="72"/>
      <c r="FEB24" s="72"/>
      <c r="FEC24" s="559"/>
      <c r="FED24" s="558"/>
      <c r="FEF24" s="254"/>
      <c r="FEH24" s="72"/>
      <c r="FEI24" s="72"/>
      <c r="FEJ24" s="72"/>
      <c r="FEK24" s="72"/>
      <c r="FEL24" s="72"/>
      <c r="FEM24" s="72"/>
      <c r="FEN24" s="72"/>
      <c r="FEO24" s="559"/>
      <c r="FEP24" s="558"/>
      <c r="FER24" s="254"/>
      <c r="FET24" s="72"/>
      <c r="FEU24" s="72"/>
      <c r="FEV24" s="72"/>
      <c r="FEW24" s="72"/>
      <c r="FEX24" s="72"/>
      <c r="FEY24" s="72"/>
      <c r="FEZ24" s="72"/>
      <c r="FFA24" s="559"/>
      <c r="FFB24" s="558"/>
      <c r="FFD24" s="254"/>
      <c r="FFF24" s="72"/>
      <c r="FFG24" s="72"/>
      <c r="FFH24" s="72"/>
      <c r="FFI24" s="72"/>
      <c r="FFJ24" s="72"/>
      <c r="FFK24" s="72"/>
      <c r="FFL24" s="72"/>
      <c r="FFM24" s="559"/>
      <c r="FFN24" s="558"/>
      <c r="FFP24" s="254"/>
      <c r="FFR24" s="72"/>
      <c r="FFS24" s="72"/>
      <c r="FFT24" s="72"/>
      <c r="FFU24" s="72"/>
      <c r="FFV24" s="72"/>
      <c r="FFW24" s="72"/>
      <c r="FFX24" s="72"/>
      <c r="FFY24" s="559"/>
      <c r="FFZ24" s="558"/>
      <c r="FGB24" s="254"/>
      <c r="FGD24" s="72"/>
      <c r="FGE24" s="72"/>
      <c r="FGF24" s="72"/>
      <c r="FGG24" s="72"/>
      <c r="FGH24" s="72"/>
      <c r="FGI24" s="72"/>
      <c r="FGJ24" s="72"/>
      <c r="FGK24" s="559"/>
      <c r="FGL24" s="558"/>
      <c r="FGN24" s="254"/>
      <c r="FGP24" s="72"/>
      <c r="FGQ24" s="72"/>
      <c r="FGR24" s="72"/>
      <c r="FGS24" s="72"/>
      <c r="FGT24" s="72"/>
      <c r="FGU24" s="72"/>
      <c r="FGV24" s="72"/>
      <c r="FGW24" s="559"/>
      <c r="FGX24" s="558"/>
      <c r="FGZ24" s="254"/>
      <c r="FHB24" s="72"/>
      <c r="FHC24" s="72"/>
      <c r="FHD24" s="72"/>
      <c r="FHE24" s="72"/>
      <c r="FHF24" s="72"/>
      <c r="FHG24" s="72"/>
      <c r="FHH24" s="72"/>
      <c r="FHI24" s="559"/>
      <c r="FHJ24" s="558"/>
      <c r="FHL24" s="254"/>
      <c r="FHN24" s="72"/>
      <c r="FHO24" s="72"/>
      <c r="FHP24" s="72"/>
      <c r="FHQ24" s="72"/>
      <c r="FHR24" s="72"/>
      <c r="FHS24" s="72"/>
      <c r="FHT24" s="72"/>
      <c r="FHU24" s="559"/>
      <c r="FHV24" s="558"/>
      <c r="FHX24" s="254"/>
      <c r="FHZ24" s="72"/>
      <c r="FIA24" s="72"/>
      <c r="FIB24" s="72"/>
      <c r="FIC24" s="72"/>
      <c r="FID24" s="72"/>
      <c r="FIE24" s="72"/>
      <c r="FIF24" s="72"/>
      <c r="FIG24" s="559"/>
      <c r="FIH24" s="558"/>
      <c r="FIJ24" s="254"/>
      <c r="FIL24" s="72"/>
      <c r="FIM24" s="72"/>
      <c r="FIN24" s="72"/>
      <c r="FIO24" s="72"/>
      <c r="FIP24" s="72"/>
      <c r="FIQ24" s="72"/>
      <c r="FIR24" s="72"/>
      <c r="FIS24" s="559"/>
      <c r="FIT24" s="558"/>
      <c r="FIV24" s="254"/>
      <c r="FIX24" s="72"/>
      <c r="FIY24" s="72"/>
      <c r="FIZ24" s="72"/>
      <c r="FJA24" s="72"/>
      <c r="FJB24" s="72"/>
      <c r="FJC24" s="72"/>
      <c r="FJD24" s="72"/>
      <c r="FJE24" s="559"/>
      <c r="FJF24" s="558"/>
      <c r="FJH24" s="254"/>
      <c r="FJJ24" s="72"/>
      <c r="FJK24" s="72"/>
      <c r="FJL24" s="72"/>
      <c r="FJM24" s="72"/>
      <c r="FJN24" s="72"/>
      <c r="FJO24" s="72"/>
      <c r="FJP24" s="72"/>
      <c r="FJQ24" s="559"/>
      <c r="FJR24" s="558"/>
      <c r="FJT24" s="254"/>
      <c r="FJV24" s="72"/>
      <c r="FJW24" s="72"/>
      <c r="FJX24" s="72"/>
      <c r="FJY24" s="72"/>
      <c r="FJZ24" s="72"/>
      <c r="FKA24" s="72"/>
      <c r="FKB24" s="72"/>
      <c r="FKC24" s="559"/>
      <c r="FKD24" s="558"/>
      <c r="FKF24" s="254"/>
      <c r="FKH24" s="72"/>
      <c r="FKI24" s="72"/>
      <c r="FKJ24" s="72"/>
      <c r="FKK24" s="72"/>
      <c r="FKL24" s="72"/>
      <c r="FKM24" s="72"/>
      <c r="FKN24" s="72"/>
      <c r="FKO24" s="559"/>
      <c r="FKP24" s="558"/>
      <c r="FKR24" s="254"/>
      <c r="FKT24" s="72"/>
      <c r="FKU24" s="72"/>
      <c r="FKV24" s="72"/>
      <c r="FKW24" s="72"/>
      <c r="FKX24" s="72"/>
      <c r="FKY24" s="72"/>
      <c r="FKZ24" s="72"/>
      <c r="FLA24" s="559"/>
      <c r="FLB24" s="558"/>
      <c r="FLD24" s="254"/>
      <c r="FLF24" s="72"/>
      <c r="FLG24" s="72"/>
      <c r="FLH24" s="72"/>
      <c r="FLI24" s="72"/>
      <c r="FLJ24" s="72"/>
      <c r="FLK24" s="72"/>
      <c r="FLL24" s="72"/>
      <c r="FLM24" s="559"/>
      <c r="FLN24" s="558"/>
      <c r="FLP24" s="254"/>
      <c r="FLR24" s="72"/>
      <c r="FLS24" s="72"/>
      <c r="FLT24" s="72"/>
      <c r="FLU24" s="72"/>
      <c r="FLV24" s="72"/>
      <c r="FLW24" s="72"/>
      <c r="FLX24" s="72"/>
      <c r="FLY24" s="559"/>
      <c r="FLZ24" s="558"/>
      <c r="FMB24" s="254"/>
      <c r="FMD24" s="72"/>
      <c r="FME24" s="72"/>
      <c r="FMF24" s="72"/>
      <c r="FMG24" s="72"/>
      <c r="FMH24" s="72"/>
      <c r="FMI24" s="72"/>
      <c r="FMJ24" s="72"/>
      <c r="FMK24" s="559"/>
      <c r="FML24" s="558"/>
      <c r="FMN24" s="254"/>
      <c r="FMP24" s="72"/>
      <c r="FMQ24" s="72"/>
      <c r="FMR24" s="72"/>
      <c r="FMS24" s="72"/>
      <c r="FMT24" s="72"/>
      <c r="FMU24" s="72"/>
      <c r="FMV24" s="72"/>
      <c r="FMW24" s="559"/>
      <c r="FMX24" s="558"/>
      <c r="FMZ24" s="254"/>
      <c r="FNB24" s="72"/>
      <c r="FNC24" s="72"/>
      <c r="FND24" s="72"/>
      <c r="FNE24" s="72"/>
      <c r="FNF24" s="72"/>
      <c r="FNG24" s="72"/>
      <c r="FNH24" s="72"/>
      <c r="FNI24" s="559"/>
      <c r="FNJ24" s="558"/>
      <c r="FNL24" s="254"/>
      <c r="FNN24" s="72"/>
      <c r="FNO24" s="72"/>
      <c r="FNP24" s="72"/>
      <c r="FNQ24" s="72"/>
      <c r="FNR24" s="72"/>
      <c r="FNS24" s="72"/>
      <c r="FNT24" s="72"/>
      <c r="FNU24" s="559"/>
      <c r="FNV24" s="558"/>
      <c r="FNX24" s="254"/>
      <c r="FNZ24" s="72"/>
      <c r="FOA24" s="72"/>
      <c r="FOB24" s="72"/>
      <c r="FOC24" s="72"/>
      <c r="FOD24" s="72"/>
      <c r="FOE24" s="72"/>
      <c r="FOF24" s="72"/>
      <c r="FOG24" s="559"/>
      <c r="FOH24" s="558"/>
      <c r="FOJ24" s="254"/>
      <c r="FOL24" s="72"/>
      <c r="FOM24" s="72"/>
      <c r="FON24" s="72"/>
      <c r="FOO24" s="72"/>
      <c r="FOP24" s="72"/>
      <c r="FOQ24" s="72"/>
      <c r="FOR24" s="72"/>
      <c r="FOS24" s="559"/>
      <c r="FOT24" s="558"/>
      <c r="FOV24" s="254"/>
      <c r="FOX24" s="72"/>
      <c r="FOY24" s="72"/>
      <c r="FOZ24" s="72"/>
      <c r="FPA24" s="72"/>
      <c r="FPB24" s="72"/>
      <c r="FPC24" s="72"/>
      <c r="FPD24" s="72"/>
      <c r="FPE24" s="559"/>
      <c r="FPF24" s="558"/>
      <c r="FPH24" s="254"/>
      <c r="FPJ24" s="72"/>
      <c r="FPK24" s="72"/>
      <c r="FPL24" s="72"/>
      <c r="FPM24" s="72"/>
      <c r="FPN24" s="72"/>
      <c r="FPO24" s="72"/>
      <c r="FPP24" s="72"/>
      <c r="FPQ24" s="559"/>
      <c r="FPR24" s="558"/>
      <c r="FPT24" s="254"/>
      <c r="FPV24" s="72"/>
      <c r="FPW24" s="72"/>
      <c r="FPX24" s="72"/>
      <c r="FPY24" s="72"/>
      <c r="FPZ24" s="72"/>
      <c r="FQA24" s="72"/>
      <c r="FQB24" s="72"/>
      <c r="FQC24" s="559"/>
      <c r="FQD24" s="558"/>
      <c r="FQF24" s="254"/>
      <c r="FQH24" s="72"/>
      <c r="FQI24" s="72"/>
      <c r="FQJ24" s="72"/>
      <c r="FQK24" s="72"/>
      <c r="FQL24" s="72"/>
      <c r="FQM24" s="72"/>
      <c r="FQN24" s="72"/>
      <c r="FQO24" s="559"/>
      <c r="FQP24" s="558"/>
      <c r="FQR24" s="254"/>
      <c r="FQT24" s="72"/>
      <c r="FQU24" s="72"/>
      <c r="FQV24" s="72"/>
      <c r="FQW24" s="72"/>
      <c r="FQX24" s="72"/>
      <c r="FQY24" s="72"/>
      <c r="FQZ24" s="72"/>
      <c r="FRA24" s="559"/>
      <c r="FRB24" s="558"/>
      <c r="FRD24" s="254"/>
      <c r="FRF24" s="72"/>
      <c r="FRG24" s="72"/>
      <c r="FRH24" s="72"/>
      <c r="FRI24" s="72"/>
      <c r="FRJ24" s="72"/>
      <c r="FRK24" s="72"/>
      <c r="FRL24" s="72"/>
      <c r="FRM24" s="559"/>
      <c r="FRN24" s="558"/>
      <c r="FRP24" s="254"/>
      <c r="FRR24" s="72"/>
      <c r="FRS24" s="72"/>
      <c r="FRT24" s="72"/>
      <c r="FRU24" s="72"/>
      <c r="FRV24" s="72"/>
      <c r="FRW24" s="72"/>
      <c r="FRX24" s="72"/>
      <c r="FRY24" s="559"/>
      <c r="FRZ24" s="558"/>
      <c r="FSB24" s="254"/>
      <c r="FSD24" s="72"/>
      <c r="FSE24" s="72"/>
      <c r="FSF24" s="72"/>
      <c r="FSG24" s="72"/>
      <c r="FSH24" s="72"/>
      <c r="FSI24" s="72"/>
      <c r="FSJ24" s="72"/>
      <c r="FSK24" s="559"/>
      <c r="FSL24" s="558"/>
      <c r="FSN24" s="254"/>
      <c r="FSP24" s="72"/>
      <c r="FSQ24" s="72"/>
      <c r="FSR24" s="72"/>
      <c r="FSS24" s="72"/>
      <c r="FST24" s="72"/>
      <c r="FSU24" s="72"/>
      <c r="FSV24" s="72"/>
      <c r="FSW24" s="559"/>
      <c r="FSX24" s="558"/>
      <c r="FSZ24" s="254"/>
      <c r="FTB24" s="72"/>
      <c r="FTC24" s="72"/>
      <c r="FTD24" s="72"/>
      <c r="FTE24" s="72"/>
      <c r="FTF24" s="72"/>
      <c r="FTG24" s="72"/>
      <c r="FTH24" s="72"/>
      <c r="FTI24" s="559"/>
      <c r="FTJ24" s="558"/>
      <c r="FTL24" s="254"/>
      <c r="FTN24" s="72"/>
      <c r="FTO24" s="72"/>
      <c r="FTP24" s="72"/>
      <c r="FTQ24" s="72"/>
      <c r="FTR24" s="72"/>
      <c r="FTS24" s="72"/>
      <c r="FTT24" s="72"/>
      <c r="FTU24" s="559"/>
      <c r="FTV24" s="558"/>
      <c r="FTX24" s="254"/>
      <c r="FTZ24" s="72"/>
      <c r="FUA24" s="72"/>
      <c r="FUB24" s="72"/>
      <c r="FUC24" s="72"/>
      <c r="FUD24" s="72"/>
      <c r="FUE24" s="72"/>
      <c r="FUF24" s="72"/>
      <c r="FUG24" s="559"/>
      <c r="FUH24" s="558"/>
      <c r="FUJ24" s="254"/>
      <c r="FUL24" s="72"/>
      <c r="FUM24" s="72"/>
      <c r="FUN24" s="72"/>
      <c r="FUO24" s="72"/>
      <c r="FUP24" s="72"/>
      <c r="FUQ24" s="72"/>
      <c r="FUR24" s="72"/>
      <c r="FUS24" s="559"/>
      <c r="FUT24" s="558"/>
      <c r="FUV24" s="254"/>
      <c r="FUX24" s="72"/>
      <c r="FUY24" s="72"/>
      <c r="FUZ24" s="72"/>
      <c r="FVA24" s="72"/>
      <c r="FVB24" s="72"/>
      <c r="FVC24" s="72"/>
      <c r="FVD24" s="72"/>
      <c r="FVE24" s="559"/>
      <c r="FVF24" s="558"/>
      <c r="FVH24" s="254"/>
      <c r="FVJ24" s="72"/>
      <c r="FVK24" s="72"/>
      <c r="FVL24" s="72"/>
      <c r="FVM24" s="72"/>
      <c r="FVN24" s="72"/>
      <c r="FVO24" s="72"/>
      <c r="FVP24" s="72"/>
      <c r="FVQ24" s="559"/>
      <c r="FVR24" s="558"/>
      <c r="FVT24" s="254"/>
      <c r="FVV24" s="72"/>
      <c r="FVW24" s="72"/>
      <c r="FVX24" s="72"/>
      <c r="FVY24" s="72"/>
      <c r="FVZ24" s="72"/>
      <c r="FWA24" s="72"/>
      <c r="FWB24" s="72"/>
      <c r="FWC24" s="559"/>
      <c r="FWD24" s="558"/>
      <c r="FWF24" s="254"/>
      <c r="FWH24" s="72"/>
      <c r="FWI24" s="72"/>
      <c r="FWJ24" s="72"/>
      <c r="FWK24" s="72"/>
      <c r="FWL24" s="72"/>
      <c r="FWM24" s="72"/>
      <c r="FWN24" s="72"/>
      <c r="FWO24" s="559"/>
      <c r="FWP24" s="558"/>
      <c r="FWR24" s="254"/>
      <c r="FWT24" s="72"/>
      <c r="FWU24" s="72"/>
      <c r="FWV24" s="72"/>
      <c r="FWW24" s="72"/>
      <c r="FWX24" s="72"/>
      <c r="FWY24" s="72"/>
      <c r="FWZ24" s="72"/>
      <c r="FXA24" s="559"/>
      <c r="FXB24" s="558"/>
      <c r="FXD24" s="254"/>
      <c r="FXF24" s="72"/>
      <c r="FXG24" s="72"/>
      <c r="FXH24" s="72"/>
      <c r="FXI24" s="72"/>
      <c r="FXJ24" s="72"/>
      <c r="FXK24" s="72"/>
      <c r="FXL24" s="72"/>
      <c r="FXM24" s="559"/>
      <c r="FXN24" s="558"/>
      <c r="FXP24" s="254"/>
      <c r="FXR24" s="72"/>
      <c r="FXS24" s="72"/>
      <c r="FXT24" s="72"/>
      <c r="FXU24" s="72"/>
      <c r="FXV24" s="72"/>
      <c r="FXW24" s="72"/>
      <c r="FXX24" s="72"/>
      <c r="FXY24" s="559"/>
      <c r="FXZ24" s="558"/>
      <c r="FYB24" s="254"/>
      <c r="FYD24" s="72"/>
      <c r="FYE24" s="72"/>
      <c r="FYF24" s="72"/>
      <c r="FYG24" s="72"/>
      <c r="FYH24" s="72"/>
      <c r="FYI24" s="72"/>
      <c r="FYJ24" s="72"/>
      <c r="FYK24" s="559"/>
      <c r="FYL24" s="558"/>
      <c r="FYN24" s="254"/>
      <c r="FYP24" s="72"/>
      <c r="FYQ24" s="72"/>
      <c r="FYR24" s="72"/>
      <c r="FYS24" s="72"/>
      <c r="FYT24" s="72"/>
      <c r="FYU24" s="72"/>
      <c r="FYV24" s="72"/>
      <c r="FYW24" s="559"/>
      <c r="FYX24" s="558"/>
      <c r="FYZ24" s="254"/>
      <c r="FZB24" s="72"/>
      <c r="FZC24" s="72"/>
      <c r="FZD24" s="72"/>
      <c r="FZE24" s="72"/>
      <c r="FZF24" s="72"/>
      <c r="FZG24" s="72"/>
      <c r="FZH24" s="72"/>
      <c r="FZI24" s="559"/>
      <c r="FZJ24" s="558"/>
      <c r="FZL24" s="254"/>
      <c r="FZN24" s="72"/>
      <c r="FZO24" s="72"/>
      <c r="FZP24" s="72"/>
      <c r="FZQ24" s="72"/>
      <c r="FZR24" s="72"/>
      <c r="FZS24" s="72"/>
      <c r="FZT24" s="72"/>
      <c r="FZU24" s="559"/>
      <c r="FZV24" s="558"/>
      <c r="FZX24" s="254"/>
      <c r="FZZ24" s="72"/>
      <c r="GAA24" s="72"/>
      <c r="GAB24" s="72"/>
      <c r="GAC24" s="72"/>
      <c r="GAD24" s="72"/>
      <c r="GAE24" s="72"/>
      <c r="GAF24" s="72"/>
      <c r="GAG24" s="559"/>
      <c r="GAH24" s="558"/>
      <c r="GAJ24" s="254"/>
      <c r="GAL24" s="72"/>
      <c r="GAM24" s="72"/>
      <c r="GAN24" s="72"/>
      <c r="GAO24" s="72"/>
      <c r="GAP24" s="72"/>
      <c r="GAQ24" s="72"/>
      <c r="GAR24" s="72"/>
      <c r="GAS24" s="559"/>
      <c r="GAT24" s="558"/>
      <c r="GAV24" s="254"/>
      <c r="GAX24" s="72"/>
      <c r="GAY24" s="72"/>
      <c r="GAZ24" s="72"/>
      <c r="GBA24" s="72"/>
      <c r="GBB24" s="72"/>
      <c r="GBC24" s="72"/>
      <c r="GBD24" s="72"/>
      <c r="GBE24" s="559"/>
      <c r="GBF24" s="558"/>
      <c r="GBH24" s="254"/>
      <c r="GBJ24" s="72"/>
      <c r="GBK24" s="72"/>
      <c r="GBL24" s="72"/>
      <c r="GBM24" s="72"/>
      <c r="GBN24" s="72"/>
      <c r="GBO24" s="72"/>
      <c r="GBP24" s="72"/>
      <c r="GBQ24" s="559"/>
      <c r="GBR24" s="558"/>
      <c r="GBT24" s="254"/>
      <c r="GBV24" s="72"/>
      <c r="GBW24" s="72"/>
      <c r="GBX24" s="72"/>
      <c r="GBY24" s="72"/>
      <c r="GBZ24" s="72"/>
      <c r="GCA24" s="72"/>
      <c r="GCB24" s="72"/>
      <c r="GCC24" s="559"/>
      <c r="GCD24" s="558"/>
      <c r="GCF24" s="254"/>
      <c r="GCH24" s="72"/>
      <c r="GCI24" s="72"/>
      <c r="GCJ24" s="72"/>
      <c r="GCK24" s="72"/>
      <c r="GCL24" s="72"/>
      <c r="GCM24" s="72"/>
      <c r="GCN24" s="72"/>
      <c r="GCO24" s="559"/>
      <c r="GCP24" s="558"/>
      <c r="GCR24" s="254"/>
      <c r="GCT24" s="72"/>
      <c r="GCU24" s="72"/>
      <c r="GCV24" s="72"/>
      <c r="GCW24" s="72"/>
      <c r="GCX24" s="72"/>
      <c r="GCY24" s="72"/>
      <c r="GCZ24" s="72"/>
      <c r="GDA24" s="559"/>
      <c r="GDB24" s="558"/>
      <c r="GDD24" s="254"/>
      <c r="GDF24" s="72"/>
      <c r="GDG24" s="72"/>
      <c r="GDH24" s="72"/>
      <c r="GDI24" s="72"/>
      <c r="GDJ24" s="72"/>
      <c r="GDK24" s="72"/>
      <c r="GDL24" s="72"/>
      <c r="GDM24" s="559"/>
      <c r="GDN24" s="558"/>
      <c r="GDP24" s="254"/>
      <c r="GDR24" s="72"/>
      <c r="GDS24" s="72"/>
      <c r="GDT24" s="72"/>
      <c r="GDU24" s="72"/>
      <c r="GDV24" s="72"/>
      <c r="GDW24" s="72"/>
      <c r="GDX24" s="72"/>
      <c r="GDY24" s="559"/>
      <c r="GDZ24" s="558"/>
      <c r="GEB24" s="254"/>
      <c r="GED24" s="72"/>
      <c r="GEE24" s="72"/>
      <c r="GEF24" s="72"/>
      <c r="GEG24" s="72"/>
      <c r="GEH24" s="72"/>
      <c r="GEI24" s="72"/>
      <c r="GEJ24" s="72"/>
      <c r="GEK24" s="559"/>
      <c r="GEL24" s="558"/>
      <c r="GEN24" s="254"/>
      <c r="GEP24" s="72"/>
      <c r="GEQ24" s="72"/>
      <c r="GER24" s="72"/>
      <c r="GES24" s="72"/>
      <c r="GET24" s="72"/>
      <c r="GEU24" s="72"/>
      <c r="GEV24" s="72"/>
      <c r="GEW24" s="559"/>
      <c r="GEX24" s="558"/>
      <c r="GEZ24" s="254"/>
      <c r="GFB24" s="72"/>
      <c r="GFC24" s="72"/>
      <c r="GFD24" s="72"/>
      <c r="GFE24" s="72"/>
      <c r="GFF24" s="72"/>
      <c r="GFG24" s="72"/>
      <c r="GFH24" s="72"/>
      <c r="GFI24" s="559"/>
      <c r="GFJ24" s="558"/>
      <c r="GFL24" s="254"/>
      <c r="GFN24" s="72"/>
      <c r="GFO24" s="72"/>
      <c r="GFP24" s="72"/>
      <c r="GFQ24" s="72"/>
      <c r="GFR24" s="72"/>
      <c r="GFS24" s="72"/>
      <c r="GFT24" s="72"/>
      <c r="GFU24" s="559"/>
      <c r="GFV24" s="558"/>
      <c r="GFX24" s="254"/>
      <c r="GFZ24" s="72"/>
      <c r="GGA24" s="72"/>
      <c r="GGB24" s="72"/>
      <c r="GGC24" s="72"/>
      <c r="GGD24" s="72"/>
      <c r="GGE24" s="72"/>
      <c r="GGF24" s="72"/>
      <c r="GGG24" s="559"/>
      <c r="GGH24" s="558"/>
      <c r="GGJ24" s="254"/>
      <c r="GGL24" s="72"/>
      <c r="GGM24" s="72"/>
      <c r="GGN24" s="72"/>
      <c r="GGO24" s="72"/>
      <c r="GGP24" s="72"/>
      <c r="GGQ24" s="72"/>
      <c r="GGR24" s="72"/>
      <c r="GGS24" s="559"/>
      <c r="GGT24" s="558"/>
      <c r="GGV24" s="254"/>
      <c r="GGX24" s="72"/>
      <c r="GGY24" s="72"/>
      <c r="GGZ24" s="72"/>
      <c r="GHA24" s="72"/>
      <c r="GHB24" s="72"/>
      <c r="GHC24" s="72"/>
      <c r="GHD24" s="72"/>
      <c r="GHE24" s="559"/>
      <c r="GHF24" s="558"/>
      <c r="GHH24" s="254"/>
      <c r="GHJ24" s="72"/>
      <c r="GHK24" s="72"/>
      <c r="GHL24" s="72"/>
      <c r="GHM24" s="72"/>
      <c r="GHN24" s="72"/>
      <c r="GHO24" s="72"/>
      <c r="GHP24" s="72"/>
      <c r="GHQ24" s="559"/>
      <c r="GHR24" s="558"/>
      <c r="GHT24" s="254"/>
      <c r="GHV24" s="72"/>
      <c r="GHW24" s="72"/>
      <c r="GHX24" s="72"/>
      <c r="GHY24" s="72"/>
      <c r="GHZ24" s="72"/>
      <c r="GIA24" s="72"/>
      <c r="GIB24" s="72"/>
      <c r="GIC24" s="559"/>
      <c r="GID24" s="558"/>
      <c r="GIF24" s="254"/>
      <c r="GIH24" s="72"/>
      <c r="GII24" s="72"/>
      <c r="GIJ24" s="72"/>
      <c r="GIK24" s="72"/>
      <c r="GIL24" s="72"/>
      <c r="GIM24" s="72"/>
      <c r="GIN24" s="72"/>
      <c r="GIO24" s="559"/>
      <c r="GIP24" s="558"/>
      <c r="GIR24" s="254"/>
      <c r="GIT24" s="72"/>
      <c r="GIU24" s="72"/>
      <c r="GIV24" s="72"/>
      <c r="GIW24" s="72"/>
      <c r="GIX24" s="72"/>
      <c r="GIY24" s="72"/>
      <c r="GIZ24" s="72"/>
      <c r="GJA24" s="559"/>
      <c r="GJB24" s="558"/>
      <c r="GJD24" s="254"/>
      <c r="GJF24" s="72"/>
      <c r="GJG24" s="72"/>
      <c r="GJH24" s="72"/>
      <c r="GJI24" s="72"/>
      <c r="GJJ24" s="72"/>
      <c r="GJK24" s="72"/>
      <c r="GJL24" s="72"/>
      <c r="GJM24" s="559"/>
      <c r="GJN24" s="558"/>
      <c r="GJP24" s="254"/>
      <c r="GJR24" s="72"/>
      <c r="GJS24" s="72"/>
      <c r="GJT24" s="72"/>
      <c r="GJU24" s="72"/>
      <c r="GJV24" s="72"/>
      <c r="GJW24" s="72"/>
      <c r="GJX24" s="72"/>
      <c r="GJY24" s="559"/>
      <c r="GJZ24" s="558"/>
      <c r="GKB24" s="254"/>
      <c r="GKD24" s="72"/>
      <c r="GKE24" s="72"/>
      <c r="GKF24" s="72"/>
      <c r="GKG24" s="72"/>
      <c r="GKH24" s="72"/>
      <c r="GKI24" s="72"/>
      <c r="GKJ24" s="72"/>
      <c r="GKK24" s="559"/>
      <c r="GKL24" s="558"/>
      <c r="GKN24" s="254"/>
      <c r="GKP24" s="72"/>
      <c r="GKQ24" s="72"/>
      <c r="GKR24" s="72"/>
      <c r="GKS24" s="72"/>
      <c r="GKT24" s="72"/>
      <c r="GKU24" s="72"/>
      <c r="GKV24" s="72"/>
      <c r="GKW24" s="559"/>
      <c r="GKX24" s="558"/>
      <c r="GKZ24" s="254"/>
      <c r="GLB24" s="72"/>
      <c r="GLC24" s="72"/>
      <c r="GLD24" s="72"/>
      <c r="GLE24" s="72"/>
      <c r="GLF24" s="72"/>
      <c r="GLG24" s="72"/>
      <c r="GLH24" s="72"/>
      <c r="GLI24" s="559"/>
      <c r="GLJ24" s="558"/>
      <c r="GLL24" s="254"/>
      <c r="GLN24" s="72"/>
      <c r="GLO24" s="72"/>
      <c r="GLP24" s="72"/>
      <c r="GLQ24" s="72"/>
      <c r="GLR24" s="72"/>
      <c r="GLS24" s="72"/>
      <c r="GLT24" s="72"/>
      <c r="GLU24" s="559"/>
      <c r="GLV24" s="558"/>
      <c r="GLX24" s="254"/>
      <c r="GLZ24" s="72"/>
      <c r="GMA24" s="72"/>
      <c r="GMB24" s="72"/>
      <c r="GMC24" s="72"/>
      <c r="GMD24" s="72"/>
      <c r="GME24" s="72"/>
      <c r="GMF24" s="72"/>
      <c r="GMG24" s="559"/>
      <c r="GMH24" s="558"/>
      <c r="GMJ24" s="254"/>
      <c r="GML24" s="72"/>
      <c r="GMM24" s="72"/>
      <c r="GMN24" s="72"/>
      <c r="GMO24" s="72"/>
      <c r="GMP24" s="72"/>
      <c r="GMQ24" s="72"/>
      <c r="GMR24" s="72"/>
      <c r="GMS24" s="559"/>
      <c r="GMT24" s="558"/>
      <c r="GMV24" s="254"/>
      <c r="GMX24" s="72"/>
      <c r="GMY24" s="72"/>
      <c r="GMZ24" s="72"/>
      <c r="GNA24" s="72"/>
      <c r="GNB24" s="72"/>
      <c r="GNC24" s="72"/>
      <c r="GND24" s="72"/>
      <c r="GNE24" s="559"/>
      <c r="GNF24" s="558"/>
      <c r="GNH24" s="254"/>
      <c r="GNJ24" s="72"/>
      <c r="GNK24" s="72"/>
      <c r="GNL24" s="72"/>
      <c r="GNM24" s="72"/>
      <c r="GNN24" s="72"/>
      <c r="GNO24" s="72"/>
      <c r="GNP24" s="72"/>
      <c r="GNQ24" s="559"/>
      <c r="GNR24" s="558"/>
      <c r="GNT24" s="254"/>
      <c r="GNV24" s="72"/>
      <c r="GNW24" s="72"/>
      <c r="GNX24" s="72"/>
      <c r="GNY24" s="72"/>
      <c r="GNZ24" s="72"/>
      <c r="GOA24" s="72"/>
      <c r="GOB24" s="72"/>
      <c r="GOC24" s="559"/>
      <c r="GOD24" s="558"/>
      <c r="GOF24" s="254"/>
      <c r="GOH24" s="72"/>
      <c r="GOI24" s="72"/>
      <c r="GOJ24" s="72"/>
      <c r="GOK24" s="72"/>
      <c r="GOL24" s="72"/>
      <c r="GOM24" s="72"/>
      <c r="GON24" s="72"/>
      <c r="GOO24" s="559"/>
      <c r="GOP24" s="558"/>
      <c r="GOR24" s="254"/>
      <c r="GOT24" s="72"/>
      <c r="GOU24" s="72"/>
      <c r="GOV24" s="72"/>
      <c r="GOW24" s="72"/>
      <c r="GOX24" s="72"/>
      <c r="GOY24" s="72"/>
      <c r="GOZ24" s="72"/>
      <c r="GPA24" s="559"/>
      <c r="GPB24" s="558"/>
      <c r="GPD24" s="254"/>
      <c r="GPF24" s="72"/>
      <c r="GPG24" s="72"/>
      <c r="GPH24" s="72"/>
      <c r="GPI24" s="72"/>
      <c r="GPJ24" s="72"/>
      <c r="GPK24" s="72"/>
      <c r="GPL24" s="72"/>
      <c r="GPM24" s="559"/>
      <c r="GPN24" s="558"/>
      <c r="GPP24" s="254"/>
      <c r="GPR24" s="72"/>
      <c r="GPS24" s="72"/>
      <c r="GPT24" s="72"/>
      <c r="GPU24" s="72"/>
      <c r="GPV24" s="72"/>
      <c r="GPW24" s="72"/>
      <c r="GPX24" s="72"/>
      <c r="GPY24" s="559"/>
      <c r="GPZ24" s="558"/>
      <c r="GQB24" s="254"/>
      <c r="GQD24" s="72"/>
      <c r="GQE24" s="72"/>
      <c r="GQF24" s="72"/>
      <c r="GQG24" s="72"/>
      <c r="GQH24" s="72"/>
      <c r="GQI24" s="72"/>
      <c r="GQJ24" s="72"/>
      <c r="GQK24" s="559"/>
      <c r="GQL24" s="558"/>
      <c r="GQN24" s="254"/>
      <c r="GQP24" s="72"/>
      <c r="GQQ24" s="72"/>
      <c r="GQR24" s="72"/>
      <c r="GQS24" s="72"/>
      <c r="GQT24" s="72"/>
      <c r="GQU24" s="72"/>
      <c r="GQV24" s="72"/>
      <c r="GQW24" s="559"/>
      <c r="GQX24" s="558"/>
      <c r="GQZ24" s="254"/>
      <c r="GRB24" s="72"/>
      <c r="GRC24" s="72"/>
      <c r="GRD24" s="72"/>
      <c r="GRE24" s="72"/>
      <c r="GRF24" s="72"/>
      <c r="GRG24" s="72"/>
      <c r="GRH24" s="72"/>
      <c r="GRI24" s="559"/>
      <c r="GRJ24" s="558"/>
      <c r="GRL24" s="254"/>
      <c r="GRN24" s="72"/>
      <c r="GRO24" s="72"/>
      <c r="GRP24" s="72"/>
      <c r="GRQ24" s="72"/>
      <c r="GRR24" s="72"/>
      <c r="GRS24" s="72"/>
      <c r="GRT24" s="72"/>
      <c r="GRU24" s="559"/>
      <c r="GRV24" s="558"/>
      <c r="GRX24" s="254"/>
      <c r="GRZ24" s="72"/>
      <c r="GSA24" s="72"/>
      <c r="GSB24" s="72"/>
      <c r="GSC24" s="72"/>
      <c r="GSD24" s="72"/>
      <c r="GSE24" s="72"/>
      <c r="GSF24" s="72"/>
      <c r="GSG24" s="559"/>
      <c r="GSH24" s="558"/>
      <c r="GSJ24" s="254"/>
      <c r="GSL24" s="72"/>
      <c r="GSM24" s="72"/>
      <c r="GSN24" s="72"/>
      <c r="GSO24" s="72"/>
      <c r="GSP24" s="72"/>
      <c r="GSQ24" s="72"/>
      <c r="GSR24" s="72"/>
      <c r="GSS24" s="559"/>
      <c r="GST24" s="558"/>
      <c r="GSV24" s="254"/>
      <c r="GSX24" s="72"/>
      <c r="GSY24" s="72"/>
      <c r="GSZ24" s="72"/>
      <c r="GTA24" s="72"/>
      <c r="GTB24" s="72"/>
      <c r="GTC24" s="72"/>
      <c r="GTD24" s="72"/>
      <c r="GTE24" s="559"/>
      <c r="GTF24" s="558"/>
      <c r="GTH24" s="254"/>
      <c r="GTJ24" s="72"/>
      <c r="GTK24" s="72"/>
      <c r="GTL24" s="72"/>
      <c r="GTM24" s="72"/>
      <c r="GTN24" s="72"/>
      <c r="GTO24" s="72"/>
      <c r="GTP24" s="72"/>
      <c r="GTQ24" s="559"/>
      <c r="GTR24" s="558"/>
      <c r="GTT24" s="254"/>
      <c r="GTV24" s="72"/>
      <c r="GTW24" s="72"/>
      <c r="GTX24" s="72"/>
      <c r="GTY24" s="72"/>
      <c r="GTZ24" s="72"/>
      <c r="GUA24" s="72"/>
      <c r="GUB24" s="72"/>
      <c r="GUC24" s="559"/>
      <c r="GUD24" s="558"/>
      <c r="GUF24" s="254"/>
      <c r="GUH24" s="72"/>
      <c r="GUI24" s="72"/>
      <c r="GUJ24" s="72"/>
      <c r="GUK24" s="72"/>
      <c r="GUL24" s="72"/>
      <c r="GUM24" s="72"/>
      <c r="GUN24" s="72"/>
      <c r="GUO24" s="559"/>
      <c r="GUP24" s="558"/>
      <c r="GUR24" s="254"/>
      <c r="GUT24" s="72"/>
      <c r="GUU24" s="72"/>
      <c r="GUV24" s="72"/>
      <c r="GUW24" s="72"/>
      <c r="GUX24" s="72"/>
      <c r="GUY24" s="72"/>
      <c r="GUZ24" s="72"/>
      <c r="GVA24" s="559"/>
      <c r="GVB24" s="558"/>
      <c r="GVD24" s="254"/>
      <c r="GVF24" s="72"/>
      <c r="GVG24" s="72"/>
      <c r="GVH24" s="72"/>
      <c r="GVI24" s="72"/>
      <c r="GVJ24" s="72"/>
      <c r="GVK24" s="72"/>
      <c r="GVL24" s="72"/>
      <c r="GVM24" s="559"/>
      <c r="GVN24" s="558"/>
      <c r="GVP24" s="254"/>
      <c r="GVR24" s="72"/>
      <c r="GVS24" s="72"/>
      <c r="GVT24" s="72"/>
      <c r="GVU24" s="72"/>
      <c r="GVV24" s="72"/>
      <c r="GVW24" s="72"/>
      <c r="GVX24" s="72"/>
      <c r="GVY24" s="559"/>
      <c r="GVZ24" s="558"/>
      <c r="GWB24" s="254"/>
      <c r="GWD24" s="72"/>
      <c r="GWE24" s="72"/>
      <c r="GWF24" s="72"/>
      <c r="GWG24" s="72"/>
      <c r="GWH24" s="72"/>
      <c r="GWI24" s="72"/>
      <c r="GWJ24" s="72"/>
      <c r="GWK24" s="559"/>
      <c r="GWL24" s="558"/>
      <c r="GWN24" s="254"/>
      <c r="GWP24" s="72"/>
      <c r="GWQ24" s="72"/>
      <c r="GWR24" s="72"/>
      <c r="GWS24" s="72"/>
      <c r="GWT24" s="72"/>
      <c r="GWU24" s="72"/>
      <c r="GWV24" s="72"/>
      <c r="GWW24" s="559"/>
      <c r="GWX24" s="558"/>
      <c r="GWZ24" s="254"/>
      <c r="GXB24" s="72"/>
      <c r="GXC24" s="72"/>
      <c r="GXD24" s="72"/>
      <c r="GXE24" s="72"/>
      <c r="GXF24" s="72"/>
      <c r="GXG24" s="72"/>
      <c r="GXH24" s="72"/>
      <c r="GXI24" s="559"/>
      <c r="GXJ24" s="558"/>
      <c r="GXL24" s="254"/>
      <c r="GXN24" s="72"/>
      <c r="GXO24" s="72"/>
      <c r="GXP24" s="72"/>
      <c r="GXQ24" s="72"/>
      <c r="GXR24" s="72"/>
      <c r="GXS24" s="72"/>
      <c r="GXT24" s="72"/>
      <c r="GXU24" s="559"/>
      <c r="GXV24" s="558"/>
      <c r="GXX24" s="254"/>
      <c r="GXZ24" s="72"/>
      <c r="GYA24" s="72"/>
      <c r="GYB24" s="72"/>
      <c r="GYC24" s="72"/>
      <c r="GYD24" s="72"/>
      <c r="GYE24" s="72"/>
      <c r="GYF24" s="72"/>
      <c r="GYG24" s="559"/>
      <c r="GYH24" s="558"/>
      <c r="GYJ24" s="254"/>
      <c r="GYL24" s="72"/>
      <c r="GYM24" s="72"/>
      <c r="GYN24" s="72"/>
      <c r="GYO24" s="72"/>
      <c r="GYP24" s="72"/>
      <c r="GYQ24" s="72"/>
      <c r="GYR24" s="72"/>
      <c r="GYS24" s="559"/>
      <c r="GYT24" s="558"/>
      <c r="GYV24" s="254"/>
      <c r="GYX24" s="72"/>
      <c r="GYY24" s="72"/>
      <c r="GYZ24" s="72"/>
      <c r="GZA24" s="72"/>
      <c r="GZB24" s="72"/>
      <c r="GZC24" s="72"/>
      <c r="GZD24" s="72"/>
      <c r="GZE24" s="559"/>
      <c r="GZF24" s="558"/>
      <c r="GZH24" s="254"/>
      <c r="GZJ24" s="72"/>
      <c r="GZK24" s="72"/>
      <c r="GZL24" s="72"/>
      <c r="GZM24" s="72"/>
      <c r="GZN24" s="72"/>
      <c r="GZO24" s="72"/>
      <c r="GZP24" s="72"/>
      <c r="GZQ24" s="559"/>
      <c r="GZR24" s="558"/>
      <c r="GZT24" s="254"/>
      <c r="GZV24" s="72"/>
      <c r="GZW24" s="72"/>
      <c r="GZX24" s="72"/>
      <c r="GZY24" s="72"/>
      <c r="GZZ24" s="72"/>
      <c r="HAA24" s="72"/>
      <c r="HAB24" s="72"/>
      <c r="HAC24" s="559"/>
      <c r="HAD24" s="558"/>
      <c r="HAF24" s="254"/>
      <c r="HAH24" s="72"/>
      <c r="HAI24" s="72"/>
      <c r="HAJ24" s="72"/>
      <c r="HAK24" s="72"/>
      <c r="HAL24" s="72"/>
      <c r="HAM24" s="72"/>
      <c r="HAN24" s="72"/>
      <c r="HAO24" s="559"/>
      <c r="HAP24" s="558"/>
      <c r="HAR24" s="254"/>
      <c r="HAT24" s="72"/>
      <c r="HAU24" s="72"/>
      <c r="HAV24" s="72"/>
      <c r="HAW24" s="72"/>
      <c r="HAX24" s="72"/>
      <c r="HAY24" s="72"/>
      <c r="HAZ24" s="72"/>
      <c r="HBA24" s="559"/>
      <c r="HBB24" s="558"/>
      <c r="HBD24" s="254"/>
      <c r="HBF24" s="72"/>
      <c r="HBG24" s="72"/>
      <c r="HBH24" s="72"/>
      <c r="HBI24" s="72"/>
      <c r="HBJ24" s="72"/>
      <c r="HBK24" s="72"/>
      <c r="HBL24" s="72"/>
      <c r="HBM24" s="559"/>
      <c r="HBN24" s="558"/>
      <c r="HBP24" s="254"/>
      <c r="HBR24" s="72"/>
      <c r="HBS24" s="72"/>
      <c r="HBT24" s="72"/>
      <c r="HBU24" s="72"/>
      <c r="HBV24" s="72"/>
      <c r="HBW24" s="72"/>
      <c r="HBX24" s="72"/>
      <c r="HBY24" s="559"/>
      <c r="HBZ24" s="558"/>
      <c r="HCB24" s="254"/>
      <c r="HCD24" s="72"/>
      <c r="HCE24" s="72"/>
      <c r="HCF24" s="72"/>
      <c r="HCG24" s="72"/>
      <c r="HCH24" s="72"/>
      <c r="HCI24" s="72"/>
      <c r="HCJ24" s="72"/>
      <c r="HCK24" s="559"/>
      <c r="HCL24" s="558"/>
      <c r="HCN24" s="254"/>
      <c r="HCP24" s="72"/>
      <c r="HCQ24" s="72"/>
      <c r="HCR24" s="72"/>
      <c r="HCS24" s="72"/>
      <c r="HCT24" s="72"/>
      <c r="HCU24" s="72"/>
      <c r="HCV24" s="72"/>
      <c r="HCW24" s="559"/>
      <c r="HCX24" s="558"/>
      <c r="HCZ24" s="254"/>
      <c r="HDB24" s="72"/>
      <c r="HDC24" s="72"/>
      <c r="HDD24" s="72"/>
      <c r="HDE24" s="72"/>
      <c r="HDF24" s="72"/>
      <c r="HDG24" s="72"/>
      <c r="HDH24" s="72"/>
      <c r="HDI24" s="559"/>
      <c r="HDJ24" s="558"/>
      <c r="HDL24" s="254"/>
      <c r="HDN24" s="72"/>
      <c r="HDO24" s="72"/>
      <c r="HDP24" s="72"/>
      <c r="HDQ24" s="72"/>
      <c r="HDR24" s="72"/>
      <c r="HDS24" s="72"/>
      <c r="HDT24" s="72"/>
      <c r="HDU24" s="559"/>
      <c r="HDV24" s="558"/>
      <c r="HDX24" s="254"/>
      <c r="HDZ24" s="72"/>
      <c r="HEA24" s="72"/>
      <c r="HEB24" s="72"/>
      <c r="HEC24" s="72"/>
      <c r="HED24" s="72"/>
      <c r="HEE24" s="72"/>
      <c r="HEF24" s="72"/>
      <c r="HEG24" s="559"/>
      <c r="HEH24" s="558"/>
      <c r="HEJ24" s="254"/>
      <c r="HEL24" s="72"/>
      <c r="HEM24" s="72"/>
      <c r="HEN24" s="72"/>
      <c r="HEO24" s="72"/>
      <c r="HEP24" s="72"/>
      <c r="HEQ24" s="72"/>
      <c r="HER24" s="72"/>
      <c r="HES24" s="559"/>
      <c r="HET24" s="558"/>
      <c r="HEV24" s="254"/>
      <c r="HEX24" s="72"/>
      <c r="HEY24" s="72"/>
      <c r="HEZ24" s="72"/>
      <c r="HFA24" s="72"/>
      <c r="HFB24" s="72"/>
      <c r="HFC24" s="72"/>
      <c r="HFD24" s="72"/>
      <c r="HFE24" s="559"/>
      <c r="HFF24" s="558"/>
      <c r="HFH24" s="254"/>
      <c r="HFJ24" s="72"/>
      <c r="HFK24" s="72"/>
      <c r="HFL24" s="72"/>
      <c r="HFM24" s="72"/>
      <c r="HFN24" s="72"/>
      <c r="HFO24" s="72"/>
      <c r="HFP24" s="72"/>
      <c r="HFQ24" s="559"/>
      <c r="HFR24" s="558"/>
      <c r="HFT24" s="254"/>
      <c r="HFV24" s="72"/>
      <c r="HFW24" s="72"/>
      <c r="HFX24" s="72"/>
      <c r="HFY24" s="72"/>
      <c r="HFZ24" s="72"/>
      <c r="HGA24" s="72"/>
      <c r="HGB24" s="72"/>
      <c r="HGC24" s="559"/>
      <c r="HGD24" s="558"/>
      <c r="HGF24" s="254"/>
      <c r="HGH24" s="72"/>
      <c r="HGI24" s="72"/>
      <c r="HGJ24" s="72"/>
      <c r="HGK24" s="72"/>
      <c r="HGL24" s="72"/>
      <c r="HGM24" s="72"/>
      <c r="HGN24" s="72"/>
      <c r="HGO24" s="559"/>
      <c r="HGP24" s="558"/>
      <c r="HGR24" s="254"/>
      <c r="HGT24" s="72"/>
      <c r="HGU24" s="72"/>
      <c r="HGV24" s="72"/>
      <c r="HGW24" s="72"/>
      <c r="HGX24" s="72"/>
      <c r="HGY24" s="72"/>
      <c r="HGZ24" s="72"/>
      <c r="HHA24" s="559"/>
      <c r="HHB24" s="558"/>
      <c r="HHD24" s="254"/>
      <c r="HHF24" s="72"/>
      <c r="HHG24" s="72"/>
      <c r="HHH24" s="72"/>
      <c r="HHI24" s="72"/>
      <c r="HHJ24" s="72"/>
      <c r="HHK24" s="72"/>
      <c r="HHL24" s="72"/>
      <c r="HHM24" s="559"/>
      <c r="HHN24" s="558"/>
      <c r="HHP24" s="254"/>
      <c r="HHR24" s="72"/>
      <c r="HHS24" s="72"/>
      <c r="HHT24" s="72"/>
      <c r="HHU24" s="72"/>
      <c r="HHV24" s="72"/>
      <c r="HHW24" s="72"/>
      <c r="HHX24" s="72"/>
      <c r="HHY24" s="559"/>
      <c r="HHZ24" s="558"/>
      <c r="HIB24" s="254"/>
      <c r="HID24" s="72"/>
      <c r="HIE24" s="72"/>
      <c r="HIF24" s="72"/>
      <c r="HIG24" s="72"/>
      <c r="HIH24" s="72"/>
      <c r="HII24" s="72"/>
      <c r="HIJ24" s="72"/>
      <c r="HIK24" s="559"/>
      <c r="HIL24" s="558"/>
      <c r="HIN24" s="254"/>
      <c r="HIP24" s="72"/>
      <c r="HIQ24" s="72"/>
      <c r="HIR24" s="72"/>
      <c r="HIS24" s="72"/>
      <c r="HIT24" s="72"/>
      <c r="HIU24" s="72"/>
      <c r="HIV24" s="72"/>
      <c r="HIW24" s="559"/>
      <c r="HIX24" s="558"/>
      <c r="HIZ24" s="254"/>
      <c r="HJB24" s="72"/>
      <c r="HJC24" s="72"/>
      <c r="HJD24" s="72"/>
      <c r="HJE24" s="72"/>
      <c r="HJF24" s="72"/>
      <c r="HJG24" s="72"/>
      <c r="HJH24" s="72"/>
      <c r="HJI24" s="559"/>
      <c r="HJJ24" s="558"/>
      <c r="HJL24" s="254"/>
      <c r="HJN24" s="72"/>
      <c r="HJO24" s="72"/>
      <c r="HJP24" s="72"/>
      <c r="HJQ24" s="72"/>
      <c r="HJR24" s="72"/>
      <c r="HJS24" s="72"/>
      <c r="HJT24" s="72"/>
      <c r="HJU24" s="559"/>
      <c r="HJV24" s="558"/>
      <c r="HJX24" s="254"/>
      <c r="HJZ24" s="72"/>
      <c r="HKA24" s="72"/>
      <c r="HKB24" s="72"/>
      <c r="HKC24" s="72"/>
      <c r="HKD24" s="72"/>
      <c r="HKE24" s="72"/>
      <c r="HKF24" s="72"/>
      <c r="HKG24" s="559"/>
      <c r="HKH24" s="558"/>
      <c r="HKJ24" s="254"/>
      <c r="HKL24" s="72"/>
      <c r="HKM24" s="72"/>
      <c r="HKN24" s="72"/>
      <c r="HKO24" s="72"/>
      <c r="HKP24" s="72"/>
      <c r="HKQ24" s="72"/>
      <c r="HKR24" s="72"/>
      <c r="HKS24" s="559"/>
      <c r="HKT24" s="558"/>
      <c r="HKV24" s="254"/>
      <c r="HKX24" s="72"/>
      <c r="HKY24" s="72"/>
      <c r="HKZ24" s="72"/>
      <c r="HLA24" s="72"/>
      <c r="HLB24" s="72"/>
      <c r="HLC24" s="72"/>
      <c r="HLD24" s="72"/>
      <c r="HLE24" s="559"/>
      <c r="HLF24" s="558"/>
      <c r="HLH24" s="254"/>
      <c r="HLJ24" s="72"/>
      <c r="HLK24" s="72"/>
      <c r="HLL24" s="72"/>
      <c r="HLM24" s="72"/>
      <c r="HLN24" s="72"/>
      <c r="HLO24" s="72"/>
      <c r="HLP24" s="72"/>
      <c r="HLQ24" s="559"/>
      <c r="HLR24" s="558"/>
      <c r="HLT24" s="254"/>
      <c r="HLV24" s="72"/>
      <c r="HLW24" s="72"/>
      <c r="HLX24" s="72"/>
      <c r="HLY24" s="72"/>
      <c r="HLZ24" s="72"/>
      <c r="HMA24" s="72"/>
      <c r="HMB24" s="72"/>
      <c r="HMC24" s="559"/>
      <c r="HMD24" s="558"/>
      <c r="HMF24" s="254"/>
      <c r="HMH24" s="72"/>
      <c r="HMI24" s="72"/>
      <c r="HMJ24" s="72"/>
      <c r="HMK24" s="72"/>
      <c r="HML24" s="72"/>
      <c r="HMM24" s="72"/>
      <c r="HMN24" s="72"/>
      <c r="HMO24" s="559"/>
      <c r="HMP24" s="558"/>
      <c r="HMR24" s="254"/>
      <c r="HMT24" s="72"/>
      <c r="HMU24" s="72"/>
      <c r="HMV24" s="72"/>
      <c r="HMW24" s="72"/>
      <c r="HMX24" s="72"/>
      <c r="HMY24" s="72"/>
      <c r="HMZ24" s="72"/>
      <c r="HNA24" s="559"/>
      <c r="HNB24" s="558"/>
      <c r="HND24" s="254"/>
      <c r="HNF24" s="72"/>
      <c r="HNG24" s="72"/>
      <c r="HNH24" s="72"/>
      <c r="HNI24" s="72"/>
      <c r="HNJ24" s="72"/>
      <c r="HNK24" s="72"/>
      <c r="HNL24" s="72"/>
      <c r="HNM24" s="559"/>
      <c r="HNN24" s="558"/>
      <c r="HNP24" s="254"/>
      <c r="HNR24" s="72"/>
      <c r="HNS24" s="72"/>
      <c r="HNT24" s="72"/>
      <c r="HNU24" s="72"/>
      <c r="HNV24" s="72"/>
      <c r="HNW24" s="72"/>
      <c r="HNX24" s="72"/>
      <c r="HNY24" s="559"/>
      <c r="HNZ24" s="558"/>
      <c r="HOB24" s="254"/>
      <c r="HOD24" s="72"/>
      <c r="HOE24" s="72"/>
      <c r="HOF24" s="72"/>
      <c r="HOG24" s="72"/>
      <c r="HOH24" s="72"/>
      <c r="HOI24" s="72"/>
      <c r="HOJ24" s="72"/>
      <c r="HOK24" s="559"/>
      <c r="HOL24" s="558"/>
      <c r="HON24" s="254"/>
      <c r="HOP24" s="72"/>
      <c r="HOQ24" s="72"/>
      <c r="HOR24" s="72"/>
      <c r="HOS24" s="72"/>
      <c r="HOT24" s="72"/>
      <c r="HOU24" s="72"/>
      <c r="HOV24" s="72"/>
      <c r="HOW24" s="559"/>
      <c r="HOX24" s="558"/>
      <c r="HOZ24" s="254"/>
      <c r="HPB24" s="72"/>
      <c r="HPC24" s="72"/>
      <c r="HPD24" s="72"/>
      <c r="HPE24" s="72"/>
      <c r="HPF24" s="72"/>
      <c r="HPG24" s="72"/>
      <c r="HPH24" s="72"/>
      <c r="HPI24" s="559"/>
      <c r="HPJ24" s="558"/>
      <c r="HPL24" s="254"/>
      <c r="HPN24" s="72"/>
      <c r="HPO24" s="72"/>
      <c r="HPP24" s="72"/>
      <c r="HPQ24" s="72"/>
      <c r="HPR24" s="72"/>
      <c r="HPS24" s="72"/>
      <c r="HPT24" s="72"/>
      <c r="HPU24" s="559"/>
      <c r="HPV24" s="558"/>
      <c r="HPX24" s="254"/>
      <c r="HPZ24" s="72"/>
      <c r="HQA24" s="72"/>
      <c r="HQB24" s="72"/>
      <c r="HQC24" s="72"/>
      <c r="HQD24" s="72"/>
      <c r="HQE24" s="72"/>
      <c r="HQF24" s="72"/>
      <c r="HQG24" s="559"/>
      <c r="HQH24" s="558"/>
      <c r="HQJ24" s="254"/>
      <c r="HQL24" s="72"/>
      <c r="HQM24" s="72"/>
      <c r="HQN24" s="72"/>
      <c r="HQO24" s="72"/>
      <c r="HQP24" s="72"/>
      <c r="HQQ24" s="72"/>
      <c r="HQR24" s="72"/>
      <c r="HQS24" s="559"/>
      <c r="HQT24" s="558"/>
      <c r="HQV24" s="254"/>
      <c r="HQX24" s="72"/>
      <c r="HQY24" s="72"/>
      <c r="HQZ24" s="72"/>
      <c r="HRA24" s="72"/>
      <c r="HRB24" s="72"/>
      <c r="HRC24" s="72"/>
      <c r="HRD24" s="72"/>
      <c r="HRE24" s="559"/>
      <c r="HRF24" s="558"/>
      <c r="HRH24" s="254"/>
      <c r="HRJ24" s="72"/>
      <c r="HRK24" s="72"/>
      <c r="HRL24" s="72"/>
      <c r="HRM24" s="72"/>
      <c r="HRN24" s="72"/>
      <c r="HRO24" s="72"/>
      <c r="HRP24" s="72"/>
      <c r="HRQ24" s="559"/>
      <c r="HRR24" s="558"/>
      <c r="HRT24" s="254"/>
      <c r="HRV24" s="72"/>
      <c r="HRW24" s="72"/>
      <c r="HRX24" s="72"/>
      <c r="HRY24" s="72"/>
      <c r="HRZ24" s="72"/>
      <c r="HSA24" s="72"/>
      <c r="HSB24" s="72"/>
      <c r="HSC24" s="559"/>
      <c r="HSD24" s="558"/>
      <c r="HSF24" s="254"/>
      <c r="HSH24" s="72"/>
      <c r="HSI24" s="72"/>
      <c r="HSJ24" s="72"/>
      <c r="HSK24" s="72"/>
      <c r="HSL24" s="72"/>
      <c r="HSM24" s="72"/>
      <c r="HSN24" s="72"/>
      <c r="HSO24" s="559"/>
      <c r="HSP24" s="558"/>
      <c r="HSR24" s="254"/>
      <c r="HST24" s="72"/>
      <c r="HSU24" s="72"/>
      <c r="HSV24" s="72"/>
      <c r="HSW24" s="72"/>
      <c r="HSX24" s="72"/>
      <c r="HSY24" s="72"/>
      <c r="HSZ24" s="72"/>
      <c r="HTA24" s="559"/>
      <c r="HTB24" s="558"/>
      <c r="HTD24" s="254"/>
      <c r="HTF24" s="72"/>
      <c r="HTG24" s="72"/>
      <c r="HTH24" s="72"/>
      <c r="HTI24" s="72"/>
      <c r="HTJ24" s="72"/>
      <c r="HTK24" s="72"/>
      <c r="HTL24" s="72"/>
      <c r="HTM24" s="559"/>
      <c r="HTN24" s="558"/>
      <c r="HTP24" s="254"/>
      <c r="HTR24" s="72"/>
      <c r="HTS24" s="72"/>
      <c r="HTT24" s="72"/>
      <c r="HTU24" s="72"/>
      <c r="HTV24" s="72"/>
      <c r="HTW24" s="72"/>
      <c r="HTX24" s="72"/>
      <c r="HTY24" s="559"/>
      <c r="HTZ24" s="558"/>
      <c r="HUB24" s="254"/>
      <c r="HUD24" s="72"/>
      <c r="HUE24" s="72"/>
      <c r="HUF24" s="72"/>
      <c r="HUG24" s="72"/>
      <c r="HUH24" s="72"/>
      <c r="HUI24" s="72"/>
      <c r="HUJ24" s="72"/>
      <c r="HUK24" s="559"/>
      <c r="HUL24" s="558"/>
      <c r="HUN24" s="254"/>
      <c r="HUP24" s="72"/>
      <c r="HUQ24" s="72"/>
      <c r="HUR24" s="72"/>
      <c r="HUS24" s="72"/>
      <c r="HUT24" s="72"/>
      <c r="HUU24" s="72"/>
      <c r="HUV24" s="72"/>
      <c r="HUW24" s="559"/>
      <c r="HUX24" s="558"/>
      <c r="HUZ24" s="254"/>
      <c r="HVB24" s="72"/>
      <c r="HVC24" s="72"/>
      <c r="HVD24" s="72"/>
      <c r="HVE24" s="72"/>
      <c r="HVF24" s="72"/>
      <c r="HVG24" s="72"/>
      <c r="HVH24" s="72"/>
      <c r="HVI24" s="559"/>
      <c r="HVJ24" s="558"/>
      <c r="HVL24" s="254"/>
      <c r="HVN24" s="72"/>
      <c r="HVO24" s="72"/>
      <c r="HVP24" s="72"/>
      <c r="HVQ24" s="72"/>
      <c r="HVR24" s="72"/>
      <c r="HVS24" s="72"/>
      <c r="HVT24" s="72"/>
      <c r="HVU24" s="559"/>
      <c r="HVV24" s="558"/>
      <c r="HVX24" s="254"/>
      <c r="HVZ24" s="72"/>
      <c r="HWA24" s="72"/>
      <c r="HWB24" s="72"/>
      <c r="HWC24" s="72"/>
      <c r="HWD24" s="72"/>
      <c r="HWE24" s="72"/>
      <c r="HWF24" s="72"/>
      <c r="HWG24" s="559"/>
      <c r="HWH24" s="558"/>
      <c r="HWJ24" s="254"/>
      <c r="HWL24" s="72"/>
      <c r="HWM24" s="72"/>
      <c r="HWN24" s="72"/>
      <c r="HWO24" s="72"/>
      <c r="HWP24" s="72"/>
      <c r="HWQ24" s="72"/>
      <c r="HWR24" s="72"/>
      <c r="HWS24" s="559"/>
      <c r="HWT24" s="558"/>
      <c r="HWV24" s="254"/>
      <c r="HWX24" s="72"/>
      <c r="HWY24" s="72"/>
      <c r="HWZ24" s="72"/>
      <c r="HXA24" s="72"/>
      <c r="HXB24" s="72"/>
      <c r="HXC24" s="72"/>
      <c r="HXD24" s="72"/>
      <c r="HXE24" s="559"/>
      <c r="HXF24" s="558"/>
      <c r="HXH24" s="254"/>
      <c r="HXJ24" s="72"/>
      <c r="HXK24" s="72"/>
      <c r="HXL24" s="72"/>
      <c r="HXM24" s="72"/>
      <c r="HXN24" s="72"/>
      <c r="HXO24" s="72"/>
      <c r="HXP24" s="72"/>
      <c r="HXQ24" s="559"/>
      <c r="HXR24" s="558"/>
      <c r="HXT24" s="254"/>
      <c r="HXV24" s="72"/>
      <c r="HXW24" s="72"/>
      <c r="HXX24" s="72"/>
      <c r="HXY24" s="72"/>
      <c r="HXZ24" s="72"/>
      <c r="HYA24" s="72"/>
      <c r="HYB24" s="72"/>
      <c r="HYC24" s="559"/>
      <c r="HYD24" s="558"/>
      <c r="HYF24" s="254"/>
      <c r="HYH24" s="72"/>
      <c r="HYI24" s="72"/>
      <c r="HYJ24" s="72"/>
      <c r="HYK24" s="72"/>
      <c r="HYL24" s="72"/>
      <c r="HYM24" s="72"/>
      <c r="HYN24" s="72"/>
      <c r="HYO24" s="559"/>
      <c r="HYP24" s="558"/>
      <c r="HYR24" s="254"/>
      <c r="HYT24" s="72"/>
      <c r="HYU24" s="72"/>
      <c r="HYV24" s="72"/>
      <c r="HYW24" s="72"/>
      <c r="HYX24" s="72"/>
      <c r="HYY24" s="72"/>
      <c r="HYZ24" s="72"/>
      <c r="HZA24" s="559"/>
      <c r="HZB24" s="558"/>
      <c r="HZD24" s="254"/>
      <c r="HZF24" s="72"/>
      <c r="HZG24" s="72"/>
      <c r="HZH24" s="72"/>
      <c r="HZI24" s="72"/>
      <c r="HZJ24" s="72"/>
      <c r="HZK24" s="72"/>
      <c r="HZL24" s="72"/>
      <c r="HZM24" s="559"/>
      <c r="HZN24" s="558"/>
      <c r="HZP24" s="254"/>
      <c r="HZR24" s="72"/>
      <c r="HZS24" s="72"/>
      <c r="HZT24" s="72"/>
      <c r="HZU24" s="72"/>
      <c r="HZV24" s="72"/>
      <c r="HZW24" s="72"/>
      <c r="HZX24" s="72"/>
      <c r="HZY24" s="559"/>
      <c r="HZZ24" s="558"/>
      <c r="IAB24" s="254"/>
      <c r="IAD24" s="72"/>
      <c r="IAE24" s="72"/>
      <c r="IAF24" s="72"/>
      <c r="IAG24" s="72"/>
      <c r="IAH24" s="72"/>
      <c r="IAI24" s="72"/>
      <c r="IAJ24" s="72"/>
      <c r="IAK24" s="559"/>
      <c r="IAL24" s="558"/>
      <c r="IAN24" s="254"/>
      <c r="IAP24" s="72"/>
      <c r="IAQ24" s="72"/>
      <c r="IAR24" s="72"/>
      <c r="IAS24" s="72"/>
      <c r="IAT24" s="72"/>
      <c r="IAU24" s="72"/>
      <c r="IAV24" s="72"/>
      <c r="IAW24" s="559"/>
      <c r="IAX24" s="558"/>
      <c r="IAZ24" s="254"/>
      <c r="IBB24" s="72"/>
      <c r="IBC24" s="72"/>
      <c r="IBD24" s="72"/>
      <c r="IBE24" s="72"/>
      <c r="IBF24" s="72"/>
      <c r="IBG24" s="72"/>
      <c r="IBH24" s="72"/>
      <c r="IBI24" s="559"/>
      <c r="IBJ24" s="558"/>
      <c r="IBL24" s="254"/>
      <c r="IBN24" s="72"/>
      <c r="IBO24" s="72"/>
      <c r="IBP24" s="72"/>
      <c r="IBQ24" s="72"/>
      <c r="IBR24" s="72"/>
      <c r="IBS24" s="72"/>
      <c r="IBT24" s="72"/>
      <c r="IBU24" s="559"/>
      <c r="IBV24" s="558"/>
      <c r="IBX24" s="254"/>
      <c r="IBZ24" s="72"/>
      <c r="ICA24" s="72"/>
      <c r="ICB24" s="72"/>
      <c r="ICC24" s="72"/>
      <c r="ICD24" s="72"/>
      <c r="ICE24" s="72"/>
      <c r="ICF24" s="72"/>
      <c r="ICG24" s="559"/>
      <c r="ICH24" s="558"/>
      <c r="ICJ24" s="254"/>
      <c r="ICL24" s="72"/>
      <c r="ICM24" s="72"/>
      <c r="ICN24" s="72"/>
      <c r="ICO24" s="72"/>
      <c r="ICP24" s="72"/>
      <c r="ICQ24" s="72"/>
      <c r="ICR24" s="72"/>
      <c r="ICS24" s="559"/>
      <c r="ICT24" s="558"/>
      <c r="ICV24" s="254"/>
      <c r="ICX24" s="72"/>
      <c r="ICY24" s="72"/>
      <c r="ICZ24" s="72"/>
      <c r="IDA24" s="72"/>
      <c r="IDB24" s="72"/>
      <c r="IDC24" s="72"/>
      <c r="IDD24" s="72"/>
      <c r="IDE24" s="559"/>
      <c r="IDF24" s="558"/>
      <c r="IDH24" s="254"/>
      <c r="IDJ24" s="72"/>
      <c r="IDK24" s="72"/>
      <c r="IDL24" s="72"/>
      <c r="IDM24" s="72"/>
      <c r="IDN24" s="72"/>
      <c r="IDO24" s="72"/>
      <c r="IDP24" s="72"/>
      <c r="IDQ24" s="559"/>
      <c r="IDR24" s="558"/>
      <c r="IDT24" s="254"/>
      <c r="IDV24" s="72"/>
      <c r="IDW24" s="72"/>
      <c r="IDX24" s="72"/>
      <c r="IDY24" s="72"/>
      <c r="IDZ24" s="72"/>
      <c r="IEA24" s="72"/>
      <c r="IEB24" s="72"/>
      <c r="IEC24" s="559"/>
      <c r="IED24" s="558"/>
      <c r="IEF24" s="254"/>
      <c r="IEH24" s="72"/>
      <c r="IEI24" s="72"/>
      <c r="IEJ24" s="72"/>
      <c r="IEK24" s="72"/>
      <c r="IEL24" s="72"/>
      <c r="IEM24" s="72"/>
      <c r="IEN24" s="72"/>
      <c r="IEO24" s="559"/>
      <c r="IEP24" s="558"/>
      <c r="IER24" s="254"/>
      <c r="IET24" s="72"/>
      <c r="IEU24" s="72"/>
      <c r="IEV24" s="72"/>
      <c r="IEW24" s="72"/>
      <c r="IEX24" s="72"/>
      <c r="IEY24" s="72"/>
      <c r="IEZ24" s="72"/>
      <c r="IFA24" s="559"/>
      <c r="IFB24" s="558"/>
      <c r="IFD24" s="254"/>
      <c r="IFF24" s="72"/>
      <c r="IFG24" s="72"/>
      <c r="IFH24" s="72"/>
      <c r="IFI24" s="72"/>
      <c r="IFJ24" s="72"/>
      <c r="IFK24" s="72"/>
      <c r="IFL24" s="72"/>
      <c r="IFM24" s="559"/>
      <c r="IFN24" s="558"/>
      <c r="IFP24" s="254"/>
      <c r="IFR24" s="72"/>
      <c r="IFS24" s="72"/>
      <c r="IFT24" s="72"/>
      <c r="IFU24" s="72"/>
      <c r="IFV24" s="72"/>
      <c r="IFW24" s="72"/>
      <c r="IFX24" s="72"/>
      <c r="IFY24" s="559"/>
      <c r="IFZ24" s="558"/>
      <c r="IGB24" s="254"/>
      <c r="IGD24" s="72"/>
      <c r="IGE24" s="72"/>
      <c r="IGF24" s="72"/>
      <c r="IGG24" s="72"/>
      <c r="IGH24" s="72"/>
      <c r="IGI24" s="72"/>
      <c r="IGJ24" s="72"/>
      <c r="IGK24" s="559"/>
      <c r="IGL24" s="558"/>
      <c r="IGN24" s="254"/>
      <c r="IGP24" s="72"/>
      <c r="IGQ24" s="72"/>
      <c r="IGR24" s="72"/>
      <c r="IGS24" s="72"/>
      <c r="IGT24" s="72"/>
      <c r="IGU24" s="72"/>
      <c r="IGV24" s="72"/>
      <c r="IGW24" s="559"/>
      <c r="IGX24" s="558"/>
      <c r="IGZ24" s="254"/>
      <c r="IHB24" s="72"/>
      <c r="IHC24" s="72"/>
      <c r="IHD24" s="72"/>
      <c r="IHE24" s="72"/>
      <c r="IHF24" s="72"/>
      <c r="IHG24" s="72"/>
      <c r="IHH24" s="72"/>
      <c r="IHI24" s="559"/>
      <c r="IHJ24" s="558"/>
      <c r="IHL24" s="254"/>
      <c r="IHN24" s="72"/>
      <c r="IHO24" s="72"/>
      <c r="IHP24" s="72"/>
      <c r="IHQ24" s="72"/>
      <c r="IHR24" s="72"/>
      <c r="IHS24" s="72"/>
      <c r="IHT24" s="72"/>
      <c r="IHU24" s="559"/>
      <c r="IHV24" s="558"/>
      <c r="IHX24" s="254"/>
      <c r="IHZ24" s="72"/>
      <c r="IIA24" s="72"/>
      <c r="IIB24" s="72"/>
      <c r="IIC24" s="72"/>
      <c r="IID24" s="72"/>
      <c r="IIE24" s="72"/>
      <c r="IIF24" s="72"/>
      <c r="IIG24" s="559"/>
      <c r="IIH24" s="558"/>
      <c r="IIJ24" s="254"/>
      <c r="IIL24" s="72"/>
      <c r="IIM24" s="72"/>
      <c r="IIN24" s="72"/>
      <c r="IIO24" s="72"/>
      <c r="IIP24" s="72"/>
      <c r="IIQ24" s="72"/>
      <c r="IIR24" s="72"/>
      <c r="IIS24" s="559"/>
      <c r="IIT24" s="558"/>
      <c r="IIV24" s="254"/>
      <c r="IIX24" s="72"/>
      <c r="IIY24" s="72"/>
      <c r="IIZ24" s="72"/>
      <c r="IJA24" s="72"/>
      <c r="IJB24" s="72"/>
      <c r="IJC24" s="72"/>
      <c r="IJD24" s="72"/>
      <c r="IJE24" s="559"/>
      <c r="IJF24" s="558"/>
      <c r="IJH24" s="254"/>
      <c r="IJJ24" s="72"/>
      <c r="IJK24" s="72"/>
      <c r="IJL24" s="72"/>
      <c r="IJM24" s="72"/>
      <c r="IJN24" s="72"/>
      <c r="IJO24" s="72"/>
      <c r="IJP24" s="72"/>
      <c r="IJQ24" s="559"/>
      <c r="IJR24" s="558"/>
      <c r="IJT24" s="254"/>
      <c r="IJV24" s="72"/>
      <c r="IJW24" s="72"/>
      <c r="IJX24" s="72"/>
      <c r="IJY24" s="72"/>
      <c r="IJZ24" s="72"/>
      <c r="IKA24" s="72"/>
      <c r="IKB24" s="72"/>
      <c r="IKC24" s="559"/>
      <c r="IKD24" s="558"/>
      <c r="IKF24" s="254"/>
      <c r="IKH24" s="72"/>
      <c r="IKI24" s="72"/>
      <c r="IKJ24" s="72"/>
      <c r="IKK24" s="72"/>
      <c r="IKL24" s="72"/>
      <c r="IKM24" s="72"/>
      <c r="IKN24" s="72"/>
      <c r="IKO24" s="559"/>
      <c r="IKP24" s="558"/>
      <c r="IKR24" s="254"/>
      <c r="IKT24" s="72"/>
      <c r="IKU24" s="72"/>
      <c r="IKV24" s="72"/>
      <c r="IKW24" s="72"/>
      <c r="IKX24" s="72"/>
      <c r="IKY24" s="72"/>
      <c r="IKZ24" s="72"/>
      <c r="ILA24" s="559"/>
      <c r="ILB24" s="558"/>
      <c r="ILD24" s="254"/>
      <c r="ILF24" s="72"/>
      <c r="ILG24" s="72"/>
      <c r="ILH24" s="72"/>
      <c r="ILI24" s="72"/>
      <c r="ILJ24" s="72"/>
      <c r="ILK24" s="72"/>
      <c r="ILL24" s="72"/>
      <c r="ILM24" s="559"/>
      <c r="ILN24" s="558"/>
      <c r="ILP24" s="254"/>
      <c r="ILR24" s="72"/>
      <c r="ILS24" s="72"/>
      <c r="ILT24" s="72"/>
      <c r="ILU24" s="72"/>
      <c r="ILV24" s="72"/>
      <c r="ILW24" s="72"/>
      <c r="ILX24" s="72"/>
      <c r="ILY24" s="559"/>
      <c r="ILZ24" s="558"/>
      <c r="IMB24" s="254"/>
      <c r="IMD24" s="72"/>
      <c r="IME24" s="72"/>
      <c r="IMF24" s="72"/>
      <c r="IMG24" s="72"/>
      <c r="IMH24" s="72"/>
      <c r="IMI24" s="72"/>
      <c r="IMJ24" s="72"/>
      <c r="IMK24" s="559"/>
      <c r="IML24" s="558"/>
      <c r="IMN24" s="254"/>
      <c r="IMP24" s="72"/>
      <c r="IMQ24" s="72"/>
      <c r="IMR24" s="72"/>
      <c r="IMS24" s="72"/>
      <c r="IMT24" s="72"/>
      <c r="IMU24" s="72"/>
      <c r="IMV24" s="72"/>
      <c r="IMW24" s="559"/>
      <c r="IMX24" s="558"/>
      <c r="IMZ24" s="254"/>
      <c r="INB24" s="72"/>
      <c r="INC24" s="72"/>
      <c r="IND24" s="72"/>
      <c r="INE24" s="72"/>
      <c r="INF24" s="72"/>
      <c r="ING24" s="72"/>
      <c r="INH24" s="72"/>
      <c r="INI24" s="559"/>
      <c r="INJ24" s="558"/>
      <c r="INL24" s="254"/>
      <c r="INN24" s="72"/>
      <c r="INO24" s="72"/>
      <c r="INP24" s="72"/>
      <c r="INQ24" s="72"/>
      <c r="INR24" s="72"/>
      <c r="INS24" s="72"/>
      <c r="INT24" s="72"/>
      <c r="INU24" s="559"/>
      <c r="INV24" s="558"/>
      <c r="INX24" s="254"/>
      <c r="INZ24" s="72"/>
      <c r="IOA24" s="72"/>
      <c r="IOB24" s="72"/>
      <c r="IOC24" s="72"/>
      <c r="IOD24" s="72"/>
      <c r="IOE24" s="72"/>
      <c r="IOF24" s="72"/>
      <c r="IOG24" s="559"/>
      <c r="IOH24" s="558"/>
      <c r="IOJ24" s="254"/>
      <c r="IOL24" s="72"/>
      <c r="IOM24" s="72"/>
      <c r="ION24" s="72"/>
      <c r="IOO24" s="72"/>
      <c r="IOP24" s="72"/>
      <c r="IOQ24" s="72"/>
      <c r="IOR24" s="72"/>
      <c r="IOS24" s="559"/>
      <c r="IOT24" s="558"/>
      <c r="IOV24" s="254"/>
      <c r="IOX24" s="72"/>
      <c r="IOY24" s="72"/>
      <c r="IOZ24" s="72"/>
      <c r="IPA24" s="72"/>
      <c r="IPB24" s="72"/>
      <c r="IPC24" s="72"/>
      <c r="IPD24" s="72"/>
      <c r="IPE24" s="559"/>
      <c r="IPF24" s="558"/>
      <c r="IPH24" s="254"/>
      <c r="IPJ24" s="72"/>
      <c r="IPK24" s="72"/>
      <c r="IPL24" s="72"/>
      <c r="IPM24" s="72"/>
      <c r="IPN24" s="72"/>
      <c r="IPO24" s="72"/>
      <c r="IPP24" s="72"/>
      <c r="IPQ24" s="559"/>
      <c r="IPR24" s="558"/>
      <c r="IPT24" s="254"/>
      <c r="IPV24" s="72"/>
      <c r="IPW24" s="72"/>
      <c r="IPX24" s="72"/>
      <c r="IPY24" s="72"/>
      <c r="IPZ24" s="72"/>
      <c r="IQA24" s="72"/>
      <c r="IQB24" s="72"/>
      <c r="IQC24" s="559"/>
      <c r="IQD24" s="558"/>
      <c r="IQF24" s="254"/>
      <c r="IQH24" s="72"/>
      <c r="IQI24" s="72"/>
      <c r="IQJ24" s="72"/>
      <c r="IQK24" s="72"/>
      <c r="IQL24" s="72"/>
      <c r="IQM24" s="72"/>
      <c r="IQN24" s="72"/>
      <c r="IQO24" s="559"/>
      <c r="IQP24" s="558"/>
      <c r="IQR24" s="254"/>
      <c r="IQT24" s="72"/>
      <c r="IQU24" s="72"/>
      <c r="IQV24" s="72"/>
      <c r="IQW24" s="72"/>
      <c r="IQX24" s="72"/>
      <c r="IQY24" s="72"/>
      <c r="IQZ24" s="72"/>
      <c r="IRA24" s="559"/>
      <c r="IRB24" s="558"/>
      <c r="IRD24" s="254"/>
      <c r="IRF24" s="72"/>
      <c r="IRG24" s="72"/>
      <c r="IRH24" s="72"/>
      <c r="IRI24" s="72"/>
      <c r="IRJ24" s="72"/>
      <c r="IRK24" s="72"/>
      <c r="IRL24" s="72"/>
      <c r="IRM24" s="559"/>
      <c r="IRN24" s="558"/>
      <c r="IRP24" s="254"/>
      <c r="IRR24" s="72"/>
      <c r="IRS24" s="72"/>
      <c r="IRT24" s="72"/>
      <c r="IRU24" s="72"/>
      <c r="IRV24" s="72"/>
      <c r="IRW24" s="72"/>
      <c r="IRX24" s="72"/>
      <c r="IRY24" s="559"/>
      <c r="IRZ24" s="558"/>
      <c r="ISB24" s="254"/>
      <c r="ISD24" s="72"/>
      <c r="ISE24" s="72"/>
      <c r="ISF24" s="72"/>
      <c r="ISG24" s="72"/>
      <c r="ISH24" s="72"/>
      <c r="ISI24" s="72"/>
      <c r="ISJ24" s="72"/>
      <c r="ISK24" s="559"/>
      <c r="ISL24" s="558"/>
      <c r="ISN24" s="254"/>
      <c r="ISP24" s="72"/>
      <c r="ISQ24" s="72"/>
      <c r="ISR24" s="72"/>
      <c r="ISS24" s="72"/>
      <c r="IST24" s="72"/>
      <c r="ISU24" s="72"/>
      <c r="ISV24" s="72"/>
      <c r="ISW24" s="559"/>
      <c r="ISX24" s="558"/>
      <c r="ISZ24" s="254"/>
      <c r="ITB24" s="72"/>
      <c r="ITC24" s="72"/>
      <c r="ITD24" s="72"/>
      <c r="ITE24" s="72"/>
      <c r="ITF24" s="72"/>
      <c r="ITG24" s="72"/>
      <c r="ITH24" s="72"/>
      <c r="ITI24" s="559"/>
      <c r="ITJ24" s="558"/>
      <c r="ITL24" s="254"/>
      <c r="ITN24" s="72"/>
      <c r="ITO24" s="72"/>
      <c r="ITP24" s="72"/>
      <c r="ITQ24" s="72"/>
      <c r="ITR24" s="72"/>
      <c r="ITS24" s="72"/>
      <c r="ITT24" s="72"/>
      <c r="ITU24" s="559"/>
      <c r="ITV24" s="558"/>
      <c r="ITX24" s="254"/>
      <c r="ITZ24" s="72"/>
      <c r="IUA24" s="72"/>
      <c r="IUB24" s="72"/>
      <c r="IUC24" s="72"/>
      <c r="IUD24" s="72"/>
      <c r="IUE24" s="72"/>
      <c r="IUF24" s="72"/>
      <c r="IUG24" s="559"/>
      <c r="IUH24" s="558"/>
      <c r="IUJ24" s="254"/>
      <c r="IUL24" s="72"/>
      <c r="IUM24" s="72"/>
      <c r="IUN24" s="72"/>
      <c r="IUO24" s="72"/>
      <c r="IUP24" s="72"/>
      <c r="IUQ24" s="72"/>
      <c r="IUR24" s="72"/>
      <c r="IUS24" s="559"/>
      <c r="IUT24" s="558"/>
      <c r="IUV24" s="254"/>
      <c r="IUX24" s="72"/>
      <c r="IUY24" s="72"/>
      <c r="IUZ24" s="72"/>
      <c r="IVA24" s="72"/>
      <c r="IVB24" s="72"/>
      <c r="IVC24" s="72"/>
      <c r="IVD24" s="72"/>
      <c r="IVE24" s="559"/>
      <c r="IVF24" s="558"/>
      <c r="IVH24" s="254"/>
      <c r="IVJ24" s="72"/>
      <c r="IVK24" s="72"/>
      <c r="IVL24" s="72"/>
      <c r="IVM24" s="72"/>
      <c r="IVN24" s="72"/>
      <c r="IVO24" s="72"/>
      <c r="IVP24" s="72"/>
      <c r="IVQ24" s="559"/>
      <c r="IVR24" s="558"/>
      <c r="IVT24" s="254"/>
      <c r="IVV24" s="72"/>
      <c r="IVW24" s="72"/>
      <c r="IVX24" s="72"/>
      <c r="IVY24" s="72"/>
      <c r="IVZ24" s="72"/>
      <c r="IWA24" s="72"/>
      <c r="IWB24" s="72"/>
      <c r="IWC24" s="559"/>
      <c r="IWD24" s="558"/>
      <c r="IWF24" s="254"/>
      <c r="IWH24" s="72"/>
      <c r="IWI24" s="72"/>
      <c r="IWJ24" s="72"/>
      <c r="IWK24" s="72"/>
      <c r="IWL24" s="72"/>
      <c r="IWM24" s="72"/>
      <c r="IWN24" s="72"/>
      <c r="IWO24" s="559"/>
      <c r="IWP24" s="558"/>
      <c r="IWR24" s="254"/>
      <c r="IWT24" s="72"/>
      <c r="IWU24" s="72"/>
      <c r="IWV24" s="72"/>
      <c r="IWW24" s="72"/>
      <c r="IWX24" s="72"/>
      <c r="IWY24" s="72"/>
      <c r="IWZ24" s="72"/>
      <c r="IXA24" s="559"/>
      <c r="IXB24" s="558"/>
      <c r="IXD24" s="254"/>
      <c r="IXF24" s="72"/>
      <c r="IXG24" s="72"/>
      <c r="IXH24" s="72"/>
      <c r="IXI24" s="72"/>
      <c r="IXJ24" s="72"/>
      <c r="IXK24" s="72"/>
      <c r="IXL24" s="72"/>
      <c r="IXM24" s="559"/>
      <c r="IXN24" s="558"/>
      <c r="IXP24" s="254"/>
      <c r="IXR24" s="72"/>
      <c r="IXS24" s="72"/>
      <c r="IXT24" s="72"/>
      <c r="IXU24" s="72"/>
      <c r="IXV24" s="72"/>
      <c r="IXW24" s="72"/>
      <c r="IXX24" s="72"/>
      <c r="IXY24" s="559"/>
      <c r="IXZ24" s="558"/>
      <c r="IYB24" s="254"/>
      <c r="IYD24" s="72"/>
      <c r="IYE24" s="72"/>
      <c r="IYF24" s="72"/>
      <c r="IYG24" s="72"/>
      <c r="IYH24" s="72"/>
      <c r="IYI24" s="72"/>
      <c r="IYJ24" s="72"/>
      <c r="IYK24" s="559"/>
      <c r="IYL24" s="558"/>
      <c r="IYN24" s="254"/>
      <c r="IYP24" s="72"/>
      <c r="IYQ24" s="72"/>
      <c r="IYR24" s="72"/>
      <c r="IYS24" s="72"/>
      <c r="IYT24" s="72"/>
      <c r="IYU24" s="72"/>
      <c r="IYV24" s="72"/>
      <c r="IYW24" s="559"/>
      <c r="IYX24" s="558"/>
      <c r="IYZ24" s="254"/>
      <c r="IZB24" s="72"/>
      <c r="IZC24" s="72"/>
      <c r="IZD24" s="72"/>
      <c r="IZE24" s="72"/>
      <c r="IZF24" s="72"/>
      <c r="IZG24" s="72"/>
      <c r="IZH24" s="72"/>
      <c r="IZI24" s="559"/>
      <c r="IZJ24" s="558"/>
      <c r="IZL24" s="254"/>
      <c r="IZN24" s="72"/>
      <c r="IZO24" s="72"/>
      <c r="IZP24" s="72"/>
      <c r="IZQ24" s="72"/>
      <c r="IZR24" s="72"/>
      <c r="IZS24" s="72"/>
      <c r="IZT24" s="72"/>
      <c r="IZU24" s="559"/>
      <c r="IZV24" s="558"/>
      <c r="IZX24" s="254"/>
      <c r="IZZ24" s="72"/>
      <c r="JAA24" s="72"/>
      <c r="JAB24" s="72"/>
      <c r="JAC24" s="72"/>
      <c r="JAD24" s="72"/>
      <c r="JAE24" s="72"/>
      <c r="JAF24" s="72"/>
      <c r="JAG24" s="559"/>
      <c r="JAH24" s="558"/>
      <c r="JAJ24" s="254"/>
      <c r="JAL24" s="72"/>
      <c r="JAM24" s="72"/>
      <c r="JAN24" s="72"/>
      <c r="JAO24" s="72"/>
      <c r="JAP24" s="72"/>
      <c r="JAQ24" s="72"/>
      <c r="JAR24" s="72"/>
      <c r="JAS24" s="559"/>
      <c r="JAT24" s="558"/>
      <c r="JAV24" s="254"/>
      <c r="JAX24" s="72"/>
      <c r="JAY24" s="72"/>
      <c r="JAZ24" s="72"/>
      <c r="JBA24" s="72"/>
      <c r="JBB24" s="72"/>
      <c r="JBC24" s="72"/>
      <c r="JBD24" s="72"/>
      <c r="JBE24" s="559"/>
      <c r="JBF24" s="558"/>
      <c r="JBH24" s="254"/>
      <c r="JBJ24" s="72"/>
      <c r="JBK24" s="72"/>
      <c r="JBL24" s="72"/>
      <c r="JBM24" s="72"/>
      <c r="JBN24" s="72"/>
      <c r="JBO24" s="72"/>
      <c r="JBP24" s="72"/>
      <c r="JBQ24" s="559"/>
      <c r="JBR24" s="558"/>
      <c r="JBT24" s="254"/>
      <c r="JBV24" s="72"/>
      <c r="JBW24" s="72"/>
      <c r="JBX24" s="72"/>
      <c r="JBY24" s="72"/>
      <c r="JBZ24" s="72"/>
      <c r="JCA24" s="72"/>
      <c r="JCB24" s="72"/>
      <c r="JCC24" s="559"/>
      <c r="JCD24" s="558"/>
      <c r="JCF24" s="254"/>
      <c r="JCH24" s="72"/>
      <c r="JCI24" s="72"/>
      <c r="JCJ24" s="72"/>
      <c r="JCK24" s="72"/>
      <c r="JCL24" s="72"/>
      <c r="JCM24" s="72"/>
      <c r="JCN24" s="72"/>
      <c r="JCO24" s="559"/>
      <c r="JCP24" s="558"/>
      <c r="JCR24" s="254"/>
      <c r="JCT24" s="72"/>
      <c r="JCU24" s="72"/>
      <c r="JCV24" s="72"/>
      <c r="JCW24" s="72"/>
      <c r="JCX24" s="72"/>
      <c r="JCY24" s="72"/>
      <c r="JCZ24" s="72"/>
      <c r="JDA24" s="559"/>
      <c r="JDB24" s="558"/>
      <c r="JDD24" s="254"/>
      <c r="JDF24" s="72"/>
      <c r="JDG24" s="72"/>
      <c r="JDH24" s="72"/>
      <c r="JDI24" s="72"/>
      <c r="JDJ24" s="72"/>
      <c r="JDK24" s="72"/>
      <c r="JDL24" s="72"/>
      <c r="JDM24" s="559"/>
      <c r="JDN24" s="558"/>
      <c r="JDP24" s="254"/>
      <c r="JDR24" s="72"/>
      <c r="JDS24" s="72"/>
      <c r="JDT24" s="72"/>
      <c r="JDU24" s="72"/>
      <c r="JDV24" s="72"/>
      <c r="JDW24" s="72"/>
      <c r="JDX24" s="72"/>
      <c r="JDY24" s="559"/>
      <c r="JDZ24" s="558"/>
      <c r="JEB24" s="254"/>
      <c r="JED24" s="72"/>
      <c r="JEE24" s="72"/>
      <c r="JEF24" s="72"/>
      <c r="JEG24" s="72"/>
      <c r="JEH24" s="72"/>
      <c r="JEI24" s="72"/>
      <c r="JEJ24" s="72"/>
      <c r="JEK24" s="559"/>
      <c r="JEL24" s="558"/>
      <c r="JEN24" s="254"/>
      <c r="JEP24" s="72"/>
      <c r="JEQ24" s="72"/>
      <c r="JER24" s="72"/>
      <c r="JES24" s="72"/>
      <c r="JET24" s="72"/>
      <c r="JEU24" s="72"/>
      <c r="JEV24" s="72"/>
      <c r="JEW24" s="559"/>
      <c r="JEX24" s="558"/>
      <c r="JEZ24" s="254"/>
      <c r="JFB24" s="72"/>
      <c r="JFC24" s="72"/>
      <c r="JFD24" s="72"/>
      <c r="JFE24" s="72"/>
      <c r="JFF24" s="72"/>
      <c r="JFG24" s="72"/>
      <c r="JFH24" s="72"/>
      <c r="JFI24" s="559"/>
      <c r="JFJ24" s="558"/>
      <c r="JFL24" s="254"/>
      <c r="JFN24" s="72"/>
      <c r="JFO24" s="72"/>
      <c r="JFP24" s="72"/>
      <c r="JFQ24" s="72"/>
      <c r="JFR24" s="72"/>
      <c r="JFS24" s="72"/>
      <c r="JFT24" s="72"/>
      <c r="JFU24" s="559"/>
      <c r="JFV24" s="558"/>
      <c r="JFX24" s="254"/>
      <c r="JFZ24" s="72"/>
      <c r="JGA24" s="72"/>
      <c r="JGB24" s="72"/>
      <c r="JGC24" s="72"/>
      <c r="JGD24" s="72"/>
      <c r="JGE24" s="72"/>
      <c r="JGF24" s="72"/>
      <c r="JGG24" s="559"/>
      <c r="JGH24" s="558"/>
      <c r="JGJ24" s="254"/>
      <c r="JGL24" s="72"/>
      <c r="JGM24" s="72"/>
      <c r="JGN24" s="72"/>
      <c r="JGO24" s="72"/>
      <c r="JGP24" s="72"/>
      <c r="JGQ24" s="72"/>
      <c r="JGR24" s="72"/>
      <c r="JGS24" s="559"/>
      <c r="JGT24" s="558"/>
      <c r="JGV24" s="254"/>
      <c r="JGX24" s="72"/>
      <c r="JGY24" s="72"/>
      <c r="JGZ24" s="72"/>
      <c r="JHA24" s="72"/>
      <c r="JHB24" s="72"/>
      <c r="JHC24" s="72"/>
      <c r="JHD24" s="72"/>
      <c r="JHE24" s="559"/>
      <c r="JHF24" s="558"/>
      <c r="JHH24" s="254"/>
      <c r="JHJ24" s="72"/>
      <c r="JHK24" s="72"/>
      <c r="JHL24" s="72"/>
      <c r="JHM24" s="72"/>
      <c r="JHN24" s="72"/>
      <c r="JHO24" s="72"/>
      <c r="JHP24" s="72"/>
      <c r="JHQ24" s="559"/>
      <c r="JHR24" s="558"/>
      <c r="JHT24" s="254"/>
      <c r="JHV24" s="72"/>
      <c r="JHW24" s="72"/>
      <c r="JHX24" s="72"/>
      <c r="JHY24" s="72"/>
      <c r="JHZ24" s="72"/>
      <c r="JIA24" s="72"/>
      <c r="JIB24" s="72"/>
      <c r="JIC24" s="559"/>
      <c r="JID24" s="558"/>
      <c r="JIF24" s="254"/>
      <c r="JIH24" s="72"/>
      <c r="JII24" s="72"/>
      <c r="JIJ24" s="72"/>
      <c r="JIK24" s="72"/>
      <c r="JIL24" s="72"/>
      <c r="JIM24" s="72"/>
      <c r="JIN24" s="72"/>
      <c r="JIO24" s="559"/>
      <c r="JIP24" s="558"/>
      <c r="JIR24" s="254"/>
      <c r="JIT24" s="72"/>
      <c r="JIU24" s="72"/>
      <c r="JIV24" s="72"/>
      <c r="JIW24" s="72"/>
      <c r="JIX24" s="72"/>
      <c r="JIY24" s="72"/>
      <c r="JIZ24" s="72"/>
      <c r="JJA24" s="559"/>
      <c r="JJB24" s="558"/>
      <c r="JJD24" s="254"/>
      <c r="JJF24" s="72"/>
      <c r="JJG24" s="72"/>
      <c r="JJH24" s="72"/>
      <c r="JJI24" s="72"/>
      <c r="JJJ24" s="72"/>
      <c r="JJK24" s="72"/>
      <c r="JJL24" s="72"/>
      <c r="JJM24" s="559"/>
      <c r="JJN24" s="558"/>
      <c r="JJP24" s="254"/>
      <c r="JJR24" s="72"/>
      <c r="JJS24" s="72"/>
      <c r="JJT24" s="72"/>
      <c r="JJU24" s="72"/>
      <c r="JJV24" s="72"/>
      <c r="JJW24" s="72"/>
      <c r="JJX24" s="72"/>
      <c r="JJY24" s="559"/>
      <c r="JJZ24" s="558"/>
      <c r="JKB24" s="254"/>
      <c r="JKD24" s="72"/>
      <c r="JKE24" s="72"/>
      <c r="JKF24" s="72"/>
      <c r="JKG24" s="72"/>
      <c r="JKH24" s="72"/>
      <c r="JKI24" s="72"/>
      <c r="JKJ24" s="72"/>
      <c r="JKK24" s="559"/>
      <c r="JKL24" s="558"/>
      <c r="JKN24" s="254"/>
      <c r="JKP24" s="72"/>
      <c r="JKQ24" s="72"/>
      <c r="JKR24" s="72"/>
      <c r="JKS24" s="72"/>
      <c r="JKT24" s="72"/>
      <c r="JKU24" s="72"/>
      <c r="JKV24" s="72"/>
      <c r="JKW24" s="559"/>
      <c r="JKX24" s="558"/>
      <c r="JKZ24" s="254"/>
      <c r="JLB24" s="72"/>
      <c r="JLC24" s="72"/>
      <c r="JLD24" s="72"/>
      <c r="JLE24" s="72"/>
      <c r="JLF24" s="72"/>
      <c r="JLG24" s="72"/>
      <c r="JLH24" s="72"/>
      <c r="JLI24" s="559"/>
      <c r="JLJ24" s="558"/>
      <c r="JLL24" s="254"/>
      <c r="JLN24" s="72"/>
      <c r="JLO24" s="72"/>
      <c r="JLP24" s="72"/>
      <c r="JLQ24" s="72"/>
      <c r="JLR24" s="72"/>
      <c r="JLS24" s="72"/>
      <c r="JLT24" s="72"/>
      <c r="JLU24" s="559"/>
      <c r="JLV24" s="558"/>
      <c r="JLX24" s="254"/>
      <c r="JLZ24" s="72"/>
      <c r="JMA24" s="72"/>
      <c r="JMB24" s="72"/>
      <c r="JMC24" s="72"/>
      <c r="JMD24" s="72"/>
      <c r="JME24" s="72"/>
      <c r="JMF24" s="72"/>
      <c r="JMG24" s="559"/>
      <c r="JMH24" s="558"/>
      <c r="JMJ24" s="254"/>
      <c r="JML24" s="72"/>
      <c r="JMM24" s="72"/>
      <c r="JMN24" s="72"/>
      <c r="JMO24" s="72"/>
      <c r="JMP24" s="72"/>
      <c r="JMQ24" s="72"/>
      <c r="JMR24" s="72"/>
      <c r="JMS24" s="559"/>
      <c r="JMT24" s="558"/>
      <c r="JMV24" s="254"/>
      <c r="JMX24" s="72"/>
      <c r="JMY24" s="72"/>
      <c r="JMZ24" s="72"/>
      <c r="JNA24" s="72"/>
      <c r="JNB24" s="72"/>
      <c r="JNC24" s="72"/>
      <c r="JND24" s="72"/>
      <c r="JNE24" s="559"/>
      <c r="JNF24" s="558"/>
      <c r="JNH24" s="254"/>
      <c r="JNJ24" s="72"/>
      <c r="JNK24" s="72"/>
      <c r="JNL24" s="72"/>
      <c r="JNM24" s="72"/>
      <c r="JNN24" s="72"/>
      <c r="JNO24" s="72"/>
      <c r="JNP24" s="72"/>
      <c r="JNQ24" s="559"/>
      <c r="JNR24" s="558"/>
      <c r="JNT24" s="254"/>
      <c r="JNV24" s="72"/>
      <c r="JNW24" s="72"/>
      <c r="JNX24" s="72"/>
      <c r="JNY24" s="72"/>
      <c r="JNZ24" s="72"/>
      <c r="JOA24" s="72"/>
      <c r="JOB24" s="72"/>
      <c r="JOC24" s="559"/>
      <c r="JOD24" s="558"/>
      <c r="JOF24" s="254"/>
      <c r="JOH24" s="72"/>
      <c r="JOI24" s="72"/>
      <c r="JOJ24" s="72"/>
      <c r="JOK24" s="72"/>
      <c r="JOL24" s="72"/>
      <c r="JOM24" s="72"/>
      <c r="JON24" s="72"/>
      <c r="JOO24" s="559"/>
      <c r="JOP24" s="558"/>
      <c r="JOR24" s="254"/>
      <c r="JOT24" s="72"/>
      <c r="JOU24" s="72"/>
      <c r="JOV24" s="72"/>
      <c r="JOW24" s="72"/>
      <c r="JOX24" s="72"/>
      <c r="JOY24" s="72"/>
      <c r="JOZ24" s="72"/>
      <c r="JPA24" s="559"/>
      <c r="JPB24" s="558"/>
      <c r="JPD24" s="254"/>
      <c r="JPF24" s="72"/>
      <c r="JPG24" s="72"/>
      <c r="JPH24" s="72"/>
      <c r="JPI24" s="72"/>
      <c r="JPJ24" s="72"/>
      <c r="JPK24" s="72"/>
      <c r="JPL24" s="72"/>
      <c r="JPM24" s="559"/>
      <c r="JPN24" s="558"/>
      <c r="JPP24" s="254"/>
      <c r="JPR24" s="72"/>
      <c r="JPS24" s="72"/>
      <c r="JPT24" s="72"/>
      <c r="JPU24" s="72"/>
      <c r="JPV24" s="72"/>
      <c r="JPW24" s="72"/>
      <c r="JPX24" s="72"/>
      <c r="JPY24" s="559"/>
      <c r="JPZ24" s="558"/>
      <c r="JQB24" s="254"/>
      <c r="JQD24" s="72"/>
      <c r="JQE24" s="72"/>
      <c r="JQF24" s="72"/>
      <c r="JQG24" s="72"/>
      <c r="JQH24" s="72"/>
      <c r="JQI24" s="72"/>
      <c r="JQJ24" s="72"/>
      <c r="JQK24" s="559"/>
      <c r="JQL24" s="558"/>
      <c r="JQN24" s="254"/>
      <c r="JQP24" s="72"/>
      <c r="JQQ24" s="72"/>
      <c r="JQR24" s="72"/>
      <c r="JQS24" s="72"/>
      <c r="JQT24" s="72"/>
      <c r="JQU24" s="72"/>
      <c r="JQV24" s="72"/>
      <c r="JQW24" s="559"/>
      <c r="JQX24" s="558"/>
      <c r="JQZ24" s="254"/>
      <c r="JRB24" s="72"/>
      <c r="JRC24" s="72"/>
      <c r="JRD24" s="72"/>
      <c r="JRE24" s="72"/>
      <c r="JRF24" s="72"/>
      <c r="JRG24" s="72"/>
      <c r="JRH24" s="72"/>
      <c r="JRI24" s="559"/>
      <c r="JRJ24" s="558"/>
      <c r="JRL24" s="254"/>
      <c r="JRN24" s="72"/>
      <c r="JRO24" s="72"/>
      <c r="JRP24" s="72"/>
      <c r="JRQ24" s="72"/>
      <c r="JRR24" s="72"/>
      <c r="JRS24" s="72"/>
      <c r="JRT24" s="72"/>
      <c r="JRU24" s="559"/>
      <c r="JRV24" s="558"/>
      <c r="JRX24" s="254"/>
      <c r="JRZ24" s="72"/>
      <c r="JSA24" s="72"/>
      <c r="JSB24" s="72"/>
      <c r="JSC24" s="72"/>
      <c r="JSD24" s="72"/>
      <c r="JSE24" s="72"/>
      <c r="JSF24" s="72"/>
      <c r="JSG24" s="559"/>
      <c r="JSH24" s="558"/>
      <c r="JSJ24" s="254"/>
      <c r="JSL24" s="72"/>
      <c r="JSM24" s="72"/>
      <c r="JSN24" s="72"/>
      <c r="JSO24" s="72"/>
      <c r="JSP24" s="72"/>
      <c r="JSQ24" s="72"/>
      <c r="JSR24" s="72"/>
      <c r="JSS24" s="559"/>
      <c r="JST24" s="558"/>
      <c r="JSV24" s="254"/>
      <c r="JSX24" s="72"/>
      <c r="JSY24" s="72"/>
      <c r="JSZ24" s="72"/>
      <c r="JTA24" s="72"/>
      <c r="JTB24" s="72"/>
      <c r="JTC24" s="72"/>
      <c r="JTD24" s="72"/>
      <c r="JTE24" s="559"/>
      <c r="JTF24" s="558"/>
      <c r="JTH24" s="254"/>
      <c r="JTJ24" s="72"/>
      <c r="JTK24" s="72"/>
      <c r="JTL24" s="72"/>
      <c r="JTM24" s="72"/>
      <c r="JTN24" s="72"/>
      <c r="JTO24" s="72"/>
      <c r="JTP24" s="72"/>
      <c r="JTQ24" s="559"/>
      <c r="JTR24" s="558"/>
      <c r="JTT24" s="254"/>
      <c r="JTV24" s="72"/>
      <c r="JTW24" s="72"/>
      <c r="JTX24" s="72"/>
      <c r="JTY24" s="72"/>
      <c r="JTZ24" s="72"/>
      <c r="JUA24" s="72"/>
      <c r="JUB24" s="72"/>
      <c r="JUC24" s="559"/>
      <c r="JUD24" s="558"/>
      <c r="JUF24" s="254"/>
      <c r="JUH24" s="72"/>
      <c r="JUI24" s="72"/>
      <c r="JUJ24" s="72"/>
      <c r="JUK24" s="72"/>
      <c r="JUL24" s="72"/>
      <c r="JUM24" s="72"/>
      <c r="JUN24" s="72"/>
      <c r="JUO24" s="559"/>
      <c r="JUP24" s="558"/>
      <c r="JUR24" s="254"/>
      <c r="JUT24" s="72"/>
      <c r="JUU24" s="72"/>
      <c r="JUV24" s="72"/>
      <c r="JUW24" s="72"/>
      <c r="JUX24" s="72"/>
      <c r="JUY24" s="72"/>
      <c r="JUZ24" s="72"/>
      <c r="JVA24" s="559"/>
      <c r="JVB24" s="558"/>
      <c r="JVD24" s="254"/>
      <c r="JVF24" s="72"/>
      <c r="JVG24" s="72"/>
      <c r="JVH24" s="72"/>
      <c r="JVI24" s="72"/>
      <c r="JVJ24" s="72"/>
      <c r="JVK24" s="72"/>
      <c r="JVL24" s="72"/>
      <c r="JVM24" s="559"/>
      <c r="JVN24" s="558"/>
      <c r="JVP24" s="254"/>
      <c r="JVR24" s="72"/>
      <c r="JVS24" s="72"/>
      <c r="JVT24" s="72"/>
      <c r="JVU24" s="72"/>
      <c r="JVV24" s="72"/>
      <c r="JVW24" s="72"/>
      <c r="JVX24" s="72"/>
      <c r="JVY24" s="559"/>
      <c r="JVZ24" s="558"/>
      <c r="JWB24" s="254"/>
      <c r="JWD24" s="72"/>
      <c r="JWE24" s="72"/>
      <c r="JWF24" s="72"/>
      <c r="JWG24" s="72"/>
      <c r="JWH24" s="72"/>
      <c r="JWI24" s="72"/>
      <c r="JWJ24" s="72"/>
      <c r="JWK24" s="559"/>
      <c r="JWL24" s="558"/>
      <c r="JWN24" s="254"/>
      <c r="JWP24" s="72"/>
      <c r="JWQ24" s="72"/>
      <c r="JWR24" s="72"/>
      <c r="JWS24" s="72"/>
      <c r="JWT24" s="72"/>
      <c r="JWU24" s="72"/>
      <c r="JWV24" s="72"/>
      <c r="JWW24" s="559"/>
      <c r="JWX24" s="558"/>
      <c r="JWZ24" s="254"/>
      <c r="JXB24" s="72"/>
      <c r="JXC24" s="72"/>
      <c r="JXD24" s="72"/>
      <c r="JXE24" s="72"/>
      <c r="JXF24" s="72"/>
      <c r="JXG24" s="72"/>
      <c r="JXH24" s="72"/>
      <c r="JXI24" s="559"/>
      <c r="JXJ24" s="558"/>
      <c r="JXL24" s="254"/>
      <c r="JXN24" s="72"/>
      <c r="JXO24" s="72"/>
      <c r="JXP24" s="72"/>
      <c r="JXQ24" s="72"/>
      <c r="JXR24" s="72"/>
      <c r="JXS24" s="72"/>
      <c r="JXT24" s="72"/>
      <c r="JXU24" s="559"/>
      <c r="JXV24" s="558"/>
      <c r="JXX24" s="254"/>
      <c r="JXZ24" s="72"/>
      <c r="JYA24" s="72"/>
      <c r="JYB24" s="72"/>
      <c r="JYC24" s="72"/>
      <c r="JYD24" s="72"/>
      <c r="JYE24" s="72"/>
      <c r="JYF24" s="72"/>
      <c r="JYG24" s="559"/>
      <c r="JYH24" s="558"/>
      <c r="JYJ24" s="254"/>
      <c r="JYL24" s="72"/>
      <c r="JYM24" s="72"/>
      <c r="JYN24" s="72"/>
      <c r="JYO24" s="72"/>
      <c r="JYP24" s="72"/>
      <c r="JYQ24" s="72"/>
      <c r="JYR24" s="72"/>
      <c r="JYS24" s="559"/>
      <c r="JYT24" s="558"/>
      <c r="JYV24" s="254"/>
      <c r="JYX24" s="72"/>
      <c r="JYY24" s="72"/>
      <c r="JYZ24" s="72"/>
      <c r="JZA24" s="72"/>
      <c r="JZB24" s="72"/>
      <c r="JZC24" s="72"/>
      <c r="JZD24" s="72"/>
      <c r="JZE24" s="559"/>
      <c r="JZF24" s="558"/>
      <c r="JZH24" s="254"/>
      <c r="JZJ24" s="72"/>
      <c r="JZK24" s="72"/>
      <c r="JZL24" s="72"/>
      <c r="JZM24" s="72"/>
      <c r="JZN24" s="72"/>
      <c r="JZO24" s="72"/>
      <c r="JZP24" s="72"/>
      <c r="JZQ24" s="559"/>
      <c r="JZR24" s="558"/>
      <c r="JZT24" s="254"/>
      <c r="JZV24" s="72"/>
      <c r="JZW24" s="72"/>
      <c r="JZX24" s="72"/>
      <c r="JZY24" s="72"/>
      <c r="JZZ24" s="72"/>
      <c r="KAA24" s="72"/>
      <c r="KAB24" s="72"/>
      <c r="KAC24" s="559"/>
      <c r="KAD24" s="558"/>
      <c r="KAF24" s="254"/>
      <c r="KAH24" s="72"/>
      <c r="KAI24" s="72"/>
      <c r="KAJ24" s="72"/>
      <c r="KAK24" s="72"/>
      <c r="KAL24" s="72"/>
      <c r="KAM24" s="72"/>
      <c r="KAN24" s="72"/>
      <c r="KAO24" s="559"/>
      <c r="KAP24" s="558"/>
      <c r="KAR24" s="254"/>
      <c r="KAT24" s="72"/>
      <c r="KAU24" s="72"/>
      <c r="KAV24" s="72"/>
      <c r="KAW24" s="72"/>
      <c r="KAX24" s="72"/>
      <c r="KAY24" s="72"/>
      <c r="KAZ24" s="72"/>
      <c r="KBA24" s="559"/>
      <c r="KBB24" s="558"/>
      <c r="KBD24" s="254"/>
      <c r="KBF24" s="72"/>
      <c r="KBG24" s="72"/>
      <c r="KBH24" s="72"/>
      <c r="KBI24" s="72"/>
      <c r="KBJ24" s="72"/>
      <c r="KBK24" s="72"/>
      <c r="KBL24" s="72"/>
      <c r="KBM24" s="559"/>
      <c r="KBN24" s="558"/>
      <c r="KBP24" s="254"/>
      <c r="KBR24" s="72"/>
      <c r="KBS24" s="72"/>
      <c r="KBT24" s="72"/>
      <c r="KBU24" s="72"/>
      <c r="KBV24" s="72"/>
      <c r="KBW24" s="72"/>
      <c r="KBX24" s="72"/>
      <c r="KBY24" s="559"/>
      <c r="KBZ24" s="558"/>
      <c r="KCB24" s="254"/>
      <c r="KCD24" s="72"/>
      <c r="KCE24" s="72"/>
      <c r="KCF24" s="72"/>
      <c r="KCG24" s="72"/>
      <c r="KCH24" s="72"/>
      <c r="KCI24" s="72"/>
      <c r="KCJ24" s="72"/>
      <c r="KCK24" s="559"/>
      <c r="KCL24" s="558"/>
      <c r="KCN24" s="254"/>
      <c r="KCP24" s="72"/>
      <c r="KCQ24" s="72"/>
      <c r="KCR24" s="72"/>
      <c r="KCS24" s="72"/>
      <c r="KCT24" s="72"/>
      <c r="KCU24" s="72"/>
      <c r="KCV24" s="72"/>
      <c r="KCW24" s="559"/>
      <c r="KCX24" s="558"/>
      <c r="KCZ24" s="254"/>
      <c r="KDB24" s="72"/>
      <c r="KDC24" s="72"/>
      <c r="KDD24" s="72"/>
      <c r="KDE24" s="72"/>
      <c r="KDF24" s="72"/>
      <c r="KDG24" s="72"/>
      <c r="KDH24" s="72"/>
      <c r="KDI24" s="559"/>
      <c r="KDJ24" s="558"/>
      <c r="KDL24" s="254"/>
      <c r="KDN24" s="72"/>
      <c r="KDO24" s="72"/>
      <c r="KDP24" s="72"/>
      <c r="KDQ24" s="72"/>
      <c r="KDR24" s="72"/>
      <c r="KDS24" s="72"/>
      <c r="KDT24" s="72"/>
      <c r="KDU24" s="559"/>
      <c r="KDV24" s="558"/>
      <c r="KDX24" s="254"/>
      <c r="KDZ24" s="72"/>
      <c r="KEA24" s="72"/>
      <c r="KEB24" s="72"/>
      <c r="KEC24" s="72"/>
      <c r="KED24" s="72"/>
      <c r="KEE24" s="72"/>
      <c r="KEF24" s="72"/>
      <c r="KEG24" s="559"/>
      <c r="KEH24" s="558"/>
      <c r="KEJ24" s="254"/>
      <c r="KEL24" s="72"/>
      <c r="KEM24" s="72"/>
      <c r="KEN24" s="72"/>
      <c r="KEO24" s="72"/>
      <c r="KEP24" s="72"/>
      <c r="KEQ24" s="72"/>
      <c r="KER24" s="72"/>
      <c r="KES24" s="559"/>
      <c r="KET24" s="558"/>
      <c r="KEV24" s="254"/>
      <c r="KEX24" s="72"/>
      <c r="KEY24" s="72"/>
      <c r="KEZ24" s="72"/>
      <c r="KFA24" s="72"/>
      <c r="KFB24" s="72"/>
      <c r="KFC24" s="72"/>
      <c r="KFD24" s="72"/>
      <c r="KFE24" s="559"/>
      <c r="KFF24" s="558"/>
      <c r="KFH24" s="254"/>
      <c r="KFJ24" s="72"/>
      <c r="KFK24" s="72"/>
      <c r="KFL24" s="72"/>
      <c r="KFM24" s="72"/>
      <c r="KFN24" s="72"/>
      <c r="KFO24" s="72"/>
      <c r="KFP24" s="72"/>
      <c r="KFQ24" s="559"/>
      <c r="KFR24" s="558"/>
      <c r="KFT24" s="254"/>
      <c r="KFV24" s="72"/>
      <c r="KFW24" s="72"/>
      <c r="KFX24" s="72"/>
      <c r="KFY24" s="72"/>
      <c r="KFZ24" s="72"/>
      <c r="KGA24" s="72"/>
      <c r="KGB24" s="72"/>
      <c r="KGC24" s="559"/>
      <c r="KGD24" s="558"/>
      <c r="KGF24" s="254"/>
      <c r="KGH24" s="72"/>
      <c r="KGI24" s="72"/>
      <c r="KGJ24" s="72"/>
      <c r="KGK24" s="72"/>
      <c r="KGL24" s="72"/>
      <c r="KGM24" s="72"/>
      <c r="KGN24" s="72"/>
      <c r="KGO24" s="559"/>
      <c r="KGP24" s="558"/>
      <c r="KGR24" s="254"/>
      <c r="KGT24" s="72"/>
      <c r="KGU24" s="72"/>
      <c r="KGV24" s="72"/>
      <c r="KGW24" s="72"/>
      <c r="KGX24" s="72"/>
      <c r="KGY24" s="72"/>
      <c r="KGZ24" s="72"/>
      <c r="KHA24" s="559"/>
      <c r="KHB24" s="558"/>
      <c r="KHD24" s="254"/>
      <c r="KHF24" s="72"/>
      <c r="KHG24" s="72"/>
      <c r="KHH24" s="72"/>
      <c r="KHI24" s="72"/>
      <c r="KHJ24" s="72"/>
      <c r="KHK24" s="72"/>
      <c r="KHL24" s="72"/>
      <c r="KHM24" s="559"/>
      <c r="KHN24" s="558"/>
      <c r="KHP24" s="254"/>
      <c r="KHR24" s="72"/>
      <c r="KHS24" s="72"/>
      <c r="KHT24" s="72"/>
      <c r="KHU24" s="72"/>
      <c r="KHV24" s="72"/>
      <c r="KHW24" s="72"/>
      <c r="KHX24" s="72"/>
      <c r="KHY24" s="559"/>
      <c r="KHZ24" s="558"/>
      <c r="KIB24" s="254"/>
      <c r="KID24" s="72"/>
      <c r="KIE24" s="72"/>
      <c r="KIF24" s="72"/>
      <c r="KIG24" s="72"/>
      <c r="KIH24" s="72"/>
      <c r="KII24" s="72"/>
      <c r="KIJ24" s="72"/>
      <c r="KIK24" s="559"/>
      <c r="KIL24" s="558"/>
      <c r="KIN24" s="254"/>
      <c r="KIP24" s="72"/>
      <c r="KIQ24" s="72"/>
      <c r="KIR24" s="72"/>
      <c r="KIS24" s="72"/>
      <c r="KIT24" s="72"/>
      <c r="KIU24" s="72"/>
      <c r="KIV24" s="72"/>
      <c r="KIW24" s="559"/>
      <c r="KIX24" s="558"/>
      <c r="KIZ24" s="254"/>
      <c r="KJB24" s="72"/>
      <c r="KJC24" s="72"/>
      <c r="KJD24" s="72"/>
      <c r="KJE24" s="72"/>
      <c r="KJF24" s="72"/>
      <c r="KJG24" s="72"/>
      <c r="KJH24" s="72"/>
      <c r="KJI24" s="559"/>
      <c r="KJJ24" s="558"/>
      <c r="KJL24" s="254"/>
      <c r="KJN24" s="72"/>
      <c r="KJO24" s="72"/>
      <c r="KJP24" s="72"/>
      <c r="KJQ24" s="72"/>
      <c r="KJR24" s="72"/>
      <c r="KJS24" s="72"/>
      <c r="KJT24" s="72"/>
      <c r="KJU24" s="559"/>
      <c r="KJV24" s="558"/>
      <c r="KJX24" s="254"/>
      <c r="KJZ24" s="72"/>
      <c r="KKA24" s="72"/>
      <c r="KKB24" s="72"/>
      <c r="KKC24" s="72"/>
      <c r="KKD24" s="72"/>
      <c r="KKE24" s="72"/>
      <c r="KKF24" s="72"/>
      <c r="KKG24" s="559"/>
      <c r="KKH24" s="558"/>
      <c r="KKJ24" s="254"/>
      <c r="KKL24" s="72"/>
      <c r="KKM24" s="72"/>
      <c r="KKN24" s="72"/>
      <c r="KKO24" s="72"/>
      <c r="KKP24" s="72"/>
      <c r="KKQ24" s="72"/>
      <c r="KKR24" s="72"/>
      <c r="KKS24" s="559"/>
      <c r="KKT24" s="558"/>
      <c r="KKV24" s="254"/>
      <c r="KKX24" s="72"/>
      <c r="KKY24" s="72"/>
      <c r="KKZ24" s="72"/>
      <c r="KLA24" s="72"/>
      <c r="KLB24" s="72"/>
      <c r="KLC24" s="72"/>
      <c r="KLD24" s="72"/>
      <c r="KLE24" s="559"/>
      <c r="KLF24" s="558"/>
      <c r="KLH24" s="254"/>
      <c r="KLJ24" s="72"/>
      <c r="KLK24" s="72"/>
      <c r="KLL24" s="72"/>
      <c r="KLM24" s="72"/>
      <c r="KLN24" s="72"/>
      <c r="KLO24" s="72"/>
      <c r="KLP24" s="72"/>
      <c r="KLQ24" s="559"/>
      <c r="KLR24" s="558"/>
      <c r="KLT24" s="254"/>
      <c r="KLV24" s="72"/>
      <c r="KLW24" s="72"/>
      <c r="KLX24" s="72"/>
      <c r="KLY24" s="72"/>
      <c r="KLZ24" s="72"/>
      <c r="KMA24" s="72"/>
      <c r="KMB24" s="72"/>
      <c r="KMC24" s="559"/>
      <c r="KMD24" s="558"/>
      <c r="KMF24" s="254"/>
      <c r="KMH24" s="72"/>
      <c r="KMI24" s="72"/>
      <c r="KMJ24" s="72"/>
      <c r="KMK24" s="72"/>
      <c r="KML24" s="72"/>
      <c r="KMM24" s="72"/>
      <c r="KMN24" s="72"/>
      <c r="KMO24" s="559"/>
      <c r="KMP24" s="558"/>
      <c r="KMR24" s="254"/>
      <c r="KMT24" s="72"/>
      <c r="KMU24" s="72"/>
      <c r="KMV24" s="72"/>
      <c r="KMW24" s="72"/>
      <c r="KMX24" s="72"/>
      <c r="KMY24" s="72"/>
      <c r="KMZ24" s="72"/>
      <c r="KNA24" s="559"/>
      <c r="KNB24" s="558"/>
      <c r="KND24" s="254"/>
      <c r="KNF24" s="72"/>
      <c r="KNG24" s="72"/>
      <c r="KNH24" s="72"/>
      <c r="KNI24" s="72"/>
      <c r="KNJ24" s="72"/>
      <c r="KNK24" s="72"/>
      <c r="KNL24" s="72"/>
      <c r="KNM24" s="559"/>
      <c r="KNN24" s="558"/>
      <c r="KNP24" s="254"/>
      <c r="KNR24" s="72"/>
      <c r="KNS24" s="72"/>
      <c r="KNT24" s="72"/>
      <c r="KNU24" s="72"/>
      <c r="KNV24" s="72"/>
      <c r="KNW24" s="72"/>
      <c r="KNX24" s="72"/>
      <c r="KNY24" s="559"/>
      <c r="KNZ24" s="558"/>
      <c r="KOB24" s="254"/>
      <c r="KOD24" s="72"/>
      <c r="KOE24" s="72"/>
      <c r="KOF24" s="72"/>
      <c r="KOG24" s="72"/>
      <c r="KOH24" s="72"/>
      <c r="KOI24" s="72"/>
      <c r="KOJ24" s="72"/>
      <c r="KOK24" s="559"/>
      <c r="KOL24" s="558"/>
      <c r="KON24" s="254"/>
      <c r="KOP24" s="72"/>
      <c r="KOQ24" s="72"/>
      <c r="KOR24" s="72"/>
      <c r="KOS24" s="72"/>
      <c r="KOT24" s="72"/>
      <c r="KOU24" s="72"/>
      <c r="KOV24" s="72"/>
      <c r="KOW24" s="559"/>
      <c r="KOX24" s="558"/>
      <c r="KOZ24" s="254"/>
      <c r="KPB24" s="72"/>
      <c r="KPC24" s="72"/>
      <c r="KPD24" s="72"/>
      <c r="KPE24" s="72"/>
      <c r="KPF24" s="72"/>
      <c r="KPG24" s="72"/>
      <c r="KPH24" s="72"/>
      <c r="KPI24" s="559"/>
      <c r="KPJ24" s="558"/>
      <c r="KPL24" s="254"/>
      <c r="KPN24" s="72"/>
      <c r="KPO24" s="72"/>
      <c r="KPP24" s="72"/>
      <c r="KPQ24" s="72"/>
      <c r="KPR24" s="72"/>
      <c r="KPS24" s="72"/>
      <c r="KPT24" s="72"/>
      <c r="KPU24" s="559"/>
      <c r="KPV24" s="558"/>
      <c r="KPX24" s="254"/>
      <c r="KPZ24" s="72"/>
      <c r="KQA24" s="72"/>
      <c r="KQB24" s="72"/>
      <c r="KQC24" s="72"/>
      <c r="KQD24" s="72"/>
      <c r="KQE24" s="72"/>
      <c r="KQF24" s="72"/>
      <c r="KQG24" s="559"/>
      <c r="KQH24" s="558"/>
      <c r="KQJ24" s="254"/>
      <c r="KQL24" s="72"/>
      <c r="KQM24" s="72"/>
      <c r="KQN24" s="72"/>
      <c r="KQO24" s="72"/>
      <c r="KQP24" s="72"/>
      <c r="KQQ24" s="72"/>
      <c r="KQR24" s="72"/>
      <c r="KQS24" s="559"/>
      <c r="KQT24" s="558"/>
      <c r="KQV24" s="254"/>
      <c r="KQX24" s="72"/>
      <c r="KQY24" s="72"/>
      <c r="KQZ24" s="72"/>
      <c r="KRA24" s="72"/>
      <c r="KRB24" s="72"/>
      <c r="KRC24" s="72"/>
      <c r="KRD24" s="72"/>
      <c r="KRE24" s="559"/>
      <c r="KRF24" s="558"/>
      <c r="KRH24" s="254"/>
      <c r="KRJ24" s="72"/>
      <c r="KRK24" s="72"/>
      <c r="KRL24" s="72"/>
      <c r="KRM24" s="72"/>
      <c r="KRN24" s="72"/>
      <c r="KRO24" s="72"/>
      <c r="KRP24" s="72"/>
      <c r="KRQ24" s="559"/>
      <c r="KRR24" s="558"/>
      <c r="KRT24" s="254"/>
      <c r="KRV24" s="72"/>
      <c r="KRW24" s="72"/>
      <c r="KRX24" s="72"/>
      <c r="KRY24" s="72"/>
      <c r="KRZ24" s="72"/>
      <c r="KSA24" s="72"/>
      <c r="KSB24" s="72"/>
      <c r="KSC24" s="559"/>
      <c r="KSD24" s="558"/>
      <c r="KSF24" s="254"/>
      <c r="KSH24" s="72"/>
      <c r="KSI24" s="72"/>
      <c r="KSJ24" s="72"/>
      <c r="KSK24" s="72"/>
      <c r="KSL24" s="72"/>
      <c r="KSM24" s="72"/>
      <c r="KSN24" s="72"/>
      <c r="KSO24" s="559"/>
      <c r="KSP24" s="558"/>
      <c r="KSR24" s="254"/>
      <c r="KST24" s="72"/>
      <c r="KSU24" s="72"/>
      <c r="KSV24" s="72"/>
      <c r="KSW24" s="72"/>
      <c r="KSX24" s="72"/>
      <c r="KSY24" s="72"/>
      <c r="KSZ24" s="72"/>
      <c r="KTA24" s="559"/>
      <c r="KTB24" s="558"/>
      <c r="KTD24" s="254"/>
      <c r="KTF24" s="72"/>
      <c r="KTG24" s="72"/>
      <c r="KTH24" s="72"/>
      <c r="KTI24" s="72"/>
      <c r="KTJ24" s="72"/>
      <c r="KTK24" s="72"/>
      <c r="KTL24" s="72"/>
      <c r="KTM24" s="559"/>
      <c r="KTN24" s="558"/>
      <c r="KTP24" s="254"/>
      <c r="KTR24" s="72"/>
      <c r="KTS24" s="72"/>
      <c r="KTT24" s="72"/>
      <c r="KTU24" s="72"/>
      <c r="KTV24" s="72"/>
      <c r="KTW24" s="72"/>
      <c r="KTX24" s="72"/>
      <c r="KTY24" s="559"/>
      <c r="KTZ24" s="558"/>
      <c r="KUB24" s="254"/>
      <c r="KUD24" s="72"/>
      <c r="KUE24" s="72"/>
      <c r="KUF24" s="72"/>
      <c r="KUG24" s="72"/>
      <c r="KUH24" s="72"/>
      <c r="KUI24" s="72"/>
      <c r="KUJ24" s="72"/>
      <c r="KUK24" s="559"/>
      <c r="KUL24" s="558"/>
      <c r="KUN24" s="254"/>
      <c r="KUP24" s="72"/>
      <c r="KUQ24" s="72"/>
      <c r="KUR24" s="72"/>
      <c r="KUS24" s="72"/>
      <c r="KUT24" s="72"/>
      <c r="KUU24" s="72"/>
      <c r="KUV24" s="72"/>
      <c r="KUW24" s="559"/>
      <c r="KUX24" s="558"/>
      <c r="KUZ24" s="254"/>
      <c r="KVB24" s="72"/>
      <c r="KVC24" s="72"/>
      <c r="KVD24" s="72"/>
      <c r="KVE24" s="72"/>
      <c r="KVF24" s="72"/>
      <c r="KVG24" s="72"/>
      <c r="KVH24" s="72"/>
      <c r="KVI24" s="559"/>
      <c r="KVJ24" s="558"/>
      <c r="KVL24" s="254"/>
      <c r="KVN24" s="72"/>
      <c r="KVO24" s="72"/>
      <c r="KVP24" s="72"/>
      <c r="KVQ24" s="72"/>
      <c r="KVR24" s="72"/>
      <c r="KVS24" s="72"/>
      <c r="KVT24" s="72"/>
      <c r="KVU24" s="559"/>
      <c r="KVV24" s="558"/>
      <c r="KVX24" s="254"/>
      <c r="KVZ24" s="72"/>
      <c r="KWA24" s="72"/>
      <c r="KWB24" s="72"/>
      <c r="KWC24" s="72"/>
      <c r="KWD24" s="72"/>
      <c r="KWE24" s="72"/>
      <c r="KWF24" s="72"/>
      <c r="KWG24" s="559"/>
      <c r="KWH24" s="558"/>
      <c r="KWJ24" s="254"/>
      <c r="KWL24" s="72"/>
      <c r="KWM24" s="72"/>
      <c r="KWN24" s="72"/>
      <c r="KWO24" s="72"/>
      <c r="KWP24" s="72"/>
      <c r="KWQ24" s="72"/>
      <c r="KWR24" s="72"/>
      <c r="KWS24" s="559"/>
      <c r="KWT24" s="558"/>
      <c r="KWV24" s="254"/>
      <c r="KWX24" s="72"/>
      <c r="KWY24" s="72"/>
      <c r="KWZ24" s="72"/>
      <c r="KXA24" s="72"/>
      <c r="KXB24" s="72"/>
      <c r="KXC24" s="72"/>
      <c r="KXD24" s="72"/>
      <c r="KXE24" s="559"/>
      <c r="KXF24" s="558"/>
      <c r="KXH24" s="254"/>
      <c r="KXJ24" s="72"/>
      <c r="KXK24" s="72"/>
      <c r="KXL24" s="72"/>
      <c r="KXM24" s="72"/>
      <c r="KXN24" s="72"/>
      <c r="KXO24" s="72"/>
      <c r="KXP24" s="72"/>
      <c r="KXQ24" s="559"/>
      <c r="KXR24" s="558"/>
      <c r="KXT24" s="254"/>
      <c r="KXV24" s="72"/>
      <c r="KXW24" s="72"/>
      <c r="KXX24" s="72"/>
      <c r="KXY24" s="72"/>
      <c r="KXZ24" s="72"/>
      <c r="KYA24" s="72"/>
      <c r="KYB24" s="72"/>
      <c r="KYC24" s="559"/>
      <c r="KYD24" s="558"/>
      <c r="KYF24" s="254"/>
      <c r="KYH24" s="72"/>
      <c r="KYI24" s="72"/>
      <c r="KYJ24" s="72"/>
      <c r="KYK24" s="72"/>
      <c r="KYL24" s="72"/>
      <c r="KYM24" s="72"/>
      <c r="KYN24" s="72"/>
      <c r="KYO24" s="559"/>
      <c r="KYP24" s="558"/>
      <c r="KYR24" s="254"/>
      <c r="KYT24" s="72"/>
      <c r="KYU24" s="72"/>
      <c r="KYV24" s="72"/>
      <c r="KYW24" s="72"/>
      <c r="KYX24" s="72"/>
      <c r="KYY24" s="72"/>
      <c r="KYZ24" s="72"/>
      <c r="KZA24" s="559"/>
      <c r="KZB24" s="558"/>
      <c r="KZD24" s="254"/>
      <c r="KZF24" s="72"/>
      <c r="KZG24" s="72"/>
      <c r="KZH24" s="72"/>
      <c r="KZI24" s="72"/>
      <c r="KZJ24" s="72"/>
      <c r="KZK24" s="72"/>
      <c r="KZL24" s="72"/>
      <c r="KZM24" s="559"/>
      <c r="KZN24" s="558"/>
      <c r="KZP24" s="254"/>
      <c r="KZR24" s="72"/>
      <c r="KZS24" s="72"/>
      <c r="KZT24" s="72"/>
      <c r="KZU24" s="72"/>
      <c r="KZV24" s="72"/>
      <c r="KZW24" s="72"/>
      <c r="KZX24" s="72"/>
      <c r="KZY24" s="559"/>
      <c r="KZZ24" s="558"/>
      <c r="LAB24" s="254"/>
      <c r="LAD24" s="72"/>
      <c r="LAE24" s="72"/>
      <c r="LAF24" s="72"/>
      <c r="LAG24" s="72"/>
      <c r="LAH24" s="72"/>
      <c r="LAI24" s="72"/>
      <c r="LAJ24" s="72"/>
      <c r="LAK24" s="559"/>
      <c r="LAL24" s="558"/>
      <c r="LAN24" s="254"/>
      <c r="LAP24" s="72"/>
      <c r="LAQ24" s="72"/>
      <c r="LAR24" s="72"/>
      <c r="LAS24" s="72"/>
      <c r="LAT24" s="72"/>
      <c r="LAU24" s="72"/>
      <c r="LAV24" s="72"/>
      <c r="LAW24" s="559"/>
      <c r="LAX24" s="558"/>
      <c r="LAZ24" s="254"/>
      <c r="LBB24" s="72"/>
      <c r="LBC24" s="72"/>
      <c r="LBD24" s="72"/>
      <c r="LBE24" s="72"/>
      <c r="LBF24" s="72"/>
      <c r="LBG24" s="72"/>
      <c r="LBH24" s="72"/>
      <c r="LBI24" s="559"/>
      <c r="LBJ24" s="558"/>
      <c r="LBL24" s="254"/>
      <c r="LBN24" s="72"/>
      <c r="LBO24" s="72"/>
      <c r="LBP24" s="72"/>
      <c r="LBQ24" s="72"/>
      <c r="LBR24" s="72"/>
      <c r="LBS24" s="72"/>
      <c r="LBT24" s="72"/>
      <c r="LBU24" s="559"/>
      <c r="LBV24" s="558"/>
      <c r="LBX24" s="254"/>
      <c r="LBZ24" s="72"/>
      <c r="LCA24" s="72"/>
      <c r="LCB24" s="72"/>
      <c r="LCC24" s="72"/>
      <c r="LCD24" s="72"/>
      <c r="LCE24" s="72"/>
      <c r="LCF24" s="72"/>
      <c r="LCG24" s="559"/>
      <c r="LCH24" s="558"/>
      <c r="LCJ24" s="254"/>
      <c r="LCL24" s="72"/>
      <c r="LCM24" s="72"/>
      <c r="LCN24" s="72"/>
      <c r="LCO24" s="72"/>
      <c r="LCP24" s="72"/>
      <c r="LCQ24" s="72"/>
      <c r="LCR24" s="72"/>
      <c r="LCS24" s="559"/>
      <c r="LCT24" s="558"/>
      <c r="LCV24" s="254"/>
      <c r="LCX24" s="72"/>
      <c r="LCY24" s="72"/>
      <c r="LCZ24" s="72"/>
      <c r="LDA24" s="72"/>
      <c r="LDB24" s="72"/>
      <c r="LDC24" s="72"/>
      <c r="LDD24" s="72"/>
      <c r="LDE24" s="559"/>
      <c r="LDF24" s="558"/>
      <c r="LDH24" s="254"/>
      <c r="LDJ24" s="72"/>
      <c r="LDK24" s="72"/>
      <c r="LDL24" s="72"/>
      <c r="LDM24" s="72"/>
      <c r="LDN24" s="72"/>
      <c r="LDO24" s="72"/>
      <c r="LDP24" s="72"/>
      <c r="LDQ24" s="559"/>
      <c r="LDR24" s="558"/>
      <c r="LDT24" s="254"/>
      <c r="LDV24" s="72"/>
      <c r="LDW24" s="72"/>
      <c r="LDX24" s="72"/>
      <c r="LDY24" s="72"/>
      <c r="LDZ24" s="72"/>
      <c r="LEA24" s="72"/>
      <c r="LEB24" s="72"/>
      <c r="LEC24" s="559"/>
      <c r="LED24" s="558"/>
      <c r="LEF24" s="254"/>
      <c r="LEH24" s="72"/>
      <c r="LEI24" s="72"/>
      <c r="LEJ24" s="72"/>
      <c r="LEK24" s="72"/>
      <c r="LEL24" s="72"/>
      <c r="LEM24" s="72"/>
      <c r="LEN24" s="72"/>
      <c r="LEO24" s="559"/>
      <c r="LEP24" s="558"/>
      <c r="LER24" s="254"/>
      <c r="LET24" s="72"/>
      <c r="LEU24" s="72"/>
      <c r="LEV24" s="72"/>
      <c r="LEW24" s="72"/>
      <c r="LEX24" s="72"/>
      <c r="LEY24" s="72"/>
      <c r="LEZ24" s="72"/>
      <c r="LFA24" s="559"/>
      <c r="LFB24" s="558"/>
      <c r="LFD24" s="254"/>
      <c r="LFF24" s="72"/>
      <c r="LFG24" s="72"/>
      <c r="LFH24" s="72"/>
      <c r="LFI24" s="72"/>
      <c r="LFJ24" s="72"/>
      <c r="LFK24" s="72"/>
      <c r="LFL24" s="72"/>
      <c r="LFM24" s="559"/>
      <c r="LFN24" s="558"/>
      <c r="LFP24" s="254"/>
      <c r="LFR24" s="72"/>
      <c r="LFS24" s="72"/>
      <c r="LFT24" s="72"/>
      <c r="LFU24" s="72"/>
      <c r="LFV24" s="72"/>
      <c r="LFW24" s="72"/>
      <c r="LFX24" s="72"/>
      <c r="LFY24" s="559"/>
      <c r="LFZ24" s="558"/>
      <c r="LGB24" s="254"/>
      <c r="LGD24" s="72"/>
      <c r="LGE24" s="72"/>
      <c r="LGF24" s="72"/>
      <c r="LGG24" s="72"/>
      <c r="LGH24" s="72"/>
      <c r="LGI24" s="72"/>
      <c r="LGJ24" s="72"/>
      <c r="LGK24" s="559"/>
      <c r="LGL24" s="558"/>
      <c r="LGN24" s="254"/>
      <c r="LGP24" s="72"/>
      <c r="LGQ24" s="72"/>
      <c r="LGR24" s="72"/>
      <c r="LGS24" s="72"/>
      <c r="LGT24" s="72"/>
      <c r="LGU24" s="72"/>
      <c r="LGV24" s="72"/>
      <c r="LGW24" s="559"/>
      <c r="LGX24" s="558"/>
      <c r="LGZ24" s="254"/>
      <c r="LHB24" s="72"/>
      <c r="LHC24" s="72"/>
      <c r="LHD24" s="72"/>
      <c r="LHE24" s="72"/>
      <c r="LHF24" s="72"/>
      <c r="LHG24" s="72"/>
      <c r="LHH24" s="72"/>
      <c r="LHI24" s="559"/>
      <c r="LHJ24" s="558"/>
      <c r="LHL24" s="254"/>
      <c r="LHN24" s="72"/>
      <c r="LHO24" s="72"/>
      <c r="LHP24" s="72"/>
      <c r="LHQ24" s="72"/>
      <c r="LHR24" s="72"/>
      <c r="LHS24" s="72"/>
      <c r="LHT24" s="72"/>
      <c r="LHU24" s="559"/>
      <c r="LHV24" s="558"/>
      <c r="LHX24" s="254"/>
      <c r="LHZ24" s="72"/>
      <c r="LIA24" s="72"/>
      <c r="LIB24" s="72"/>
      <c r="LIC24" s="72"/>
      <c r="LID24" s="72"/>
      <c r="LIE24" s="72"/>
      <c r="LIF24" s="72"/>
      <c r="LIG24" s="559"/>
      <c r="LIH24" s="558"/>
      <c r="LIJ24" s="254"/>
      <c r="LIL24" s="72"/>
      <c r="LIM24" s="72"/>
      <c r="LIN24" s="72"/>
      <c r="LIO24" s="72"/>
      <c r="LIP24" s="72"/>
      <c r="LIQ24" s="72"/>
      <c r="LIR24" s="72"/>
      <c r="LIS24" s="559"/>
      <c r="LIT24" s="558"/>
      <c r="LIV24" s="254"/>
      <c r="LIX24" s="72"/>
      <c r="LIY24" s="72"/>
      <c r="LIZ24" s="72"/>
      <c r="LJA24" s="72"/>
      <c r="LJB24" s="72"/>
      <c r="LJC24" s="72"/>
      <c r="LJD24" s="72"/>
      <c r="LJE24" s="559"/>
      <c r="LJF24" s="558"/>
      <c r="LJH24" s="254"/>
      <c r="LJJ24" s="72"/>
      <c r="LJK24" s="72"/>
      <c r="LJL24" s="72"/>
      <c r="LJM24" s="72"/>
      <c r="LJN24" s="72"/>
      <c r="LJO24" s="72"/>
      <c r="LJP24" s="72"/>
      <c r="LJQ24" s="559"/>
      <c r="LJR24" s="558"/>
      <c r="LJT24" s="254"/>
      <c r="LJV24" s="72"/>
      <c r="LJW24" s="72"/>
      <c r="LJX24" s="72"/>
      <c r="LJY24" s="72"/>
      <c r="LJZ24" s="72"/>
      <c r="LKA24" s="72"/>
      <c r="LKB24" s="72"/>
      <c r="LKC24" s="559"/>
      <c r="LKD24" s="558"/>
      <c r="LKF24" s="254"/>
      <c r="LKH24" s="72"/>
      <c r="LKI24" s="72"/>
      <c r="LKJ24" s="72"/>
      <c r="LKK24" s="72"/>
      <c r="LKL24" s="72"/>
      <c r="LKM24" s="72"/>
      <c r="LKN24" s="72"/>
      <c r="LKO24" s="559"/>
      <c r="LKP24" s="558"/>
      <c r="LKR24" s="254"/>
      <c r="LKT24" s="72"/>
      <c r="LKU24" s="72"/>
      <c r="LKV24" s="72"/>
      <c r="LKW24" s="72"/>
      <c r="LKX24" s="72"/>
      <c r="LKY24" s="72"/>
      <c r="LKZ24" s="72"/>
      <c r="LLA24" s="559"/>
      <c r="LLB24" s="558"/>
      <c r="LLD24" s="254"/>
      <c r="LLF24" s="72"/>
      <c r="LLG24" s="72"/>
      <c r="LLH24" s="72"/>
      <c r="LLI24" s="72"/>
      <c r="LLJ24" s="72"/>
      <c r="LLK24" s="72"/>
      <c r="LLL24" s="72"/>
      <c r="LLM24" s="559"/>
      <c r="LLN24" s="558"/>
      <c r="LLP24" s="254"/>
      <c r="LLR24" s="72"/>
      <c r="LLS24" s="72"/>
      <c r="LLT24" s="72"/>
      <c r="LLU24" s="72"/>
      <c r="LLV24" s="72"/>
      <c r="LLW24" s="72"/>
      <c r="LLX24" s="72"/>
      <c r="LLY24" s="559"/>
      <c r="LLZ24" s="558"/>
      <c r="LMB24" s="254"/>
      <c r="LMD24" s="72"/>
      <c r="LME24" s="72"/>
      <c r="LMF24" s="72"/>
      <c r="LMG24" s="72"/>
      <c r="LMH24" s="72"/>
      <c r="LMI24" s="72"/>
      <c r="LMJ24" s="72"/>
      <c r="LMK24" s="559"/>
      <c r="LML24" s="558"/>
      <c r="LMN24" s="254"/>
      <c r="LMP24" s="72"/>
      <c r="LMQ24" s="72"/>
      <c r="LMR24" s="72"/>
      <c r="LMS24" s="72"/>
      <c r="LMT24" s="72"/>
      <c r="LMU24" s="72"/>
      <c r="LMV24" s="72"/>
      <c r="LMW24" s="559"/>
      <c r="LMX24" s="558"/>
      <c r="LMZ24" s="254"/>
      <c r="LNB24" s="72"/>
      <c r="LNC24" s="72"/>
      <c r="LND24" s="72"/>
      <c r="LNE24" s="72"/>
      <c r="LNF24" s="72"/>
      <c r="LNG24" s="72"/>
      <c r="LNH24" s="72"/>
      <c r="LNI24" s="559"/>
      <c r="LNJ24" s="558"/>
      <c r="LNL24" s="254"/>
      <c r="LNN24" s="72"/>
      <c r="LNO24" s="72"/>
      <c r="LNP24" s="72"/>
      <c r="LNQ24" s="72"/>
      <c r="LNR24" s="72"/>
      <c r="LNS24" s="72"/>
      <c r="LNT24" s="72"/>
      <c r="LNU24" s="559"/>
      <c r="LNV24" s="558"/>
      <c r="LNX24" s="254"/>
      <c r="LNZ24" s="72"/>
      <c r="LOA24" s="72"/>
      <c r="LOB24" s="72"/>
      <c r="LOC24" s="72"/>
      <c r="LOD24" s="72"/>
      <c r="LOE24" s="72"/>
      <c r="LOF24" s="72"/>
      <c r="LOG24" s="559"/>
      <c r="LOH24" s="558"/>
      <c r="LOJ24" s="254"/>
      <c r="LOL24" s="72"/>
      <c r="LOM24" s="72"/>
      <c r="LON24" s="72"/>
      <c r="LOO24" s="72"/>
      <c r="LOP24" s="72"/>
      <c r="LOQ24" s="72"/>
      <c r="LOR24" s="72"/>
      <c r="LOS24" s="559"/>
      <c r="LOT24" s="558"/>
      <c r="LOV24" s="254"/>
      <c r="LOX24" s="72"/>
      <c r="LOY24" s="72"/>
      <c r="LOZ24" s="72"/>
      <c r="LPA24" s="72"/>
      <c r="LPB24" s="72"/>
      <c r="LPC24" s="72"/>
      <c r="LPD24" s="72"/>
      <c r="LPE24" s="559"/>
      <c r="LPF24" s="558"/>
      <c r="LPH24" s="254"/>
      <c r="LPJ24" s="72"/>
      <c r="LPK24" s="72"/>
      <c r="LPL24" s="72"/>
      <c r="LPM24" s="72"/>
      <c r="LPN24" s="72"/>
      <c r="LPO24" s="72"/>
      <c r="LPP24" s="72"/>
      <c r="LPQ24" s="559"/>
      <c r="LPR24" s="558"/>
      <c r="LPT24" s="254"/>
      <c r="LPV24" s="72"/>
      <c r="LPW24" s="72"/>
      <c r="LPX24" s="72"/>
      <c r="LPY24" s="72"/>
      <c r="LPZ24" s="72"/>
      <c r="LQA24" s="72"/>
      <c r="LQB24" s="72"/>
      <c r="LQC24" s="559"/>
      <c r="LQD24" s="558"/>
      <c r="LQF24" s="254"/>
      <c r="LQH24" s="72"/>
      <c r="LQI24" s="72"/>
      <c r="LQJ24" s="72"/>
      <c r="LQK24" s="72"/>
      <c r="LQL24" s="72"/>
      <c r="LQM24" s="72"/>
      <c r="LQN24" s="72"/>
      <c r="LQO24" s="559"/>
      <c r="LQP24" s="558"/>
      <c r="LQR24" s="254"/>
      <c r="LQT24" s="72"/>
      <c r="LQU24" s="72"/>
      <c r="LQV24" s="72"/>
      <c r="LQW24" s="72"/>
      <c r="LQX24" s="72"/>
      <c r="LQY24" s="72"/>
      <c r="LQZ24" s="72"/>
      <c r="LRA24" s="559"/>
      <c r="LRB24" s="558"/>
      <c r="LRD24" s="254"/>
      <c r="LRF24" s="72"/>
      <c r="LRG24" s="72"/>
      <c r="LRH24" s="72"/>
      <c r="LRI24" s="72"/>
      <c r="LRJ24" s="72"/>
      <c r="LRK24" s="72"/>
      <c r="LRL24" s="72"/>
      <c r="LRM24" s="559"/>
      <c r="LRN24" s="558"/>
      <c r="LRP24" s="254"/>
      <c r="LRR24" s="72"/>
      <c r="LRS24" s="72"/>
      <c r="LRT24" s="72"/>
      <c r="LRU24" s="72"/>
      <c r="LRV24" s="72"/>
      <c r="LRW24" s="72"/>
      <c r="LRX24" s="72"/>
      <c r="LRY24" s="559"/>
      <c r="LRZ24" s="558"/>
      <c r="LSB24" s="254"/>
      <c r="LSD24" s="72"/>
      <c r="LSE24" s="72"/>
      <c r="LSF24" s="72"/>
      <c r="LSG24" s="72"/>
      <c r="LSH24" s="72"/>
      <c r="LSI24" s="72"/>
      <c r="LSJ24" s="72"/>
      <c r="LSK24" s="559"/>
      <c r="LSL24" s="558"/>
      <c r="LSN24" s="254"/>
      <c r="LSP24" s="72"/>
      <c r="LSQ24" s="72"/>
      <c r="LSR24" s="72"/>
      <c r="LSS24" s="72"/>
      <c r="LST24" s="72"/>
      <c r="LSU24" s="72"/>
      <c r="LSV24" s="72"/>
      <c r="LSW24" s="559"/>
      <c r="LSX24" s="558"/>
      <c r="LSZ24" s="254"/>
      <c r="LTB24" s="72"/>
      <c r="LTC24" s="72"/>
      <c r="LTD24" s="72"/>
      <c r="LTE24" s="72"/>
      <c r="LTF24" s="72"/>
      <c r="LTG24" s="72"/>
      <c r="LTH24" s="72"/>
      <c r="LTI24" s="559"/>
      <c r="LTJ24" s="558"/>
      <c r="LTL24" s="254"/>
      <c r="LTN24" s="72"/>
      <c r="LTO24" s="72"/>
      <c r="LTP24" s="72"/>
      <c r="LTQ24" s="72"/>
      <c r="LTR24" s="72"/>
      <c r="LTS24" s="72"/>
      <c r="LTT24" s="72"/>
      <c r="LTU24" s="559"/>
      <c r="LTV24" s="558"/>
      <c r="LTX24" s="254"/>
      <c r="LTZ24" s="72"/>
      <c r="LUA24" s="72"/>
      <c r="LUB24" s="72"/>
      <c r="LUC24" s="72"/>
      <c r="LUD24" s="72"/>
      <c r="LUE24" s="72"/>
      <c r="LUF24" s="72"/>
      <c r="LUG24" s="559"/>
      <c r="LUH24" s="558"/>
      <c r="LUJ24" s="254"/>
      <c r="LUL24" s="72"/>
      <c r="LUM24" s="72"/>
      <c r="LUN24" s="72"/>
      <c r="LUO24" s="72"/>
      <c r="LUP24" s="72"/>
      <c r="LUQ24" s="72"/>
      <c r="LUR24" s="72"/>
      <c r="LUS24" s="559"/>
      <c r="LUT24" s="558"/>
      <c r="LUV24" s="254"/>
      <c r="LUX24" s="72"/>
      <c r="LUY24" s="72"/>
      <c r="LUZ24" s="72"/>
      <c r="LVA24" s="72"/>
      <c r="LVB24" s="72"/>
      <c r="LVC24" s="72"/>
      <c r="LVD24" s="72"/>
      <c r="LVE24" s="559"/>
      <c r="LVF24" s="558"/>
      <c r="LVH24" s="254"/>
      <c r="LVJ24" s="72"/>
      <c r="LVK24" s="72"/>
      <c r="LVL24" s="72"/>
      <c r="LVM24" s="72"/>
      <c r="LVN24" s="72"/>
      <c r="LVO24" s="72"/>
      <c r="LVP24" s="72"/>
      <c r="LVQ24" s="559"/>
      <c r="LVR24" s="558"/>
      <c r="LVT24" s="254"/>
      <c r="LVV24" s="72"/>
      <c r="LVW24" s="72"/>
      <c r="LVX24" s="72"/>
      <c r="LVY24" s="72"/>
      <c r="LVZ24" s="72"/>
      <c r="LWA24" s="72"/>
      <c r="LWB24" s="72"/>
      <c r="LWC24" s="559"/>
      <c r="LWD24" s="558"/>
      <c r="LWF24" s="254"/>
      <c r="LWH24" s="72"/>
      <c r="LWI24" s="72"/>
      <c r="LWJ24" s="72"/>
      <c r="LWK24" s="72"/>
      <c r="LWL24" s="72"/>
      <c r="LWM24" s="72"/>
      <c r="LWN24" s="72"/>
      <c r="LWO24" s="559"/>
      <c r="LWP24" s="558"/>
      <c r="LWR24" s="254"/>
      <c r="LWT24" s="72"/>
      <c r="LWU24" s="72"/>
      <c r="LWV24" s="72"/>
      <c r="LWW24" s="72"/>
      <c r="LWX24" s="72"/>
      <c r="LWY24" s="72"/>
      <c r="LWZ24" s="72"/>
      <c r="LXA24" s="559"/>
      <c r="LXB24" s="558"/>
      <c r="LXD24" s="254"/>
      <c r="LXF24" s="72"/>
      <c r="LXG24" s="72"/>
      <c r="LXH24" s="72"/>
      <c r="LXI24" s="72"/>
      <c r="LXJ24" s="72"/>
      <c r="LXK24" s="72"/>
      <c r="LXL24" s="72"/>
      <c r="LXM24" s="559"/>
      <c r="LXN24" s="558"/>
      <c r="LXP24" s="254"/>
      <c r="LXR24" s="72"/>
      <c r="LXS24" s="72"/>
      <c r="LXT24" s="72"/>
      <c r="LXU24" s="72"/>
      <c r="LXV24" s="72"/>
      <c r="LXW24" s="72"/>
      <c r="LXX24" s="72"/>
      <c r="LXY24" s="559"/>
      <c r="LXZ24" s="558"/>
      <c r="LYB24" s="254"/>
      <c r="LYD24" s="72"/>
      <c r="LYE24" s="72"/>
      <c r="LYF24" s="72"/>
      <c r="LYG24" s="72"/>
      <c r="LYH24" s="72"/>
      <c r="LYI24" s="72"/>
      <c r="LYJ24" s="72"/>
      <c r="LYK24" s="559"/>
      <c r="LYL24" s="558"/>
      <c r="LYN24" s="254"/>
      <c r="LYP24" s="72"/>
      <c r="LYQ24" s="72"/>
      <c r="LYR24" s="72"/>
      <c r="LYS24" s="72"/>
      <c r="LYT24" s="72"/>
      <c r="LYU24" s="72"/>
      <c r="LYV24" s="72"/>
      <c r="LYW24" s="559"/>
      <c r="LYX24" s="558"/>
      <c r="LYZ24" s="254"/>
      <c r="LZB24" s="72"/>
      <c r="LZC24" s="72"/>
      <c r="LZD24" s="72"/>
      <c r="LZE24" s="72"/>
      <c r="LZF24" s="72"/>
      <c r="LZG24" s="72"/>
      <c r="LZH24" s="72"/>
      <c r="LZI24" s="559"/>
      <c r="LZJ24" s="558"/>
      <c r="LZL24" s="254"/>
      <c r="LZN24" s="72"/>
      <c r="LZO24" s="72"/>
      <c r="LZP24" s="72"/>
      <c r="LZQ24" s="72"/>
      <c r="LZR24" s="72"/>
      <c r="LZS24" s="72"/>
      <c r="LZT24" s="72"/>
      <c r="LZU24" s="559"/>
      <c r="LZV24" s="558"/>
      <c r="LZX24" s="254"/>
      <c r="LZZ24" s="72"/>
      <c r="MAA24" s="72"/>
      <c r="MAB24" s="72"/>
      <c r="MAC24" s="72"/>
      <c r="MAD24" s="72"/>
      <c r="MAE24" s="72"/>
      <c r="MAF24" s="72"/>
      <c r="MAG24" s="559"/>
      <c r="MAH24" s="558"/>
      <c r="MAJ24" s="254"/>
      <c r="MAL24" s="72"/>
      <c r="MAM24" s="72"/>
      <c r="MAN24" s="72"/>
      <c r="MAO24" s="72"/>
      <c r="MAP24" s="72"/>
      <c r="MAQ24" s="72"/>
      <c r="MAR24" s="72"/>
      <c r="MAS24" s="559"/>
      <c r="MAT24" s="558"/>
      <c r="MAV24" s="254"/>
      <c r="MAX24" s="72"/>
      <c r="MAY24" s="72"/>
      <c r="MAZ24" s="72"/>
      <c r="MBA24" s="72"/>
      <c r="MBB24" s="72"/>
      <c r="MBC24" s="72"/>
      <c r="MBD24" s="72"/>
      <c r="MBE24" s="559"/>
      <c r="MBF24" s="558"/>
      <c r="MBH24" s="254"/>
      <c r="MBJ24" s="72"/>
      <c r="MBK24" s="72"/>
      <c r="MBL24" s="72"/>
      <c r="MBM24" s="72"/>
      <c r="MBN24" s="72"/>
      <c r="MBO24" s="72"/>
      <c r="MBP24" s="72"/>
      <c r="MBQ24" s="559"/>
      <c r="MBR24" s="558"/>
      <c r="MBT24" s="254"/>
      <c r="MBV24" s="72"/>
      <c r="MBW24" s="72"/>
      <c r="MBX24" s="72"/>
      <c r="MBY24" s="72"/>
      <c r="MBZ24" s="72"/>
      <c r="MCA24" s="72"/>
      <c r="MCB24" s="72"/>
      <c r="MCC24" s="559"/>
      <c r="MCD24" s="558"/>
      <c r="MCF24" s="254"/>
      <c r="MCH24" s="72"/>
      <c r="MCI24" s="72"/>
      <c r="MCJ24" s="72"/>
      <c r="MCK24" s="72"/>
      <c r="MCL24" s="72"/>
      <c r="MCM24" s="72"/>
      <c r="MCN24" s="72"/>
      <c r="MCO24" s="559"/>
      <c r="MCP24" s="558"/>
      <c r="MCR24" s="254"/>
      <c r="MCT24" s="72"/>
      <c r="MCU24" s="72"/>
      <c r="MCV24" s="72"/>
      <c r="MCW24" s="72"/>
      <c r="MCX24" s="72"/>
      <c r="MCY24" s="72"/>
      <c r="MCZ24" s="72"/>
      <c r="MDA24" s="559"/>
      <c r="MDB24" s="558"/>
      <c r="MDD24" s="254"/>
      <c r="MDF24" s="72"/>
      <c r="MDG24" s="72"/>
      <c r="MDH24" s="72"/>
      <c r="MDI24" s="72"/>
      <c r="MDJ24" s="72"/>
      <c r="MDK24" s="72"/>
      <c r="MDL24" s="72"/>
      <c r="MDM24" s="559"/>
      <c r="MDN24" s="558"/>
      <c r="MDP24" s="254"/>
      <c r="MDR24" s="72"/>
      <c r="MDS24" s="72"/>
      <c r="MDT24" s="72"/>
      <c r="MDU24" s="72"/>
      <c r="MDV24" s="72"/>
      <c r="MDW24" s="72"/>
      <c r="MDX24" s="72"/>
      <c r="MDY24" s="559"/>
      <c r="MDZ24" s="558"/>
      <c r="MEB24" s="254"/>
      <c r="MED24" s="72"/>
      <c r="MEE24" s="72"/>
      <c r="MEF24" s="72"/>
      <c r="MEG24" s="72"/>
      <c r="MEH24" s="72"/>
      <c r="MEI24" s="72"/>
      <c r="MEJ24" s="72"/>
      <c r="MEK24" s="559"/>
      <c r="MEL24" s="558"/>
      <c r="MEN24" s="254"/>
      <c r="MEP24" s="72"/>
      <c r="MEQ24" s="72"/>
      <c r="MER24" s="72"/>
      <c r="MES24" s="72"/>
      <c r="MET24" s="72"/>
      <c r="MEU24" s="72"/>
      <c r="MEV24" s="72"/>
      <c r="MEW24" s="559"/>
      <c r="MEX24" s="558"/>
      <c r="MEZ24" s="254"/>
      <c r="MFB24" s="72"/>
      <c r="MFC24" s="72"/>
      <c r="MFD24" s="72"/>
      <c r="MFE24" s="72"/>
      <c r="MFF24" s="72"/>
      <c r="MFG24" s="72"/>
      <c r="MFH24" s="72"/>
      <c r="MFI24" s="559"/>
      <c r="MFJ24" s="558"/>
      <c r="MFL24" s="254"/>
      <c r="MFN24" s="72"/>
      <c r="MFO24" s="72"/>
      <c r="MFP24" s="72"/>
      <c r="MFQ24" s="72"/>
      <c r="MFR24" s="72"/>
      <c r="MFS24" s="72"/>
      <c r="MFT24" s="72"/>
      <c r="MFU24" s="559"/>
      <c r="MFV24" s="558"/>
      <c r="MFX24" s="254"/>
      <c r="MFZ24" s="72"/>
      <c r="MGA24" s="72"/>
      <c r="MGB24" s="72"/>
      <c r="MGC24" s="72"/>
      <c r="MGD24" s="72"/>
      <c r="MGE24" s="72"/>
      <c r="MGF24" s="72"/>
      <c r="MGG24" s="559"/>
      <c r="MGH24" s="558"/>
      <c r="MGJ24" s="254"/>
      <c r="MGL24" s="72"/>
      <c r="MGM24" s="72"/>
      <c r="MGN24" s="72"/>
      <c r="MGO24" s="72"/>
      <c r="MGP24" s="72"/>
      <c r="MGQ24" s="72"/>
      <c r="MGR24" s="72"/>
      <c r="MGS24" s="559"/>
      <c r="MGT24" s="558"/>
      <c r="MGV24" s="254"/>
      <c r="MGX24" s="72"/>
      <c r="MGY24" s="72"/>
      <c r="MGZ24" s="72"/>
      <c r="MHA24" s="72"/>
      <c r="MHB24" s="72"/>
      <c r="MHC24" s="72"/>
      <c r="MHD24" s="72"/>
      <c r="MHE24" s="559"/>
      <c r="MHF24" s="558"/>
      <c r="MHH24" s="254"/>
      <c r="MHJ24" s="72"/>
      <c r="MHK24" s="72"/>
      <c r="MHL24" s="72"/>
      <c r="MHM24" s="72"/>
      <c r="MHN24" s="72"/>
      <c r="MHO24" s="72"/>
      <c r="MHP24" s="72"/>
      <c r="MHQ24" s="559"/>
      <c r="MHR24" s="558"/>
      <c r="MHT24" s="254"/>
      <c r="MHV24" s="72"/>
      <c r="MHW24" s="72"/>
      <c r="MHX24" s="72"/>
      <c r="MHY24" s="72"/>
      <c r="MHZ24" s="72"/>
      <c r="MIA24" s="72"/>
      <c r="MIB24" s="72"/>
      <c r="MIC24" s="559"/>
      <c r="MID24" s="558"/>
      <c r="MIF24" s="254"/>
      <c r="MIH24" s="72"/>
      <c r="MII24" s="72"/>
      <c r="MIJ24" s="72"/>
      <c r="MIK24" s="72"/>
      <c r="MIL24" s="72"/>
      <c r="MIM24" s="72"/>
      <c r="MIN24" s="72"/>
      <c r="MIO24" s="559"/>
      <c r="MIP24" s="558"/>
      <c r="MIR24" s="254"/>
      <c r="MIT24" s="72"/>
      <c r="MIU24" s="72"/>
      <c r="MIV24" s="72"/>
      <c r="MIW24" s="72"/>
      <c r="MIX24" s="72"/>
      <c r="MIY24" s="72"/>
      <c r="MIZ24" s="72"/>
      <c r="MJA24" s="559"/>
      <c r="MJB24" s="558"/>
      <c r="MJD24" s="254"/>
      <c r="MJF24" s="72"/>
      <c r="MJG24" s="72"/>
      <c r="MJH24" s="72"/>
      <c r="MJI24" s="72"/>
      <c r="MJJ24" s="72"/>
      <c r="MJK24" s="72"/>
      <c r="MJL24" s="72"/>
      <c r="MJM24" s="559"/>
      <c r="MJN24" s="558"/>
      <c r="MJP24" s="254"/>
      <c r="MJR24" s="72"/>
      <c r="MJS24" s="72"/>
      <c r="MJT24" s="72"/>
      <c r="MJU24" s="72"/>
      <c r="MJV24" s="72"/>
      <c r="MJW24" s="72"/>
      <c r="MJX24" s="72"/>
      <c r="MJY24" s="559"/>
      <c r="MJZ24" s="558"/>
      <c r="MKB24" s="254"/>
      <c r="MKD24" s="72"/>
      <c r="MKE24" s="72"/>
      <c r="MKF24" s="72"/>
      <c r="MKG24" s="72"/>
      <c r="MKH24" s="72"/>
      <c r="MKI24" s="72"/>
      <c r="MKJ24" s="72"/>
      <c r="MKK24" s="559"/>
      <c r="MKL24" s="558"/>
      <c r="MKN24" s="254"/>
      <c r="MKP24" s="72"/>
      <c r="MKQ24" s="72"/>
      <c r="MKR24" s="72"/>
      <c r="MKS24" s="72"/>
      <c r="MKT24" s="72"/>
      <c r="MKU24" s="72"/>
      <c r="MKV24" s="72"/>
      <c r="MKW24" s="559"/>
      <c r="MKX24" s="558"/>
      <c r="MKZ24" s="254"/>
      <c r="MLB24" s="72"/>
      <c r="MLC24" s="72"/>
      <c r="MLD24" s="72"/>
      <c r="MLE24" s="72"/>
      <c r="MLF24" s="72"/>
      <c r="MLG24" s="72"/>
      <c r="MLH24" s="72"/>
      <c r="MLI24" s="559"/>
      <c r="MLJ24" s="558"/>
      <c r="MLL24" s="254"/>
      <c r="MLN24" s="72"/>
      <c r="MLO24" s="72"/>
      <c r="MLP24" s="72"/>
      <c r="MLQ24" s="72"/>
      <c r="MLR24" s="72"/>
      <c r="MLS24" s="72"/>
      <c r="MLT24" s="72"/>
      <c r="MLU24" s="559"/>
      <c r="MLV24" s="558"/>
      <c r="MLX24" s="254"/>
      <c r="MLZ24" s="72"/>
      <c r="MMA24" s="72"/>
      <c r="MMB24" s="72"/>
      <c r="MMC24" s="72"/>
      <c r="MMD24" s="72"/>
      <c r="MME24" s="72"/>
      <c r="MMF24" s="72"/>
      <c r="MMG24" s="559"/>
      <c r="MMH24" s="558"/>
      <c r="MMJ24" s="254"/>
      <c r="MML24" s="72"/>
      <c r="MMM24" s="72"/>
      <c r="MMN24" s="72"/>
      <c r="MMO24" s="72"/>
      <c r="MMP24" s="72"/>
      <c r="MMQ24" s="72"/>
      <c r="MMR24" s="72"/>
      <c r="MMS24" s="559"/>
      <c r="MMT24" s="558"/>
      <c r="MMV24" s="254"/>
      <c r="MMX24" s="72"/>
      <c r="MMY24" s="72"/>
      <c r="MMZ24" s="72"/>
      <c r="MNA24" s="72"/>
      <c r="MNB24" s="72"/>
      <c r="MNC24" s="72"/>
      <c r="MND24" s="72"/>
      <c r="MNE24" s="559"/>
      <c r="MNF24" s="558"/>
      <c r="MNH24" s="254"/>
      <c r="MNJ24" s="72"/>
      <c r="MNK24" s="72"/>
      <c r="MNL24" s="72"/>
      <c r="MNM24" s="72"/>
      <c r="MNN24" s="72"/>
      <c r="MNO24" s="72"/>
      <c r="MNP24" s="72"/>
      <c r="MNQ24" s="559"/>
      <c r="MNR24" s="558"/>
      <c r="MNT24" s="254"/>
      <c r="MNV24" s="72"/>
      <c r="MNW24" s="72"/>
      <c r="MNX24" s="72"/>
      <c r="MNY24" s="72"/>
      <c r="MNZ24" s="72"/>
      <c r="MOA24" s="72"/>
      <c r="MOB24" s="72"/>
      <c r="MOC24" s="559"/>
      <c r="MOD24" s="558"/>
      <c r="MOF24" s="254"/>
      <c r="MOH24" s="72"/>
      <c r="MOI24" s="72"/>
      <c r="MOJ24" s="72"/>
      <c r="MOK24" s="72"/>
      <c r="MOL24" s="72"/>
      <c r="MOM24" s="72"/>
      <c r="MON24" s="72"/>
      <c r="MOO24" s="559"/>
      <c r="MOP24" s="558"/>
      <c r="MOR24" s="254"/>
      <c r="MOT24" s="72"/>
      <c r="MOU24" s="72"/>
      <c r="MOV24" s="72"/>
      <c r="MOW24" s="72"/>
      <c r="MOX24" s="72"/>
      <c r="MOY24" s="72"/>
      <c r="MOZ24" s="72"/>
      <c r="MPA24" s="559"/>
      <c r="MPB24" s="558"/>
      <c r="MPD24" s="254"/>
      <c r="MPF24" s="72"/>
      <c r="MPG24" s="72"/>
      <c r="MPH24" s="72"/>
      <c r="MPI24" s="72"/>
      <c r="MPJ24" s="72"/>
      <c r="MPK24" s="72"/>
      <c r="MPL24" s="72"/>
      <c r="MPM24" s="559"/>
      <c r="MPN24" s="558"/>
      <c r="MPP24" s="254"/>
      <c r="MPR24" s="72"/>
      <c r="MPS24" s="72"/>
      <c r="MPT24" s="72"/>
      <c r="MPU24" s="72"/>
      <c r="MPV24" s="72"/>
      <c r="MPW24" s="72"/>
      <c r="MPX24" s="72"/>
      <c r="MPY24" s="559"/>
      <c r="MPZ24" s="558"/>
      <c r="MQB24" s="254"/>
      <c r="MQD24" s="72"/>
      <c r="MQE24" s="72"/>
      <c r="MQF24" s="72"/>
      <c r="MQG24" s="72"/>
      <c r="MQH24" s="72"/>
      <c r="MQI24" s="72"/>
      <c r="MQJ24" s="72"/>
      <c r="MQK24" s="559"/>
      <c r="MQL24" s="558"/>
      <c r="MQN24" s="254"/>
      <c r="MQP24" s="72"/>
      <c r="MQQ24" s="72"/>
      <c r="MQR24" s="72"/>
      <c r="MQS24" s="72"/>
      <c r="MQT24" s="72"/>
      <c r="MQU24" s="72"/>
      <c r="MQV24" s="72"/>
      <c r="MQW24" s="559"/>
      <c r="MQX24" s="558"/>
      <c r="MQZ24" s="254"/>
      <c r="MRB24" s="72"/>
      <c r="MRC24" s="72"/>
      <c r="MRD24" s="72"/>
      <c r="MRE24" s="72"/>
      <c r="MRF24" s="72"/>
      <c r="MRG24" s="72"/>
      <c r="MRH24" s="72"/>
      <c r="MRI24" s="559"/>
      <c r="MRJ24" s="558"/>
      <c r="MRL24" s="254"/>
      <c r="MRN24" s="72"/>
      <c r="MRO24" s="72"/>
      <c r="MRP24" s="72"/>
      <c r="MRQ24" s="72"/>
      <c r="MRR24" s="72"/>
      <c r="MRS24" s="72"/>
      <c r="MRT24" s="72"/>
      <c r="MRU24" s="559"/>
      <c r="MRV24" s="558"/>
      <c r="MRX24" s="254"/>
      <c r="MRZ24" s="72"/>
      <c r="MSA24" s="72"/>
      <c r="MSB24" s="72"/>
      <c r="MSC24" s="72"/>
      <c r="MSD24" s="72"/>
      <c r="MSE24" s="72"/>
      <c r="MSF24" s="72"/>
      <c r="MSG24" s="559"/>
      <c r="MSH24" s="558"/>
      <c r="MSJ24" s="254"/>
      <c r="MSL24" s="72"/>
      <c r="MSM24" s="72"/>
      <c r="MSN24" s="72"/>
      <c r="MSO24" s="72"/>
      <c r="MSP24" s="72"/>
      <c r="MSQ24" s="72"/>
      <c r="MSR24" s="72"/>
      <c r="MSS24" s="559"/>
      <c r="MST24" s="558"/>
      <c r="MSV24" s="254"/>
      <c r="MSX24" s="72"/>
      <c r="MSY24" s="72"/>
      <c r="MSZ24" s="72"/>
      <c r="MTA24" s="72"/>
      <c r="MTB24" s="72"/>
      <c r="MTC24" s="72"/>
      <c r="MTD24" s="72"/>
      <c r="MTE24" s="559"/>
      <c r="MTF24" s="558"/>
      <c r="MTH24" s="254"/>
      <c r="MTJ24" s="72"/>
      <c r="MTK24" s="72"/>
      <c r="MTL24" s="72"/>
      <c r="MTM24" s="72"/>
      <c r="MTN24" s="72"/>
      <c r="MTO24" s="72"/>
      <c r="MTP24" s="72"/>
      <c r="MTQ24" s="559"/>
      <c r="MTR24" s="558"/>
      <c r="MTT24" s="254"/>
      <c r="MTV24" s="72"/>
      <c r="MTW24" s="72"/>
      <c r="MTX24" s="72"/>
      <c r="MTY24" s="72"/>
      <c r="MTZ24" s="72"/>
      <c r="MUA24" s="72"/>
      <c r="MUB24" s="72"/>
      <c r="MUC24" s="559"/>
      <c r="MUD24" s="558"/>
      <c r="MUF24" s="254"/>
      <c r="MUH24" s="72"/>
      <c r="MUI24" s="72"/>
      <c r="MUJ24" s="72"/>
      <c r="MUK24" s="72"/>
      <c r="MUL24" s="72"/>
      <c r="MUM24" s="72"/>
      <c r="MUN24" s="72"/>
      <c r="MUO24" s="559"/>
      <c r="MUP24" s="558"/>
      <c r="MUR24" s="254"/>
      <c r="MUT24" s="72"/>
      <c r="MUU24" s="72"/>
      <c r="MUV24" s="72"/>
      <c r="MUW24" s="72"/>
      <c r="MUX24" s="72"/>
      <c r="MUY24" s="72"/>
      <c r="MUZ24" s="72"/>
      <c r="MVA24" s="559"/>
      <c r="MVB24" s="558"/>
      <c r="MVD24" s="254"/>
      <c r="MVF24" s="72"/>
      <c r="MVG24" s="72"/>
      <c r="MVH24" s="72"/>
      <c r="MVI24" s="72"/>
      <c r="MVJ24" s="72"/>
      <c r="MVK24" s="72"/>
      <c r="MVL24" s="72"/>
      <c r="MVM24" s="559"/>
      <c r="MVN24" s="558"/>
      <c r="MVP24" s="254"/>
      <c r="MVR24" s="72"/>
      <c r="MVS24" s="72"/>
      <c r="MVT24" s="72"/>
      <c r="MVU24" s="72"/>
      <c r="MVV24" s="72"/>
      <c r="MVW24" s="72"/>
      <c r="MVX24" s="72"/>
      <c r="MVY24" s="559"/>
      <c r="MVZ24" s="558"/>
      <c r="MWB24" s="254"/>
      <c r="MWD24" s="72"/>
      <c r="MWE24" s="72"/>
      <c r="MWF24" s="72"/>
      <c r="MWG24" s="72"/>
      <c r="MWH24" s="72"/>
      <c r="MWI24" s="72"/>
      <c r="MWJ24" s="72"/>
      <c r="MWK24" s="559"/>
      <c r="MWL24" s="558"/>
      <c r="MWN24" s="254"/>
      <c r="MWP24" s="72"/>
      <c r="MWQ24" s="72"/>
      <c r="MWR24" s="72"/>
      <c r="MWS24" s="72"/>
      <c r="MWT24" s="72"/>
      <c r="MWU24" s="72"/>
      <c r="MWV24" s="72"/>
      <c r="MWW24" s="559"/>
      <c r="MWX24" s="558"/>
      <c r="MWZ24" s="254"/>
      <c r="MXB24" s="72"/>
      <c r="MXC24" s="72"/>
      <c r="MXD24" s="72"/>
      <c r="MXE24" s="72"/>
      <c r="MXF24" s="72"/>
      <c r="MXG24" s="72"/>
      <c r="MXH24" s="72"/>
      <c r="MXI24" s="559"/>
      <c r="MXJ24" s="558"/>
      <c r="MXL24" s="254"/>
      <c r="MXN24" s="72"/>
      <c r="MXO24" s="72"/>
      <c r="MXP24" s="72"/>
      <c r="MXQ24" s="72"/>
      <c r="MXR24" s="72"/>
      <c r="MXS24" s="72"/>
      <c r="MXT24" s="72"/>
      <c r="MXU24" s="559"/>
      <c r="MXV24" s="558"/>
      <c r="MXX24" s="254"/>
      <c r="MXZ24" s="72"/>
      <c r="MYA24" s="72"/>
      <c r="MYB24" s="72"/>
      <c r="MYC24" s="72"/>
      <c r="MYD24" s="72"/>
      <c r="MYE24" s="72"/>
      <c r="MYF24" s="72"/>
      <c r="MYG24" s="559"/>
      <c r="MYH24" s="558"/>
      <c r="MYJ24" s="254"/>
      <c r="MYL24" s="72"/>
      <c r="MYM24" s="72"/>
      <c r="MYN24" s="72"/>
      <c r="MYO24" s="72"/>
      <c r="MYP24" s="72"/>
      <c r="MYQ24" s="72"/>
      <c r="MYR24" s="72"/>
      <c r="MYS24" s="559"/>
      <c r="MYT24" s="558"/>
      <c r="MYV24" s="254"/>
      <c r="MYX24" s="72"/>
      <c r="MYY24" s="72"/>
      <c r="MYZ24" s="72"/>
      <c r="MZA24" s="72"/>
      <c r="MZB24" s="72"/>
      <c r="MZC24" s="72"/>
      <c r="MZD24" s="72"/>
      <c r="MZE24" s="559"/>
      <c r="MZF24" s="558"/>
      <c r="MZH24" s="254"/>
      <c r="MZJ24" s="72"/>
      <c r="MZK24" s="72"/>
      <c r="MZL24" s="72"/>
      <c r="MZM24" s="72"/>
      <c r="MZN24" s="72"/>
      <c r="MZO24" s="72"/>
      <c r="MZP24" s="72"/>
      <c r="MZQ24" s="559"/>
      <c r="MZR24" s="558"/>
      <c r="MZT24" s="254"/>
      <c r="MZV24" s="72"/>
      <c r="MZW24" s="72"/>
      <c r="MZX24" s="72"/>
      <c r="MZY24" s="72"/>
      <c r="MZZ24" s="72"/>
      <c r="NAA24" s="72"/>
      <c r="NAB24" s="72"/>
      <c r="NAC24" s="559"/>
      <c r="NAD24" s="558"/>
      <c r="NAF24" s="254"/>
      <c r="NAH24" s="72"/>
      <c r="NAI24" s="72"/>
      <c r="NAJ24" s="72"/>
      <c r="NAK24" s="72"/>
      <c r="NAL24" s="72"/>
      <c r="NAM24" s="72"/>
      <c r="NAN24" s="72"/>
      <c r="NAO24" s="559"/>
      <c r="NAP24" s="558"/>
      <c r="NAR24" s="254"/>
      <c r="NAT24" s="72"/>
      <c r="NAU24" s="72"/>
      <c r="NAV24" s="72"/>
      <c r="NAW24" s="72"/>
      <c r="NAX24" s="72"/>
      <c r="NAY24" s="72"/>
      <c r="NAZ24" s="72"/>
      <c r="NBA24" s="559"/>
      <c r="NBB24" s="558"/>
      <c r="NBD24" s="254"/>
      <c r="NBF24" s="72"/>
      <c r="NBG24" s="72"/>
      <c r="NBH24" s="72"/>
      <c r="NBI24" s="72"/>
      <c r="NBJ24" s="72"/>
      <c r="NBK24" s="72"/>
      <c r="NBL24" s="72"/>
      <c r="NBM24" s="559"/>
      <c r="NBN24" s="558"/>
      <c r="NBP24" s="254"/>
      <c r="NBR24" s="72"/>
      <c r="NBS24" s="72"/>
      <c r="NBT24" s="72"/>
      <c r="NBU24" s="72"/>
      <c r="NBV24" s="72"/>
      <c r="NBW24" s="72"/>
      <c r="NBX24" s="72"/>
      <c r="NBY24" s="559"/>
      <c r="NBZ24" s="558"/>
      <c r="NCB24" s="254"/>
      <c r="NCD24" s="72"/>
      <c r="NCE24" s="72"/>
      <c r="NCF24" s="72"/>
      <c r="NCG24" s="72"/>
      <c r="NCH24" s="72"/>
      <c r="NCI24" s="72"/>
      <c r="NCJ24" s="72"/>
      <c r="NCK24" s="559"/>
      <c r="NCL24" s="558"/>
      <c r="NCN24" s="254"/>
      <c r="NCP24" s="72"/>
      <c r="NCQ24" s="72"/>
      <c r="NCR24" s="72"/>
      <c r="NCS24" s="72"/>
      <c r="NCT24" s="72"/>
      <c r="NCU24" s="72"/>
      <c r="NCV24" s="72"/>
      <c r="NCW24" s="559"/>
      <c r="NCX24" s="558"/>
      <c r="NCZ24" s="254"/>
      <c r="NDB24" s="72"/>
      <c r="NDC24" s="72"/>
      <c r="NDD24" s="72"/>
      <c r="NDE24" s="72"/>
      <c r="NDF24" s="72"/>
      <c r="NDG24" s="72"/>
      <c r="NDH24" s="72"/>
      <c r="NDI24" s="559"/>
      <c r="NDJ24" s="558"/>
      <c r="NDL24" s="254"/>
      <c r="NDN24" s="72"/>
      <c r="NDO24" s="72"/>
      <c r="NDP24" s="72"/>
      <c r="NDQ24" s="72"/>
      <c r="NDR24" s="72"/>
      <c r="NDS24" s="72"/>
      <c r="NDT24" s="72"/>
      <c r="NDU24" s="559"/>
      <c r="NDV24" s="558"/>
      <c r="NDX24" s="254"/>
      <c r="NDZ24" s="72"/>
      <c r="NEA24" s="72"/>
      <c r="NEB24" s="72"/>
      <c r="NEC24" s="72"/>
      <c r="NED24" s="72"/>
      <c r="NEE24" s="72"/>
      <c r="NEF24" s="72"/>
      <c r="NEG24" s="559"/>
      <c r="NEH24" s="558"/>
      <c r="NEJ24" s="254"/>
      <c r="NEL24" s="72"/>
      <c r="NEM24" s="72"/>
      <c r="NEN24" s="72"/>
      <c r="NEO24" s="72"/>
      <c r="NEP24" s="72"/>
      <c r="NEQ24" s="72"/>
      <c r="NER24" s="72"/>
      <c r="NES24" s="559"/>
      <c r="NET24" s="558"/>
      <c r="NEV24" s="254"/>
      <c r="NEX24" s="72"/>
      <c r="NEY24" s="72"/>
      <c r="NEZ24" s="72"/>
      <c r="NFA24" s="72"/>
      <c r="NFB24" s="72"/>
      <c r="NFC24" s="72"/>
      <c r="NFD24" s="72"/>
      <c r="NFE24" s="559"/>
      <c r="NFF24" s="558"/>
      <c r="NFH24" s="254"/>
      <c r="NFJ24" s="72"/>
      <c r="NFK24" s="72"/>
      <c r="NFL24" s="72"/>
      <c r="NFM24" s="72"/>
      <c r="NFN24" s="72"/>
      <c r="NFO24" s="72"/>
      <c r="NFP24" s="72"/>
      <c r="NFQ24" s="559"/>
      <c r="NFR24" s="558"/>
      <c r="NFT24" s="254"/>
      <c r="NFV24" s="72"/>
      <c r="NFW24" s="72"/>
      <c r="NFX24" s="72"/>
      <c r="NFY24" s="72"/>
      <c r="NFZ24" s="72"/>
      <c r="NGA24" s="72"/>
      <c r="NGB24" s="72"/>
      <c r="NGC24" s="559"/>
      <c r="NGD24" s="558"/>
      <c r="NGF24" s="254"/>
      <c r="NGH24" s="72"/>
      <c r="NGI24" s="72"/>
      <c r="NGJ24" s="72"/>
      <c r="NGK24" s="72"/>
      <c r="NGL24" s="72"/>
      <c r="NGM24" s="72"/>
      <c r="NGN24" s="72"/>
      <c r="NGO24" s="559"/>
      <c r="NGP24" s="558"/>
      <c r="NGR24" s="254"/>
      <c r="NGT24" s="72"/>
      <c r="NGU24" s="72"/>
      <c r="NGV24" s="72"/>
      <c r="NGW24" s="72"/>
      <c r="NGX24" s="72"/>
      <c r="NGY24" s="72"/>
      <c r="NGZ24" s="72"/>
      <c r="NHA24" s="559"/>
      <c r="NHB24" s="558"/>
      <c r="NHD24" s="254"/>
      <c r="NHF24" s="72"/>
      <c r="NHG24" s="72"/>
      <c r="NHH24" s="72"/>
      <c r="NHI24" s="72"/>
      <c r="NHJ24" s="72"/>
      <c r="NHK24" s="72"/>
      <c r="NHL24" s="72"/>
      <c r="NHM24" s="559"/>
      <c r="NHN24" s="558"/>
      <c r="NHP24" s="254"/>
      <c r="NHR24" s="72"/>
      <c r="NHS24" s="72"/>
      <c r="NHT24" s="72"/>
      <c r="NHU24" s="72"/>
      <c r="NHV24" s="72"/>
      <c r="NHW24" s="72"/>
      <c r="NHX24" s="72"/>
      <c r="NHY24" s="559"/>
      <c r="NHZ24" s="558"/>
      <c r="NIB24" s="254"/>
      <c r="NID24" s="72"/>
      <c r="NIE24" s="72"/>
      <c r="NIF24" s="72"/>
      <c r="NIG24" s="72"/>
      <c r="NIH24" s="72"/>
      <c r="NII24" s="72"/>
      <c r="NIJ24" s="72"/>
      <c r="NIK24" s="559"/>
      <c r="NIL24" s="558"/>
      <c r="NIN24" s="254"/>
      <c r="NIP24" s="72"/>
      <c r="NIQ24" s="72"/>
      <c r="NIR24" s="72"/>
      <c r="NIS24" s="72"/>
      <c r="NIT24" s="72"/>
      <c r="NIU24" s="72"/>
      <c r="NIV24" s="72"/>
      <c r="NIW24" s="559"/>
      <c r="NIX24" s="558"/>
      <c r="NIZ24" s="254"/>
      <c r="NJB24" s="72"/>
      <c r="NJC24" s="72"/>
      <c r="NJD24" s="72"/>
      <c r="NJE24" s="72"/>
      <c r="NJF24" s="72"/>
      <c r="NJG24" s="72"/>
      <c r="NJH24" s="72"/>
      <c r="NJI24" s="559"/>
      <c r="NJJ24" s="558"/>
      <c r="NJL24" s="254"/>
      <c r="NJN24" s="72"/>
      <c r="NJO24" s="72"/>
      <c r="NJP24" s="72"/>
      <c r="NJQ24" s="72"/>
      <c r="NJR24" s="72"/>
      <c r="NJS24" s="72"/>
      <c r="NJT24" s="72"/>
      <c r="NJU24" s="559"/>
      <c r="NJV24" s="558"/>
      <c r="NJX24" s="254"/>
      <c r="NJZ24" s="72"/>
      <c r="NKA24" s="72"/>
      <c r="NKB24" s="72"/>
      <c r="NKC24" s="72"/>
      <c r="NKD24" s="72"/>
      <c r="NKE24" s="72"/>
      <c r="NKF24" s="72"/>
      <c r="NKG24" s="559"/>
      <c r="NKH24" s="558"/>
      <c r="NKJ24" s="254"/>
      <c r="NKL24" s="72"/>
      <c r="NKM24" s="72"/>
      <c r="NKN24" s="72"/>
      <c r="NKO24" s="72"/>
      <c r="NKP24" s="72"/>
      <c r="NKQ24" s="72"/>
      <c r="NKR24" s="72"/>
      <c r="NKS24" s="559"/>
      <c r="NKT24" s="558"/>
      <c r="NKV24" s="254"/>
      <c r="NKX24" s="72"/>
      <c r="NKY24" s="72"/>
      <c r="NKZ24" s="72"/>
      <c r="NLA24" s="72"/>
      <c r="NLB24" s="72"/>
      <c r="NLC24" s="72"/>
      <c r="NLD24" s="72"/>
      <c r="NLE24" s="559"/>
      <c r="NLF24" s="558"/>
      <c r="NLH24" s="254"/>
      <c r="NLJ24" s="72"/>
      <c r="NLK24" s="72"/>
      <c r="NLL24" s="72"/>
      <c r="NLM24" s="72"/>
      <c r="NLN24" s="72"/>
      <c r="NLO24" s="72"/>
      <c r="NLP24" s="72"/>
      <c r="NLQ24" s="559"/>
      <c r="NLR24" s="558"/>
      <c r="NLT24" s="254"/>
      <c r="NLV24" s="72"/>
      <c r="NLW24" s="72"/>
      <c r="NLX24" s="72"/>
      <c r="NLY24" s="72"/>
      <c r="NLZ24" s="72"/>
      <c r="NMA24" s="72"/>
      <c r="NMB24" s="72"/>
      <c r="NMC24" s="559"/>
      <c r="NMD24" s="558"/>
      <c r="NMF24" s="254"/>
      <c r="NMH24" s="72"/>
      <c r="NMI24" s="72"/>
      <c r="NMJ24" s="72"/>
      <c r="NMK24" s="72"/>
      <c r="NML24" s="72"/>
      <c r="NMM24" s="72"/>
      <c r="NMN24" s="72"/>
      <c r="NMO24" s="559"/>
      <c r="NMP24" s="558"/>
      <c r="NMR24" s="254"/>
      <c r="NMT24" s="72"/>
      <c r="NMU24" s="72"/>
      <c r="NMV24" s="72"/>
      <c r="NMW24" s="72"/>
      <c r="NMX24" s="72"/>
      <c r="NMY24" s="72"/>
      <c r="NMZ24" s="72"/>
      <c r="NNA24" s="559"/>
      <c r="NNB24" s="558"/>
      <c r="NND24" s="254"/>
      <c r="NNF24" s="72"/>
      <c r="NNG24" s="72"/>
      <c r="NNH24" s="72"/>
      <c r="NNI24" s="72"/>
      <c r="NNJ24" s="72"/>
      <c r="NNK24" s="72"/>
      <c r="NNL24" s="72"/>
      <c r="NNM24" s="559"/>
      <c r="NNN24" s="558"/>
      <c r="NNP24" s="254"/>
      <c r="NNR24" s="72"/>
      <c r="NNS24" s="72"/>
      <c r="NNT24" s="72"/>
      <c r="NNU24" s="72"/>
      <c r="NNV24" s="72"/>
      <c r="NNW24" s="72"/>
      <c r="NNX24" s="72"/>
      <c r="NNY24" s="559"/>
      <c r="NNZ24" s="558"/>
      <c r="NOB24" s="254"/>
      <c r="NOD24" s="72"/>
      <c r="NOE24" s="72"/>
      <c r="NOF24" s="72"/>
      <c r="NOG24" s="72"/>
      <c r="NOH24" s="72"/>
      <c r="NOI24" s="72"/>
      <c r="NOJ24" s="72"/>
      <c r="NOK24" s="559"/>
      <c r="NOL24" s="558"/>
      <c r="NON24" s="254"/>
      <c r="NOP24" s="72"/>
      <c r="NOQ24" s="72"/>
      <c r="NOR24" s="72"/>
      <c r="NOS24" s="72"/>
      <c r="NOT24" s="72"/>
      <c r="NOU24" s="72"/>
      <c r="NOV24" s="72"/>
      <c r="NOW24" s="559"/>
      <c r="NOX24" s="558"/>
      <c r="NOZ24" s="254"/>
      <c r="NPB24" s="72"/>
      <c r="NPC24" s="72"/>
      <c r="NPD24" s="72"/>
      <c r="NPE24" s="72"/>
      <c r="NPF24" s="72"/>
      <c r="NPG24" s="72"/>
      <c r="NPH24" s="72"/>
      <c r="NPI24" s="559"/>
      <c r="NPJ24" s="558"/>
      <c r="NPL24" s="254"/>
      <c r="NPN24" s="72"/>
      <c r="NPO24" s="72"/>
      <c r="NPP24" s="72"/>
      <c r="NPQ24" s="72"/>
      <c r="NPR24" s="72"/>
      <c r="NPS24" s="72"/>
      <c r="NPT24" s="72"/>
      <c r="NPU24" s="559"/>
      <c r="NPV24" s="558"/>
      <c r="NPX24" s="254"/>
      <c r="NPZ24" s="72"/>
      <c r="NQA24" s="72"/>
      <c r="NQB24" s="72"/>
      <c r="NQC24" s="72"/>
      <c r="NQD24" s="72"/>
      <c r="NQE24" s="72"/>
      <c r="NQF24" s="72"/>
      <c r="NQG24" s="559"/>
      <c r="NQH24" s="558"/>
      <c r="NQJ24" s="254"/>
      <c r="NQL24" s="72"/>
      <c r="NQM24" s="72"/>
      <c r="NQN24" s="72"/>
      <c r="NQO24" s="72"/>
      <c r="NQP24" s="72"/>
      <c r="NQQ24" s="72"/>
      <c r="NQR24" s="72"/>
      <c r="NQS24" s="559"/>
      <c r="NQT24" s="558"/>
      <c r="NQV24" s="254"/>
      <c r="NQX24" s="72"/>
      <c r="NQY24" s="72"/>
      <c r="NQZ24" s="72"/>
      <c r="NRA24" s="72"/>
      <c r="NRB24" s="72"/>
      <c r="NRC24" s="72"/>
      <c r="NRD24" s="72"/>
      <c r="NRE24" s="559"/>
      <c r="NRF24" s="558"/>
      <c r="NRH24" s="254"/>
      <c r="NRJ24" s="72"/>
      <c r="NRK24" s="72"/>
      <c r="NRL24" s="72"/>
      <c r="NRM24" s="72"/>
      <c r="NRN24" s="72"/>
      <c r="NRO24" s="72"/>
      <c r="NRP24" s="72"/>
      <c r="NRQ24" s="559"/>
      <c r="NRR24" s="558"/>
      <c r="NRT24" s="254"/>
      <c r="NRV24" s="72"/>
      <c r="NRW24" s="72"/>
      <c r="NRX24" s="72"/>
      <c r="NRY24" s="72"/>
      <c r="NRZ24" s="72"/>
      <c r="NSA24" s="72"/>
      <c r="NSB24" s="72"/>
      <c r="NSC24" s="559"/>
      <c r="NSD24" s="558"/>
      <c r="NSF24" s="254"/>
      <c r="NSH24" s="72"/>
      <c r="NSI24" s="72"/>
      <c r="NSJ24" s="72"/>
      <c r="NSK24" s="72"/>
      <c r="NSL24" s="72"/>
      <c r="NSM24" s="72"/>
      <c r="NSN24" s="72"/>
      <c r="NSO24" s="559"/>
      <c r="NSP24" s="558"/>
      <c r="NSR24" s="254"/>
      <c r="NST24" s="72"/>
      <c r="NSU24" s="72"/>
      <c r="NSV24" s="72"/>
      <c r="NSW24" s="72"/>
      <c r="NSX24" s="72"/>
      <c r="NSY24" s="72"/>
      <c r="NSZ24" s="72"/>
      <c r="NTA24" s="559"/>
      <c r="NTB24" s="558"/>
      <c r="NTD24" s="254"/>
      <c r="NTF24" s="72"/>
      <c r="NTG24" s="72"/>
      <c r="NTH24" s="72"/>
      <c r="NTI24" s="72"/>
      <c r="NTJ24" s="72"/>
      <c r="NTK24" s="72"/>
      <c r="NTL24" s="72"/>
      <c r="NTM24" s="559"/>
      <c r="NTN24" s="558"/>
      <c r="NTP24" s="254"/>
      <c r="NTR24" s="72"/>
      <c r="NTS24" s="72"/>
      <c r="NTT24" s="72"/>
      <c r="NTU24" s="72"/>
      <c r="NTV24" s="72"/>
      <c r="NTW24" s="72"/>
      <c r="NTX24" s="72"/>
      <c r="NTY24" s="559"/>
      <c r="NTZ24" s="558"/>
      <c r="NUB24" s="254"/>
      <c r="NUD24" s="72"/>
      <c r="NUE24" s="72"/>
      <c r="NUF24" s="72"/>
      <c r="NUG24" s="72"/>
      <c r="NUH24" s="72"/>
      <c r="NUI24" s="72"/>
      <c r="NUJ24" s="72"/>
      <c r="NUK24" s="559"/>
      <c r="NUL24" s="558"/>
      <c r="NUN24" s="254"/>
      <c r="NUP24" s="72"/>
      <c r="NUQ24" s="72"/>
      <c r="NUR24" s="72"/>
      <c r="NUS24" s="72"/>
      <c r="NUT24" s="72"/>
      <c r="NUU24" s="72"/>
      <c r="NUV24" s="72"/>
      <c r="NUW24" s="559"/>
      <c r="NUX24" s="558"/>
      <c r="NUZ24" s="254"/>
      <c r="NVB24" s="72"/>
      <c r="NVC24" s="72"/>
      <c r="NVD24" s="72"/>
      <c r="NVE24" s="72"/>
      <c r="NVF24" s="72"/>
      <c r="NVG24" s="72"/>
      <c r="NVH24" s="72"/>
      <c r="NVI24" s="559"/>
      <c r="NVJ24" s="558"/>
      <c r="NVL24" s="254"/>
      <c r="NVN24" s="72"/>
      <c r="NVO24" s="72"/>
      <c r="NVP24" s="72"/>
      <c r="NVQ24" s="72"/>
      <c r="NVR24" s="72"/>
      <c r="NVS24" s="72"/>
      <c r="NVT24" s="72"/>
      <c r="NVU24" s="559"/>
      <c r="NVV24" s="558"/>
      <c r="NVX24" s="254"/>
      <c r="NVZ24" s="72"/>
      <c r="NWA24" s="72"/>
      <c r="NWB24" s="72"/>
      <c r="NWC24" s="72"/>
      <c r="NWD24" s="72"/>
      <c r="NWE24" s="72"/>
      <c r="NWF24" s="72"/>
      <c r="NWG24" s="559"/>
      <c r="NWH24" s="558"/>
      <c r="NWJ24" s="254"/>
      <c r="NWL24" s="72"/>
      <c r="NWM24" s="72"/>
      <c r="NWN24" s="72"/>
      <c r="NWO24" s="72"/>
      <c r="NWP24" s="72"/>
      <c r="NWQ24" s="72"/>
      <c r="NWR24" s="72"/>
      <c r="NWS24" s="559"/>
      <c r="NWT24" s="558"/>
      <c r="NWV24" s="254"/>
      <c r="NWX24" s="72"/>
      <c r="NWY24" s="72"/>
      <c r="NWZ24" s="72"/>
      <c r="NXA24" s="72"/>
      <c r="NXB24" s="72"/>
      <c r="NXC24" s="72"/>
      <c r="NXD24" s="72"/>
      <c r="NXE24" s="559"/>
      <c r="NXF24" s="558"/>
      <c r="NXH24" s="254"/>
      <c r="NXJ24" s="72"/>
      <c r="NXK24" s="72"/>
      <c r="NXL24" s="72"/>
      <c r="NXM24" s="72"/>
      <c r="NXN24" s="72"/>
      <c r="NXO24" s="72"/>
      <c r="NXP24" s="72"/>
      <c r="NXQ24" s="559"/>
      <c r="NXR24" s="558"/>
      <c r="NXT24" s="254"/>
      <c r="NXV24" s="72"/>
      <c r="NXW24" s="72"/>
      <c r="NXX24" s="72"/>
      <c r="NXY24" s="72"/>
      <c r="NXZ24" s="72"/>
      <c r="NYA24" s="72"/>
      <c r="NYB24" s="72"/>
      <c r="NYC24" s="559"/>
      <c r="NYD24" s="558"/>
      <c r="NYF24" s="254"/>
      <c r="NYH24" s="72"/>
      <c r="NYI24" s="72"/>
      <c r="NYJ24" s="72"/>
      <c r="NYK24" s="72"/>
      <c r="NYL24" s="72"/>
      <c r="NYM24" s="72"/>
      <c r="NYN24" s="72"/>
      <c r="NYO24" s="559"/>
      <c r="NYP24" s="558"/>
      <c r="NYR24" s="254"/>
      <c r="NYT24" s="72"/>
      <c r="NYU24" s="72"/>
      <c r="NYV24" s="72"/>
      <c r="NYW24" s="72"/>
      <c r="NYX24" s="72"/>
      <c r="NYY24" s="72"/>
      <c r="NYZ24" s="72"/>
      <c r="NZA24" s="559"/>
      <c r="NZB24" s="558"/>
      <c r="NZD24" s="254"/>
      <c r="NZF24" s="72"/>
      <c r="NZG24" s="72"/>
      <c r="NZH24" s="72"/>
      <c r="NZI24" s="72"/>
      <c r="NZJ24" s="72"/>
      <c r="NZK24" s="72"/>
      <c r="NZL24" s="72"/>
      <c r="NZM24" s="559"/>
      <c r="NZN24" s="558"/>
      <c r="NZP24" s="254"/>
      <c r="NZR24" s="72"/>
      <c r="NZS24" s="72"/>
      <c r="NZT24" s="72"/>
      <c r="NZU24" s="72"/>
      <c r="NZV24" s="72"/>
      <c r="NZW24" s="72"/>
      <c r="NZX24" s="72"/>
      <c r="NZY24" s="559"/>
      <c r="NZZ24" s="558"/>
      <c r="OAB24" s="254"/>
      <c r="OAD24" s="72"/>
      <c r="OAE24" s="72"/>
      <c r="OAF24" s="72"/>
      <c r="OAG24" s="72"/>
      <c r="OAH24" s="72"/>
      <c r="OAI24" s="72"/>
      <c r="OAJ24" s="72"/>
      <c r="OAK24" s="559"/>
      <c r="OAL24" s="558"/>
      <c r="OAN24" s="254"/>
      <c r="OAP24" s="72"/>
      <c r="OAQ24" s="72"/>
      <c r="OAR24" s="72"/>
      <c r="OAS24" s="72"/>
      <c r="OAT24" s="72"/>
      <c r="OAU24" s="72"/>
      <c r="OAV24" s="72"/>
      <c r="OAW24" s="559"/>
      <c r="OAX24" s="558"/>
      <c r="OAZ24" s="254"/>
      <c r="OBB24" s="72"/>
      <c r="OBC24" s="72"/>
      <c r="OBD24" s="72"/>
      <c r="OBE24" s="72"/>
      <c r="OBF24" s="72"/>
      <c r="OBG24" s="72"/>
      <c r="OBH24" s="72"/>
      <c r="OBI24" s="559"/>
      <c r="OBJ24" s="558"/>
      <c r="OBL24" s="254"/>
      <c r="OBN24" s="72"/>
      <c r="OBO24" s="72"/>
      <c r="OBP24" s="72"/>
      <c r="OBQ24" s="72"/>
      <c r="OBR24" s="72"/>
      <c r="OBS24" s="72"/>
      <c r="OBT24" s="72"/>
      <c r="OBU24" s="559"/>
      <c r="OBV24" s="558"/>
      <c r="OBX24" s="254"/>
      <c r="OBZ24" s="72"/>
      <c r="OCA24" s="72"/>
      <c r="OCB24" s="72"/>
      <c r="OCC24" s="72"/>
      <c r="OCD24" s="72"/>
      <c r="OCE24" s="72"/>
      <c r="OCF24" s="72"/>
      <c r="OCG24" s="559"/>
      <c r="OCH24" s="558"/>
      <c r="OCJ24" s="254"/>
      <c r="OCL24" s="72"/>
      <c r="OCM24" s="72"/>
      <c r="OCN24" s="72"/>
      <c r="OCO24" s="72"/>
      <c r="OCP24" s="72"/>
      <c r="OCQ24" s="72"/>
      <c r="OCR24" s="72"/>
      <c r="OCS24" s="559"/>
      <c r="OCT24" s="558"/>
      <c r="OCV24" s="254"/>
      <c r="OCX24" s="72"/>
      <c r="OCY24" s="72"/>
      <c r="OCZ24" s="72"/>
      <c r="ODA24" s="72"/>
      <c r="ODB24" s="72"/>
      <c r="ODC24" s="72"/>
      <c r="ODD24" s="72"/>
      <c r="ODE24" s="559"/>
      <c r="ODF24" s="558"/>
      <c r="ODH24" s="254"/>
      <c r="ODJ24" s="72"/>
      <c r="ODK24" s="72"/>
      <c r="ODL24" s="72"/>
      <c r="ODM24" s="72"/>
      <c r="ODN24" s="72"/>
      <c r="ODO24" s="72"/>
      <c r="ODP24" s="72"/>
      <c r="ODQ24" s="559"/>
      <c r="ODR24" s="558"/>
      <c r="ODT24" s="254"/>
      <c r="ODV24" s="72"/>
      <c r="ODW24" s="72"/>
      <c r="ODX24" s="72"/>
      <c r="ODY24" s="72"/>
      <c r="ODZ24" s="72"/>
      <c r="OEA24" s="72"/>
      <c r="OEB24" s="72"/>
      <c r="OEC24" s="559"/>
      <c r="OED24" s="558"/>
      <c r="OEF24" s="254"/>
      <c r="OEH24" s="72"/>
      <c r="OEI24" s="72"/>
      <c r="OEJ24" s="72"/>
      <c r="OEK24" s="72"/>
      <c r="OEL24" s="72"/>
      <c r="OEM24" s="72"/>
      <c r="OEN24" s="72"/>
      <c r="OEO24" s="559"/>
      <c r="OEP24" s="558"/>
      <c r="OER24" s="254"/>
      <c r="OET24" s="72"/>
      <c r="OEU24" s="72"/>
      <c r="OEV24" s="72"/>
      <c r="OEW24" s="72"/>
      <c r="OEX24" s="72"/>
      <c r="OEY24" s="72"/>
      <c r="OEZ24" s="72"/>
      <c r="OFA24" s="559"/>
      <c r="OFB24" s="558"/>
      <c r="OFD24" s="254"/>
      <c r="OFF24" s="72"/>
      <c r="OFG24" s="72"/>
      <c r="OFH24" s="72"/>
      <c r="OFI24" s="72"/>
      <c r="OFJ24" s="72"/>
      <c r="OFK24" s="72"/>
      <c r="OFL24" s="72"/>
      <c r="OFM24" s="559"/>
      <c r="OFN24" s="558"/>
      <c r="OFP24" s="254"/>
      <c r="OFR24" s="72"/>
      <c r="OFS24" s="72"/>
      <c r="OFT24" s="72"/>
      <c r="OFU24" s="72"/>
      <c r="OFV24" s="72"/>
      <c r="OFW24" s="72"/>
      <c r="OFX24" s="72"/>
      <c r="OFY24" s="559"/>
      <c r="OFZ24" s="558"/>
      <c r="OGB24" s="254"/>
      <c r="OGD24" s="72"/>
      <c r="OGE24" s="72"/>
      <c r="OGF24" s="72"/>
      <c r="OGG24" s="72"/>
      <c r="OGH24" s="72"/>
      <c r="OGI24" s="72"/>
      <c r="OGJ24" s="72"/>
      <c r="OGK24" s="559"/>
      <c r="OGL24" s="558"/>
      <c r="OGN24" s="254"/>
      <c r="OGP24" s="72"/>
      <c r="OGQ24" s="72"/>
      <c r="OGR24" s="72"/>
      <c r="OGS24" s="72"/>
      <c r="OGT24" s="72"/>
      <c r="OGU24" s="72"/>
      <c r="OGV24" s="72"/>
      <c r="OGW24" s="559"/>
      <c r="OGX24" s="558"/>
      <c r="OGZ24" s="254"/>
      <c r="OHB24" s="72"/>
      <c r="OHC24" s="72"/>
      <c r="OHD24" s="72"/>
      <c r="OHE24" s="72"/>
      <c r="OHF24" s="72"/>
      <c r="OHG24" s="72"/>
      <c r="OHH24" s="72"/>
      <c r="OHI24" s="559"/>
      <c r="OHJ24" s="558"/>
      <c r="OHL24" s="254"/>
      <c r="OHN24" s="72"/>
      <c r="OHO24" s="72"/>
      <c r="OHP24" s="72"/>
      <c r="OHQ24" s="72"/>
      <c r="OHR24" s="72"/>
      <c r="OHS24" s="72"/>
      <c r="OHT24" s="72"/>
      <c r="OHU24" s="559"/>
      <c r="OHV24" s="558"/>
      <c r="OHX24" s="254"/>
      <c r="OHZ24" s="72"/>
      <c r="OIA24" s="72"/>
      <c r="OIB24" s="72"/>
      <c r="OIC24" s="72"/>
      <c r="OID24" s="72"/>
      <c r="OIE24" s="72"/>
      <c r="OIF24" s="72"/>
      <c r="OIG24" s="559"/>
      <c r="OIH24" s="558"/>
      <c r="OIJ24" s="254"/>
      <c r="OIL24" s="72"/>
      <c r="OIM24" s="72"/>
      <c r="OIN24" s="72"/>
      <c r="OIO24" s="72"/>
      <c r="OIP24" s="72"/>
      <c r="OIQ24" s="72"/>
      <c r="OIR24" s="72"/>
      <c r="OIS24" s="559"/>
      <c r="OIT24" s="558"/>
      <c r="OIV24" s="254"/>
      <c r="OIX24" s="72"/>
      <c r="OIY24" s="72"/>
      <c r="OIZ24" s="72"/>
      <c r="OJA24" s="72"/>
      <c r="OJB24" s="72"/>
      <c r="OJC24" s="72"/>
      <c r="OJD24" s="72"/>
      <c r="OJE24" s="559"/>
      <c r="OJF24" s="558"/>
      <c r="OJH24" s="254"/>
      <c r="OJJ24" s="72"/>
      <c r="OJK24" s="72"/>
      <c r="OJL24" s="72"/>
      <c r="OJM24" s="72"/>
      <c r="OJN24" s="72"/>
      <c r="OJO24" s="72"/>
      <c r="OJP24" s="72"/>
      <c r="OJQ24" s="559"/>
      <c r="OJR24" s="558"/>
      <c r="OJT24" s="254"/>
      <c r="OJV24" s="72"/>
      <c r="OJW24" s="72"/>
      <c r="OJX24" s="72"/>
      <c r="OJY24" s="72"/>
      <c r="OJZ24" s="72"/>
      <c r="OKA24" s="72"/>
      <c r="OKB24" s="72"/>
      <c r="OKC24" s="559"/>
      <c r="OKD24" s="558"/>
      <c r="OKF24" s="254"/>
      <c r="OKH24" s="72"/>
      <c r="OKI24" s="72"/>
      <c r="OKJ24" s="72"/>
      <c r="OKK24" s="72"/>
      <c r="OKL24" s="72"/>
      <c r="OKM24" s="72"/>
      <c r="OKN24" s="72"/>
      <c r="OKO24" s="559"/>
      <c r="OKP24" s="558"/>
      <c r="OKR24" s="254"/>
      <c r="OKT24" s="72"/>
      <c r="OKU24" s="72"/>
      <c r="OKV24" s="72"/>
      <c r="OKW24" s="72"/>
      <c r="OKX24" s="72"/>
      <c r="OKY24" s="72"/>
      <c r="OKZ24" s="72"/>
      <c r="OLA24" s="559"/>
      <c r="OLB24" s="558"/>
      <c r="OLD24" s="254"/>
      <c r="OLF24" s="72"/>
      <c r="OLG24" s="72"/>
      <c r="OLH24" s="72"/>
      <c r="OLI24" s="72"/>
      <c r="OLJ24" s="72"/>
      <c r="OLK24" s="72"/>
      <c r="OLL24" s="72"/>
      <c r="OLM24" s="559"/>
      <c r="OLN24" s="558"/>
      <c r="OLP24" s="254"/>
      <c r="OLR24" s="72"/>
      <c r="OLS24" s="72"/>
      <c r="OLT24" s="72"/>
      <c r="OLU24" s="72"/>
      <c r="OLV24" s="72"/>
      <c r="OLW24" s="72"/>
      <c r="OLX24" s="72"/>
      <c r="OLY24" s="559"/>
      <c r="OLZ24" s="558"/>
      <c r="OMB24" s="254"/>
      <c r="OMD24" s="72"/>
      <c r="OME24" s="72"/>
      <c r="OMF24" s="72"/>
      <c r="OMG24" s="72"/>
      <c r="OMH24" s="72"/>
      <c r="OMI24" s="72"/>
      <c r="OMJ24" s="72"/>
      <c r="OMK24" s="559"/>
      <c r="OML24" s="558"/>
      <c r="OMN24" s="254"/>
      <c r="OMP24" s="72"/>
      <c r="OMQ24" s="72"/>
      <c r="OMR24" s="72"/>
      <c r="OMS24" s="72"/>
      <c r="OMT24" s="72"/>
      <c r="OMU24" s="72"/>
      <c r="OMV24" s="72"/>
      <c r="OMW24" s="559"/>
      <c r="OMX24" s="558"/>
      <c r="OMZ24" s="254"/>
      <c r="ONB24" s="72"/>
      <c r="ONC24" s="72"/>
      <c r="OND24" s="72"/>
      <c r="ONE24" s="72"/>
      <c r="ONF24" s="72"/>
      <c r="ONG24" s="72"/>
      <c r="ONH24" s="72"/>
      <c r="ONI24" s="559"/>
      <c r="ONJ24" s="558"/>
      <c r="ONL24" s="254"/>
      <c r="ONN24" s="72"/>
      <c r="ONO24" s="72"/>
      <c r="ONP24" s="72"/>
      <c r="ONQ24" s="72"/>
      <c r="ONR24" s="72"/>
      <c r="ONS24" s="72"/>
      <c r="ONT24" s="72"/>
      <c r="ONU24" s="559"/>
      <c r="ONV24" s="558"/>
      <c r="ONX24" s="254"/>
      <c r="ONZ24" s="72"/>
      <c r="OOA24" s="72"/>
      <c r="OOB24" s="72"/>
      <c r="OOC24" s="72"/>
      <c r="OOD24" s="72"/>
      <c r="OOE24" s="72"/>
      <c r="OOF24" s="72"/>
      <c r="OOG24" s="559"/>
      <c r="OOH24" s="558"/>
      <c r="OOJ24" s="254"/>
      <c r="OOL24" s="72"/>
      <c r="OOM24" s="72"/>
      <c r="OON24" s="72"/>
      <c r="OOO24" s="72"/>
      <c r="OOP24" s="72"/>
      <c r="OOQ24" s="72"/>
      <c r="OOR24" s="72"/>
      <c r="OOS24" s="559"/>
      <c r="OOT24" s="558"/>
      <c r="OOV24" s="254"/>
      <c r="OOX24" s="72"/>
      <c r="OOY24" s="72"/>
      <c r="OOZ24" s="72"/>
      <c r="OPA24" s="72"/>
      <c r="OPB24" s="72"/>
      <c r="OPC24" s="72"/>
      <c r="OPD24" s="72"/>
      <c r="OPE24" s="559"/>
      <c r="OPF24" s="558"/>
      <c r="OPH24" s="254"/>
      <c r="OPJ24" s="72"/>
      <c r="OPK24" s="72"/>
      <c r="OPL24" s="72"/>
      <c r="OPM24" s="72"/>
      <c r="OPN24" s="72"/>
      <c r="OPO24" s="72"/>
      <c r="OPP24" s="72"/>
      <c r="OPQ24" s="559"/>
      <c r="OPR24" s="558"/>
      <c r="OPT24" s="254"/>
      <c r="OPV24" s="72"/>
      <c r="OPW24" s="72"/>
      <c r="OPX24" s="72"/>
      <c r="OPY24" s="72"/>
      <c r="OPZ24" s="72"/>
      <c r="OQA24" s="72"/>
      <c r="OQB24" s="72"/>
      <c r="OQC24" s="559"/>
      <c r="OQD24" s="558"/>
      <c r="OQF24" s="254"/>
      <c r="OQH24" s="72"/>
      <c r="OQI24" s="72"/>
      <c r="OQJ24" s="72"/>
      <c r="OQK24" s="72"/>
      <c r="OQL24" s="72"/>
      <c r="OQM24" s="72"/>
      <c r="OQN24" s="72"/>
      <c r="OQO24" s="559"/>
      <c r="OQP24" s="558"/>
      <c r="OQR24" s="254"/>
      <c r="OQT24" s="72"/>
      <c r="OQU24" s="72"/>
      <c r="OQV24" s="72"/>
      <c r="OQW24" s="72"/>
      <c r="OQX24" s="72"/>
      <c r="OQY24" s="72"/>
      <c r="OQZ24" s="72"/>
      <c r="ORA24" s="559"/>
      <c r="ORB24" s="558"/>
      <c r="ORD24" s="254"/>
      <c r="ORF24" s="72"/>
      <c r="ORG24" s="72"/>
      <c r="ORH24" s="72"/>
      <c r="ORI24" s="72"/>
      <c r="ORJ24" s="72"/>
      <c r="ORK24" s="72"/>
      <c r="ORL24" s="72"/>
      <c r="ORM24" s="559"/>
      <c r="ORN24" s="558"/>
      <c r="ORP24" s="254"/>
      <c r="ORR24" s="72"/>
      <c r="ORS24" s="72"/>
      <c r="ORT24" s="72"/>
      <c r="ORU24" s="72"/>
      <c r="ORV24" s="72"/>
      <c r="ORW24" s="72"/>
      <c r="ORX24" s="72"/>
      <c r="ORY24" s="559"/>
      <c r="ORZ24" s="558"/>
      <c r="OSB24" s="254"/>
      <c r="OSD24" s="72"/>
      <c r="OSE24" s="72"/>
      <c r="OSF24" s="72"/>
      <c r="OSG24" s="72"/>
      <c r="OSH24" s="72"/>
      <c r="OSI24" s="72"/>
      <c r="OSJ24" s="72"/>
      <c r="OSK24" s="559"/>
      <c r="OSL24" s="558"/>
      <c r="OSN24" s="254"/>
      <c r="OSP24" s="72"/>
      <c r="OSQ24" s="72"/>
      <c r="OSR24" s="72"/>
      <c r="OSS24" s="72"/>
      <c r="OST24" s="72"/>
      <c r="OSU24" s="72"/>
      <c r="OSV24" s="72"/>
      <c r="OSW24" s="559"/>
      <c r="OSX24" s="558"/>
      <c r="OSZ24" s="254"/>
      <c r="OTB24" s="72"/>
      <c r="OTC24" s="72"/>
      <c r="OTD24" s="72"/>
      <c r="OTE24" s="72"/>
      <c r="OTF24" s="72"/>
      <c r="OTG24" s="72"/>
      <c r="OTH24" s="72"/>
      <c r="OTI24" s="559"/>
      <c r="OTJ24" s="558"/>
      <c r="OTL24" s="254"/>
      <c r="OTN24" s="72"/>
      <c r="OTO24" s="72"/>
      <c r="OTP24" s="72"/>
      <c r="OTQ24" s="72"/>
      <c r="OTR24" s="72"/>
      <c r="OTS24" s="72"/>
      <c r="OTT24" s="72"/>
      <c r="OTU24" s="559"/>
      <c r="OTV24" s="558"/>
      <c r="OTX24" s="254"/>
      <c r="OTZ24" s="72"/>
      <c r="OUA24" s="72"/>
      <c r="OUB24" s="72"/>
      <c r="OUC24" s="72"/>
      <c r="OUD24" s="72"/>
      <c r="OUE24" s="72"/>
      <c r="OUF24" s="72"/>
      <c r="OUG24" s="559"/>
      <c r="OUH24" s="558"/>
      <c r="OUJ24" s="254"/>
      <c r="OUL24" s="72"/>
      <c r="OUM24" s="72"/>
      <c r="OUN24" s="72"/>
      <c r="OUO24" s="72"/>
      <c r="OUP24" s="72"/>
      <c r="OUQ24" s="72"/>
      <c r="OUR24" s="72"/>
      <c r="OUS24" s="559"/>
      <c r="OUT24" s="558"/>
      <c r="OUV24" s="254"/>
      <c r="OUX24" s="72"/>
      <c r="OUY24" s="72"/>
      <c r="OUZ24" s="72"/>
      <c r="OVA24" s="72"/>
      <c r="OVB24" s="72"/>
      <c r="OVC24" s="72"/>
      <c r="OVD24" s="72"/>
      <c r="OVE24" s="559"/>
      <c r="OVF24" s="558"/>
      <c r="OVH24" s="254"/>
      <c r="OVJ24" s="72"/>
      <c r="OVK24" s="72"/>
      <c r="OVL24" s="72"/>
      <c r="OVM24" s="72"/>
      <c r="OVN24" s="72"/>
      <c r="OVO24" s="72"/>
      <c r="OVP24" s="72"/>
      <c r="OVQ24" s="559"/>
      <c r="OVR24" s="558"/>
      <c r="OVT24" s="254"/>
      <c r="OVV24" s="72"/>
      <c r="OVW24" s="72"/>
      <c r="OVX24" s="72"/>
      <c r="OVY24" s="72"/>
      <c r="OVZ24" s="72"/>
      <c r="OWA24" s="72"/>
      <c r="OWB24" s="72"/>
      <c r="OWC24" s="559"/>
      <c r="OWD24" s="558"/>
      <c r="OWF24" s="254"/>
      <c r="OWH24" s="72"/>
      <c r="OWI24" s="72"/>
      <c r="OWJ24" s="72"/>
      <c r="OWK24" s="72"/>
      <c r="OWL24" s="72"/>
      <c r="OWM24" s="72"/>
      <c r="OWN24" s="72"/>
      <c r="OWO24" s="559"/>
      <c r="OWP24" s="558"/>
      <c r="OWR24" s="254"/>
      <c r="OWT24" s="72"/>
      <c r="OWU24" s="72"/>
      <c r="OWV24" s="72"/>
      <c r="OWW24" s="72"/>
      <c r="OWX24" s="72"/>
      <c r="OWY24" s="72"/>
      <c r="OWZ24" s="72"/>
      <c r="OXA24" s="559"/>
      <c r="OXB24" s="558"/>
      <c r="OXD24" s="254"/>
      <c r="OXF24" s="72"/>
      <c r="OXG24" s="72"/>
      <c r="OXH24" s="72"/>
      <c r="OXI24" s="72"/>
      <c r="OXJ24" s="72"/>
      <c r="OXK24" s="72"/>
      <c r="OXL24" s="72"/>
      <c r="OXM24" s="559"/>
      <c r="OXN24" s="558"/>
      <c r="OXP24" s="254"/>
      <c r="OXR24" s="72"/>
      <c r="OXS24" s="72"/>
      <c r="OXT24" s="72"/>
      <c r="OXU24" s="72"/>
      <c r="OXV24" s="72"/>
      <c r="OXW24" s="72"/>
      <c r="OXX24" s="72"/>
      <c r="OXY24" s="559"/>
      <c r="OXZ24" s="558"/>
      <c r="OYB24" s="254"/>
      <c r="OYD24" s="72"/>
      <c r="OYE24" s="72"/>
      <c r="OYF24" s="72"/>
      <c r="OYG24" s="72"/>
      <c r="OYH24" s="72"/>
      <c r="OYI24" s="72"/>
      <c r="OYJ24" s="72"/>
      <c r="OYK24" s="559"/>
      <c r="OYL24" s="558"/>
      <c r="OYN24" s="254"/>
      <c r="OYP24" s="72"/>
      <c r="OYQ24" s="72"/>
      <c r="OYR24" s="72"/>
      <c r="OYS24" s="72"/>
      <c r="OYT24" s="72"/>
      <c r="OYU24" s="72"/>
      <c r="OYV24" s="72"/>
      <c r="OYW24" s="559"/>
      <c r="OYX24" s="558"/>
      <c r="OYZ24" s="254"/>
      <c r="OZB24" s="72"/>
      <c r="OZC24" s="72"/>
      <c r="OZD24" s="72"/>
      <c r="OZE24" s="72"/>
      <c r="OZF24" s="72"/>
      <c r="OZG24" s="72"/>
      <c r="OZH24" s="72"/>
      <c r="OZI24" s="559"/>
      <c r="OZJ24" s="558"/>
      <c r="OZL24" s="254"/>
      <c r="OZN24" s="72"/>
      <c r="OZO24" s="72"/>
      <c r="OZP24" s="72"/>
      <c r="OZQ24" s="72"/>
      <c r="OZR24" s="72"/>
      <c r="OZS24" s="72"/>
      <c r="OZT24" s="72"/>
      <c r="OZU24" s="559"/>
      <c r="OZV24" s="558"/>
      <c r="OZX24" s="254"/>
      <c r="OZZ24" s="72"/>
      <c r="PAA24" s="72"/>
      <c r="PAB24" s="72"/>
      <c r="PAC24" s="72"/>
      <c r="PAD24" s="72"/>
      <c r="PAE24" s="72"/>
      <c r="PAF24" s="72"/>
      <c r="PAG24" s="559"/>
      <c r="PAH24" s="558"/>
      <c r="PAJ24" s="254"/>
      <c r="PAL24" s="72"/>
      <c r="PAM24" s="72"/>
      <c r="PAN24" s="72"/>
      <c r="PAO24" s="72"/>
      <c r="PAP24" s="72"/>
      <c r="PAQ24" s="72"/>
      <c r="PAR24" s="72"/>
      <c r="PAS24" s="559"/>
      <c r="PAT24" s="558"/>
      <c r="PAV24" s="254"/>
      <c r="PAX24" s="72"/>
      <c r="PAY24" s="72"/>
      <c r="PAZ24" s="72"/>
      <c r="PBA24" s="72"/>
      <c r="PBB24" s="72"/>
      <c r="PBC24" s="72"/>
      <c r="PBD24" s="72"/>
      <c r="PBE24" s="559"/>
      <c r="PBF24" s="558"/>
      <c r="PBH24" s="254"/>
      <c r="PBJ24" s="72"/>
      <c r="PBK24" s="72"/>
      <c r="PBL24" s="72"/>
      <c r="PBM24" s="72"/>
      <c r="PBN24" s="72"/>
      <c r="PBO24" s="72"/>
      <c r="PBP24" s="72"/>
      <c r="PBQ24" s="559"/>
      <c r="PBR24" s="558"/>
      <c r="PBT24" s="254"/>
      <c r="PBV24" s="72"/>
      <c r="PBW24" s="72"/>
      <c r="PBX24" s="72"/>
      <c r="PBY24" s="72"/>
      <c r="PBZ24" s="72"/>
      <c r="PCA24" s="72"/>
      <c r="PCB24" s="72"/>
      <c r="PCC24" s="559"/>
      <c r="PCD24" s="558"/>
      <c r="PCF24" s="254"/>
      <c r="PCH24" s="72"/>
      <c r="PCI24" s="72"/>
      <c r="PCJ24" s="72"/>
      <c r="PCK24" s="72"/>
      <c r="PCL24" s="72"/>
      <c r="PCM24" s="72"/>
      <c r="PCN24" s="72"/>
      <c r="PCO24" s="559"/>
      <c r="PCP24" s="558"/>
      <c r="PCR24" s="254"/>
      <c r="PCT24" s="72"/>
      <c r="PCU24" s="72"/>
      <c r="PCV24" s="72"/>
      <c r="PCW24" s="72"/>
      <c r="PCX24" s="72"/>
      <c r="PCY24" s="72"/>
      <c r="PCZ24" s="72"/>
      <c r="PDA24" s="559"/>
      <c r="PDB24" s="558"/>
      <c r="PDD24" s="254"/>
      <c r="PDF24" s="72"/>
      <c r="PDG24" s="72"/>
      <c r="PDH24" s="72"/>
      <c r="PDI24" s="72"/>
      <c r="PDJ24" s="72"/>
      <c r="PDK24" s="72"/>
      <c r="PDL24" s="72"/>
      <c r="PDM24" s="559"/>
      <c r="PDN24" s="558"/>
      <c r="PDP24" s="254"/>
      <c r="PDR24" s="72"/>
      <c r="PDS24" s="72"/>
      <c r="PDT24" s="72"/>
      <c r="PDU24" s="72"/>
      <c r="PDV24" s="72"/>
      <c r="PDW24" s="72"/>
      <c r="PDX24" s="72"/>
      <c r="PDY24" s="559"/>
      <c r="PDZ24" s="558"/>
      <c r="PEB24" s="254"/>
      <c r="PED24" s="72"/>
      <c r="PEE24" s="72"/>
      <c r="PEF24" s="72"/>
      <c r="PEG24" s="72"/>
      <c r="PEH24" s="72"/>
      <c r="PEI24" s="72"/>
      <c r="PEJ24" s="72"/>
      <c r="PEK24" s="559"/>
      <c r="PEL24" s="558"/>
      <c r="PEN24" s="254"/>
      <c r="PEP24" s="72"/>
      <c r="PEQ24" s="72"/>
      <c r="PER24" s="72"/>
      <c r="PES24" s="72"/>
      <c r="PET24" s="72"/>
      <c r="PEU24" s="72"/>
      <c r="PEV24" s="72"/>
      <c r="PEW24" s="559"/>
      <c r="PEX24" s="558"/>
      <c r="PEZ24" s="254"/>
      <c r="PFB24" s="72"/>
      <c r="PFC24" s="72"/>
      <c r="PFD24" s="72"/>
      <c r="PFE24" s="72"/>
      <c r="PFF24" s="72"/>
      <c r="PFG24" s="72"/>
      <c r="PFH24" s="72"/>
      <c r="PFI24" s="559"/>
      <c r="PFJ24" s="558"/>
      <c r="PFL24" s="254"/>
      <c r="PFN24" s="72"/>
      <c r="PFO24" s="72"/>
      <c r="PFP24" s="72"/>
      <c r="PFQ24" s="72"/>
      <c r="PFR24" s="72"/>
      <c r="PFS24" s="72"/>
      <c r="PFT24" s="72"/>
      <c r="PFU24" s="559"/>
      <c r="PFV24" s="558"/>
      <c r="PFX24" s="254"/>
      <c r="PFZ24" s="72"/>
      <c r="PGA24" s="72"/>
      <c r="PGB24" s="72"/>
      <c r="PGC24" s="72"/>
      <c r="PGD24" s="72"/>
      <c r="PGE24" s="72"/>
      <c r="PGF24" s="72"/>
      <c r="PGG24" s="559"/>
      <c r="PGH24" s="558"/>
      <c r="PGJ24" s="254"/>
      <c r="PGL24" s="72"/>
      <c r="PGM24" s="72"/>
      <c r="PGN24" s="72"/>
      <c r="PGO24" s="72"/>
      <c r="PGP24" s="72"/>
      <c r="PGQ24" s="72"/>
      <c r="PGR24" s="72"/>
      <c r="PGS24" s="559"/>
      <c r="PGT24" s="558"/>
      <c r="PGV24" s="254"/>
      <c r="PGX24" s="72"/>
      <c r="PGY24" s="72"/>
      <c r="PGZ24" s="72"/>
      <c r="PHA24" s="72"/>
      <c r="PHB24" s="72"/>
      <c r="PHC24" s="72"/>
      <c r="PHD24" s="72"/>
      <c r="PHE24" s="559"/>
      <c r="PHF24" s="558"/>
      <c r="PHH24" s="254"/>
      <c r="PHJ24" s="72"/>
      <c r="PHK24" s="72"/>
      <c r="PHL24" s="72"/>
      <c r="PHM24" s="72"/>
      <c r="PHN24" s="72"/>
      <c r="PHO24" s="72"/>
      <c r="PHP24" s="72"/>
      <c r="PHQ24" s="559"/>
      <c r="PHR24" s="558"/>
      <c r="PHT24" s="254"/>
      <c r="PHV24" s="72"/>
      <c r="PHW24" s="72"/>
      <c r="PHX24" s="72"/>
      <c r="PHY24" s="72"/>
      <c r="PHZ24" s="72"/>
      <c r="PIA24" s="72"/>
      <c r="PIB24" s="72"/>
      <c r="PIC24" s="559"/>
      <c r="PID24" s="558"/>
      <c r="PIF24" s="254"/>
      <c r="PIH24" s="72"/>
      <c r="PII24" s="72"/>
      <c r="PIJ24" s="72"/>
      <c r="PIK24" s="72"/>
      <c r="PIL24" s="72"/>
      <c r="PIM24" s="72"/>
      <c r="PIN24" s="72"/>
      <c r="PIO24" s="559"/>
      <c r="PIP24" s="558"/>
      <c r="PIR24" s="254"/>
      <c r="PIT24" s="72"/>
      <c r="PIU24" s="72"/>
      <c r="PIV24" s="72"/>
      <c r="PIW24" s="72"/>
      <c r="PIX24" s="72"/>
      <c r="PIY24" s="72"/>
      <c r="PIZ24" s="72"/>
      <c r="PJA24" s="559"/>
      <c r="PJB24" s="558"/>
      <c r="PJD24" s="254"/>
      <c r="PJF24" s="72"/>
      <c r="PJG24" s="72"/>
      <c r="PJH24" s="72"/>
      <c r="PJI24" s="72"/>
      <c r="PJJ24" s="72"/>
      <c r="PJK24" s="72"/>
      <c r="PJL24" s="72"/>
      <c r="PJM24" s="559"/>
      <c r="PJN24" s="558"/>
      <c r="PJP24" s="254"/>
      <c r="PJR24" s="72"/>
      <c r="PJS24" s="72"/>
      <c r="PJT24" s="72"/>
      <c r="PJU24" s="72"/>
      <c r="PJV24" s="72"/>
      <c r="PJW24" s="72"/>
      <c r="PJX24" s="72"/>
      <c r="PJY24" s="559"/>
      <c r="PJZ24" s="558"/>
      <c r="PKB24" s="254"/>
      <c r="PKD24" s="72"/>
      <c r="PKE24" s="72"/>
      <c r="PKF24" s="72"/>
      <c r="PKG24" s="72"/>
      <c r="PKH24" s="72"/>
      <c r="PKI24" s="72"/>
      <c r="PKJ24" s="72"/>
      <c r="PKK24" s="559"/>
      <c r="PKL24" s="558"/>
      <c r="PKN24" s="254"/>
      <c r="PKP24" s="72"/>
      <c r="PKQ24" s="72"/>
      <c r="PKR24" s="72"/>
      <c r="PKS24" s="72"/>
      <c r="PKT24" s="72"/>
      <c r="PKU24" s="72"/>
      <c r="PKV24" s="72"/>
      <c r="PKW24" s="559"/>
      <c r="PKX24" s="558"/>
      <c r="PKZ24" s="254"/>
      <c r="PLB24" s="72"/>
      <c r="PLC24" s="72"/>
      <c r="PLD24" s="72"/>
      <c r="PLE24" s="72"/>
      <c r="PLF24" s="72"/>
      <c r="PLG24" s="72"/>
      <c r="PLH24" s="72"/>
      <c r="PLI24" s="559"/>
      <c r="PLJ24" s="558"/>
      <c r="PLL24" s="254"/>
      <c r="PLN24" s="72"/>
      <c r="PLO24" s="72"/>
      <c r="PLP24" s="72"/>
      <c r="PLQ24" s="72"/>
      <c r="PLR24" s="72"/>
      <c r="PLS24" s="72"/>
      <c r="PLT24" s="72"/>
      <c r="PLU24" s="559"/>
      <c r="PLV24" s="558"/>
      <c r="PLX24" s="254"/>
      <c r="PLZ24" s="72"/>
      <c r="PMA24" s="72"/>
      <c r="PMB24" s="72"/>
      <c r="PMC24" s="72"/>
      <c r="PMD24" s="72"/>
      <c r="PME24" s="72"/>
      <c r="PMF24" s="72"/>
      <c r="PMG24" s="559"/>
      <c r="PMH24" s="558"/>
      <c r="PMJ24" s="254"/>
      <c r="PML24" s="72"/>
      <c r="PMM24" s="72"/>
      <c r="PMN24" s="72"/>
      <c r="PMO24" s="72"/>
      <c r="PMP24" s="72"/>
      <c r="PMQ24" s="72"/>
      <c r="PMR24" s="72"/>
      <c r="PMS24" s="559"/>
      <c r="PMT24" s="558"/>
      <c r="PMV24" s="254"/>
      <c r="PMX24" s="72"/>
      <c r="PMY24" s="72"/>
      <c r="PMZ24" s="72"/>
      <c r="PNA24" s="72"/>
      <c r="PNB24" s="72"/>
      <c r="PNC24" s="72"/>
      <c r="PND24" s="72"/>
      <c r="PNE24" s="559"/>
      <c r="PNF24" s="558"/>
      <c r="PNH24" s="254"/>
      <c r="PNJ24" s="72"/>
      <c r="PNK24" s="72"/>
      <c r="PNL24" s="72"/>
      <c r="PNM24" s="72"/>
      <c r="PNN24" s="72"/>
      <c r="PNO24" s="72"/>
      <c r="PNP24" s="72"/>
      <c r="PNQ24" s="559"/>
      <c r="PNR24" s="558"/>
      <c r="PNT24" s="254"/>
      <c r="PNV24" s="72"/>
      <c r="PNW24" s="72"/>
      <c r="PNX24" s="72"/>
      <c r="PNY24" s="72"/>
      <c r="PNZ24" s="72"/>
      <c r="POA24" s="72"/>
      <c r="POB24" s="72"/>
      <c r="POC24" s="559"/>
      <c r="POD24" s="558"/>
      <c r="POF24" s="254"/>
      <c r="POH24" s="72"/>
      <c r="POI24" s="72"/>
      <c r="POJ24" s="72"/>
      <c r="POK24" s="72"/>
      <c r="POL24" s="72"/>
      <c r="POM24" s="72"/>
      <c r="PON24" s="72"/>
      <c r="POO24" s="559"/>
      <c r="POP24" s="558"/>
      <c r="POR24" s="254"/>
      <c r="POT24" s="72"/>
      <c r="POU24" s="72"/>
      <c r="POV24" s="72"/>
      <c r="POW24" s="72"/>
      <c r="POX24" s="72"/>
      <c r="POY24" s="72"/>
      <c r="POZ24" s="72"/>
      <c r="PPA24" s="559"/>
      <c r="PPB24" s="558"/>
      <c r="PPD24" s="254"/>
      <c r="PPF24" s="72"/>
      <c r="PPG24" s="72"/>
      <c r="PPH24" s="72"/>
      <c r="PPI24" s="72"/>
      <c r="PPJ24" s="72"/>
      <c r="PPK24" s="72"/>
      <c r="PPL24" s="72"/>
      <c r="PPM24" s="559"/>
      <c r="PPN24" s="558"/>
      <c r="PPP24" s="254"/>
      <c r="PPR24" s="72"/>
      <c r="PPS24" s="72"/>
      <c r="PPT24" s="72"/>
      <c r="PPU24" s="72"/>
      <c r="PPV24" s="72"/>
      <c r="PPW24" s="72"/>
      <c r="PPX24" s="72"/>
      <c r="PPY24" s="559"/>
      <c r="PPZ24" s="558"/>
      <c r="PQB24" s="254"/>
      <c r="PQD24" s="72"/>
      <c r="PQE24" s="72"/>
      <c r="PQF24" s="72"/>
      <c r="PQG24" s="72"/>
      <c r="PQH24" s="72"/>
      <c r="PQI24" s="72"/>
      <c r="PQJ24" s="72"/>
      <c r="PQK24" s="559"/>
      <c r="PQL24" s="558"/>
      <c r="PQN24" s="254"/>
      <c r="PQP24" s="72"/>
      <c r="PQQ24" s="72"/>
      <c r="PQR24" s="72"/>
      <c r="PQS24" s="72"/>
      <c r="PQT24" s="72"/>
      <c r="PQU24" s="72"/>
      <c r="PQV24" s="72"/>
      <c r="PQW24" s="559"/>
      <c r="PQX24" s="558"/>
      <c r="PQZ24" s="254"/>
      <c r="PRB24" s="72"/>
      <c r="PRC24" s="72"/>
      <c r="PRD24" s="72"/>
      <c r="PRE24" s="72"/>
      <c r="PRF24" s="72"/>
      <c r="PRG24" s="72"/>
      <c r="PRH24" s="72"/>
      <c r="PRI24" s="559"/>
      <c r="PRJ24" s="558"/>
      <c r="PRL24" s="254"/>
      <c r="PRN24" s="72"/>
      <c r="PRO24" s="72"/>
      <c r="PRP24" s="72"/>
      <c r="PRQ24" s="72"/>
      <c r="PRR24" s="72"/>
      <c r="PRS24" s="72"/>
      <c r="PRT24" s="72"/>
      <c r="PRU24" s="559"/>
      <c r="PRV24" s="558"/>
      <c r="PRX24" s="254"/>
      <c r="PRZ24" s="72"/>
      <c r="PSA24" s="72"/>
      <c r="PSB24" s="72"/>
      <c r="PSC24" s="72"/>
      <c r="PSD24" s="72"/>
      <c r="PSE24" s="72"/>
      <c r="PSF24" s="72"/>
      <c r="PSG24" s="559"/>
      <c r="PSH24" s="558"/>
      <c r="PSJ24" s="254"/>
      <c r="PSL24" s="72"/>
      <c r="PSM24" s="72"/>
      <c r="PSN24" s="72"/>
      <c r="PSO24" s="72"/>
      <c r="PSP24" s="72"/>
      <c r="PSQ24" s="72"/>
      <c r="PSR24" s="72"/>
      <c r="PSS24" s="559"/>
      <c r="PST24" s="558"/>
      <c r="PSV24" s="254"/>
      <c r="PSX24" s="72"/>
      <c r="PSY24" s="72"/>
      <c r="PSZ24" s="72"/>
      <c r="PTA24" s="72"/>
      <c r="PTB24" s="72"/>
      <c r="PTC24" s="72"/>
      <c r="PTD24" s="72"/>
      <c r="PTE24" s="559"/>
      <c r="PTF24" s="558"/>
      <c r="PTH24" s="254"/>
      <c r="PTJ24" s="72"/>
      <c r="PTK24" s="72"/>
      <c r="PTL24" s="72"/>
      <c r="PTM24" s="72"/>
      <c r="PTN24" s="72"/>
      <c r="PTO24" s="72"/>
      <c r="PTP24" s="72"/>
      <c r="PTQ24" s="559"/>
      <c r="PTR24" s="558"/>
      <c r="PTT24" s="254"/>
      <c r="PTV24" s="72"/>
      <c r="PTW24" s="72"/>
      <c r="PTX24" s="72"/>
      <c r="PTY24" s="72"/>
      <c r="PTZ24" s="72"/>
      <c r="PUA24" s="72"/>
      <c r="PUB24" s="72"/>
      <c r="PUC24" s="559"/>
      <c r="PUD24" s="558"/>
      <c r="PUF24" s="254"/>
      <c r="PUH24" s="72"/>
      <c r="PUI24" s="72"/>
      <c r="PUJ24" s="72"/>
      <c r="PUK24" s="72"/>
      <c r="PUL24" s="72"/>
      <c r="PUM24" s="72"/>
      <c r="PUN24" s="72"/>
      <c r="PUO24" s="559"/>
      <c r="PUP24" s="558"/>
      <c r="PUR24" s="254"/>
      <c r="PUT24" s="72"/>
      <c r="PUU24" s="72"/>
      <c r="PUV24" s="72"/>
      <c r="PUW24" s="72"/>
      <c r="PUX24" s="72"/>
      <c r="PUY24" s="72"/>
      <c r="PUZ24" s="72"/>
      <c r="PVA24" s="559"/>
      <c r="PVB24" s="558"/>
      <c r="PVD24" s="254"/>
      <c r="PVF24" s="72"/>
      <c r="PVG24" s="72"/>
      <c r="PVH24" s="72"/>
      <c r="PVI24" s="72"/>
      <c r="PVJ24" s="72"/>
      <c r="PVK24" s="72"/>
      <c r="PVL24" s="72"/>
      <c r="PVM24" s="559"/>
      <c r="PVN24" s="558"/>
      <c r="PVP24" s="254"/>
      <c r="PVR24" s="72"/>
      <c r="PVS24" s="72"/>
      <c r="PVT24" s="72"/>
      <c r="PVU24" s="72"/>
      <c r="PVV24" s="72"/>
      <c r="PVW24" s="72"/>
      <c r="PVX24" s="72"/>
      <c r="PVY24" s="559"/>
      <c r="PVZ24" s="558"/>
      <c r="PWB24" s="254"/>
      <c r="PWD24" s="72"/>
      <c r="PWE24" s="72"/>
      <c r="PWF24" s="72"/>
      <c r="PWG24" s="72"/>
      <c r="PWH24" s="72"/>
      <c r="PWI24" s="72"/>
      <c r="PWJ24" s="72"/>
      <c r="PWK24" s="559"/>
      <c r="PWL24" s="558"/>
      <c r="PWN24" s="254"/>
      <c r="PWP24" s="72"/>
      <c r="PWQ24" s="72"/>
      <c r="PWR24" s="72"/>
      <c r="PWS24" s="72"/>
      <c r="PWT24" s="72"/>
      <c r="PWU24" s="72"/>
      <c r="PWV24" s="72"/>
      <c r="PWW24" s="559"/>
      <c r="PWX24" s="558"/>
      <c r="PWZ24" s="254"/>
      <c r="PXB24" s="72"/>
      <c r="PXC24" s="72"/>
      <c r="PXD24" s="72"/>
      <c r="PXE24" s="72"/>
      <c r="PXF24" s="72"/>
      <c r="PXG24" s="72"/>
      <c r="PXH24" s="72"/>
      <c r="PXI24" s="559"/>
      <c r="PXJ24" s="558"/>
      <c r="PXL24" s="254"/>
      <c r="PXN24" s="72"/>
      <c r="PXO24" s="72"/>
      <c r="PXP24" s="72"/>
      <c r="PXQ24" s="72"/>
      <c r="PXR24" s="72"/>
      <c r="PXS24" s="72"/>
      <c r="PXT24" s="72"/>
      <c r="PXU24" s="559"/>
      <c r="PXV24" s="558"/>
      <c r="PXX24" s="254"/>
      <c r="PXZ24" s="72"/>
      <c r="PYA24" s="72"/>
      <c r="PYB24" s="72"/>
      <c r="PYC24" s="72"/>
      <c r="PYD24" s="72"/>
      <c r="PYE24" s="72"/>
      <c r="PYF24" s="72"/>
      <c r="PYG24" s="559"/>
      <c r="PYH24" s="558"/>
      <c r="PYJ24" s="254"/>
      <c r="PYL24" s="72"/>
      <c r="PYM24" s="72"/>
      <c r="PYN24" s="72"/>
      <c r="PYO24" s="72"/>
      <c r="PYP24" s="72"/>
      <c r="PYQ24" s="72"/>
      <c r="PYR24" s="72"/>
      <c r="PYS24" s="559"/>
      <c r="PYT24" s="558"/>
      <c r="PYV24" s="254"/>
      <c r="PYX24" s="72"/>
      <c r="PYY24" s="72"/>
      <c r="PYZ24" s="72"/>
      <c r="PZA24" s="72"/>
      <c r="PZB24" s="72"/>
      <c r="PZC24" s="72"/>
      <c r="PZD24" s="72"/>
      <c r="PZE24" s="559"/>
      <c r="PZF24" s="558"/>
      <c r="PZH24" s="254"/>
      <c r="PZJ24" s="72"/>
      <c r="PZK24" s="72"/>
      <c r="PZL24" s="72"/>
      <c r="PZM24" s="72"/>
      <c r="PZN24" s="72"/>
      <c r="PZO24" s="72"/>
      <c r="PZP24" s="72"/>
      <c r="PZQ24" s="559"/>
      <c r="PZR24" s="558"/>
      <c r="PZT24" s="254"/>
      <c r="PZV24" s="72"/>
      <c r="PZW24" s="72"/>
      <c r="PZX24" s="72"/>
      <c r="PZY24" s="72"/>
      <c r="PZZ24" s="72"/>
      <c r="QAA24" s="72"/>
      <c r="QAB24" s="72"/>
      <c r="QAC24" s="559"/>
      <c r="QAD24" s="558"/>
      <c r="QAF24" s="254"/>
      <c r="QAH24" s="72"/>
      <c r="QAI24" s="72"/>
      <c r="QAJ24" s="72"/>
      <c r="QAK24" s="72"/>
      <c r="QAL24" s="72"/>
      <c r="QAM24" s="72"/>
      <c r="QAN24" s="72"/>
      <c r="QAO24" s="559"/>
      <c r="QAP24" s="558"/>
      <c r="QAR24" s="254"/>
      <c r="QAT24" s="72"/>
      <c r="QAU24" s="72"/>
      <c r="QAV24" s="72"/>
      <c r="QAW24" s="72"/>
      <c r="QAX24" s="72"/>
      <c r="QAY24" s="72"/>
      <c r="QAZ24" s="72"/>
      <c r="QBA24" s="559"/>
      <c r="QBB24" s="558"/>
      <c r="QBD24" s="254"/>
      <c r="QBF24" s="72"/>
      <c r="QBG24" s="72"/>
      <c r="QBH24" s="72"/>
      <c r="QBI24" s="72"/>
      <c r="QBJ24" s="72"/>
      <c r="QBK24" s="72"/>
      <c r="QBL24" s="72"/>
      <c r="QBM24" s="559"/>
      <c r="QBN24" s="558"/>
      <c r="QBP24" s="254"/>
      <c r="QBR24" s="72"/>
      <c r="QBS24" s="72"/>
      <c r="QBT24" s="72"/>
      <c r="QBU24" s="72"/>
      <c r="QBV24" s="72"/>
      <c r="QBW24" s="72"/>
      <c r="QBX24" s="72"/>
      <c r="QBY24" s="559"/>
      <c r="QBZ24" s="558"/>
      <c r="QCB24" s="254"/>
      <c r="QCD24" s="72"/>
      <c r="QCE24" s="72"/>
      <c r="QCF24" s="72"/>
      <c r="QCG24" s="72"/>
      <c r="QCH24" s="72"/>
      <c r="QCI24" s="72"/>
      <c r="QCJ24" s="72"/>
      <c r="QCK24" s="559"/>
      <c r="QCL24" s="558"/>
      <c r="QCN24" s="254"/>
      <c r="QCP24" s="72"/>
      <c r="QCQ24" s="72"/>
      <c r="QCR24" s="72"/>
      <c r="QCS24" s="72"/>
      <c r="QCT24" s="72"/>
      <c r="QCU24" s="72"/>
      <c r="QCV24" s="72"/>
      <c r="QCW24" s="559"/>
      <c r="QCX24" s="558"/>
      <c r="QCZ24" s="254"/>
      <c r="QDB24" s="72"/>
      <c r="QDC24" s="72"/>
      <c r="QDD24" s="72"/>
      <c r="QDE24" s="72"/>
      <c r="QDF24" s="72"/>
      <c r="QDG24" s="72"/>
      <c r="QDH24" s="72"/>
      <c r="QDI24" s="559"/>
      <c r="QDJ24" s="558"/>
      <c r="QDL24" s="254"/>
      <c r="QDN24" s="72"/>
      <c r="QDO24" s="72"/>
      <c r="QDP24" s="72"/>
      <c r="QDQ24" s="72"/>
      <c r="QDR24" s="72"/>
      <c r="QDS24" s="72"/>
      <c r="QDT24" s="72"/>
      <c r="QDU24" s="559"/>
      <c r="QDV24" s="558"/>
      <c r="QDX24" s="254"/>
      <c r="QDZ24" s="72"/>
      <c r="QEA24" s="72"/>
      <c r="QEB24" s="72"/>
      <c r="QEC24" s="72"/>
      <c r="QED24" s="72"/>
      <c r="QEE24" s="72"/>
      <c r="QEF24" s="72"/>
      <c r="QEG24" s="559"/>
      <c r="QEH24" s="558"/>
      <c r="QEJ24" s="254"/>
      <c r="QEL24" s="72"/>
      <c r="QEM24" s="72"/>
      <c r="QEN24" s="72"/>
      <c r="QEO24" s="72"/>
      <c r="QEP24" s="72"/>
      <c r="QEQ24" s="72"/>
      <c r="QER24" s="72"/>
      <c r="QES24" s="559"/>
      <c r="QET24" s="558"/>
      <c r="QEV24" s="254"/>
      <c r="QEX24" s="72"/>
      <c r="QEY24" s="72"/>
      <c r="QEZ24" s="72"/>
      <c r="QFA24" s="72"/>
      <c r="QFB24" s="72"/>
      <c r="QFC24" s="72"/>
      <c r="QFD24" s="72"/>
      <c r="QFE24" s="559"/>
      <c r="QFF24" s="558"/>
      <c r="QFH24" s="254"/>
      <c r="QFJ24" s="72"/>
      <c r="QFK24" s="72"/>
      <c r="QFL24" s="72"/>
      <c r="QFM24" s="72"/>
      <c r="QFN24" s="72"/>
      <c r="QFO24" s="72"/>
      <c r="QFP24" s="72"/>
      <c r="QFQ24" s="559"/>
      <c r="QFR24" s="558"/>
      <c r="QFT24" s="254"/>
      <c r="QFV24" s="72"/>
      <c r="QFW24" s="72"/>
      <c r="QFX24" s="72"/>
      <c r="QFY24" s="72"/>
      <c r="QFZ24" s="72"/>
      <c r="QGA24" s="72"/>
      <c r="QGB24" s="72"/>
      <c r="QGC24" s="559"/>
      <c r="QGD24" s="558"/>
      <c r="QGF24" s="254"/>
      <c r="QGH24" s="72"/>
      <c r="QGI24" s="72"/>
      <c r="QGJ24" s="72"/>
      <c r="QGK24" s="72"/>
      <c r="QGL24" s="72"/>
      <c r="QGM24" s="72"/>
      <c r="QGN24" s="72"/>
      <c r="QGO24" s="559"/>
      <c r="QGP24" s="558"/>
      <c r="QGR24" s="254"/>
      <c r="QGT24" s="72"/>
      <c r="QGU24" s="72"/>
      <c r="QGV24" s="72"/>
      <c r="QGW24" s="72"/>
      <c r="QGX24" s="72"/>
      <c r="QGY24" s="72"/>
      <c r="QGZ24" s="72"/>
      <c r="QHA24" s="559"/>
      <c r="QHB24" s="558"/>
      <c r="QHD24" s="254"/>
      <c r="QHF24" s="72"/>
      <c r="QHG24" s="72"/>
      <c r="QHH24" s="72"/>
      <c r="QHI24" s="72"/>
      <c r="QHJ24" s="72"/>
      <c r="QHK24" s="72"/>
      <c r="QHL24" s="72"/>
      <c r="QHM24" s="559"/>
      <c r="QHN24" s="558"/>
      <c r="QHP24" s="254"/>
      <c r="QHR24" s="72"/>
      <c r="QHS24" s="72"/>
      <c r="QHT24" s="72"/>
      <c r="QHU24" s="72"/>
      <c r="QHV24" s="72"/>
      <c r="QHW24" s="72"/>
      <c r="QHX24" s="72"/>
      <c r="QHY24" s="559"/>
      <c r="QHZ24" s="558"/>
      <c r="QIB24" s="254"/>
      <c r="QID24" s="72"/>
      <c r="QIE24" s="72"/>
      <c r="QIF24" s="72"/>
      <c r="QIG24" s="72"/>
      <c r="QIH24" s="72"/>
      <c r="QII24" s="72"/>
      <c r="QIJ24" s="72"/>
      <c r="QIK24" s="559"/>
      <c r="QIL24" s="558"/>
      <c r="QIN24" s="254"/>
      <c r="QIP24" s="72"/>
      <c r="QIQ24" s="72"/>
      <c r="QIR24" s="72"/>
      <c r="QIS24" s="72"/>
      <c r="QIT24" s="72"/>
      <c r="QIU24" s="72"/>
      <c r="QIV24" s="72"/>
      <c r="QIW24" s="559"/>
      <c r="QIX24" s="558"/>
      <c r="QIZ24" s="254"/>
      <c r="QJB24" s="72"/>
      <c r="QJC24" s="72"/>
      <c r="QJD24" s="72"/>
      <c r="QJE24" s="72"/>
      <c r="QJF24" s="72"/>
      <c r="QJG24" s="72"/>
      <c r="QJH24" s="72"/>
      <c r="QJI24" s="559"/>
      <c r="QJJ24" s="558"/>
      <c r="QJL24" s="254"/>
      <c r="QJN24" s="72"/>
      <c r="QJO24" s="72"/>
      <c r="QJP24" s="72"/>
      <c r="QJQ24" s="72"/>
      <c r="QJR24" s="72"/>
      <c r="QJS24" s="72"/>
      <c r="QJT24" s="72"/>
      <c r="QJU24" s="559"/>
      <c r="QJV24" s="558"/>
      <c r="QJX24" s="254"/>
      <c r="QJZ24" s="72"/>
      <c r="QKA24" s="72"/>
      <c r="QKB24" s="72"/>
      <c r="QKC24" s="72"/>
      <c r="QKD24" s="72"/>
      <c r="QKE24" s="72"/>
      <c r="QKF24" s="72"/>
      <c r="QKG24" s="559"/>
      <c r="QKH24" s="558"/>
      <c r="QKJ24" s="254"/>
      <c r="QKL24" s="72"/>
      <c r="QKM24" s="72"/>
      <c r="QKN24" s="72"/>
      <c r="QKO24" s="72"/>
      <c r="QKP24" s="72"/>
      <c r="QKQ24" s="72"/>
      <c r="QKR24" s="72"/>
      <c r="QKS24" s="559"/>
      <c r="QKT24" s="558"/>
      <c r="QKV24" s="254"/>
      <c r="QKX24" s="72"/>
      <c r="QKY24" s="72"/>
      <c r="QKZ24" s="72"/>
      <c r="QLA24" s="72"/>
      <c r="QLB24" s="72"/>
      <c r="QLC24" s="72"/>
      <c r="QLD24" s="72"/>
      <c r="QLE24" s="559"/>
      <c r="QLF24" s="558"/>
      <c r="QLH24" s="254"/>
      <c r="QLJ24" s="72"/>
      <c r="QLK24" s="72"/>
      <c r="QLL24" s="72"/>
      <c r="QLM24" s="72"/>
      <c r="QLN24" s="72"/>
      <c r="QLO24" s="72"/>
      <c r="QLP24" s="72"/>
      <c r="QLQ24" s="559"/>
      <c r="QLR24" s="558"/>
      <c r="QLT24" s="254"/>
      <c r="QLV24" s="72"/>
      <c r="QLW24" s="72"/>
      <c r="QLX24" s="72"/>
      <c r="QLY24" s="72"/>
      <c r="QLZ24" s="72"/>
      <c r="QMA24" s="72"/>
      <c r="QMB24" s="72"/>
      <c r="QMC24" s="559"/>
      <c r="QMD24" s="558"/>
      <c r="QMF24" s="254"/>
      <c r="QMH24" s="72"/>
      <c r="QMI24" s="72"/>
      <c r="QMJ24" s="72"/>
      <c r="QMK24" s="72"/>
      <c r="QML24" s="72"/>
      <c r="QMM24" s="72"/>
      <c r="QMN24" s="72"/>
      <c r="QMO24" s="559"/>
      <c r="QMP24" s="558"/>
      <c r="QMR24" s="254"/>
      <c r="QMT24" s="72"/>
      <c r="QMU24" s="72"/>
      <c r="QMV24" s="72"/>
      <c r="QMW24" s="72"/>
      <c r="QMX24" s="72"/>
      <c r="QMY24" s="72"/>
      <c r="QMZ24" s="72"/>
      <c r="QNA24" s="559"/>
      <c r="QNB24" s="558"/>
      <c r="QND24" s="254"/>
      <c r="QNF24" s="72"/>
      <c r="QNG24" s="72"/>
      <c r="QNH24" s="72"/>
      <c r="QNI24" s="72"/>
      <c r="QNJ24" s="72"/>
      <c r="QNK24" s="72"/>
      <c r="QNL24" s="72"/>
      <c r="QNM24" s="559"/>
      <c r="QNN24" s="558"/>
      <c r="QNP24" s="254"/>
      <c r="QNR24" s="72"/>
      <c r="QNS24" s="72"/>
      <c r="QNT24" s="72"/>
      <c r="QNU24" s="72"/>
      <c r="QNV24" s="72"/>
      <c r="QNW24" s="72"/>
      <c r="QNX24" s="72"/>
      <c r="QNY24" s="559"/>
      <c r="QNZ24" s="558"/>
      <c r="QOB24" s="254"/>
      <c r="QOD24" s="72"/>
      <c r="QOE24" s="72"/>
      <c r="QOF24" s="72"/>
      <c r="QOG24" s="72"/>
      <c r="QOH24" s="72"/>
      <c r="QOI24" s="72"/>
      <c r="QOJ24" s="72"/>
      <c r="QOK24" s="559"/>
      <c r="QOL24" s="558"/>
      <c r="QON24" s="254"/>
      <c r="QOP24" s="72"/>
      <c r="QOQ24" s="72"/>
      <c r="QOR24" s="72"/>
      <c r="QOS24" s="72"/>
      <c r="QOT24" s="72"/>
      <c r="QOU24" s="72"/>
      <c r="QOV24" s="72"/>
      <c r="QOW24" s="559"/>
      <c r="QOX24" s="558"/>
      <c r="QOZ24" s="254"/>
      <c r="QPB24" s="72"/>
      <c r="QPC24" s="72"/>
      <c r="QPD24" s="72"/>
      <c r="QPE24" s="72"/>
      <c r="QPF24" s="72"/>
      <c r="QPG24" s="72"/>
      <c r="QPH24" s="72"/>
      <c r="QPI24" s="559"/>
      <c r="QPJ24" s="558"/>
      <c r="QPL24" s="254"/>
      <c r="QPN24" s="72"/>
      <c r="QPO24" s="72"/>
      <c r="QPP24" s="72"/>
      <c r="QPQ24" s="72"/>
      <c r="QPR24" s="72"/>
      <c r="QPS24" s="72"/>
      <c r="QPT24" s="72"/>
      <c r="QPU24" s="559"/>
      <c r="QPV24" s="558"/>
      <c r="QPX24" s="254"/>
      <c r="QPZ24" s="72"/>
      <c r="QQA24" s="72"/>
      <c r="QQB24" s="72"/>
      <c r="QQC24" s="72"/>
      <c r="QQD24" s="72"/>
      <c r="QQE24" s="72"/>
      <c r="QQF24" s="72"/>
      <c r="QQG24" s="559"/>
      <c r="QQH24" s="558"/>
      <c r="QQJ24" s="254"/>
      <c r="QQL24" s="72"/>
      <c r="QQM24" s="72"/>
      <c r="QQN24" s="72"/>
      <c r="QQO24" s="72"/>
      <c r="QQP24" s="72"/>
      <c r="QQQ24" s="72"/>
      <c r="QQR24" s="72"/>
      <c r="QQS24" s="559"/>
      <c r="QQT24" s="558"/>
      <c r="QQV24" s="254"/>
      <c r="QQX24" s="72"/>
      <c r="QQY24" s="72"/>
      <c r="QQZ24" s="72"/>
      <c r="QRA24" s="72"/>
      <c r="QRB24" s="72"/>
      <c r="QRC24" s="72"/>
      <c r="QRD24" s="72"/>
      <c r="QRE24" s="559"/>
      <c r="QRF24" s="558"/>
      <c r="QRH24" s="254"/>
      <c r="QRJ24" s="72"/>
      <c r="QRK24" s="72"/>
      <c r="QRL24" s="72"/>
      <c r="QRM24" s="72"/>
      <c r="QRN24" s="72"/>
      <c r="QRO24" s="72"/>
      <c r="QRP24" s="72"/>
      <c r="QRQ24" s="559"/>
      <c r="QRR24" s="558"/>
      <c r="QRT24" s="254"/>
      <c r="QRV24" s="72"/>
      <c r="QRW24" s="72"/>
      <c r="QRX24" s="72"/>
      <c r="QRY24" s="72"/>
      <c r="QRZ24" s="72"/>
      <c r="QSA24" s="72"/>
      <c r="QSB24" s="72"/>
      <c r="QSC24" s="559"/>
      <c r="QSD24" s="558"/>
      <c r="QSF24" s="254"/>
      <c r="QSH24" s="72"/>
      <c r="QSI24" s="72"/>
      <c r="QSJ24" s="72"/>
      <c r="QSK24" s="72"/>
      <c r="QSL24" s="72"/>
      <c r="QSM24" s="72"/>
      <c r="QSN24" s="72"/>
      <c r="QSO24" s="559"/>
      <c r="QSP24" s="558"/>
      <c r="QSR24" s="254"/>
      <c r="QST24" s="72"/>
      <c r="QSU24" s="72"/>
      <c r="QSV24" s="72"/>
      <c r="QSW24" s="72"/>
      <c r="QSX24" s="72"/>
      <c r="QSY24" s="72"/>
      <c r="QSZ24" s="72"/>
      <c r="QTA24" s="559"/>
      <c r="QTB24" s="558"/>
      <c r="QTD24" s="254"/>
      <c r="QTF24" s="72"/>
      <c r="QTG24" s="72"/>
      <c r="QTH24" s="72"/>
      <c r="QTI24" s="72"/>
      <c r="QTJ24" s="72"/>
      <c r="QTK24" s="72"/>
      <c r="QTL24" s="72"/>
      <c r="QTM24" s="559"/>
      <c r="QTN24" s="558"/>
      <c r="QTP24" s="254"/>
      <c r="QTR24" s="72"/>
      <c r="QTS24" s="72"/>
      <c r="QTT24" s="72"/>
      <c r="QTU24" s="72"/>
      <c r="QTV24" s="72"/>
      <c r="QTW24" s="72"/>
      <c r="QTX24" s="72"/>
      <c r="QTY24" s="559"/>
      <c r="QTZ24" s="558"/>
      <c r="QUB24" s="254"/>
      <c r="QUD24" s="72"/>
      <c r="QUE24" s="72"/>
      <c r="QUF24" s="72"/>
      <c r="QUG24" s="72"/>
      <c r="QUH24" s="72"/>
      <c r="QUI24" s="72"/>
      <c r="QUJ24" s="72"/>
      <c r="QUK24" s="559"/>
      <c r="QUL24" s="558"/>
      <c r="QUN24" s="254"/>
      <c r="QUP24" s="72"/>
      <c r="QUQ24" s="72"/>
      <c r="QUR24" s="72"/>
      <c r="QUS24" s="72"/>
      <c r="QUT24" s="72"/>
      <c r="QUU24" s="72"/>
      <c r="QUV24" s="72"/>
      <c r="QUW24" s="559"/>
      <c r="QUX24" s="558"/>
      <c r="QUZ24" s="254"/>
      <c r="QVB24" s="72"/>
      <c r="QVC24" s="72"/>
      <c r="QVD24" s="72"/>
      <c r="QVE24" s="72"/>
      <c r="QVF24" s="72"/>
      <c r="QVG24" s="72"/>
      <c r="QVH24" s="72"/>
      <c r="QVI24" s="559"/>
      <c r="QVJ24" s="558"/>
      <c r="QVL24" s="254"/>
      <c r="QVN24" s="72"/>
      <c r="QVO24" s="72"/>
      <c r="QVP24" s="72"/>
      <c r="QVQ24" s="72"/>
      <c r="QVR24" s="72"/>
      <c r="QVS24" s="72"/>
      <c r="QVT24" s="72"/>
      <c r="QVU24" s="559"/>
      <c r="QVV24" s="558"/>
      <c r="QVX24" s="254"/>
      <c r="QVZ24" s="72"/>
      <c r="QWA24" s="72"/>
      <c r="QWB24" s="72"/>
      <c r="QWC24" s="72"/>
      <c r="QWD24" s="72"/>
      <c r="QWE24" s="72"/>
      <c r="QWF24" s="72"/>
      <c r="QWG24" s="559"/>
      <c r="QWH24" s="558"/>
      <c r="QWJ24" s="254"/>
      <c r="QWL24" s="72"/>
      <c r="QWM24" s="72"/>
      <c r="QWN24" s="72"/>
      <c r="QWO24" s="72"/>
      <c r="QWP24" s="72"/>
      <c r="QWQ24" s="72"/>
      <c r="QWR24" s="72"/>
      <c r="QWS24" s="559"/>
      <c r="QWT24" s="558"/>
      <c r="QWV24" s="254"/>
      <c r="QWX24" s="72"/>
      <c r="QWY24" s="72"/>
      <c r="QWZ24" s="72"/>
      <c r="QXA24" s="72"/>
      <c r="QXB24" s="72"/>
      <c r="QXC24" s="72"/>
      <c r="QXD24" s="72"/>
      <c r="QXE24" s="559"/>
      <c r="QXF24" s="558"/>
      <c r="QXH24" s="254"/>
      <c r="QXJ24" s="72"/>
      <c r="QXK24" s="72"/>
      <c r="QXL24" s="72"/>
      <c r="QXM24" s="72"/>
      <c r="QXN24" s="72"/>
      <c r="QXO24" s="72"/>
      <c r="QXP24" s="72"/>
      <c r="QXQ24" s="559"/>
      <c r="QXR24" s="558"/>
      <c r="QXT24" s="254"/>
      <c r="QXV24" s="72"/>
      <c r="QXW24" s="72"/>
      <c r="QXX24" s="72"/>
      <c r="QXY24" s="72"/>
      <c r="QXZ24" s="72"/>
      <c r="QYA24" s="72"/>
      <c r="QYB24" s="72"/>
      <c r="QYC24" s="559"/>
      <c r="QYD24" s="558"/>
      <c r="QYF24" s="254"/>
      <c r="QYH24" s="72"/>
      <c r="QYI24" s="72"/>
      <c r="QYJ24" s="72"/>
      <c r="QYK24" s="72"/>
      <c r="QYL24" s="72"/>
      <c r="QYM24" s="72"/>
      <c r="QYN24" s="72"/>
      <c r="QYO24" s="559"/>
      <c r="QYP24" s="558"/>
      <c r="QYR24" s="254"/>
      <c r="QYT24" s="72"/>
      <c r="QYU24" s="72"/>
      <c r="QYV24" s="72"/>
      <c r="QYW24" s="72"/>
      <c r="QYX24" s="72"/>
      <c r="QYY24" s="72"/>
      <c r="QYZ24" s="72"/>
      <c r="QZA24" s="559"/>
      <c r="QZB24" s="558"/>
      <c r="QZD24" s="254"/>
      <c r="QZF24" s="72"/>
      <c r="QZG24" s="72"/>
      <c r="QZH24" s="72"/>
      <c r="QZI24" s="72"/>
      <c r="QZJ24" s="72"/>
      <c r="QZK24" s="72"/>
      <c r="QZL24" s="72"/>
      <c r="QZM24" s="559"/>
      <c r="QZN24" s="558"/>
      <c r="QZP24" s="254"/>
      <c r="QZR24" s="72"/>
      <c r="QZS24" s="72"/>
      <c r="QZT24" s="72"/>
      <c r="QZU24" s="72"/>
      <c r="QZV24" s="72"/>
      <c r="QZW24" s="72"/>
      <c r="QZX24" s="72"/>
      <c r="QZY24" s="559"/>
      <c r="QZZ24" s="558"/>
      <c r="RAB24" s="254"/>
      <c r="RAD24" s="72"/>
      <c r="RAE24" s="72"/>
      <c r="RAF24" s="72"/>
      <c r="RAG24" s="72"/>
      <c r="RAH24" s="72"/>
      <c r="RAI24" s="72"/>
      <c r="RAJ24" s="72"/>
      <c r="RAK24" s="559"/>
      <c r="RAL24" s="558"/>
      <c r="RAN24" s="254"/>
      <c r="RAP24" s="72"/>
      <c r="RAQ24" s="72"/>
      <c r="RAR24" s="72"/>
      <c r="RAS24" s="72"/>
      <c r="RAT24" s="72"/>
      <c r="RAU24" s="72"/>
      <c r="RAV24" s="72"/>
      <c r="RAW24" s="559"/>
      <c r="RAX24" s="558"/>
      <c r="RAZ24" s="254"/>
      <c r="RBB24" s="72"/>
      <c r="RBC24" s="72"/>
      <c r="RBD24" s="72"/>
      <c r="RBE24" s="72"/>
      <c r="RBF24" s="72"/>
      <c r="RBG24" s="72"/>
      <c r="RBH24" s="72"/>
      <c r="RBI24" s="559"/>
      <c r="RBJ24" s="558"/>
      <c r="RBL24" s="254"/>
      <c r="RBN24" s="72"/>
      <c r="RBO24" s="72"/>
      <c r="RBP24" s="72"/>
      <c r="RBQ24" s="72"/>
      <c r="RBR24" s="72"/>
      <c r="RBS24" s="72"/>
      <c r="RBT24" s="72"/>
      <c r="RBU24" s="559"/>
      <c r="RBV24" s="558"/>
      <c r="RBX24" s="254"/>
      <c r="RBZ24" s="72"/>
      <c r="RCA24" s="72"/>
      <c r="RCB24" s="72"/>
      <c r="RCC24" s="72"/>
      <c r="RCD24" s="72"/>
      <c r="RCE24" s="72"/>
      <c r="RCF24" s="72"/>
      <c r="RCG24" s="559"/>
      <c r="RCH24" s="558"/>
      <c r="RCJ24" s="254"/>
      <c r="RCL24" s="72"/>
      <c r="RCM24" s="72"/>
      <c r="RCN24" s="72"/>
      <c r="RCO24" s="72"/>
      <c r="RCP24" s="72"/>
      <c r="RCQ24" s="72"/>
      <c r="RCR24" s="72"/>
      <c r="RCS24" s="559"/>
      <c r="RCT24" s="558"/>
      <c r="RCV24" s="254"/>
      <c r="RCX24" s="72"/>
      <c r="RCY24" s="72"/>
      <c r="RCZ24" s="72"/>
      <c r="RDA24" s="72"/>
      <c r="RDB24" s="72"/>
      <c r="RDC24" s="72"/>
      <c r="RDD24" s="72"/>
      <c r="RDE24" s="559"/>
      <c r="RDF24" s="558"/>
      <c r="RDH24" s="254"/>
      <c r="RDJ24" s="72"/>
      <c r="RDK24" s="72"/>
      <c r="RDL24" s="72"/>
      <c r="RDM24" s="72"/>
      <c r="RDN24" s="72"/>
      <c r="RDO24" s="72"/>
      <c r="RDP24" s="72"/>
      <c r="RDQ24" s="559"/>
      <c r="RDR24" s="558"/>
      <c r="RDT24" s="254"/>
      <c r="RDV24" s="72"/>
      <c r="RDW24" s="72"/>
      <c r="RDX24" s="72"/>
      <c r="RDY24" s="72"/>
      <c r="RDZ24" s="72"/>
      <c r="REA24" s="72"/>
      <c r="REB24" s="72"/>
      <c r="REC24" s="559"/>
      <c r="RED24" s="558"/>
      <c r="REF24" s="254"/>
      <c r="REH24" s="72"/>
      <c r="REI24" s="72"/>
      <c r="REJ24" s="72"/>
      <c r="REK24" s="72"/>
      <c r="REL24" s="72"/>
      <c r="REM24" s="72"/>
      <c r="REN24" s="72"/>
      <c r="REO24" s="559"/>
      <c r="REP24" s="558"/>
      <c r="RER24" s="254"/>
      <c r="RET24" s="72"/>
      <c r="REU24" s="72"/>
      <c r="REV24" s="72"/>
      <c r="REW24" s="72"/>
      <c r="REX24" s="72"/>
      <c r="REY24" s="72"/>
      <c r="REZ24" s="72"/>
      <c r="RFA24" s="559"/>
      <c r="RFB24" s="558"/>
      <c r="RFD24" s="254"/>
      <c r="RFF24" s="72"/>
      <c r="RFG24" s="72"/>
      <c r="RFH24" s="72"/>
      <c r="RFI24" s="72"/>
      <c r="RFJ24" s="72"/>
      <c r="RFK24" s="72"/>
      <c r="RFL24" s="72"/>
      <c r="RFM24" s="559"/>
      <c r="RFN24" s="558"/>
      <c r="RFP24" s="254"/>
      <c r="RFR24" s="72"/>
      <c r="RFS24" s="72"/>
      <c r="RFT24" s="72"/>
      <c r="RFU24" s="72"/>
      <c r="RFV24" s="72"/>
      <c r="RFW24" s="72"/>
      <c r="RFX24" s="72"/>
      <c r="RFY24" s="559"/>
      <c r="RFZ24" s="558"/>
      <c r="RGB24" s="254"/>
      <c r="RGD24" s="72"/>
      <c r="RGE24" s="72"/>
      <c r="RGF24" s="72"/>
      <c r="RGG24" s="72"/>
      <c r="RGH24" s="72"/>
      <c r="RGI24" s="72"/>
      <c r="RGJ24" s="72"/>
      <c r="RGK24" s="559"/>
      <c r="RGL24" s="558"/>
      <c r="RGN24" s="254"/>
      <c r="RGP24" s="72"/>
      <c r="RGQ24" s="72"/>
      <c r="RGR24" s="72"/>
      <c r="RGS24" s="72"/>
      <c r="RGT24" s="72"/>
      <c r="RGU24" s="72"/>
      <c r="RGV24" s="72"/>
      <c r="RGW24" s="559"/>
      <c r="RGX24" s="558"/>
      <c r="RGZ24" s="254"/>
      <c r="RHB24" s="72"/>
      <c r="RHC24" s="72"/>
      <c r="RHD24" s="72"/>
      <c r="RHE24" s="72"/>
      <c r="RHF24" s="72"/>
      <c r="RHG24" s="72"/>
      <c r="RHH24" s="72"/>
      <c r="RHI24" s="559"/>
      <c r="RHJ24" s="558"/>
      <c r="RHL24" s="254"/>
      <c r="RHN24" s="72"/>
      <c r="RHO24" s="72"/>
      <c r="RHP24" s="72"/>
      <c r="RHQ24" s="72"/>
      <c r="RHR24" s="72"/>
      <c r="RHS24" s="72"/>
      <c r="RHT24" s="72"/>
      <c r="RHU24" s="559"/>
      <c r="RHV24" s="558"/>
      <c r="RHX24" s="254"/>
      <c r="RHZ24" s="72"/>
      <c r="RIA24" s="72"/>
      <c r="RIB24" s="72"/>
      <c r="RIC24" s="72"/>
      <c r="RID24" s="72"/>
      <c r="RIE24" s="72"/>
      <c r="RIF24" s="72"/>
      <c r="RIG24" s="559"/>
      <c r="RIH24" s="558"/>
      <c r="RIJ24" s="254"/>
      <c r="RIL24" s="72"/>
      <c r="RIM24" s="72"/>
      <c r="RIN24" s="72"/>
      <c r="RIO24" s="72"/>
      <c r="RIP24" s="72"/>
      <c r="RIQ24" s="72"/>
      <c r="RIR24" s="72"/>
      <c r="RIS24" s="559"/>
      <c r="RIT24" s="558"/>
      <c r="RIV24" s="254"/>
      <c r="RIX24" s="72"/>
      <c r="RIY24" s="72"/>
      <c r="RIZ24" s="72"/>
      <c r="RJA24" s="72"/>
      <c r="RJB24" s="72"/>
      <c r="RJC24" s="72"/>
      <c r="RJD24" s="72"/>
      <c r="RJE24" s="559"/>
      <c r="RJF24" s="558"/>
      <c r="RJH24" s="254"/>
      <c r="RJJ24" s="72"/>
      <c r="RJK24" s="72"/>
      <c r="RJL24" s="72"/>
      <c r="RJM24" s="72"/>
      <c r="RJN24" s="72"/>
      <c r="RJO24" s="72"/>
      <c r="RJP24" s="72"/>
      <c r="RJQ24" s="559"/>
      <c r="RJR24" s="558"/>
      <c r="RJT24" s="254"/>
      <c r="RJV24" s="72"/>
      <c r="RJW24" s="72"/>
      <c r="RJX24" s="72"/>
      <c r="RJY24" s="72"/>
      <c r="RJZ24" s="72"/>
      <c r="RKA24" s="72"/>
      <c r="RKB24" s="72"/>
      <c r="RKC24" s="559"/>
      <c r="RKD24" s="558"/>
      <c r="RKF24" s="254"/>
      <c r="RKH24" s="72"/>
      <c r="RKI24" s="72"/>
      <c r="RKJ24" s="72"/>
      <c r="RKK24" s="72"/>
      <c r="RKL24" s="72"/>
      <c r="RKM24" s="72"/>
      <c r="RKN24" s="72"/>
      <c r="RKO24" s="559"/>
      <c r="RKP24" s="558"/>
      <c r="RKR24" s="254"/>
      <c r="RKT24" s="72"/>
      <c r="RKU24" s="72"/>
      <c r="RKV24" s="72"/>
      <c r="RKW24" s="72"/>
      <c r="RKX24" s="72"/>
      <c r="RKY24" s="72"/>
      <c r="RKZ24" s="72"/>
      <c r="RLA24" s="559"/>
      <c r="RLB24" s="558"/>
      <c r="RLD24" s="254"/>
      <c r="RLF24" s="72"/>
      <c r="RLG24" s="72"/>
      <c r="RLH24" s="72"/>
      <c r="RLI24" s="72"/>
      <c r="RLJ24" s="72"/>
      <c r="RLK24" s="72"/>
      <c r="RLL24" s="72"/>
      <c r="RLM24" s="559"/>
      <c r="RLN24" s="558"/>
      <c r="RLP24" s="254"/>
      <c r="RLR24" s="72"/>
      <c r="RLS24" s="72"/>
      <c r="RLT24" s="72"/>
      <c r="RLU24" s="72"/>
      <c r="RLV24" s="72"/>
      <c r="RLW24" s="72"/>
      <c r="RLX24" s="72"/>
      <c r="RLY24" s="559"/>
      <c r="RLZ24" s="558"/>
      <c r="RMB24" s="254"/>
      <c r="RMD24" s="72"/>
      <c r="RME24" s="72"/>
      <c r="RMF24" s="72"/>
      <c r="RMG24" s="72"/>
      <c r="RMH24" s="72"/>
      <c r="RMI24" s="72"/>
      <c r="RMJ24" s="72"/>
      <c r="RMK24" s="559"/>
      <c r="RML24" s="558"/>
      <c r="RMN24" s="254"/>
      <c r="RMP24" s="72"/>
      <c r="RMQ24" s="72"/>
      <c r="RMR24" s="72"/>
      <c r="RMS24" s="72"/>
      <c r="RMT24" s="72"/>
      <c r="RMU24" s="72"/>
      <c r="RMV24" s="72"/>
      <c r="RMW24" s="559"/>
      <c r="RMX24" s="558"/>
      <c r="RMZ24" s="254"/>
      <c r="RNB24" s="72"/>
      <c r="RNC24" s="72"/>
      <c r="RND24" s="72"/>
      <c r="RNE24" s="72"/>
      <c r="RNF24" s="72"/>
      <c r="RNG24" s="72"/>
      <c r="RNH24" s="72"/>
      <c r="RNI24" s="559"/>
      <c r="RNJ24" s="558"/>
      <c r="RNL24" s="254"/>
      <c r="RNN24" s="72"/>
      <c r="RNO24" s="72"/>
      <c r="RNP24" s="72"/>
      <c r="RNQ24" s="72"/>
      <c r="RNR24" s="72"/>
      <c r="RNS24" s="72"/>
      <c r="RNT24" s="72"/>
      <c r="RNU24" s="559"/>
      <c r="RNV24" s="558"/>
      <c r="RNX24" s="254"/>
      <c r="RNZ24" s="72"/>
      <c r="ROA24" s="72"/>
      <c r="ROB24" s="72"/>
      <c r="ROC24" s="72"/>
      <c r="ROD24" s="72"/>
      <c r="ROE24" s="72"/>
      <c r="ROF24" s="72"/>
      <c r="ROG24" s="559"/>
      <c r="ROH24" s="558"/>
      <c r="ROJ24" s="254"/>
      <c r="ROL24" s="72"/>
      <c r="ROM24" s="72"/>
      <c r="RON24" s="72"/>
      <c r="ROO24" s="72"/>
      <c r="ROP24" s="72"/>
      <c r="ROQ24" s="72"/>
      <c r="ROR24" s="72"/>
      <c r="ROS24" s="559"/>
      <c r="ROT24" s="558"/>
      <c r="ROV24" s="254"/>
      <c r="ROX24" s="72"/>
      <c r="ROY24" s="72"/>
      <c r="ROZ24" s="72"/>
      <c r="RPA24" s="72"/>
      <c r="RPB24" s="72"/>
      <c r="RPC24" s="72"/>
      <c r="RPD24" s="72"/>
      <c r="RPE24" s="559"/>
      <c r="RPF24" s="558"/>
      <c r="RPH24" s="254"/>
      <c r="RPJ24" s="72"/>
      <c r="RPK24" s="72"/>
      <c r="RPL24" s="72"/>
      <c r="RPM24" s="72"/>
      <c r="RPN24" s="72"/>
      <c r="RPO24" s="72"/>
      <c r="RPP24" s="72"/>
      <c r="RPQ24" s="559"/>
      <c r="RPR24" s="558"/>
      <c r="RPT24" s="254"/>
      <c r="RPV24" s="72"/>
      <c r="RPW24" s="72"/>
      <c r="RPX24" s="72"/>
      <c r="RPY24" s="72"/>
      <c r="RPZ24" s="72"/>
      <c r="RQA24" s="72"/>
      <c r="RQB24" s="72"/>
      <c r="RQC24" s="559"/>
      <c r="RQD24" s="558"/>
      <c r="RQF24" s="254"/>
      <c r="RQH24" s="72"/>
      <c r="RQI24" s="72"/>
      <c r="RQJ24" s="72"/>
      <c r="RQK24" s="72"/>
      <c r="RQL24" s="72"/>
      <c r="RQM24" s="72"/>
      <c r="RQN24" s="72"/>
      <c r="RQO24" s="559"/>
      <c r="RQP24" s="558"/>
      <c r="RQR24" s="254"/>
      <c r="RQT24" s="72"/>
      <c r="RQU24" s="72"/>
      <c r="RQV24" s="72"/>
      <c r="RQW24" s="72"/>
      <c r="RQX24" s="72"/>
      <c r="RQY24" s="72"/>
      <c r="RQZ24" s="72"/>
      <c r="RRA24" s="559"/>
      <c r="RRB24" s="558"/>
      <c r="RRD24" s="254"/>
      <c r="RRF24" s="72"/>
      <c r="RRG24" s="72"/>
      <c r="RRH24" s="72"/>
      <c r="RRI24" s="72"/>
      <c r="RRJ24" s="72"/>
      <c r="RRK24" s="72"/>
      <c r="RRL24" s="72"/>
      <c r="RRM24" s="559"/>
      <c r="RRN24" s="558"/>
      <c r="RRP24" s="254"/>
      <c r="RRR24" s="72"/>
      <c r="RRS24" s="72"/>
      <c r="RRT24" s="72"/>
      <c r="RRU24" s="72"/>
      <c r="RRV24" s="72"/>
      <c r="RRW24" s="72"/>
      <c r="RRX24" s="72"/>
      <c r="RRY24" s="559"/>
      <c r="RRZ24" s="558"/>
      <c r="RSB24" s="254"/>
      <c r="RSD24" s="72"/>
      <c r="RSE24" s="72"/>
      <c r="RSF24" s="72"/>
      <c r="RSG24" s="72"/>
      <c r="RSH24" s="72"/>
      <c r="RSI24" s="72"/>
      <c r="RSJ24" s="72"/>
      <c r="RSK24" s="559"/>
      <c r="RSL24" s="558"/>
      <c r="RSN24" s="254"/>
      <c r="RSP24" s="72"/>
      <c r="RSQ24" s="72"/>
      <c r="RSR24" s="72"/>
      <c r="RSS24" s="72"/>
      <c r="RST24" s="72"/>
      <c r="RSU24" s="72"/>
      <c r="RSV24" s="72"/>
      <c r="RSW24" s="559"/>
      <c r="RSX24" s="558"/>
      <c r="RSZ24" s="254"/>
      <c r="RTB24" s="72"/>
      <c r="RTC24" s="72"/>
      <c r="RTD24" s="72"/>
      <c r="RTE24" s="72"/>
      <c r="RTF24" s="72"/>
      <c r="RTG24" s="72"/>
      <c r="RTH24" s="72"/>
      <c r="RTI24" s="559"/>
      <c r="RTJ24" s="558"/>
      <c r="RTL24" s="254"/>
      <c r="RTN24" s="72"/>
      <c r="RTO24" s="72"/>
      <c r="RTP24" s="72"/>
      <c r="RTQ24" s="72"/>
      <c r="RTR24" s="72"/>
      <c r="RTS24" s="72"/>
      <c r="RTT24" s="72"/>
      <c r="RTU24" s="559"/>
      <c r="RTV24" s="558"/>
      <c r="RTX24" s="254"/>
      <c r="RTZ24" s="72"/>
      <c r="RUA24" s="72"/>
      <c r="RUB24" s="72"/>
      <c r="RUC24" s="72"/>
      <c r="RUD24" s="72"/>
      <c r="RUE24" s="72"/>
      <c r="RUF24" s="72"/>
      <c r="RUG24" s="559"/>
      <c r="RUH24" s="558"/>
      <c r="RUJ24" s="254"/>
      <c r="RUL24" s="72"/>
      <c r="RUM24" s="72"/>
      <c r="RUN24" s="72"/>
      <c r="RUO24" s="72"/>
      <c r="RUP24" s="72"/>
      <c r="RUQ24" s="72"/>
      <c r="RUR24" s="72"/>
      <c r="RUS24" s="559"/>
      <c r="RUT24" s="558"/>
      <c r="RUV24" s="254"/>
      <c r="RUX24" s="72"/>
      <c r="RUY24" s="72"/>
      <c r="RUZ24" s="72"/>
      <c r="RVA24" s="72"/>
      <c r="RVB24" s="72"/>
      <c r="RVC24" s="72"/>
      <c r="RVD24" s="72"/>
      <c r="RVE24" s="559"/>
      <c r="RVF24" s="558"/>
      <c r="RVH24" s="254"/>
      <c r="RVJ24" s="72"/>
      <c r="RVK24" s="72"/>
      <c r="RVL24" s="72"/>
      <c r="RVM24" s="72"/>
      <c r="RVN24" s="72"/>
      <c r="RVO24" s="72"/>
      <c r="RVP24" s="72"/>
      <c r="RVQ24" s="559"/>
      <c r="RVR24" s="558"/>
      <c r="RVT24" s="254"/>
      <c r="RVV24" s="72"/>
      <c r="RVW24" s="72"/>
      <c r="RVX24" s="72"/>
      <c r="RVY24" s="72"/>
      <c r="RVZ24" s="72"/>
      <c r="RWA24" s="72"/>
      <c r="RWB24" s="72"/>
      <c r="RWC24" s="559"/>
      <c r="RWD24" s="558"/>
      <c r="RWF24" s="254"/>
      <c r="RWH24" s="72"/>
      <c r="RWI24" s="72"/>
      <c r="RWJ24" s="72"/>
      <c r="RWK24" s="72"/>
      <c r="RWL24" s="72"/>
      <c r="RWM24" s="72"/>
      <c r="RWN24" s="72"/>
      <c r="RWO24" s="559"/>
      <c r="RWP24" s="558"/>
      <c r="RWR24" s="254"/>
      <c r="RWT24" s="72"/>
      <c r="RWU24" s="72"/>
      <c r="RWV24" s="72"/>
      <c r="RWW24" s="72"/>
      <c r="RWX24" s="72"/>
      <c r="RWY24" s="72"/>
      <c r="RWZ24" s="72"/>
      <c r="RXA24" s="559"/>
      <c r="RXB24" s="558"/>
      <c r="RXD24" s="254"/>
      <c r="RXF24" s="72"/>
      <c r="RXG24" s="72"/>
      <c r="RXH24" s="72"/>
      <c r="RXI24" s="72"/>
      <c r="RXJ24" s="72"/>
      <c r="RXK24" s="72"/>
      <c r="RXL24" s="72"/>
      <c r="RXM24" s="559"/>
      <c r="RXN24" s="558"/>
      <c r="RXP24" s="254"/>
      <c r="RXR24" s="72"/>
      <c r="RXS24" s="72"/>
      <c r="RXT24" s="72"/>
      <c r="RXU24" s="72"/>
      <c r="RXV24" s="72"/>
      <c r="RXW24" s="72"/>
      <c r="RXX24" s="72"/>
      <c r="RXY24" s="559"/>
      <c r="RXZ24" s="558"/>
      <c r="RYB24" s="254"/>
      <c r="RYD24" s="72"/>
      <c r="RYE24" s="72"/>
      <c r="RYF24" s="72"/>
      <c r="RYG24" s="72"/>
      <c r="RYH24" s="72"/>
      <c r="RYI24" s="72"/>
      <c r="RYJ24" s="72"/>
      <c r="RYK24" s="559"/>
      <c r="RYL24" s="558"/>
      <c r="RYN24" s="254"/>
      <c r="RYP24" s="72"/>
      <c r="RYQ24" s="72"/>
      <c r="RYR24" s="72"/>
      <c r="RYS24" s="72"/>
      <c r="RYT24" s="72"/>
      <c r="RYU24" s="72"/>
      <c r="RYV24" s="72"/>
      <c r="RYW24" s="559"/>
      <c r="RYX24" s="558"/>
      <c r="RYZ24" s="254"/>
      <c r="RZB24" s="72"/>
      <c r="RZC24" s="72"/>
      <c r="RZD24" s="72"/>
      <c r="RZE24" s="72"/>
      <c r="RZF24" s="72"/>
      <c r="RZG24" s="72"/>
      <c r="RZH24" s="72"/>
      <c r="RZI24" s="559"/>
      <c r="RZJ24" s="558"/>
      <c r="RZL24" s="254"/>
      <c r="RZN24" s="72"/>
      <c r="RZO24" s="72"/>
      <c r="RZP24" s="72"/>
      <c r="RZQ24" s="72"/>
      <c r="RZR24" s="72"/>
      <c r="RZS24" s="72"/>
      <c r="RZT24" s="72"/>
      <c r="RZU24" s="559"/>
      <c r="RZV24" s="558"/>
      <c r="RZX24" s="254"/>
      <c r="RZZ24" s="72"/>
      <c r="SAA24" s="72"/>
      <c r="SAB24" s="72"/>
      <c r="SAC24" s="72"/>
      <c r="SAD24" s="72"/>
      <c r="SAE24" s="72"/>
      <c r="SAF24" s="72"/>
      <c r="SAG24" s="559"/>
      <c r="SAH24" s="558"/>
      <c r="SAJ24" s="254"/>
      <c r="SAL24" s="72"/>
      <c r="SAM24" s="72"/>
      <c r="SAN24" s="72"/>
      <c r="SAO24" s="72"/>
      <c r="SAP24" s="72"/>
      <c r="SAQ24" s="72"/>
      <c r="SAR24" s="72"/>
      <c r="SAS24" s="559"/>
      <c r="SAT24" s="558"/>
      <c r="SAV24" s="254"/>
      <c r="SAX24" s="72"/>
      <c r="SAY24" s="72"/>
      <c r="SAZ24" s="72"/>
      <c r="SBA24" s="72"/>
      <c r="SBB24" s="72"/>
      <c r="SBC24" s="72"/>
      <c r="SBD24" s="72"/>
      <c r="SBE24" s="559"/>
      <c r="SBF24" s="558"/>
      <c r="SBH24" s="254"/>
      <c r="SBJ24" s="72"/>
      <c r="SBK24" s="72"/>
      <c r="SBL24" s="72"/>
      <c r="SBM24" s="72"/>
      <c r="SBN24" s="72"/>
      <c r="SBO24" s="72"/>
      <c r="SBP24" s="72"/>
      <c r="SBQ24" s="559"/>
      <c r="SBR24" s="558"/>
      <c r="SBT24" s="254"/>
      <c r="SBV24" s="72"/>
      <c r="SBW24" s="72"/>
      <c r="SBX24" s="72"/>
      <c r="SBY24" s="72"/>
      <c r="SBZ24" s="72"/>
      <c r="SCA24" s="72"/>
      <c r="SCB24" s="72"/>
      <c r="SCC24" s="559"/>
      <c r="SCD24" s="558"/>
      <c r="SCF24" s="254"/>
      <c r="SCH24" s="72"/>
      <c r="SCI24" s="72"/>
      <c r="SCJ24" s="72"/>
      <c r="SCK24" s="72"/>
      <c r="SCL24" s="72"/>
      <c r="SCM24" s="72"/>
      <c r="SCN24" s="72"/>
      <c r="SCO24" s="559"/>
      <c r="SCP24" s="558"/>
      <c r="SCR24" s="254"/>
      <c r="SCT24" s="72"/>
      <c r="SCU24" s="72"/>
      <c r="SCV24" s="72"/>
      <c r="SCW24" s="72"/>
      <c r="SCX24" s="72"/>
      <c r="SCY24" s="72"/>
      <c r="SCZ24" s="72"/>
      <c r="SDA24" s="559"/>
      <c r="SDB24" s="558"/>
      <c r="SDD24" s="254"/>
      <c r="SDF24" s="72"/>
      <c r="SDG24" s="72"/>
      <c r="SDH24" s="72"/>
      <c r="SDI24" s="72"/>
      <c r="SDJ24" s="72"/>
      <c r="SDK24" s="72"/>
      <c r="SDL24" s="72"/>
      <c r="SDM24" s="559"/>
      <c r="SDN24" s="558"/>
      <c r="SDP24" s="254"/>
      <c r="SDR24" s="72"/>
      <c r="SDS24" s="72"/>
      <c r="SDT24" s="72"/>
      <c r="SDU24" s="72"/>
      <c r="SDV24" s="72"/>
      <c r="SDW24" s="72"/>
      <c r="SDX24" s="72"/>
      <c r="SDY24" s="559"/>
      <c r="SDZ24" s="558"/>
      <c r="SEB24" s="254"/>
      <c r="SED24" s="72"/>
      <c r="SEE24" s="72"/>
      <c r="SEF24" s="72"/>
      <c r="SEG24" s="72"/>
      <c r="SEH24" s="72"/>
      <c r="SEI24" s="72"/>
      <c r="SEJ24" s="72"/>
      <c r="SEK24" s="559"/>
      <c r="SEL24" s="558"/>
      <c r="SEN24" s="254"/>
      <c r="SEP24" s="72"/>
      <c r="SEQ24" s="72"/>
      <c r="SER24" s="72"/>
      <c r="SES24" s="72"/>
      <c r="SET24" s="72"/>
      <c r="SEU24" s="72"/>
      <c r="SEV24" s="72"/>
      <c r="SEW24" s="559"/>
      <c r="SEX24" s="558"/>
      <c r="SEZ24" s="254"/>
      <c r="SFB24" s="72"/>
      <c r="SFC24" s="72"/>
      <c r="SFD24" s="72"/>
      <c r="SFE24" s="72"/>
      <c r="SFF24" s="72"/>
      <c r="SFG24" s="72"/>
      <c r="SFH24" s="72"/>
      <c r="SFI24" s="559"/>
      <c r="SFJ24" s="558"/>
      <c r="SFL24" s="254"/>
      <c r="SFN24" s="72"/>
      <c r="SFO24" s="72"/>
      <c r="SFP24" s="72"/>
      <c r="SFQ24" s="72"/>
      <c r="SFR24" s="72"/>
      <c r="SFS24" s="72"/>
      <c r="SFT24" s="72"/>
      <c r="SFU24" s="559"/>
      <c r="SFV24" s="558"/>
      <c r="SFX24" s="254"/>
      <c r="SFZ24" s="72"/>
      <c r="SGA24" s="72"/>
      <c r="SGB24" s="72"/>
      <c r="SGC24" s="72"/>
      <c r="SGD24" s="72"/>
      <c r="SGE24" s="72"/>
      <c r="SGF24" s="72"/>
      <c r="SGG24" s="559"/>
      <c r="SGH24" s="558"/>
      <c r="SGJ24" s="254"/>
      <c r="SGL24" s="72"/>
      <c r="SGM24" s="72"/>
      <c r="SGN24" s="72"/>
      <c r="SGO24" s="72"/>
      <c r="SGP24" s="72"/>
      <c r="SGQ24" s="72"/>
      <c r="SGR24" s="72"/>
      <c r="SGS24" s="559"/>
      <c r="SGT24" s="558"/>
      <c r="SGV24" s="254"/>
      <c r="SGX24" s="72"/>
      <c r="SGY24" s="72"/>
      <c r="SGZ24" s="72"/>
      <c r="SHA24" s="72"/>
      <c r="SHB24" s="72"/>
      <c r="SHC24" s="72"/>
      <c r="SHD24" s="72"/>
      <c r="SHE24" s="559"/>
      <c r="SHF24" s="558"/>
      <c r="SHH24" s="254"/>
      <c r="SHJ24" s="72"/>
      <c r="SHK24" s="72"/>
      <c r="SHL24" s="72"/>
      <c r="SHM24" s="72"/>
      <c r="SHN24" s="72"/>
      <c r="SHO24" s="72"/>
      <c r="SHP24" s="72"/>
      <c r="SHQ24" s="559"/>
      <c r="SHR24" s="558"/>
      <c r="SHT24" s="254"/>
      <c r="SHV24" s="72"/>
      <c r="SHW24" s="72"/>
      <c r="SHX24" s="72"/>
      <c r="SHY24" s="72"/>
      <c r="SHZ24" s="72"/>
      <c r="SIA24" s="72"/>
      <c r="SIB24" s="72"/>
      <c r="SIC24" s="559"/>
      <c r="SID24" s="558"/>
      <c r="SIF24" s="254"/>
      <c r="SIH24" s="72"/>
      <c r="SII24" s="72"/>
      <c r="SIJ24" s="72"/>
      <c r="SIK24" s="72"/>
      <c r="SIL24" s="72"/>
      <c r="SIM24" s="72"/>
      <c r="SIN24" s="72"/>
      <c r="SIO24" s="559"/>
      <c r="SIP24" s="558"/>
      <c r="SIR24" s="254"/>
      <c r="SIT24" s="72"/>
      <c r="SIU24" s="72"/>
      <c r="SIV24" s="72"/>
      <c r="SIW24" s="72"/>
      <c r="SIX24" s="72"/>
      <c r="SIY24" s="72"/>
      <c r="SIZ24" s="72"/>
      <c r="SJA24" s="559"/>
      <c r="SJB24" s="558"/>
      <c r="SJD24" s="254"/>
      <c r="SJF24" s="72"/>
      <c r="SJG24" s="72"/>
      <c r="SJH24" s="72"/>
      <c r="SJI24" s="72"/>
      <c r="SJJ24" s="72"/>
      <c r="SJK24" s="72"/>
      <c r="SJL24" s="72"/>
      <c r="SJM24" s="559"/>
      <c r="SJN24" s="558"/>
      <c r="SJP24" s="254"/>
      <c r="SJR24" s="72"/>
      <c r="SJS24" s="72"/>
      <c r="SJT24" s="72"/>
      <c r="SJU24" s="72"/>
      <c r="SJV24" s="72"/>
      <c r="SJW24" s="72"/>
      <c r="SJX24" s="72"/>
      <c r="SJY24" s="559"/>
      <c r="SJZ24" s="558"/>
      <c r="SKB24" s="254"/>
      <c r="SKD24" s="72"/>
      <c r="SKE24" s="72"/>
      <c r="SKF24" s="72"/>
      <c r="SKG24" s="72"/>
      <c r="SKH24" s="72"/>
      <c r="SKI24" s="72"/>
      <c r="SKJ24" s="72"/>
      <c r="SKK24" s="559"/>
      <c r="SKL24" s="558"/>
      <c r="SKN24" s="254"/>
      <c r="SKP24" s="72"/>
      <c r="SKQ24" s="72"/>
      <c r="SKR24" s="72"/>
      <c r="SKS24" s="72"/>
      <c r="SKT24" s="72"/>
      <c r="SKU24" s="72"/>
      <c r="SKV24" s="72"/>
      <c r="SKW24" s="559"/>
      <c r="SKX24" s="558"/>
      <c r="SKZ24" s="254"/>
      <c r="SLB24" s="72"/>
      <c r="SLC24" s="72"/>
      <c r="SLD24" s="72"/>
      <c r="SLE24" s="72"/>
      <c r="SLF24" s="72"/>
      <c r="SLG24" s="72"/>
      <c r="SLH24" s="72"/>
      <c r="SLI24" s="559"/>
      <c r="SLJ24" s="558"/>
      <c r="SLL24" s="254"/>
      <c r="SLN24" s="72"/>
      <c r="SLO24" s="72"/>
      <c r="SLP24" s="72"/>
      <c r="SLQ24" s="72"/>
      <c r="SLR24" s="72"/>
      <c r="SLS24" s="72"/>
      <c r="SLT24" s="72"/>
      <c r="SLU24" s="559"/>
      <c r="SLV24" s="558"/>
      <c r="SLX24" s="254"/>
      <c r="SLZ24" s="72"/>
      <c r="SMA24" s="72"/>
      <c r="SMB24" s="72"/>
      <c r="SMC24" s="72"/>
      <c r="SMD24" s="72"/>
      <c r="SME24" s="72"/>
      <c r="SMF24" s="72"/>
      <c r="SMG24" s="559"/>
      <c r="SMH24" s="558"/>
      <c r="SMJ24" s="254"/>
      <c r="SML24" s="72"/>
      <c r="SMM24" s="72"/>
      <c r="SMN24" s="72"/>
      <c r="SMO24" s="72"/>
      <c r="SMP24" s="72"/>
      <c r="SMQ24" s="72"/>
      <c r="SMR24" s="72"/>
      <c r="SMS24" s="559"/>
      <c r="SMT24" s="558"/>
      <c r="SMV24" s="254"/>
      <c r="SMX24" s="72"/>
      <c r="SMY24" s="72"/>
      <c r="SMZ24" s="72"/>
      <c r="SNA24" s="72"/>
      <c r="SNB24" s="72"/>
      <c r="SNC24" s="72"/>
      <c r="SND24" s="72"/>
      <c r="SNE24" s="559"/>
      <c r="SNF24" s="558"/>
      <c r="SNH24" s="254"/>
      <c r="SNJ24" s="72"/>
      <c r="SNK24" s="72"/>
      <c r="SNL24" s="72"/>
      <c r="SNM24" s="72"/>
      <c r="SNN24" s="72"/>
      <c r="SNO24" s="72"/>
      <c r="SNP24" s="72"/>
      <c r="SNQ24" s="559"/>
      <c r="SNR24" s="558"/>
      <c r="SNT24" s="254"/>
      <c r="SNV24" s="72"/>
      <c r="SNW24" s="72"/>
      <c r="SNX24" s="72"/>
      <c r="SNY24" s="72"/>
      <c r="SNZ24" s="72"/>
      <c r="SOA24" s="72"/>
      <c r="SOB24" s="72"/>
      <c r="SOC24" s="559"/>
      <c r="SOD24" s="558"/>
      <c r="SOF24" s="254"/>
      <c r="SOH24" s="72"/>
      <c r="SOI24" s="72"/>
      <c r="SOJ24" s="72"/>
      <c r="SOK24" s="72"/>
      <c r="SOL24" s="72"/>
      <c r="SOM24" s="72"/>
      <c r="SON24" s="72"/>
      <c r="SOO24" s="559"/>
      <c r="SOP24" s="558"/>
      <c r="SOR24" s="254"/>
      <c r="SOT24" s="72"/>
      <c r="SOU24" s="72"/>
      <c r="SOV24" s="72"/>
      <c r="SOW24" s="72"/>
      <c r="SOX24" s="72"/>
      <c r="SOY24" s="72"/>
      <c r="SOZ24" s="72"/>
      <c r="SPA24" s="559"/>
      <c r="SPB24" s="558"/>
      <c r="SPD24" s="254"/>
      <c r="SPF24" s="72"/>
      <c r="SPG24" s="72"/>
      <c r="SPH24" s="72"/>
      <c r="SPI24" s="72"/>
      <c r="SPJ24" s="72"/>
      <c r="SPK24" s="72"/>
      <c r="SPL24" s="72"/>
      <c r="SPM24" s="559"/>
      <c r="SPN24" s="558"/>
      <c r="SPP24" s="254"/>
      <c r="SPR24" s="72"/>
      <c r="SPS24" s="72"/>
      <c r="SPT24" s="72"/>
      <c r="SPU24" s="72"/>
      <c r="SPV24" s="72"/>
      <c r="SPW24" s="72"/>
      <c r="SPX24" s="72"/>
      <c r="SPY24" s="559"/>
      <c r="SPZ24" s="558"/>
      <c r="SQB24" s="254"/>
      <c r="SQD24" s="72"/>
      <c r="SQE24" s="72"/>
      <c r="SQF24" s="72"/>
      <c r="SQG24" s="72"/>
      <c r="SQH24" s="72"/>
      <c r="SQI24" s="72"/>
      <c r="SQJ24" s="72"/>
      <c r="SQK24" s="559"/>
      <c r="SQL24" s="558"/>
      <c r="SQN24" s="254"/>
      <c r="SQP24" s="72"/>
      <c r="SQQ24" s="72"/>
      <c r="SQR24" s="72"/>
      <c r="SQS24" s="72"/>
      <c r="SQT24" s="72"/>
      <c r="SQU24" s="72"/>
      <c r="SQV24" s="72"/>
      <c r="SQW24" s="559"/>
      <c r="SQX24" s="558"/>
      <c r="SQZ24" s="254"/>
      <c r="SRB24" s="72"/>
      <c r="SRC24" s="72"/>
      <c r="SRD24" s="72"/>
      <c r="SRE24" s="72"/>
      <c r="SRF24" s="72"/>
      <c r="SRG24" s="72"/>
      <c r="SRH24" s="72"/>
      <c r="SRI24" s="559"/>
      <c r="SRJ24" s="558"/>
      <c r="SRL24" s="254"/>
      <c r="SRN24" s="72"/>
      <c r="SRO24" s="72"/>
      <c r="SRP24" s="72"/>
      <c r="SRQ24" s="72"/>
      <c r="SRR24" s="72"/>
      <c r="SRS24" s="72"/>
      <c r="SRT24" s="72"/>
      <c r="SRU24" s="559"/>
      <c r="SRV24" s="558"/>
      <c r="SRX24" s="254"/>
      <c r="SRZ24" s="72"/>
      <c r="SSA24" s="72"/>
      <c r="SSB24" s="72"/>
      <c r="SSC24" s="72"/>
      <c r="SSD24" s="72"/>
      <c r="SSE24" s="72"/>
      <c r="SSF24" s="72"/>
      <c r="SSG24" s="559"/>
      <c r="SSH24" s="558"/>
      <c r="SSJ24" s="254"/>
      <c r="SSL24" s="72"/>
      <c r="SSM24" s="72"/>
      <c r="SSN24" s="72"/>
      <c r="SSO24" s="72"/>
      <c r="SSP24" s="72"/>
      <c r="SSQ24" s="72"/>
      <c r="SSR24" s="72"/>
      <c r="SSS24" s="559"/>
      <c r="SST24" s="558"/>
      <c r="SSV24" s="254"/>
      <c r="SSX24" s="72"/>
      <c r="SSY24" s="72"/>
      <c r="SSZ24" s="72"/>
      <c r="STA24" s="72"/>
      <c r="STB24" s="72"/>
      <c r="STC24" s="72"/>
      <c r="STD24" s="72"/>
      <c r="STE24" s="559"/>
      <c r="STF24" s="558"/>
      <c r="STH24" s="254"/>
      <c r="STJ24" s="72"/>
      <c r="STK24" s="72"/>
      <c r="STL24" s="72"/>
      <c r="STM24" s="72"/>
      <c r="STN24" s="72"/>
      <c r="STO24" s="72"/>
      <c r="STP24" s="72"/>
      <c r="STQ24" s="559"/>
      <c r="STR24" s="558"/>
      <c r="STT24" s="254"/>
      <c r="STV24" s="72"/>
      <c r="STW24" s="72"/>
      <c r="STX24" s="72"/>
      <c r="STY24" s="72"/>
      <c r="STZ24" s="72"/>
      <c r="SUA24" s="72"/>
      <c r="SUB24" s="72"/>
      <c r="SUC24" s="559"/>
      <c r="SUD24" s="558"/>
      <c r="SUF24" s="254"/>
      <c r="SUH24" s="72"/>
      <c r="SUI24" s="72"/>
      <c r="SUJ24" s="72"/>
      <c r="SUK24" s="72"/>
      <c r="SUL24" s="72"/>
      <c r="SUM24" s="72"/>
      <c r="SUN24" s="72"/>
      <c r="SUO24" s="559"/>
      <c r="SUP24" s="558"/>
      <c r="SUR24" s="254"/>
      <c r="SUT24" s="72"/>
      <c r="SUU24" s="72"/>
      <c r="SUV24" s="72"/>
      <c r="SUW24" s="72"/>
      <c r="SUX24" s="72"/>
      <c r="SUY24" s="72"/>
      <c r="SUZ24" s="72"/>
      <c r="SVA24" s="559"/>
      <c r="SVB24" s="558"/>
      <c r="SVD24" s="254"/>
      <c r="SVF24" s="72"/>
      <c r="SVG24" s="72"/>
      <c r="SVH24" s="72"/>
      <c r="SVI24" s="72"/>
      <c r="SVJ24" s="72"/>
      <c r="SVK24" s="72"/>
      <c r="SVL24" s="72"/>
      <c r="SVM24" s="559"/>
      <c r="SVN24" s="558"/>
      <c r="SVP24" s="254"/>
      <c r="SVR24" s="72"/>
      <c r="SVS24" s="72"/>
      <c r="SVT24" s="72"/>
      <c r="SVU24" s="72"/>
      <c r="SVV24" s="72"/>
      <c r="SVW24" s="72"/>
      <c r="SVX24" s="72"/>
      <c r="SVY24" s="559"/>
      <c r="SVZ24" s="558"/>
      <c r="SWB24" s="254"/>
      <c r="SWD24" s="72"/>
      <c r="SWE24" s="72"/>
      <c r="SWF24" s="72"/>
      <c r="SWG24" s="72"/>
      <c r="SWH24" s="72"/>
      <c r="SWI24" s="72"/>
      <c r="SWJ24" s="72"/>
      <c r="SWK24" s="559"/>
      <c r="SWL24" s="558"/>
      <c r="SWN24" s="254"/>
      <c r="SWP24" s="72"/>
      <c r="SWQ24" s="72"/>
      <c r="SWR24" s="72"/>
      <c r="SWS24" s="72"/>
      <c r="SWT24" s="72"/>
      <c r="SWU24" s="72"/>
      <c r="SWV24" s="72"/>
      <c r="SWW24" s="559"/>
      <c r="SWX24" s="558"/>
      <c r="SWZ24" s="254"/>
      <c r="SXB24" s="72"/>
      <c r="SXC24" s="72"/>
      <c r="SXD24" s="72"/>
      <c r="SXE24" s="72"/>
      <c r="SXF24" s="72"/>
      <c r="SXG24" s="72"/>
      <c r="SXH24" s="72"/>
      <c r="SXI24" s="559"/>
      <c r="SXJ24" s="558"/>
      <c r="SXL24" s="254"/>
      <c r="SXN24" s="72"/>
      <c r="SXO24" s="72"/>
      <c r="SXP24" s="72"/>
      <c r="SXQ24" s="72"/>
      <c r="SXR24" s="72"/>
      <c r="SXS24" s="72"/>
      <c r="SXT24" s="72"/>
      <c r="SXU24" s="559"/>
      <c r="SXV24" s="558"/>
      <c r="SXX24" s="254"/>
      <c r="SXZ24" s="72"/>
      <c r="SYA24" s="72"/>
      <c r="SYB24" s="72"/>
      <c r="SYC24" s="72"/>
      <c r="SYD24" s="72"/>
      <c r="SYE24" s="72"/>
      <c r="SYF24" s="72"/>
      <c r="SYG24" s="559"/>
      <c r="SYH24" s="558"/>
      <c r="SYJ24" s="254"/>
      <c r="SYL24" s="72"/>
      <c r="SYM24" s="72"/>
      <c r="SYN24" s="72"/>
      <c r="SYO24" s="72"/>
      <c r="SYP24" s="72"/>
      <c r="SYQ24" s="72"/>
      <c r="SYR24" s="72"/>
      <c r="SYS24" s="559"/>
      <c r="SYT24" s="558"/>
      <c r="SYV24" s="254"/>
      <c r="SYX24" s="72"/>
      <c r="SYY24" s="72"/>
      <c r="SYZ24" s="72"/>
      <c r="SZA24" s="72"/>
      <c r="SZB24" s="72"/>
      <c r="SZC24" s="72"/>
      <c r="SZD24" s="72"/>
      <c r="SZE24" s="559"/>
      <c r="SZF24" s="558"/>
      <c r="SZH24" s="254"/>
      <c r="SZJ24" s="72"/>
      <c r="SZK24" s="72"/>
      <c r="SZL24" s="72"/>
      <c r="SZM24" s="72"/>
      <c r="SZN24" s="72"/>
      <c r="SZO24" s="72"/>
      <c r="SZP24" s="72"/>
      <c r="SZQ24" s="559"/>
      <c r="SZR24" s="558"/>
      <c r="SZT24" s="254"/>
      <c r="SZV24" s="72"/>
      <c r="SZW24" s="72"/>
      <c r="SZX24" s="72"/>
      <c r="SZY24" s="72"/>
      <c r="SZZ24" s="72"/>
      <c r="TAA24" s="72"/>
      <c r="TAB24" s="72"/>
      <c r="TAC24" s="559"/>
      <c r="TAD24" s="558"/>
      <c r="TAF24" s="254"/>
      <c r="TAH24" s="72"/>
      <c r="TAI24" s="72"/>
      <c r="TAJ24" s="72"/>
      <c r="TAK24" s="72"/>
      <c r="TAL24" s="72"/>
      <c r="TAM24" s="72"/>
      <c r="TAN24" s="72"/>
      <c r="TAO24" s="559"/>
      <c r="TAP24" s="558"/>
      <c r="TAR24" s="254"/>
      <c r="TAT24" s="72"/>
      <c r="TAU24" s="72"/>
      <c r="TAV24" s="72"/>
      <c r="TAW24" s="72"/>
      <c r="TAX24" s="72"/>
      <c r="TAY24" s="72"/>
      <c r="TAZ24" s="72"/>
      <c r="TBA24" s="559"/>
      <c r="TBB24" s="558"/>
      <c r="TBD24" s="254"/>
      <c r="TBF24" s="72"/>
      <c r="TBG24" s="72"/>
      <c r="TBH24" s="72"/>
      <c r="TBI24" s="72"/>
      <c r="TBJ24" s="72"/>
      <c r="TBK24" s="72"/>
      <c r="TBL24" s="72"/>
      <c r="TBM24" s="559"/>
      <c r="TBN24" s="558"/>
      <c r="TBP24" s="254"/>
      <c r="TBR24" s="72"/>
      <c r="TBS24" s="72"/>
      <c r="TBT24" s="72"/>
      <c r="TBU24" s="72"/>
      <c r="TBV24" s="72"/>
      <c r="TBW24" s="72"/>
      <c r="TBX24" s="72"/>
      <c r="TBY24" s="559"/>
      <c r="TBZ24" s="558"/>
      <c r="TCB24" s="254"/>
      <c r="TCD24" s="72"/>
      <c r="TCE24" s="72"/>
      <c r="TCF24" s="72"/>
      <c r="TCG24" s="72"/>
      <c r="TCH24" s="72"/>
      <c r="TCI24" s="72"/>
      <c r="TCJ24" s="72"/>
      <c r="TCK24" s="559"/>
      <c r="TCL24" s="558"/>
      <c r="TCN24" s="254"/>
      <c r="TCP24" s="72"/>
      <c r="TCQ24" s="72"/>
      <c r="TCR24" s="72"/>
      <c r="TCS24" s="72"/>
      <c r="TCT24" s="72"/>
      <c r="TCU24" s="72"/>
      <c r="TCV24" s="72"/>
      <c r="TCW24" s="559"/>
      <c r="TCX24" s="558"/>
      <c r="TCZ24" s="254"/>
      <c r="TDB24" s="72"/>
      <c r="TDC24" s="72"/>
      <c r="TDD24" s="72"/>
      <c r="TDE24" s="72"/>
      <c r="TDF24" s="72"/>
      <c r="TDG24" s="72"/>
      <c r="TDH24" s="72"/>
      <c r="TDI24" s="559"/>
      <c r="TDJ24" s="558"/>
      <c r="TDL24" s="254"/>
      <c r="TDN24" s="72"/>
      <c r="TDO24" s="72"/>
      <c r="TDP24" s="72"/>
      <c r="TDQ24" s="72"/>
      <c r="TDR24" s="72"/>
      <c r="TDS24" s="72"/>
      <c r="TDT24" s="72"/>
      <c r="TDU24" s="559"/>
      <c r="TDV24" s="558"/>
      <c r="TDX24" s="254"/>
      <c r="TDZ24" s="72"/>
      <c r="TEA24" s="72"/>
      <c r="TEB24" s="72"/>
      <c r="TEC24" s="72"/>
      <c r="TED24" s="72"/>
      <c r="TEE24" s="72"/>
      <c r="TEF24" s="72"/>
      <c r="TEG24" s="559"/>
      <c r="TEH24" s="558"/>
      <c r="TEJ24" s="254"/>
      <c r="TEL24" s="72"/>
      <c r="TEM24" s="72"/>
      <c r="TEN24" s="72"/>
      <c r="TEO24" s="72"/>
      <c r="TEP24" s="72"/>
      <c r="TEQ24" s="72"/>
      <c r="TER24" s="72"/>
      <c r="TES24" s="559"/>
      <c r="TET24" s="558"/>
      <c r="TEV24" s="254"/>
      <c r="TEX24" s="72"/>
      <c r="TEY24" s="72"/>
      <c r="TEZ24" s="72"/>
      <c r="TFA24" s="72"/>
      <c r="TFB24" s="72"/>
      <c r="TFC24" s="72"/>
      <c r="TFD24" s="72"/>
      <c r="TFE24" s="559"/>
      <c r="TFF24" s="558"/>
      <c r="TFH24" s="254"/>
      <c r="TFJ24" s="72"/>
      <c r="TFK24" s="72"/>
      <c r="TFL24" s="72"/>
      <c r="TFM24" s="72"/>
      <c r="TFN24" s="72"/>
      <c r="TFO24" s="72"/>
      <c r="TFP24" s="72"/>
      <c r="TFQ24" s="559"/>
      <c r="TFR24" s="558"/>
      <c r="TFT24" s="254"/>
      <c r="TFV24" s="72"/>
      <c r="TFW24" s="72"/>
      <c r="TFX24" s="72"/>
      <c r="TFY24" s="72"/>
      <c r="TFZ24" s="72"/>
      <c r="TGA24" s="72"/>
      <c r="TGB24" s="72"/>
      <c r="TGC24" s="559"/>
      <c r="TGD24" s="558"/>
      <c r="TGF24" s="254"/>
      <c r="TGH24" s="72"/>
      <c r="TGI24" s="72"/>
      <c r="TGJ24" s="72"/>
      <c r="TGK24" s="72"/>
      <c r="TGL24" s="72"/>
      <c r="TGM24" s="72"/>
      <c r="TGN24" s="72"/>
      <c r="TGO24" s="559"/>
      <c r="TGP24" s="558"/>
      <c r="TGR24" s="254"/>
      <c r="TGT24" s="72"/>
      <c r="TGU24" s="72"/>
      <c r="TGV24" s="72"/>
      <c r="TGW24" s="72"/>
      <c r="TGX24" s="72"/>
      <c r="TGY24" s="72"/>
      <c r="TGZ24" s="72"/>
      <c r="THA24" s="559"/>
      <c r="THB24" s="558"/>
      <c r="THD24" s="254"/>
      <c r="THF24" s="72"/>
      <c r="THG24" s="72"/>
      <c r="THH24" s="72"/>
      <c r="THI24" s="72"/>
      <c r="THJ24" s="72"/>
      <c r="THK24" s="72"/>
      <c r="THL24" s="72"/>
      <c r="THM24" s="559"/>
      <c r="THN24" s="558"/>
      <c r="THP24" s="254"/>
      <c r="THR24" s="72"/>
      <c r="THS24" s="72"/>
      <c r="THT24" s="72"/>
      <c r="THU24" s="72"/>
      <c r="THV24" s="72"/>
      <c r="THW24" s="72"/>
      <c r="THX24" s="72"/>
      <c r="THY24" s="559"/>
      <c r="THZ24" s="558"/>
      <c r="TIB24" s="254"/>
      <c r="TID24" s="72"/>
      <c r="TIE24" s="72"/>
      <c r="TIF24" s="72"/>
      <c r="TIG24" s="72"/>
      <c r="TIH24" s="72"/>
      <c r="TII24" s="72"/>
      <c r="TIJ24" s="72"/>
      <c r="TIK24" s="559"/>
      <c r="TIL24" s="558"/>
      <c r="TIN24" s="254"/>
      <c r="TIP24" s="72"/>
      <c r="TIQ24" s="72"/>
      <c r="TIR24" s="72"/>
      <c r="TIS24" s="72"/>
      <c r="TIT24" s="72"/>
      <c r="TIU24" s="72"/>
      <c r="TIV24" s="72"/>
      <c r="TIW24" s="559"/>
      <c r="TIX24" s="558"/>
      <c r="TIZ24" s="254"/>
      <c r="TJB24" s="72"/>
      <c r="TJC24" s="72"/>
      <c r="TJD24" s="72"/>
      <c r="TJE24" s="72"/>
      <c r="TJF24" s="72"/>
      <c r="TJG24" s="72"/>
      <c r="TJH24" s="72"/>
      <c r="TJI24" s="559"/>
      <c r="TJJ24" s="558"/>
      <c r="TJL24" s="254"/>
      <c r="TJN24" s="72"/>
      <c r="TJO24" s="72"/>
      <c r="TJP24" s="72"/>
      <c r="TJQ24" s="72"/>
      <c r="TJR24" s="72"/>
      <c r="TJS24" s="72"/>
      <c r="TJT24" s="72"/>
      <c r="TJU24" s="559"/>
      <c r="TJV24" s="558"/>
      <c r="TJX24" s="254"/>
      <c r="TJZ24" s="72"/>
      <c r="TKA24" s="72"/>
      <c r="TKB24" s="72"/>
      <c r="TKC24" s="72"/>
      <c r="TKD24" s="72"/>
      <c r="TKE24" s="72"/>
      <c r="TKF24" s="72"/>
      <c r="TKG24" s="559"/>
      <c r="TKH24" s="558"/>
      <c r="TKJ24" s="254"/>
      <c r="TKL24" s="72"/>
      <c r="TKM24" s="72"/>
      <c r="TKN24" s="72"/>
      <c r="TKO24" s="72"/>
      <c r="TKP24" s="72"/>
      <c r="TKQ24" s="72"/>
      <c r="TKR24" s="72"/>
      <c r="TKS24" s="559"/>
      <c r="TKT24" s="558"/>
      <c r="TKV24" s="254"/>
      <c r="TKX24" s="72"/>
      <c r="TKY24" s="72"/>
      <c r="TKZ24" s="72"/>
      <c r="TLA24" s="72"/>
      <c r="TLB24" s="72"/>
      <c r="TLC24" s="72"/>
      <c r="TLD24" s="72"/>
      <c r="TLE24" s="559"/>
      <c r="TLF24" s="558"/>
      <c r="TLH24" s="254"/>
      <c r="TLJ24" s="72"/>
      <c r="TLK24" s="72"/>
      <c r="TLL24" s="72"/>
      <c r="TLM24" s="72"/>
      <c r="TLN24" s="72"/>
      <c r="TLO24" s="72"/>
      <c r="TLP24" s="72"/>
      <c r="TLQ24" s="559"/>
      <c r="TLR24" s="558"/>
      <c r="TLT24" s="254"/>
      <c r="TLV24" s="72"/>
      <c r="TLW24" s="72"/>
      <c r="TLX24" s="72"/>
      <c r="TLY24" s="72"/>
      <c r="TLZ24" s="72"/>
      <c r="TMA24" s="72"/>
      <c r="TMB24" s="72"/>
      <c r="TMC24" s="559"/>
      <c r="TMD24" s="558"/>
      <c r="TMF24" s="254"/>
      <c r="TMH24" s="72"/>
      <c r="TMI24" s="72"/>
      <c r="TMJ24" s="72"/>
      <c r="TMK24" s="72"/>
      <c r="TML24" s="72"/>
      <c r="TMM24" s="72"/>
      <c r="TMN24" s="72"/>
      <c r="TMO24" s="559"/>
      <c r="TMP24" s="558"/>
      <c r="TMR24" s="254"/>
      <c r="TMT24" s="72"/>
      <c r="TMU24" s="72"/>
      <c r="TMV24" s="72"/>
      <c r="TMW24" s="72"/>
      <c r="TMX24" s="72"/>
      <c r="TMY24" s="72"/>
      <c r="TMZ24" s="72"/>
      <c r="TNA24" s="559"/>
      <c r="TNB24" s="558"/>
      <c r="TND24" s="254"/>
      <c r="TNF24" s="72"/>
      <c r="TNG24" s="72"/>
      <c r="TNH24" s="72"/>
      <c r="TNI24" s="72"/>
      <c r="TNJ24" s="72"/>
      <c r="TNK24" s="72"/>
      <c r="TNL24" s="72"/>
      <c r="TNM24" s="559"/>
      <c r="TNN24" s="558"/>
      <c r="TNP24" s="254"/>
      <c r="TNR24" s="72"/>
      <c r="TNS24" s="72"/>
      <c r="TNT24" s="72"/>
      <c r="TNU24" s="72"/>
      <c r="TNV24" s="72"/>
      <c r="TNW24" s="72"/>
      <c r="TNX24" s="72"/>
      <c r="TNY24" s="559"/>
      <c r="TNZ24" s="558"/>
      <c r="TOB24" s="254"/>
      <c r="TOD24" s="72"/>
      <c r="TOE24" s="72"/>
      <c r="TOF24" s="72"/>
      <c r="TOG24" s="72"/>
      <c r="TOH24" s="72"/>
      <c r="TOI24" s="72"/>
      <c r="TOJ24" s="72"/>
      <c r="TOK24" s="559"/>
      <c r="TOL24" s="558"/>
      <c r="TON24" s="254"/>
      <c r="TOP24" s="72"/>
      <c r="TOQ24" s="72"/>
      <c r="TOR24" s="72"/>
      <c r="TOS24" s="72"/>
      <c r="TOT24" s="72"/>
      <c r="TOU24" s="72"/>
      <c r="TOV24" s="72"/>
      <c r="TOW24" s="559"/>
      <c r="TOX24" s="558"/>
      <c r="TOZ24" s="254"/>
      <c r="TPB24" s="72"/>
      <c r="TPC24" s="72"/>
      <c r="TPD24" s="72"/>
      <c r="TPE24" s="72"/>
      <c r="TPF24" s="72"/>
      <c r="TPG24" s="72"/>
      <c r="TPH24" s="72"/>
      <c r="TPI24" s="559"/>
      <c r="TPJ24" s="558"/>
      <c r="TPL24" s="254"/>
      <c r="TPN24" s="72"/>
      <c r="TPO24" s="72"/>
      <c r="TPP24" s="72"/>
      <c r="TPQ24" s="72"/>
      <c r="TPR24" s="72"/>
      <c r="TPS24" s="72"/>
      <c r="TPT24" s="72"/>
      <c r="TPU24" s="559"/>
      <c r="TPV24" s="558"/>
      <c r="TPX24" s="254"/>
      <c r="TPZ24" s="72"/>
      <c r="TQA24" s="72"/>
      <c r="TQB24" s="72"/>
      <c r="TQC24" s="72"/>
      <c r="TQD24" s="72"/>
      <c r="TQE24" s="72"/>
      <c r="TQF24" s="72"/>
      <c r="TQG24" s="559"/>
      <c r="TQH24" s="558"/>
      <c r="TQJ24" s="254"/>
      <c r="TQL24" s="72"/>
      <c r="TQM24" s="72"/>
      <c r="TQN24" s="72"/>
      <c r="TQO24" s="72"/>
      <c r="TQP24" s="72"/>
      <c r="TQQ24" s="72"/>
      <c r="TQR24" s="72"/>
      <c r="TQS24" s="559"/>
      <c r="TQT24" s="558"/>
      <c r="TQV24" s="254"/>
      <c r="TQX24" s="72"/>
      <c r="TQY24" s="72"/>
      <c r="TQZ24" s="72"/>
      <c r="TRA24" s="72"/>
      <c r="TRB24" s="72"/>
      <c r="TRC24" s="72"/>
      <c r="TRD24" s="72"/>
      <c r="TRE24" s="559"/>
      <c r="TRF24" s="558"/>
      <c r="TRH24" s="254"/>
      <c r="TRJ24" s="72"/>
      <c r="TRK24" s="72"/>
      <c r="TRL24" s="72"/>
      <c r="TRM24" s="72"/>
      <c r="TRN24" s="72"/>
      <c r="TRO24" s="72"/>
      <c r="TRP24" s="72"/>
      <c r="TRQ24" s="559"/>
      <c r="TRR24" s="558"/>
      <c r="TRT24" s="254"/>
      <c r="TRV24" s="72"/>
      <c r="TRW24" s="72"/>
      <c r="TRX24" s="72"/>
      <c r="TRY24" s="72"/>
      <c r="TRZ24" s="72"/>
      <c r="TSA24" s="72"/>
      <c r="TSB24" s="72"/>
      <c r="TSC24" s="559"/>
      <c r="TSD24" s="558"/>
      <c r="TSF24" s="254"/>
      <c r="TSH24" s="72"/>
      <c r="TSI24" s="72"/>
      <c r="TSJ24" s="72"/>
      <c r="TSK24" s="72"/>
      <c r="TSL24" s="72"/>
      <c r="TSM24" s="72"/>
      <c r="TSN24" s="72"/>
      <c r="TSO24" s="559"/>
      <c r="TSP24" s="558"/>
      <c r="TSR24" s="254"/>
      <c r="TST24" s="72"/>
      <c r="TSU24" s="72"/>
      <c r="TSV24" s="72"/>
      <c r="TSW24" s="72"/>
      <c r="TSX24" s="72"/>
      <c r="TSY24" s="72"/>
      <c r="TSZ24" s="72"/>
      <c r="TTA24" s="559"/>
      <c r="TTB24" s="558"/>
      <c r="TTD24" s="254"/>
      <c r="TTF24" s="72"/>
      <c r="TTG24" s="72"/>
      <c r="TTH24" s="72"/>
      <c r="TTI24" s="72"/>
      <c r="TTJ24" s="72"/>
      <c r="TTK24" s="72"/>
      <c r="TTL24" s="72"/>
      <c r="TTM24" s="559"/>
      <c r="TTN24" s="558"/>
      <c r="TTP24" s="254"/>
      <c r="TTR24" s="72"/>
      <c r="TTS24" s="72"/>
      <c r="TTT24" s="72"/>
      <c r="TTU24" s="72"/>
      <c r="TTV24" s="72"/>
      <c r="TTW24" s="72"/>
      <c r="TTX24" s="72"/>
      <c r="TTY24" s="559"/>
      <c r="TTZ24" s="558"/>
      <c r="TUB24" s="254"/>
      <c r="TUD24" s="72"/>
      <c r="TUE24" s="72"/>
      <c r="TUF24" s="72"/>
      <c r="TUG24" s="72"/>
      <c r="TUH24" s="72"/>
      <c r="TUI24" s="72"/>
      <c r="TUJ24" s="72"/>
      <c r="TUK24" s="559"/>
      <c r="TUL24" s="558"/>
      <c r="TUN24" s="254"/>
      <c r="TUP24" s="72"/>
      <c r="TUQ24" s="72"/>
      <c r="TUR24" s="72"/>
      <c r="TUS24" s="72"/>
      <c r="TUT24" s="72"/>
      <c r="TUU24" s="72"/>
      <c r="TUV24" s="72"/>
      <c r="TUW24" s="559"/>
      <c r="TUX24" s="558"/>
      <c r="TUZ24" s="254"/>
      <c r="TVB24" s="72"/>
      <c r="TVC24" s="72"/>
      <c r="TVD24" s="72"/>
      <c r="TVE24" s="72"/>
      <c r="TVF24" s="72"/>
      <c r="TVG24" s="72"/>
      <c r="TVH24" s="72"/>
      <c r="TVI24" s="559"/>
      <c r="TVJ24" s="558"/>
      <c r="TVL24" s="254"/>
      <c r="TVN24" s="72"/>
      <c r="TVO24" s="72"/>
      <c r="TVP24" s="72"/>
      <c r="TVQ24" s="72"/>
      <c r="TVR24" s="72"/>
      <c r="TVS24" s="72"/>
      <c r="TVT24" s="72"/>
      <c r="TVU24" s="559"/>
      <c r="TVV24" s="558"/>
      <c r="TVX24" s="254"/>
      <c r="TVZ24" s="72"/>
      <c r="TWA24" s="72"/>
      <c r="TWB24" s="72"/>
      <c r="TWC24" s="72"/>
      <c r="TWD24" s="72"/>
      <c r="TWE24" s="72"/>
      <c r="TWF24" s="72"/>
      <c r="TWG24" s="559"/>
      <c r="TWH24" s="558"/>
      <c r="TWJ24" s="254"/>
      <c r="TWL24" s="72"/>
      <c r="TWM24" s="72"/>
      <c r="TWN24" s="72"/>
      <c r="TWO24" s="72"/>
      <c r="TWP24" s="72"/>
      <c r="TWQ24" s="72"/>
      <c r="TWR24" s="72"/>
      <c r="TWS24" s="559"/>
      <c r="TWT24" s="558"/>
      <c r="TWV24" s="254"/>
      <c r="TWX24" s="72"/>
      <c r="TWY24" s="72"/>
      <c r="TWZ24" s="72"/>
      <c r="TXA24" s="72"/>
      <c r="TXB24" s="72"/>
      <c r="TXC24" s="72"/>
      <c r="TXD24" s="72"/>
      <c r="TXE24" s="559"/>
      <c r="TXF24" s="558"/>
      <c r="TXH24" s="254"/>
      <c r="TXJ24" s="72"/>
      <c r="TXK24" s="72"/>
      <c r="TXL24" s="72"/>
      <c r="TXM24" s="72"/>
      <c r="TXN24" s="72"/>
      <c r="TXO24" s="72"/>
      <c r="TXP24" s="72"/>
      <c r="TXQ24" s="559"/>
      <c r="TXR24" s="558"/>
      <c r="TXT24" s="254"/>
      <c r="TXV24" s="72"/>
      <c r="TXW24" s="72"/>
      <c r="TXX24" s="72"/>
      <c r="TXY24" s="72"/>
      <c r="TXZ24" s="72"/>
      <c r="TYA24" s="72"/>
      <c r="TYB24" s="72"/>
      <c r="TYC24" s="559"/>
      <c r="TYD24" s="558"/>
      <c r="TYF24" s="254"/>
      <c r="TYH24" s="72"/>
      <c r="TYI24" s="72"/>
      <c r="TYJ24" s="72"/>
      <c r="TYK24" s="72"/>
      <c r="TYL24" s="72"/>
      <c r="TYM24" s="72"/>
      <c r="TYN24" s="72"/>
      <c r="TYO24" s="559"/>
      <c r="TYP24" s="558"/>
      <c r="TYR24" s="254"/>
      <c r="TYT24" s="72"/>
      <c r="TYU24" s="72"/>
      <c r="TYV24" s="72"/>
      <c r="TYW24" s="72"/>
      <c r="TYX24" s="72"/>
      <c r="TYY24" s="72"/>
      <c r="TYZ24" s="72"/>
      <c r="TZA24" s="559"/>
      <c r="TZB24" s="558"/>
      <c r="TZD24" s="254"/>
      <c r="TZF24" s="72"/>
      <c r="TZG24" s="72"/>
      <c r="TZH24" s="72"/>
      <c r="TZI24" s="72"/>
      <c r="TZJ24" s="72"/>
      <c r="TZK24" s="72"/>
      <c r="TZL24" s="72"/>
      <c r="TZM24" s="559"/>
      <c r="TZN24" s="558"/>
      <c r="TZP24" s="254"/>
      <c r="TZR24" s="72"/>
      <c r="TZS24" s="72"/>
      <c r="TZT24" s="72"/>
      <c r="TZU24" s="72"/>
      <c r="TZV24" s="72"/>
      <c r="TZW24" s="72"/>
      <c r="TZX24" s="72"/>
      <c r="TZY24" s="559"/>
      <c r="TZZ24" s="558"/>
      <c r="UAB24" s="254"/>
      <c r="UAD24" s="72"/>
      <c r="UAE24" s="72"/>
      <c r="UAF24" s="72"/>
      <c r="UAG24" s="72"/>
      <c r="UAH24" s="72"/>
      <c r="UAI24" s="72"/>
      <c r="UAJ24" s="72"/>
      <c r="UAK24" s="559"/>
      <c r="UAL24" s="558"/>
      <c r="UAN24" s="254"/>
      <c r="UAP24" s="72"/>
      <c r="UAQ24" s="72"/>
      <c r="UAR24" s="72"/>
      <c r="UAS24" s="72"/>
      <c r="UAT24" s="72"/>
      <c r="UAU24" s="72"/>
      <c r="UAV24" s="72"/>
      <c r="UAW24" s="559"/>
      <c r="UAX24" s="558"/>
      <c r="UAZ24" s="254"/>
      <c r="UBB24" s="72"/>
      <c r="UBC24" s="72"/>
      <c r="UBD24" s="72"/>
      <c r="UBE24" s="72"/>
      <c r="UBF24" s="72"/>
      <c r="UBG24" s="72"/>
      <c r="UBH24" s="72"/>
      <c r="UBI24" s="559"/>
      <c r="UBJ24" s="558"/>
      <c r="UBL24" s="254"/>
      <c r="UBN24" s="72"/>
      <c r="UBO24" s="72"/>
      <c r="UBP24" s="72"/>
      <c r="UBQ24" s="72"/>
      <c r="UBR24" s="72"/>
      <c r="UBS24" s="72"/>
      <c r="UBT24" s="72"/>
      <c r="UBU24" s="559"/>
      <c r="UBV24" s="558"/>
      <c r="UBX24" s="254"/>
      <c r="UBZ24" s="72"/>
      <c r="UCA24" s="72"/>
      <c r="UCB24" s="72"/>
      <c r="UCC24" s="72"/>
      <c r="UCD24" s="72"/>
      <c r="UCE24" s="72"/>
      <c r="UCF24" s="72"/>
      <c r="UCG24" s="559"/>
      <c r="UCH24" s="558"/>
      <c r="UCJ24" s="254"/>
      <c r="UCL24" s="72"/>
      <c r="UCM24" s="72"/>
      <c r="UCN24" s="72"/>
      <c r="UCO24" s="72"/>
      <c r="UCP24" s="72"/>
      <c r="UCQ24" s="72"/>
      <c r="UCR24" s="72"/>
      <c r="UCS24" s="559"/>
      <c r="UCT24" s="558"/>
      <c r="UCV24" s="254"/>
      <c r="UCX24" s="72"/>
      <c r="UCY24" s="72"/>
      <c r="UCZ24" s="72"/>
      <c r="UDA24" s="72"/>
      <c r="UDB24" s="72"/>
      <c r="UDC24" s="72"/>
      <c r="UDD24" s="72"/>
      <c r="UDE24" s="559"/>
      <c r="UDF24" s="558"/>
      <c r="UDH24" s="254"/>
      <c r="UDJ24" s="72"/>
      <c r="UDK24" s="72"/>
      <c r="UDL24" s="72"/>
      <c r="UDM24" s="72"/>
      <c r="UDN24" s="72"/>
      <c r="UDO24" s="72"/>
      <c r="UDP24" s="72"/>
      <c r="UDQ24" s="559"/>
      <c r="UDR24" s="558"/>
      <c r="UDT24" s="254"/>
      <c r="UDV24" s="72"/>
      <c r="UDW24" s="72"/>
      <c r="UDX24" s="72"/>
      <c r="UDY24" s="72"/>
      <c r="UDZ24" s="72"/>
      <c r="UEA24" s="72"/>
      <c r="UEB24" s="72"/>
      <c r="UEC24" s="559"/>
      <c r="UED24" s="558"/>
      <c r="UEF24" s="254"/>
      <c r="UEH24" s="72"/>
      <c r="UEI24" s="72"/>
      <c r="UEJ24" s="72"/>
      <c r="UEK24" s="72"/>
      <c r="UEL24" s="72"/>
      <c r="UEM24" s="72"/>
      <c r="UEN24" s="72"/>
      <c r="UEO24" s="559"/>
      <c r="UEP24" s="558"/>
      <c r="UER24" s="254"/>
      <c r="UET24" s="72"/>
      <c r="UEU24" s="72"/>
      <c r="UEV24" s="72"/>
      <c r="UEW24" s="72"/>
      <c r="UEX24" s="72"/>
      <c r="UEY24" s="72"/>
      <c r="UEZ24" s="72"/>
      <c r="UFA24" s="559"/>
      <c r="UFB24" s="558"/>
      <c r="UFD24" s="254"/>
      <c r="UFF24" s="72"/>
      <c r="UFG24" s="72"/>
      <c r="UFH24" s="72"/>
      <c r="UFI24" s="72"/>
      <c r="UFJ24" s="72"/>
      <c r="UFK24" s="72"/>
      <c r="UFL24" s="72"/>
      <c r="UFM24" s="559"/>
      <c r="UFN24" s="558"/>
      <c r="UFP24" s="254"/>
      <c r="UFR24" s="72"/>
      <c r="UFS24" s="72"/>
      <c r="UFT24" s="72"/>
      <c r="UFU24" s="72"/>
      <c r="UFV24" s="72"/>
      <c r="UFW24" s="72"/>
      <c r="UFX24" s="72"/>
      <c r="UFY24" s="559"/>
      <c r="UFZ24" s="558"/>
      <c r="UGB24" s="254"/>
      <c r="UGD24" s="72"/>
      <c r="UGE24" s="72"/>
      <c r="UGF24" s="72"/>
      <c r="UGG24" s="72"/>
      <c r="UGH24" s="72"/>
      <c r="UGI24" s="72"/>
      <c r="UGJ24" s="72"/>
      <c r="UGK24" s="559"/>
      <c r="UGL24" s="558"/>
      <c r="UGN24" s="254"/>
      <c r="UGP24" s="72"/>
      <c r="UGQ24" s="72"/>
      <c r="UGR24" s="72"/>
      <c r="UGS24" s="72"/>
      <c r="UGT24" s="72"/>
      <c r="UGU24" s="72"/>
      <c r="UGV24" s="72"/>
      <c r="UGW24" s="559"/>
      <c r="UGX24" s="558"/>
      <c r="UGZ24" s="254"/>
      <c r="UHB24" s="72"/>
      <c r="UHC24" s="72"/>
      <c r="UHD24" s="72"/>
      <c r="UHE24" s="72"/>
      <c r="UHF24" s="72"/>
      <c r="UHG24" s="72"/>
      <c r="UHH24" s="72"/>
      <c r="UHI24" s="559"/>
      <c r="UHJ24" s="558"/>
      <c r="UHL24" s="254"/>
      <c r="UHN24" s="72"/>
      <c r="UHO24" s="72"/>
      <c r="UHP24" s="72"/>
      <c r="UHQ24" s="72"/>
      <c r="UHR24" s="72"/>
      <c r="UHS24" s="72"/>
      <c r="UHT24" s="72"/>
      <c r="UHU24" s="559"/>
      <c r="UHV24" s="558"/>
      <c r="UHX24" s="254"/>
      <c r="UHZ24" s="72"/>
      <c r="UIA24" s="72"/>
      <c r="UIB24" s="72"/>
      <c r="UIC24" s="72"/>
      <c r="UID24" s="72"/>
      <c r="UIE24" s="72"/>
      <c r="UIF24" s="72"/>
      <c r="UIG24" s="559"/>
      <c r="UIH24" s="558"/>
      <c r="UIJ24" s="254"/>
      <c r="UIL24" s="72"/>
      <c r="UIM24" s="72"/>
      <c r="UIN24" s="72"/>
      <c r="UIO24" s="72"/>
      <c r="UIP24" s="72"/>
      <c r="UIQ24" s="72"/>
      <c r="UIR24" s="72"/>
      <c r="UIS24" s="559"/>
      <c r="UIT24" s="558"/>
      <c r="UIV24" s="254"/>
      <c r="UIX24" s="72"/>
      <c r="UIY24" s="72"/>
      <c r="UIZ24" s="72"/>
      <c r="UJA24" s="72"/>
      <c r="UJB24" s="72"/>
      <c r="UJC24" s="72"/>
      <c r="UJD24" s="72"/>
      <c r="UJE24" s="559"/>
      <c r="UJF24" s="558"/>
      <c r="UJH24" s="254"/>
      <c r="UJJ24" s="72"/>
      <c r="UJK24" s="72"/>
      <c r="UJL24" s="72"/>
      <c r="UJM24" s="72"/>
      <c r="UJN24" s="72"/>
      <c r="UJO24" s="72"/>
      <c r="UJP24" s="72"/>
      <c r="UJQ24" s="559"/>
      <c r="UJR24" s="558"/>
      <c r="UJT24" s="254"/>
      <c r="UJV24" s="72"/>
      <c r="UJW24" s="72"/>
      <c r="UJX24" s="72"/>
      <c r="UJY24" s="72"/>
      <c r="UJZ24" s="72"/>
      <c r="UKA24" s="72"/>
      <c r="UKB24" s="72"/>
      <c r="UKC24" s="559"/>
      <c r="UKD24" s="558"/>
      <c r="UKF24" s="254"/>
      <c r="UKH24" s="72"/>
      <c r="UKI24" s="72"/>
      <c r="UKJ24" s="72"/>
      <c r="UKK24" s="72"/>
      <c r="UKL24" s="72"/>
      <c r="UKM24" s="72"/>
      <c r="UKN24" s="72"/>
      <c r="UKO24" s="559"/>
      <c r="UKP24" s="558"/>
      <c r="UKR24" s="254"/>
      <c r="UKT24" s="72"/>
      <c r="UKU24" s="72"/>
      <c r="UKV24" s="72"/>
      <c r="UKW24" s="72"/>
      <c r="UKX24" s="72"/>
      <c r="UKY24" s="72"/>
      <c r="UKZ24" s="72"/>
      <c r="ULA24" s="559"/>
      <c r="ULB24" s="558"/>
      <c r="ULD24" s="254"/>
      <c r="ULF24" s="72"/>
      <c r="ULG24" s="72"/>
      <c r="ULH24" s="72"/>
      <c r="ULI24" s="72"/>
      <c r="ULJ24" s="72"/>
      <c r="ULK24" s="72"/>
      <c r="ULL24" s="72"/>
      <c r="ULM24" s="559"/>
      <c r="ULN24" s="558"/>
      <c r="ULP24" s="254"/>
      <c r="ULR24" s="72"/>
      <c r="ULS24" s="72"/>
      <c r="ULT24" s="72"/>
      <c r="ULU24" s="72"/>
      <c r="ULV24" s="72"/>
      <c r="ULW24" s="72"/>
      <c r="ULX24" s="72"/>
      <c r="ULY24" s="559"/>
      <c r="ULZ24" s="558"/>
      <c r="UMB24" s="254"/>
      <c r="UMD24" s="72"/>
      <c r="UME24" s="72"/>
      <c r="UMF24" s="72"/>
      <c r="UMG24" s="72"/>
      <c r="UMH24" s="72"/>
      <c r="UMI24" s="72"/>
      <c r="UMJ24" s="72"/>
      <c r="UMK24" s="559"/>
      <c r="UML24" s="558"/>
      <c r="UMN24" s="254"/>
      <c r="UMP24" s="72"/>
      <c r="UMQ24" s="72"/>
      <c r="UMR24" s="72"/>
      <c r="UMS24" s="72"/>
      <c r="UMT24" s="72"/>
      <c r="UMU24" s="72"/>
      <c r="UMV24" s="72"/>
      <c r="UMW24" s="559"/>
      <c r="UMX24" s="558"/>
      <c r="UMZ24" s="254"/>
      <c r="UNB24" s="72"/>
      <c r="UNC24" s="72"/>
      <c r="UND24" s="72"/>
      <c r="UNE24" s="72"/>
      <c r="UNF24" s="72"/>
      <c r="UNG24" s="72"/>
      <c r="UNH24" s="72"/>
      <c r="UNI24" s="559"/>
      <c r="UNJ24" s="558"/>
      <c r="UNL24" s="254"/>
      <c r="UNN24" s="72"/>
      <c r="UNO24" s="72"/>
      <c r="UNP24" s="72"/>
      <c r="UNQ24" s="72"/>
      <c r="UNR24" s="72"/>
      <c r="UNS24" s="72"/>
      <c r="UNT24" s="72"/>
      <c r="UNU24" s="559"/>
      <c r="UNV24" s="558"/>
      <c r="UNX24" s="254"/>
      <c r="UNZ24" s="72"/>
      <c r="UOA24" s="72"/>
      <c r="UOB24" s="72"/>
      <c r="UOC24" s="72"/>
      <c r="UOD24" s="72"/>
      <c r="UOE24" s="72"/>
      <c r="UOF24" s="72"/>
      <c r="UOG24" s="559"/>
      <c r="UOH24" s="558"/>
      <c r="UOJ24" s="254"/>
      <c r="UOL24" s="72"/>
      <c r="UOM24" s="72"/>
      <c r="UON24" s="72"/>
      <c r="UOO24" s="72"/>
      <c r="UOP24" s="72"/>
      <c r="UOQ24" s="72"/>
      <c r="UOR24" s="72"/>
      <c r="UOS24" s="559"/>
      <c r="UOT24" s="558"/>
      <c r="UOV24" s="254"/>
      <c r="UOX24" s="72"/>
      <c r="UOY24" s="72"/>
      <c r="UOZ24" s="72"/>
      <c r="UPA24" s="72"/>
      <c r="UPB24" s="72"/>
      <c r="UPC24" s="72"/>
      <c r="UPD24" s="72"/>
      <c r="UPE24" s="559"/>
      <c r="UPF24" s="558"/>
      <c r="UPH24" s="254"/>
      <c r="UPJ24" s="72"/>
      <c r="UPK24" s="72"/>
      <c r="UPL24" s="72"/>
      <c r="UPM24" s="72"/>
      <c r="UPN24" s="72"/>
      <c r="UPO24" s="72"/>
      <c r="UPP24" s="72"/>
      <c r="UPQ24" s="559"/>
      <c r="UPR24" s="558"/>
      <c r="UPT24" s="254"/>
      <c r="UPV24" s="72"/>
      <c r="UPW24" s="72"/>
      <c r="UPX24" s="72"/>
      <c r="UPY24" s="72"/>
      <c r="UPZ24" s="72"/>
      <c r="UQA24" s="72"/>
      <c r="UQB24" s="72"/>
      <c r="UQC24" s="559"/>
      <c r="UQD24" s="558"/>
      <c r="UQF24" s="254"/>
      <c r="UQH24" s="72"/>
      <c r="UQI24" s="72"/>
      <c r="UQJ24" s="72"/>
      <c r="UQK24" s="72"/>
      <c r="UQL24" s="72"/>
      <c r="UQM24" s="72"/>
      <c r="UQN24" s="72"/>
      <c r="UQO24" s="559"/>
      <c r="UQP24" s="558"/>
      <c r="UQR24" s="254"/>
      <c r="UQT24" s="72"/>
      <c r="UQU24" s="72"/>
      <c r="UQV24" s="72"/>
      <c r="UQW24" s="72"/>
      <c r="UQX24" s="72"/>
      <c r="UQY24" s="72"/>
      <c r="UQZ24" s="72"/>
      <c r="URA24" s="559"/>
      <c r="URB24" s="558"/>
      <c r="URD24" s="254"/>
      <c r="URF24" s="72"/>
      <c r="URG24" s="72"/>
      <c r="URH24" s="72"/>
      <c r="URI24" s="72"/>
      <c r="URJ24" s="72"/>
      <c r="URK24" s="72"/>
      <c r="URL24" s="72"/>
      <c r="URM24" s="559"/>
      <c r="URN24" s="558"/>
      <c r="URP24" s="254"/>
      <c r="URR24" s="72"/>
      <c r="URS24" s="72"/>
      <c r="URT24" s="72"/>
      <c r="URU24" s="72"/>
      <c r="URV24" s="72"/>
      <c r="URW24" s="72"/>
      <c r="URX24" s="72"/>
      <c r="URY24" s="559"/>
      <c r="URZ24" s="558"/>
      <c r="USB24" s="254"/>
      <c r="USD24" s="72"/>
      <c r="USE24" s="72"/>
      <c r="USF24" s="72"/>
      <c r="USG24" s="72"/>
      <c r="USH24" s="72"/>
      <c r="USI24" s="72"/>
      <c r="USJ24" s="72"/>
      <c r="USK24" s="559"/>
      <c r="USL24" s="558"/>
      <c r="USN24" s="254"/>
      <c r="USP24" s="72"/>
      <c r="USQ24" s="72"/>
      <c r="USR24" s="72"/>
      <c r="USS24" s="72"/>
      <c r="UST24" s="72"/>
      <c r="USU24" s="72"/>
      <c r="USV24" s="72"/>
      <c r="USW24" s="559"/>
      <c r="USX24" s="558"/>
      <c r="USZ24" s="254"/>
      <c r="UTB24" s="72"/>
      <c r="UTC24" s="72"/>
      <c r="UTD24" s="72"/>
      <c r="UTE24" s="72"/>
      <c r="UTF24" s="72"/>
      <c r="UTG24" s="72"/>
      <c r="UTH24" s="72"/>
      <c r="UTI24" s="559"/>
      <c r="UTJ24" s="558"/>
      <c r="UTL24" s="254"/>
      <c r="UTN24" s="72"/>
      <c r="UTO24" s="72"/>
      <c r="UTP24" s="72"/>
      <c r="UTQ24" s="72"/>
      <c r="UTR24" s="72"/>
      <c r="UTS24" s="72"/>
      <c r="UTT24" s="72"/>
      <c r="UTU24" s="559"/>
      <c r="UTV24" s="558"/>
      <c r="UTX24" s="254"/>
      <c r="UTZ24" s="72"/>
      <c r="UUA24" s="72"/>
      <c r="UUB24" s="72"/>
      <c r="UUC24" s="72"/>
      <c r="UUD24" s="72"/>
      <c r="UUE24" s="72"/>
      <c r="UUF24" s="72"/>
      <c r="UUG24" s="559"/>
      <c r="UUH24" s="558"/>
      <c r="UUJ24" s="254"/>
      <c r="UUL24" s="72"/>
      <c r="UUM24" s="72"/>
      <c r="UUN24" s="72"/>
      <c r="UUO24" s="72"/>
      <c r="UUP24" s="72"/>
      <c r="UUQ24" s="72"/>
      <c r="UUR24" s="72"/>
      <c r="UUS24" s="559"/>
      <c r="UUT24" s="558"/>
      <c r="UUV24" s="254"/>
      <c r="UUX24" s="72"/>
      <c r="UUY24" s="72"/>
      <c r="UUZ24" s="72"/>
      <c r="UVA24" s="72"/>
      <c r="UVB24" s="72"/>
      <c r="UVC24" s="72"/>
      <c r="UVD24" s="72"/>
      <c r="UVE24" s="559"/>
      <c r="UVF24" s="558"/>
      <c r="UVH24" s="254"/>
      <c r="UVJ24" s="72"/>
      <c r="UVK24" s="72"/>
      <c r="UVL24" s="72"/>
      <c r="UVM24" s="72"/>
      <c r="UVN24" s="72"/>
      <c r="UVO24" s="72"/>
      <c r="UVP24" s="72"/>
      <c r="UVQ24" s="559"/>
      <c r="UVR24" s="558"/>
      <c r="UVT24" s="254"/>
      <c r="UVV24" s="72"/>
      <c r="UVW24" s="72"/>
      <c r="UVX24" s="72"/>
      <c r="UVY24" s="72"/>
      <c r="UVZ24" s="72"/>
      <c r="UWA24" s="72"/>
      <c r="UWB24" s="72"/>
      <c r="UWC24" s="559"/>
      <c r="UWD24" s="558"/>
      <c r="UWF24" s="254"/>
      <c r="UWH24" s="72"/>
      <c r="UWI24" s="72"/>
      <c r="UWJ24" s="72"/>
      <c r="UWK24" s="72"/>
      <c r="UWL24" s="72"/>
      <c r="UWM24" s="72"/>
      <c r="UWN24" s="72"/>
      <c r="UWO24" s="559"/>
      <c r="UWP24" s="558"/>
      <c r="UWR24" s="254"/>
      <c r="UWT24" s="72"/>
      <c r="UWU24" s="72"/>
      <c r="UWV24" s="72"/>
      <c r="UWW24" s="72"/>
      <c r="UWX24" s="72"/>
      <c r="UWY24" s="72"/>
      <c r="UWZ24" s="72"/>
      <c r="UXA24" s="559"/>
      <c r="UXB24" s="558"/>
      <c r="UXD24" s="254"/>
      <c r="UXF24" s="72"/>
      <c r="UXG24" s="72"/>
      <c r="UXH24" s="72"/>
      <c r="UXI24" s="72"/>
      <c r="UXJ24" s="72"/>
      <c r="UXK24" s="72"/>
      <c r="UXL24" s="72"/>
      <c r="UXM24" s="559"/>
      <c r="UXN24" s="558"/>
      <c r="UXP24" s="254"/>
      <c r="UXR24" s="72"/>
      <c r="UXS24" s="72"/>
      <c r="UXT24" s="72"/>
      <c r="UXU24" s="72"/>
      <c r="UXV24" s="72"/>
      <c r="UXW24" s="72"/>
      <c r="UXX24" s="72"/>
      <c r="UXY24" s="559"/>
      <c r="UXZ24" s="558"/>
      <c r="UYB24" s="254"/>
      <c r="UYD24" s="72"/>
      <c r="UYE24" s="72"/>
      <c r="UYF24" s="72"/>
      <c r="UYG24" s="72"/>
      <c r="UYH24" s="72"/>
      <c r="UYI24" s="72"/>
      <c r="UYJ24" s="72"/>
      <c r="UYK24" s="559"/>
      <c r="UYL24" s="558"/>
      <c r="UYN24" s="254"/>
      <c r="UYP24" s="72"/>
      <c r="UYQ24" s="72"/>
      <c r="UYR24" s="72"/>
      <c r="UYS24" s="72"/>
      <c r="UYT24" s="72"/>
      <c r="UYU24" s="72"/>
      <c r="UYV24" s="72"/>
      <c r="UYW24" s="559"/>
      <c r="UYX24" s="558"/>
      <c r="UYZ24" s="254"/>
      <c r="UZB24" s="72"/>
      <c r="UZC24" s="72"/>
      <c r="UZD24" s="72"/>
      <c r="UZE24" s="72"/>
      <c r="UZF24" s="72"/>
      <c r="UZG24" s="72"/>
      <c r="UZH24" s="72"/>
      <c r="UZI24" s="559"/>
      <c r="UZJ24" s="558"/>
      <c r="UZL24" s="254"/>
      <c r="UZN24" s="72"/>
      <c r="UZO24" s="72"/>
      <c r="UZP24" s="72"/>
      <c r="UZQ24" s="72"/>
      <c r="UZR24" s="72"/>
      <c r="UZS24" s="72"/>
      <c r="UZT24" s="72"/>
      <c r="UZU24" s="559"/>
      <c r="UZV24" s="558"/>
      <c r="UZX24" s="254"/>
      <c r="UZZ24" s="72"/>
      <c r="VAA24" s="72"/>
      <c r="VAB24" s="72"/>
      <c r="VAC24" s="72"/>
      <c r="VAD24" s="72"/>
      <c r="VAE24" s="72"/>
      <c r="VAF24" s="72"/>
      <c r="VAG24" s="559"/>
      <c r="VAH24" s="558"/>
      <c r="VAJ24" s="254"/>
      <c r="VAL24" s="72"/>
      <c r="VAM24" s="72"/>
      <c r="VAN24" s="72"/>
      <c r="VAO24" s="72"/>
      <c r="VAP24" s="72"/>
      <c r="VAQ24" s="72"/>
      <c r="VAR24" s="72"/>
      <c r="VAS24" s="559"/>
      <c r="VAT24" s="558"/>
      <c r="VAV24" s="254"/>
      <c r="VAX24" s="72"/>
      <c r="VAY24" s="72"/>
      <c r="VAZ24" s="72"/>
      <c r="VBA24" s="72"/>
      <c r="VBB24" s="72"/>
      <c r="VBC24" s="72"/>
      <c r="VBD24" s="72"/>
      <c r="VBE24" s="559"/>
      <c r="VBF24" s="558"/>
      <c r="VBH24" s="254"/>
      <c r="VBJ24" s="72"/>
      <c r="VBK24" s="72"/>
      <c r="VBL24" s="72"/>
      <c r="VBM24" s="72"/>
      <c r="VBN24" s="72"/>
      <c r="VBO24" s="72"/>
      <c r="VBP24" s="72"/>
      <c r="VBQ24" s="559"/>
      <c r="VBR24" s="558"/>
      <c r="VBT24" s="254"/>
      <c r="VBV24" s="72"/>
      <c r="VBW24" s="72"/>
      <c r="VBX24" s="72"/>
      <c r="VBY24" s="72"/>
      <c r="VBZ24" s="72"/>
      <c r="VCA24" s="72"/>
      <c r="VCB24" s="72"/>
      <c r="VCC24" s="559"/>
      <c r="VCD24" s="558"/>
      <c r="VCF24" s="254"/>
      <c r="VCH24" s="72"/>
      <c r="VCI24" s="72"/>
      <c r="VCJ24" s="72"/>
      <c r="VCK24" s="72"/>
      <c r="VCL24" s="72"/>
      <c r="VCM24" s="72"/>
      <c r="VCN24" s="72"/>
      <c r="VCO24" s="559"/>
      <c r="VCP24" s="558"/>
      <c r="VCR24" s="254"/>
      <c r="VCT24" s="72"/>
      <c r="VCU24" s="72"/>
      <c r="VCV24" s="72"/>
      <c r="VCW24" s="72"/>
      <c r="VCX24" s="72"/>
      <c r="VCY24" s="72"/>
      <c r="VCZ24" s="72"/>
      <c r="VDA24" s="559"/>
      <c r="VDB24" s="558"/>
      <c r="VDD24" s="254"/>
      <c r="VDF24" s="72"/>
      <c r="VDG24" s="72"/>
      <c r="VDH24" s="72"/>
      <c r="VDI24" s="72"/>
      <c r="VDJ24" s="72"/>
      <c r="VDK24" s="72"/>
      <c r="VDL24" s="72"/>
      <c r="VDM24" s="559"/>
      <c r="VDN24" s="558"/>
      <c r="VDP24" s="254"/>
      <c r="VDR24" s="72"/>
      <c r="VDS24" s="72"/>
      <c r="VDT24" s="72"/>
      <c r="VDU24" s="72"/>
      <c r="VDV24" s="72"/>
      <c r="VDW24" s="72"/>
      <c r="VDX24" s="72"/>
      <c r="VDY24" s="559"/>
      <c r="VDZ24" s="558"/>
      <c r="VEB24" s="254"/>
      <c r="VED24" s="72"/>
      <c r="VEE24" s="72"/>
      <c r="VEF24" s="72"/>
      <c r="VEG24" s="72"/>
      <c r="VEH24" s="72"/>
      <c r="VEI24" s="72"/>
      <c r="VEJ24" s="72"/>
      <c r="VEK24" s="559"/>
      <c r="VEL24" s="558"/>
      <c r="VEN24" s="254"/>
      <c r="VEP24" s="72"/>
      <c r="VEQ24" s="72"/>
      <c r="VER24" s="72"/>
      <c r="VES24" s="72"/>
      <c r="VET24" s="72"/>
      <c r="VEU24" s="72"/>
      <c r="VEV24" s="72"/>
      <c r="VEW24" s="559"/>
      <c r="VEX24" s="558"/>
      <c r="VEZ24" s="254"/>
      <c r="VFB24" s="72"/>
      <c r="VFC24" s="72"/>
      <c r="VFD24" s="72"/>
      <c r="VFE24" s="72"/>
      <c r="VFF24" s="72"/>
      <c r="VFG24" s="72"/>
      <c r="VFH24" s="72"/>
      <c r="VFI24" s="559"/>
      <c r="VFJ24" s="558"/>
      <c r="VFL24" s="254"/>
      <c r="VFN24" s="72"/>
      <c r="VFO24" s="72"/>
      <c r="VFP24" s="72"/>
      <c r="VFQ24" s="72"/>
      <c r="VFR24" s="72"/>
      <c r="VFS24" s="72"/>
      <c r="VFT24" s="72"/>
      <c r="VFU24" s="559"/>
      <c r="VFV24" s="558"/>
      <c r="VFX24" s="254"/>
      <c r="VFZ24" s="72"/>
      <c r="VGA24" s="72"/>
      <c r="VGB24" s="72"/>
      <c r="VGC24" s="72"/>
      <c r="VGD24" s="72"/>
      <c r="VGE24" s="72"/>
      <c r="VGF24" s="72"/>
      <c r="VGG24" s="559"/>
      <c r="VGH24" s="558"/>
      <c r="VGJ24" s="254"/>
      <c r="VGL24" s="72"/>
      <c r="VGM24" s="72"/>
      <c r="VGN24" s="72"/>
      <c r="VGO24" s="72"/>
      <c r="VGP24" s="72"/>
      <c r="VGQ24" s="72"/>
      <c r="VGR24" s="72"/>
      <c r="VGS24" s="559"/>
      <c r="VGT24" s="558"/>
      <c r="VGV24" s="254"/>
      <c r="VGX24" s="72"/>
      <c r="VGY24" s="72"/>
      <c r="VGZ24" s="72"/>
      <c r="VHA24" s="72"/>
      <c r="VHB24" s="72"/>
      <c r="VHC24" s="72"/>
      <c r="VHD24" s="72"/>
      <c r="VHE24" s="559"/>
      <c r="VHF24" s="558"/>
      <c r="VHH24" s="254"/>
      <c r="VHJ24" s="72"/>
      <c r="VHK24" s="72"/>
      <c r="VHL24" s="72"/>
      <c r="VHM24" s="72"/>
      <c r="VHN24" s="72"/>
      <c r="VHO24" s="72"/>
      <c r="VHP24" s="72"/>
      <c r="VHQ24" s="559"/>
      <c r="VHR24" s="558"/>
      <c r="VHT24" s="254"/>
      <c r="VHV24" s="72"/>
      <c r="VHW24" s="72"/>
      <c r="VHX24" s="72"/>
      <c r="VHY24" s="72"/>
      <c r="VHZ24" s="72"/>
      <c r="VIA24" s="72"/>
      <c r="VIB24" s="72"/>
      <c r="VIC24" s="559"/>
      <c r="VID24" s="558"/>
      <c r="VIF24" s="254"/>
      <c r="VIH24" s="72"/>
      <c r="VII24" s="72"/>
      <c r="VIJ24" s="72"/>
      <c r="VIK24" s="72"/>
      <c r="VIL24" s="72"/>
      <c r="VIM24" s="72"/>
      <c r="VIN24" s="72"/>
      <c r="VIO24" s="559"/>
      <c r="VIP24" s="558"/>
      <c r="VIR24" s="254"/>
      <c r="VIT24" s="72"/>
      <c r="VIU24" s="72"/>
      <c r="VIV24" s="72"/>
      <c r="VIW24" s="72"/>
      <c r="VIX24" s="72"/>
      <c r="VIY24" s="72"/>
      <c r="VIZ24" s="72"/>
      <c r="VJA24" s="559"/>
      <c r="VJB24" s="558"/>
      <c r="VJD24" s="254"/>
      <c r="VJF24" s="72"/>
      <c r="VJG24" s="72"/>
      <c r="VJH24" s="72"/>
      <c r="VJI24" s="72"/>
      <c r="VJJ24" s="72"/>
      <c r="VJK24" s="72"/>
      <c r="VJL24" s="72"/>
      <c r="VJM24" s="559"/>
      <c r="VJN24" s="558"/>
      <c r="VJP24" s="254"/>
      <c r="VJR24" s="72"/>
      <c r="VJS24" s="72"/>
      <c r="VJT24" s="72"/>
      <c r="VJU24" s="72"/>
      <c r="VJV24" s="72"/>
      <c r="VJW24" s="72"/>
      <c r="VJX24" s="72"/>
      <c r="VJY24" s="559"/>
      <c r="VJZ24" s="558"/>
      <c r="VKB24" s="254"/>
      <c r="VKD24" s="72"/>
      <c r="VKE24" s="72"/>
      <c r="VKF24" s="72"/>
      <c r="VKG24" s="72"/>
      <c r="VKH24" s="72"/>
      <c r="VKI24" s="72"/>
      <c r="VKJ24" s="72"/>
      <c r="VKK24" s="559"/>
      <c r="VKL24" s="558"/>
      <c r="VKN24" s="254"/>
      <c r="VKP24" s="72"/>
      <c r="VKQ24" s="72"/>
      <c r="VKR24" s="72"/>
      <c r="VKS24" s="72"/>
      <c r="VKT24" s="72"/>
      <c r="VKU24" s="72"/>
      <c r="VKV24" s="72"/>
      <c r="VKW24" s="559"/>
      <c r="VKX24" s="558"/>
      <c r="VKZ24" s="254"/>
      <c r="VLB24" s="72"/>
      <c r="VLC24" s="72"/>
      <c r="VLD24" s="72"/>
      <c r="VLE24" s="72"/>
      <c r="VLF24" s="72"/>
      <c r="VLG24" s="72"/>
      <c r="VLH24" s="72"/>
      <c r="VLI24" s="559"/>
      <c r="VLJ24" s="558"/>
      <c r="VLL24" s="254"/>
      <c r="VLN24" s="72"/>
      <c r="VLO24" s="72"/>
      <c r="VLP24" s="72"/>
      <c r="VLQ24" s="72"/>
      <c r="VLR24" s="72"/>
      <c r="VLS24" s="72"/>
      <c r="VLT24" s="72"/>
      <c r="VLU24" s="559"/>
      <c r="VLV24" s="558"/>
      <c r="VLX24" s="254"/>
      <c r="VLZ24" s="72"/>
      <c r="VMA24" s="72"/>
      <c r="VMB24" s="72"/>
      <c r="VMC24" s="72"/>
      <c r="VMD24" s="72"/>
      <c r="VME24" s="72"/>
      <c r="VMF24" s="72"/>
      <c r="VMG24" s="559"/>
      <c r="VMH24" s="558"/>
      <c r="VMJ24" s="254"/>
      <c r="VML24" s="72"/>
      <c r="VMM24" s="72"/>
      <c r="VMN24" s="72"/>
      <c r="VMO24" s="72"/>
      <c r="VMP24" s="72"/>
      <c r="VMQ24" s="72"/>
      <c r="VMR24" s="72"/>
      <c r="VMS24" s="559"/>
      <c r="VMT24" s="558"/>
      <c r="VMV24" s="254"/>
      <c r="VMX24" s="72"/>
      <c r="VMY24" s="72"/>
      <c r="VMZ24" s="72"/>
      <c r="VNA24" s="72"/>
      <c r="VNB24" s="72"/>
      <c r="VNC24" s="72"/>
      <c r="VND24" s="72"/>
      <c r="VNE24" s="559"/>
      <c r="VNF24" s="558"/>
      <c r="VNH24" s="254"/>
      <c r="VNJ24" s="72"/>
      <c r="VNK24" s="72"/>
      <c r="VNL24" s="72"/>
      <c r="VNM24" s="72"/>
      <c r="VNN24" s="72"/>
      <c r="VNO24" s="72"/>
      <c r="VNP24" s="72"/>
      <c r="VNQ24" s="559"/>
      <c r="VNR24" s="558"/>
      <c r="VNT24" s="254"/>
      <c r="VNV24" s="72"/>
      <c r="VNW24" s="72"/>
      <c r="VNX24" s="72"/>
      <c r="VNY24" s="72"/>
      <c r="VNZ24" s="72"/>
      <c r="VOA24" s="72"/>
      <c r="VOB24" s="72"/>
      <c r="VOC24" s="559"/>
      <c r="VOD24" s="558"/>
      <c r="VOF24" s="254"/>
      <c r="VOH24" s="72"/>
      <c r="VOI24" s="72"/>
      <c r="VOJ24" s="72"/>
      <c r="VOK24" s="72"/>
      <c r="VOL24" s="72"/>
      <c r="VOM24" s="72"/>
      <c r="VON24" s="72"/>
      <c r="VOO24" s="559"/>
      <c r="VOP24" s="558"/>
      <c r="VOR24" s="254"/>
      <c r="VOT24" s="72"/>
      <c r="VOU24" s="72"/>
      <c r="VOV24" s="72"/>
      <c r="VOW24" s="72"/>
      <c r="VOX24" s="72"/>
      <c r="VOY24" s="72"/>
      <c r="VOZ24" s="72"/>
      <c r="VPA24" s="559"/>
      <c r="VPB24" s="558"/>
      <c r="VPD24" s="254"/>
      <c r="VPF24" s="72"/>
      <c r="VPG24" s="72"/>
      <c r="VPH24" s="72"/>
      <c r="VPI24" s="72"/>
      <c r="VPJ24" s="72"/>
      <c r="VPK24" s="72"/>
      <c r="VPL24" s="72"/>
      <c r="VPM24" s="559"/>
      <c r="VPN24" s="558"/>
      <c r="VPP24" s="254"/>
      <c r="VPR24" s="72"/>
      <c r="VPS24" s="72"/>
      <c r="VPT24" s="72"/>
      <c r="VPU24" s="72"/>
      <c r="VPV24" s="72"/>
      <c r="VPW24" s="72"/>
      <c r="VPX24" s="72"/>
      <c r="VPY24" s="559"/>
      <c r="VPZ24" s="558"/>
      <c r="VQB24" s="254"/>
      <c r="VQD24" s="72"/>
      <c r="VQE24" s="72"/>
      <c r="VQF24" s="72"/>
      <c r="VQG24" s="72"/>
      <c r="VQH24" s="72"/>
      <c r="VQI24" s="72"/>
      <c r="VQJ24" s="72"/>
      <c r="VQK24" s="559"/>
      <c r="VQL24" s="558"/>
      <c r="VQN24" s="254"/>
      <c r="VQP24" s="72"/>
      <c r="VQQ24" s="72"/>
      <c r="VQR24" s="72"/>
      <c r="VQS24" s="72"/>
      <c r="VQT24" s="72"/>
      <c r="VQU24" s="72"/>
      <c r="VQV24" s="72"/>
      <c r="VQW24" s="559"/>
      <c r="VQX24" s="558"/>
      <c r="VQZ24" s="254"/>
      <c r="VRB24" s="72"/>
      <c r="VRC24" s="72"/>
      <c r="VRD24" s="72"/>
      <c r="VRE24" s="72"/>
      <c r="VRF24" s="72"/>
      <c r="VRG24" s="72"/>
      <c r="VRH24" s="72"/>
      <c r="VRI24" s="559"/>
      <c r="VRJ24" s="558"/>
      <c r="VRL24" s="254"/>
      <c r="VRN24" s="72"/>
      <c r="VRO24" s="72"/>
      <c r="VRP24" s="72"/>
      <c r="VRQ24" s="72"/>
      <c r="VRR24" s="72"/>
      <c r="VRS24" s="72"/>
      <c r="VRT24" s="72"/>
      <c r="VRU24" s="559"/>
      <c r="VRV24" s="558"/>
      <c r="VRX24" s="254"/>
      <c r="VRZ24" s="72"/>
      <c r="VSA24" s="72"/>
      <c r="VSB24" s="72"/>
      <c r="VSC24" s="72"/>
      <c r="VSD24" s="72"/>
      <c r="VSE24" s="72"/>
      <c r="VSF24" s="72"/>
      <c r="VSG24" s="559"/>
      <c r="VSH24" s="558"/>
      <c r="VSJ24" s="254"/>
      <c r="VSL24" s="72"/>
      <c r="VSM24" s="72"/>
      <c r="VSN24" s="72"/>
      <c r="VSO24" s="72"/>
      <c r="VSP24" s="72"/>
      <c r="VSQ24" s="72"/>
      <c r="VSR24" s="72"/>
      <c r="VSS24" s="559"/>
      <c r="VST24" s="558"/>
      <c r="VSV24" s="254"/>
      <c r="VSX24" s="72"/>
      <c r="VSY24" s="72"/>
      <c r="VSZ24" s="72"/>
      <c r="VTA24" s="72"/>
      <c r="VTB24" s="72"/>
      <c r="VTC24" s="72"/>
      <c r="VTD24" s="72"/>
      <c r="VTE24" s="559"/>
      <c r="VTF24" s="558"/>
      <c r="VTH24" s="254"/>
      <c r="VTJ24" s="72"/>
      <c r="VTK24" s="72"/>
      <c r="VTL24" s="72"/>
      <c r="VTM24" s="72"/>
      <c r="VTN24" s="72"/>
      <c r="VTO24" s="72"/>
      <c r="VTP24" s="72"/>
      <c r="VTQ24" s="559"/>
      <c r="VTR24" s="558"/>
      <c r="VTT24" s="254"/>
      <c r="VTV24" s="72"/>
      <c r="VTW24" s="72"/>
      <c r="VTX24" s="72"/>
      <c r="VTY24" s="72"/>
      <c r="VTZ24" s="72"/>
      <c r="VUA24" s="72"/>
      <c r="VUB24" s="72"/>
      <c r="VUC24" s="559"/>
      <c r="VUD24" s="558"/>
      <c r="VUF24" s="254"/>
      <c r="VUH24" s="72"/>
      <c r="VUI24" s="72"/>
      <c r="VUJ24" s="72"/>
      <c r="VUK24" s="72"/>
      <c r="VUL24" s="72"/>
      <c r="VUM24" s="72"/>
      <c r="VUN24" s="72"/>
      <c r="VUO24" s="559"/>
      <c r="VUP24" s="558"/>
      <c r="VUR24" s="254"/>
      <c r="VUT24" s="72"/>
      <c r="VUU24" s="72"/>
      <c r="VUV24" s="72"/>
      <c r="VUW24" s="72"/>
      <c r="VUX24" s="72"/>
      <c r="VUY24" s="72"/>
      <c r="VUZ24" s="72"/>
      <c r="VVA24" s="559"/>
      <c r="VVB24" s="558"/>
      <c r="VVD24" s="254"/>
      <c r="VVF24" s="72"/>
      <c r="VVG24" s="72"/>
      <c r="VVH24" s="72"/>
      <c r="VVI24" s="72"/>
      <c r="VVJ24" s="72"/>
      <c r="VVK24" s="72"/>
      <c r="VVL24" s="72"/>
      <c r="VVM24" s="559"/>
      <c r="VVN24" s="558"/>
      <c r="VVP24" s="254"/>
      <c r="VVR24" s="72"/>
      <c r="VVS24" s="72"/>
      <c r="VVT24" s="72"/>
      <c r="VVU24" s="72"/>
      <c r="VVV24" s="72"/>
      <c r="VVW24" s="72"/>
      <c r="VVX24" s="72"/>
      <c r="VVY24" s="559"/>
      <c r="VVZ24" s="558"/>
      <c r="VWB24" s="254"/>
      <c r="VWD24" s="72"/>
      <c r="VWE24" s="72"/>
      <c r="VWF24" s="72"/>
      <c r="VWG24" s="72"/>
      <c r="VWH24" s="72"/>
      <c r="VWI24" s="72"/>
      <c r="VWJ24" s="72"/>
      <c r="VWK24" s="559"/>
      <c r="VWL24" s="558"/>
      <c r="VWN24" s="254"/>
      <c r="VWP24" s="72"/>
      <c r="VWQ24" s="72"/>
      <c r="VWR24" s="72"/>
      <c r="VWS24" s="72"/>
      <c r="VWT24" s="72"/>
      <c r="VWU24" s="72"/>
      <c r="VWV24" s="72"/>
      <c r="VWW24" s="559"/>
      <c r="VWX24" s="558"/>
      <c r="VWZ24" s="254"/>
      <c r="VXB24" s="72"/>
      <c r="VXC24" s="72"/>
      <c r="VXD24" s="72"/>
      <c r="VXE24" s="72"/>
      <c r="VXF24" s="72"/>
      <c r="VXG24" s="72"/>
      <c r="VXH24" s="72"/>
      <c r="VXI24" s="559"/>
      <c r="VXJ24" s="558"/>
      <c r="VXL24" s="254"/>
      <c r="VXN24" s="72"/>
      <c r="VXO24" s="72"/>
      <c r="VXP24" s="72"/>
      <c r="VXQ24" s="72"/>
      <c r="VXR24" s="72"/>
      <c r="VXS24" s="72"/>
      <c r="VXT24" s="72"/>
      <c r="VXU24" s="559"/>
      <c r="VXV24" s="558"/>
      <c r="VXX24" s="254"/>
      <c r="VXZ24" s="72"/>
      <c r="VYA24" s="72"/>
      <c r="VYB24" s="72"/>
      <c r="VYC24" s="72"/>
      <c r="VYD24" s="72"/>
      <c r="VYE24" s="72"/>
      <c r="VYF24" s="72"/>
      <c r="VYG24" s="559"/>
      <c r="VYH24" s="558"/>
      <c r="VYJ24" s="254"/>
      <c r="VYL24" s="72"/>
      <c r="VYM24" s="72"/>
      <c r="VYN24" s="72"/>
      <c r="VYO24" s="72"/>
      <c r="VYP24" s="72"/>
      <c r="VYQ24" s="72"/>
      <c r="VYR24" s="72"/>
      <c r="VYS24" s="559"/>
      <c r="VYT24" s="558"/>
      <c r="VYV24" s="254"/>
      <c r="VYX24" s="72"/>
      <c r="VYY24" s="72"/>
      <c r="VYZ24" s="72"/>
      <c r="VZA24" s="72"/>
      <c r="VZB24" s="72"/>
      <c r="VZC24" s="72"/>
      <c r="VZD24" s="72"/>
      <c r="VZE24" s="559"/>
      <c r="VZF24" s="558"/>
      <c r="VZH24" s="254"/>
      <c r="VZJ24" s="72"/>
      <c r="VZK24" s="72"/>
      <c r="VZL24" s="72"/>
      <c r="VZM24" s="72"/>
      <c r="VZN24" s="72"/>
      <c r="VZO24" s="72"/>
      <c r="VZP24" s="72"/>
      <c r="VZQ24" s="559"/>
      <c r="VZR24" s="558"/>
      <c r="VZT24" s="254"/>
      <c r="VZV24" s="72"/>
      <c r="VZW24" s="72"/>
      <c r="VZX24" s="72"/>
      <c r="VZY24" s="72"/>
      <c r="VZZ24" s="72"/>
      <c r="WAA24" s="72"/>
      <c r="WAB24" s="72"/>
      <c r="WAC24" s="559"/>
      <c r="WAD24" s="558"/>
      <c r="WAF24" s="254"/>
      <c r="WAH24" s="72"/>
      <c r="WAI24" s="72"/>
      <c r="WAJ24" s="72"/>
      <c r="WAK24" s="72"/>
      <c r="WAL24" s="72"/>
      <c r="WAM24" s="72"/>
      <c r="WAN24" s="72"/>
      <c r="WAO24" s="559"/>
      <c r="WAP24" s="558"/>
      <c r="WAR24" s="254"/>
      <c r="WAT24" s="72"/>
      <c r="WAU24" s="72"/>
      <c r="WAV24" s="72"/>
      <c r="WAW24" s="72"/>
      <c r="WAX24" s="72"/>
      <c r="WAY24" s="72"/>
      <c r="WAZ24" s="72"/>
      <c r="WBA24" s="559"/>
      <c r="WBB24" s="558"/>
      <c r="WBD24" s="254"/>
      <c r="WBF24" s="72"/>
      <c r="WBG24" s="72"/>
      <c r="WBH24" s="72"/>
      <c r="WBI24" s="72"/>
      <c r="WBJ24" s="72"/>
      <c r="WBK24" s="72"/>
      <c r="WBL24" s="72"/>
      <c r="WBM24" s="559"/>
      <c r="WBN24" s="558"/>
      <c r="WBP24" s="254"/>
      <c r="WBR24" s="72"/>
      <c r="WBS24" s="72"/>
      <c r="WBT24" s="72"/>
      <c r="WBU24" s="72"/>
      <c r="WBV24" s="72"/>
      <c r="WBW24" s="72"/>
      <c r="WBX24" s="72"/>
      <c r="WBY24" s="559"/>
      <c r="WBZ24" s="558"/>
      <c r="WCB24" s="254"/>
      <c r="WCD24" s="72"/>
      <c r="WCE24" s="72"/>
      <c r="WCF24" s="72"/>
      <c r="WCG24" s="72"/>
      <c r="WCH24" s="72"/>
      <c r="WCI24" s="72"/>
      <c r="WCJ24" s="72"/>
      <c r="WCK24" s="559"/>
      <c r="WCL24" s="558"/>
      <c r="WCN24" s="254"/>
      <c r="WCP24" s="72"/>
      <c r="WCQ24" s="72"/>
      <c r="WCR24" s="72"/>
      <c r="WCS24" s="72"/>
      <c r="WCT24" s="72"/>
      <c r="WCU24" s="72"/>
      <c r="WCV24" s="72"/>
      <c r="WCW24" s="559"/>
      <c r="WCX24" s="558"/>
      <c r="WCZ24" s="254"/>
      <c r="WDB24" s="72"/>
      <c r="WDC24" s="72"/>
      <c r="WDD24" s="72"/>
      <c r="WDE24" s="72"/>
      <c r="WDF24" s="72"/>
      <c r="WDG24" s="72"/>
      <c r="WDH24" s="72"/>
      <c r="WDI24" s="559"/>
      <c r="WDJ24" s="558"/>
      <c r="WDL24" s="254"/>
      <c r="WDN24" s="72"/>
      <c r="WDO24" s="72"/>
      <c r="WDP24" s="72"/>
      <c r="WDQ24" s="72"/>
      <c r="WDR24" s="72"/>
      <c r="WDS24" s="72"/>
      <c r="WDT24" s="72"/>
      <c r="WDU24" s="559"/>
      <c r="WDV24" s="558"/>
      <c r="WDX24" s="254"/>
      <c r="WDZ24" s="72"/>
      <c r="WEA24" s="72"/>
      <c r="WEB24" s="72"/>
      <c r="WEC24" s="72"/>
      <c r="WED24" s="72"/>
      <c r="WEE24" s="72"/>
      <c r="WEF24" s="72"/>
      <c r="WEG24" s="559"/>
      <c r="WEH24" s="558"/>
      <c r="WEJ24" s="254"/>
      <c r="WEL24" s="72"/>
      <c r="WEM24" s="72"/>
      <c r="WEN24" s="72"/>
      <c r="WEO24" s="72"/>
      <c r="WEP24" s="72"/>
      <c r="WEQ24" s="72"/>
      <c r="WER24" s="72"/>
      <c r="WES24" s="559"/>
      <c r="WET24" s="558"/>
      <c r="WEV24" s="254"/>
      <c r="WEX24" s="72"/>
      <c r="WEY24" s="72"/>
      <c r="WEZ24" s="72"/>
      <c r="WFA24" s="72"/>
      <c r="WFB24" s="72"/>
      <c r="WFC24" s="72"/>
      <c r="WFD24" s="72"/>
      <c r="WFE24" s="559"/>
      <c r="WFF24" s="558"/>
      <c r="WFH24" s="254"/>
      <c r="WFJ24" s="72"/>
      <c r="WFK24" s="72"/>
      <c r="WFL24" s="72"/>
      <c r="WFM24" s="72"/>
      <c r="WFN24" s="72"/>
      <c r="WFO24" s="72"/>
      <c r="WFP24" s="72"/>
      <c r="WFQ24" s="559"/>
      <c r="WFR24" s="558"/>
      <c r="WFT24" s="254"/>
      <c r="WFV24" s="72"/>
      <c r="WFW24" s="72"/>
      <c r="WFX24" s="72"/>
      <c r="WFY24" s="72"/>
      <c r="WFZ24" s="72"/>
      <c r="WGA24" s="72"/>
      <c r="WGB24" s="72"/>
      <c r="WGC24" s="559"/>
      <c r="WGD24" s="558"/>
      <c r="WGF24" s="254"/>
      <c r="WGH24" s="72"/>
      <c r="WGI24" s="72"/>
      <c r="WGJ24" s="72"/>
      <c r="WGK24" s="72"/>
      <c r="WGL24" s="72"/>
      <c r="WGM24" s="72"/>
      <c r="WGN24" s="72"/>
      <c r="WGO24" s="559"/>
      <c r="WGP24" s="558"/>
      <c r="WGR24" s="254"/>
      <c r="WGT24" s="72"/>
      <c r="WGU24" s="72"/>
      <c r="WGV24" s="72"/>
      <c r="WGW24" s="72"/>
      <c r="WGX24" s="72"/>
      <c r="WGY24" s="72"/>
      <c r="WGZ24" s="72"/>
      <c r="WHA24" s="559"/>
      <c r="WHB24" s="558"/>
      <c r="WHD24" s="254"/>
      <c r="WHF24" s="72"/>
      <c r="WHG24" s="72"/>
      <c r="WHH24" s="72"/>
      <c r="WHI24" s="72"/>
      <c r="WHJ24" s="72"/>
      <c r="WHK24" s="72"/>
      <c r="WHL24" s="72"/>
      <c r="WHM24" s="559"/>
      <c r="WHN24" s="558"/>
      <c r="WHP24" s="254"/>
      <c r="WHR24" s="72"/>
      <c r="WHS24" s="72"/>
      <c r="WHT24" s="72"/>
      <c r="WHU24" s="72"/>
      <c r="WHV24" s="72"/>
      <c r="WHW24" s="72"/>
      <c r="WHX24" s="72"/>
      <c r="WHY24" s="559"/>
      <c r="WHZ24" s="558"/>
      <c r="WIB24" s="254"/>
      <c r="WID24" s="72"/>
      <c r="WIE24" s="72"/>
      <c r="WIF24" s="72"/>
      <c r="WIG24" s="72"/>
      <c r="WIH24" s="72"/>
      <c r="WII24" s="72"/>
      <c r="WIJ24" s="72"/>
      <c r="WIK24" s="559"/>
      <c r="WIL24" s="558"/>
      <c r="WIN24" s="254"/>
      <c r="WIP24" s="72"/>
      <c r="WIQ24" s="72"/>
      <c r="WIR24" s="72"/>
      <c r="WIS24" s="72"/>
      <c r="WIT24" s="72"/>
      <c r="WIU24" s="72"/>
      <c r="WIV24" s="72"/>
      <c r="WIW24" s="559"/>
      <c r="WIX24" s="558"/>
      <c r="WIZ24" s="254"/>
      <c r="WJB24" s="72"/>
      <c r="WJC24" s="72"/>
      <c r="WJD24" s="72"/>
      <c r="WJE24" s="72"/>
      <c r="WJF24" s="72"/>
      <c r="WJG24" s="72"/>
      <c r="WJH24" s="72"/>
      <c r="WJI24" s="559"/>
      <c r="WJJ24" s="558"/>
      <c r="WJL24" s="254"/>
      <c r="WJN24" s="72"/>
      <c r="WJO24" s="72"/>
      <c r="WJP24" s="72"/>
      <c r="WJQ24" s="72"/>
      <c r="WJR24" s="72"/>
      <c r="WJS24" s="72"/>
      <c r="WJT24" s="72"/>
      <c r="WJU24" s="559"/>
      <c r="WJV24" s="558"/>
      <c r="WJX24" s="254"/>
      <c r="WJZ24" s="72"/>
      <c r="WKA24" s="72"/>
      <c r="WKB24" s="72"/>
      <c r="WKC24" s="72"/>
      <c r="WKD24" s="72"/>
      <c r="WKE24" s="72"/>
      <c r="WKF24" s="72"/>
      <c r="WKG24" s="559"/>
      <c r="WKH24" s="558"/>
      <c r="WKJ24" s="254"/>
      <c r="WKL24" s="72"/>
      <c r="WKM24" s="72"/>
      <c r="WKN24" s="72"/>
      <c r="WKO24" s="72"/>
      <c r="WKP24" s="72"/>
      <c r="WKQ24" s="72"/>
      <c r="WKR24" s="72"/>
      <c r="WKS24" s="559"/>
      <c r="WKT24" s="558"/>
      <c r="WKV24" s="254"/>
      <c r="WKX24" s="72"/>
      <c r="WKY24" s="72"/>
      <c r="WKZ24" s="72"/>
      <c r="WLA24" s="72"/>
      <c r="WLB24" s="72"/>
      <c r="WLC24" s="72"/>
      <c r="WLD24" s="72"/>
      <c r="WLE24" s="559"/>
      <c r="WLF24" s="558"/>
      <c r="WLH24" s="254"/>
      <c r="WLJ24" s="72"/>
      <c r="WLK24" s="72"/>
      <c r="WLL24" s="72"/>
      <c r="WLM24" s="72"/>
      <c r="WLN24" s="72"/>
      <c r="WLO24" s="72"/>
      <c r="WLP24" s="72"/>
      <c r="WLQ24" s="559"/>
      <c r="WLR24" s="558"/>
      <c r="WLT24" s="254"/>
      <c r="WLV24" s="72"/>
      <c r="WLW24" s="72"/>
      <c r="WLX24" s="72"/>
      <c r="WLY24" s="72"/>
      <c r="WLZ24" s="72"/>
      <c r="WMA24" s="72"/>
      <c r="WMB24" s="72"/>
      <c r="WMC24" s="559"/>
      <c r="WMD24" s="558"/>
      <c r="WMF24" s="254"/>
      <c r="WMH24" s="72"/>
      <c r="WMI24" s="72"/>
      <c r="WMJ24" s="72"/>
      <c r="WMK24" s="72"/>
      <c r="WML24" s="72"/>
      <c r="WMM24" s="72"/>
      <c r="WMN24" s="72"/>
      <c r="WMO24" s="559"/>
      <c r="WMP24" s="558"/>
      <c r="WMR24" s="254"/>
      <c r="WMT24" s="72"/>
      <c r="WMU24" s="72"/>
      <c r="WMV24" s="72"/>
      <c r="WMW24" s="72"/>
      <c r="WMX24" s="72"/>
      <c r="WMY24" s="72"/>
      <c r="WMZ24" s="72"/>
      <c r="WNA24" s="559"/>
      <c r="WNB24" s="558"/>
      <c r="WND24" s="254"/>
      <c r="WNF24" s="72"/>
      <c r="WNG24" s="72"/>
      <c r="WNH24" s="72"/>
      <c r="WNI24" s="72"/>
      <c r="WNJ24" s="72"/>
      <c r="WNK24" s="72"/>
      <c r="WNL24" s="72"/>
      <c r="WNM24" s="559"/>
      <c r="WNN24" s="558"/>
      <c r="WNP24" s="254"/>
      <c r="WNR24" s="72"/>
      <c r="WNS24" s="72"/>
      <c r="WNT24" s="72"/>
      <c r="WNU24" s="72"/>
      <c r="WNV24" s="72"/>
      <c r="WNW24" s="72"/>
      <c r="WNX24" s="72"/>
      <c r="WNY24" s="559"/>
      <c r="WNZ24" s="558"/>
      <c r="WOB24" s="254"/>
      <c r="WOD24" s="72"/>
      <c r="WOE24" s="72"/>
      <c r="WOF24" s="72"/>
      <c r="WOG24" s="72"/>
      <c r="WOH24" s="72"/>
      <c r="WOI24" s="72"/>
      <c r="WOJ24" s="72"/>
      <c r="WOK24" s="559"/>
      <c r="WOL24" s="558"/>
      <c r="WON24" s="254"/>
      <c r="WOP24" s="72"/>
      <c r="WOQ24" s="72"/>
      <c r="WOR24" s="72"/>
      <c r="WOS24" s="72"/>
      <c r="WOT24" s="72"/>
      <c r="WOU24" s="72"/>
      <c r="WOV24" s="72"/>
      <c r="WOW24" s="559"/>
      <c r="WOX24" s="558"/>
      <c r="WOZ24" s="254"/>
      <c r="WPB24" s="72"/>
      <c r="WPC24" s="72"/>
      <c r="WPD24" s="72"/>
      <c r="WPE24" s="72"/>
      <c r="WPF24" s="72"/>
      <c r="WPG24" s="72"/>
      <c r="WPH24" s="72"/>
      <c r="WPI24" s="559"/>
      <c r="WPJ24" s="558"/>
      <c r="WPL24" s="254"/>
      <c r="WPN24" s="72"/>
      <c r="WPO24" s="72"/>
      <c r="WPP24" s="72"/>
      <c r="WPQ24" s="72"/>
      <c r="WPR24" s="72"/>
      <c r="WPS24" s="72"/>
      <c r="WPT24" s="72"/>
      <c r="WPU24" s="559"/>
      <c r="WPV24" s="558"/>
      <c r="WPX24" s="254"/>
      <c r="WPZ24" s="72"/>
      <c r="WQA24" s="72"/>
      <c r="WQB24" s="72"/>
      <c r="WQC24" s="72"/>
      <c r="WQD24" s="72"/>
      <c r="WQE24" s="72"/>
      <c r="WQF24" s="72"/>
      <c r="WQG24" s="559"/>
      <c r="WQH24" s="558"/>
      <c r="WQJ24" s="254"/>
      <c r="WQL24" s="72"/>
      <c r="WQM24" s="72"/>
      <c r="WQN24" s="72"/>
      <c r="WQO24" s="72"/>
      <c r="WQP24" s="72"/>
      <c r="WQQ24" s="72"/>
      <c r="WQR24" s="72"/>
      <c r="WQS24" s="559"/>
      <c r="WQT24" s="558"/>
      <c r="WQV24" s="254"/>
      <c r="WQX24" s="72"/>
      <c r="WQY24" s="72"/>
      <c r="WQZ24" s="72"/>
      <c r="WRA24" s="72"/>
      <c r="WRB24" s="72"/>
      <c r="WRC24" s="72"/>
      <c r="WRD24" s="72"/>
      <c r="WRE24" s="559"/>
      <c r="WRF24" s="558"/>
      <c r="WRH24" s="254"/>
      <c r="WRJ24" s="72"/>
      <c r="WRK24" s="72"/>
      <c r="WRL24" s="72"/>
      <c r="WRM24" s="72"/>
      <c r="WRN24" s="72"/>
      <c r="WRO24" s="72"/>
      <c r="WRP24" s="72"/>
      <c r="WRQ24" s="559"/>
      <c r="WRR24" s="558"/>
      <c r="WRT24" s="254"/>
      <c r="WRV24" s="72"/>
      <c r="WRW24" s="72"/>
      <c r="WRX24" s="72"/>
      <c r="WRY24" s="72"/>
      <c r="WRZ24" s="72"/>
      <c r="WSA24" s="72"/>
      <c r="WSB24" s="72"/>
      <c r="WSC24" s="559"/>
      <c r="WSD24" s="558"/>
      <c r="WSF24" s="254"/>
      <c r="WSH24" s="72"/>
      <c r="WSI24" s="72"/>
      <c r="WSJ24" s="72"/>
      <c r="WSK24" s="72"/>
      <c r="WSL24" s="72"/>
      <c r="WSM24" s="72"/>
      <c r="WSN24" s="72"/>
      <c r="WSO24" s="559"/>
      <c r="WSP24" s="558"/>
      <c r="WSR24" s="254"/>
      <c r="WST24" s="72"/>
      <c r="WSU24" s="72"/>
      <c r="WSV24" s="72"/>
      <c r="WSW24" s="72"/>
      <c r="WSX24" s="72"/>
      <c r="WSY24" s="72"/>
      <c r="WSZ24" s="72"/>
      <c r="WTA24" s="559"/>
      <c r="WTB24" s="558"/>
      <c r="WTD24" s="254"/>
      <c r="WTF24" s="72"/>
      <c r="WTG24" s="72"/>
      <c r="WTH24" s="72"/>
      <c r="WTI24" s="72"/>
      <c r="WTJ24" s="72"/>
      <c r="WTK24" s="72"/>
      <c r="WTL24" s="72"/>
      <c r="WTM24" s="559"/>
      <c r="WTN24" s="558"/>
      <c r="WTP24" s="254"/>
      <c r="WTR24" s="72"/>
      <c r="WTS24" s="72"/>
      <c r="WTT24" s="72"/>
      <c r="WTU24" s="72"/>
      <c r="WTV24" s="72"/>
      <c r="WTW24" s="72"/>
      <c r="WTX24" s="72"/>
      <c r="WTY24" s="559"/>
      <c r="WTZ24" s="558"/>
      <c r="WUB24" s="254"/>
      <c r="WUD24" s="72"/>
      <c r="WUE24" s="72"/>
      <c r="WUF24" s="72"/>
      <c r="WUG24" s="72"/>
      <c r="WUH24" s="72"/>
      <c r="WUI24" s="72"/>
      <c r="WUJ24" s="72"/>
      <c r="WUK24" s="559"/>
      <c r="WUL24" s="558"/>
      <c r="WUN24" s="254"/>
      <c r="WUP24" s="72"/>
      <c r="WUQ24" s="72"/>
      <c r="WUR24" s="72"/>
      <c r="WUS24" s="72"/>
      <c r="WUT24" s="72"/>
      <c r="WUU24" s="72"/>
      <c r="WUV24" s="72"/>
      <c r="WUW24" s="559"/>
      <c r="WUX24" s="558"/>
      <c r="WUZ24" s="254"/>
      <c r="WVB24" s="72"/>
      <c r="WVC24" s="72"/>
      <c r="WVD24" s="72"/>
      <c r="WVE24" s="72"/>
      <c r="WVF24" s="72"/>
      <c r="WVG24" s="72"/>
      <c r="WVH24" s="72"/>
      <c r="WVI24" s="559"/>
      <c r="WVJ24" s="558"/>
      <c r="WVL24" s="254"/>
      <c r="WVN24" s="72"/>
      <c r="WVO24" s="72"/>
      <c r="WVP24" s="72"/>
      <c r="WVQ24" s="72"/>
      <c r="WVR24" s="72"/>
      <c r="WVS24" s="72"/>
      <c r="WVT24" s="72"/>
      <c r="WVU24" s="559"/>
      <c r="WVV24" s="558"/>
      <c r="WVX24" s="254"/>
      <c r="WVZ24" s="72"/>
      <c r="WWA24" s="72"/>
      <c r="WWB24" s="72"/>
      <c r="WWC24" s="72"/>
      <c r="WWD24" s="72"/>
      <c r="WWE24" s="72"/>
      <c r="WWF24" s="72"/>
      <c r="WWG24" s="559"/>
      <c r="WWH24" s="558"/>
      <c r="WWJ24" s="254"/>
      <c r="WWL24" s="72"/>
      <c r="WWM24" s="72"/>
      <c r="WWN24" s="72"/>
      <c r="WWO24" s="72"/>
      <c r="WWP24" s="72"/>
      <c r="WWQ24" s="72"/>
      <c r="WWR24" s="72"/>
      <c r="WWS24" s="559"/>
      <c r="WWT24" s="558"/>
      <c r="WWV24" s="254"/>
      <c r="WWX24" s="72"/>
      <c r="WWY24" s="72"/>
      <c r="WWZ24" s="72"/>
      <c r="WXA24" s="72"/>
      <c r="WXB24" s="72"/>
      <c r="WXC24" s="72"/>
      <c r="WXD24" s="72"/>
      <c r="WXE24" s="559"/>
      <c r="WXF24" s="558"/>
      <c r="WXH24" s="254"/>
      <c r="WXJ24" s="72"/>
      <c r="WXK24" s="72"/>
      <c r="WXL24" s="72"/>
      <c r="WXM24" s="72"/>
      <c r="WXN24" s="72"/>
      <c r="WXO24" s="72"/>
      <c r="WXP24" s="72"/>
      <c r="WXQ24" s="559"/>
      <c r="WXR24" s="558"/>
      <c r="WXT24" s="254"/>
      <c r="WXV24" s="72"/>
      <c r="WXW24" s="72"/>
      <c r="WXX24" s="72"/>
      <c r="WXY24" s="72"/>
      <c r="WXZ24" s="72"/>
      <c r="WYA24" s="72"/>
      <c r="WYB24" s="72"/>
      <c r="WYC24" s="559"/>
      <c r="WYD24" s="558"/>
      <c r="WYF24" s="254"/>
      <c r="WYH24" s="72"/>
      <c r="WYI24" s="72"/>
      <c r="WYJ24" s="72"/>
      <c r="WYK24" s="72"/>
      <c r="WYL24" s="72"/>
      <c r="WYM24" s="72"/>
      <c r="WYN24" s="72"/>
      <c r="WYO24" s="559"/>
      <c r="WYP24" s="558"/>
      <c r="WYR24" s="254"/>
      <c r="WYT24" s="72"/>
      <c r="WYU24" s="72"/>
      <c r="WYV24" s="72"/>
      <c r="WYW24" s="72"/>
      <c r="WYX24" s="72"/>
      <c r="WYY24" s="72"/>
      <c r="WYZ24" s="72"/>
      <c r="WZA24" s="559"/>
      <c r="WZB24" s="558"/>
      <c r="WZD24" s="254"/>
      <c r="WZF24" s="72"/>
      <c r="WZG24" s="72"/>
      <c r="WZH24" s="72"/>
      <c r="WZI24" s="72"/>
      <c r="WZJ24" s="72"/>
      <c r="WZK24" s="72"/>
      <c r="WZL24" s="72"/>
      <c r="WZM24" s="559"/>
      <c r="WZN24" s="558"/>
      <c r="WZP24" s="254"/>
      <c r="WZR24" s="72"/>
      <c r="WZS24" s="72"/>
      <c r="WZT24" s="72"/>
      <c r="WZU24" s="72"/>
      <c r="WZV24" s="72"/>
      <c r="WZW24" s="72"/>
      <c r="WZX24" s="72"/>
      <c r="WZY24" s="559"/>
      <c r="WZZ24" s="558"/>
      <c r="XAB24" s="254"/>
      <c r="XAD24" s="72"/>
      <c r="XAE24" s="72"/>
      <c r="XAF24" s="72"/>
      <c r="XAG24" s="72"/>
      <c r="XAH24" s="72"/>
      <c r="XAI24" s="72"/>
      <c r="XAJ24" s="72"/>
      <c r="XAK24" s="559"/>
      <c r="XAL24" s="558"/>
      <c r="XAN24" s="254"/>
      <c r="XAP24" s="72"/>
      <c r="XAQ24" s="72"/>
      <c r="XAR24" s="72"/>
      <c r="XAS24" s="72"/>
      <c r="XAT24" s="72"/>
      <c r="XAU24" s="72"/>
      <c r="XAV24" s="72"/>
      <c r="XAW24" s="559"/>
      <c r="XAX24" s="558"/>
      <c r="XAZ24" s="254"/>
      <c r="XBB24" s="72"/>
      <c r="XBC24" s="72"/>
      <c r="XBD24" s="72"/>
      <c r="XBE24" s="72"/>
      <c r="XBF24" s="72"/>
      <c r="XBG24" s="72"/>
      <c r="XBH24" s="72"/>
      <c r="XBI24" s="559"/>
      <c r="XBJ24" s="558"/>
      <c r="XBL24" s="254"/>
      <c r="XBN24" s="72"/>
      <c r="XBO24" s="72"/>
      <c r="XBP24" s="72"/>
      <c r="XBQ24" s="72"/>
      <c r="XBR24" s="72"/>
      <c r="XBS24" s="72"/>
      <c r="XBT24" s="72"/>
      <c r="XBU24" s="559"/>
      <c r="XBV24" s="558"/>
      <c r="XBX24" s="254"/>
      <c r="XBZ24" s="72"/>
      <c r="XCA24" s="72"/>
      <c r="XCB24" s="72"/>
      <c r="XCC24" s="72"/>
      <c r="XCD24" s="72"/>
      <c r="XCE24" s="72"/>
      <c r="XCF24" s="72"/>
      <c r="XCG24" s="559"/>
      <c r="XCH24" s="558"/>
      <c r="XCJ24" s="254"/>
      <c r="XCL24" s="72"/>
      <c r="XCM24" s="72"/>
      <c r="XCN24" s="72"/>
      <c r="XCO24" s="72"/>
      <c r="XCP24" s="72"/>
      <c r="XCQ24" s="72"/>
      <c r="XCR24" s="72"/>
      <c r="XCS24" s="559"/>
      <c r="XCT24" s="558"/>
      <c r="XCV24" s="254"/>
      <c r="XCX24" s="72"/>
      <c r="XCY24" s="72"/>
      <c r="XCZ24" s="72"/>
      <c r="XDA24" s="72"/>
      <c r="XDB24" s="72"/>
      <c r="XDC24" s="72"/>
      <c r="XDD24" s="72"/>
      <c r="XDE24" s="559"/>
      <c r="XDF24" s="558"/>
      <c r="XDH24" s="254"/>
      <c r="XDJ24" s="72"/>
      <c r="XDK24" s="72"/>
      <c r="XDL24" s="72"/>
      <c r="XDM24" s="72"/>
      <c r="XDN24" s="72"/>
      <c r="XDO24" s="72"/>
      <c r="XDP24" s="72"/>
      <c r="XDQ24" s="559"/>
      <c r="XDR24" s="558"/>
      <c r="XDT24" s="254"/>
    </row>
    <row r="25" spans="1:1024 1026:4096 4098:7168 7170:10240 10242:13312 13314:16348" ht="11.25" customHeight="1">
      <c r="A25" s="498">
        <v>3005</v>
      </c>
      <c r="B25" s="27"/>
      <c r="C25" s="516"/>
      <c r="D25" s="176"/>
      <c r="E25" s="72" t="s">
        <v>96</v>
      </c>
      <c r="F25" s="72" t="s">
        <v>97</v>
      </c>
      <c r="G25" s="72" t="s">
        <v>98</v>
      </c>
      <c r="H25" s="72" t="s">
        <v>99</v>
      </c>
      <c r="I25" s="72" t="s">
        <v>740</v>
      </c>
      <c r="J25" s="557" t="s">
        <v>104</v>
      </c>
      <c r="K25" s="557" t="s">
        <v>105</v>
      </c>
      <c r="L25" s="550" t="s">
        <v>741</v>
      </c>
    </row>
    <row r="26" spans="1:1024 1026:4096 4098:7168 7170:10240 10242:13312 13314:16348" ht="11.25" customHeight="1">
      <c r="A26" s="498">
        <v>3005</v>
      </c>
      <c r="B26" s="27"/>
      <c r="C26" s="516"/>
      <c r="D26" s="176"/>
      <c r="E26" s="72" t="s">
        <v>96</v>
      </c>
      <c r="F26" s="72" t="s">
        <v>97</v>
      </c>
      <c r="G26" s="72" t="s">
        <v>98</v>
      </c>
      <c r="H26" s="72">
        <v>12100</v>
      </c>
      <c r="I26" s="72" t="s">
        <v>742</v>
      </c>
      <c r="J26" s="557" t="s">
        <v>104</v>
      </c>
      <c r="K26" s="557" t="s">
        <v>105</v>
      </c>
      <c r="L26" s="550" t="s">
        <v>741</v>
      </c>
    </row>
    <row r="27" spans="1:1024 1026:4096 4098:7168 7170:10240 10242:13312 13314:16348" ht="11.25" customHeight="1">
      <c r="A27" s="498">
        <v>3005</v>
      </c>
      <c r="B27" s="27"/>
      <c r="C27" s="516"/>
      <c r="D27" s="176"/>
      <c r="E27" s="72" t="s">
        <v>96</v>
      </c>
      <c r="F27" s="72" t="s">
        <v>97</v>
      </c>
      <c r="G27" s="72" t="s">
        <v>98</v>
      </c>
      <c r="H27" s="72">
        <v>1311</v>
      </c>
      <c r="I27" s="72" t="s">
        <v>271</v>
      </c>
      <c r="J27" s="72" t="s">
        <v>104</v>
      </c>
      <c r="K27" s="72" t="s">
        <v>105</v>
      </c>
      <c r="L27" s="550" t="s">
        <v>741</v>
      </c>
    </row>
    <row r="28" spans="1:1024 1026:4096 4098:7168 7170:10240 10242:13312 13314:16348" ht="11.25" customHeight="1">
      <c r="A28" s="531">
        <v>3005</v>
      </c>
      <c r="B28" s="27"/>
      <c r="C28" s="539"/>
      <c r="D28" s="178"/>
      <c r="E28" s="72" t="s">
        <v>96</v>
      </c>
      <c r="F28" s="72" t="s">
        <v>97</v>
      </c>
      <c r="G28" s="72" t="s">
        <v>98</v>
      </c>
      <c r="H28" s="72" t="s">
        <v>99</v>
      </c>
      <c r="I28" s="72" t="s">
        <v>413</v>
      </c>
      <c r="J28" s="72" t="s">
        <v>104</v>
      </c>
      <c r="K28" s="72" t="s">
        <v>105</v>
      </c>
      <c r="L28" s="550" t="s">
        <v>1984</v>
      </c>
    </row>
    <row r="29" spans="1:1024 1026:4096 4098:7168 7170:10240 10242:13312 13314:16348" s="128" customFormat="1" ht="11.25" customHeight="1">
      <c r="A29" s="561">
        <v>1006</v>
      </c>
      <c r="C29" s="130" t="s">
        <v>743</v>
      </c>
      <c r="D29" s="131" t="s">
        <v>722</v>
      </c>
      <c r="E29" s="131"/>
      <c r="F29" s="132"/>
      <c r="G29" s="132"/>
      <c r="H29" s="132"/>
      <c r="I29" s="132"/>
      <c r="J29" s="132"/>
      <c r="K29" s="132"/>
      <c r="L29" s="562"/>
    </row>
    <row r="30" spans="1:1024 1026:4096 4098:7168 7170:10240 10242:13312 13314:16348" s="128" customFormat="1" ht="11.25" customHeight="1">
      <c r="A30" s="475">
        <v>2006</v>
      </c>
      <c r="C30" s="130" t="s">
        <v>744</v>
      </c>
      <c r="D30" s="134"/>
      <c r="E30" s="134"/>
      <c r="F30" s="135"/>
      <c r="G30" s="135"/>
      <c r="H30" s="135"/>
      <c r="I30" s="135"/>
      <c r="J30" s="135"/>
      <c r="K30" s="135"/>
      <c r="L30" s="563"/>
    </row>
    <row r="31" spans="1:1024 1026:4096 4098:7168 7170:10240 10242:13312 13314:16348" s="128" customFormat="1" ht="11.25" customHeight="1">
      <c r="A31" s="475">
        <v>3006</v>
      </c>
      <c r="C31" s="130" t="s">
        <v>745</v>
      </c>
      <c r="D31" s="137"/>
      <c r="E31" s="137"/>
      <c r="F31" s="138"/>
      <c r="G31" s="138"/>
      <c r="H31" s="138"/>
      <c r="I31" s="138"/>
      <c r="J31" s="138"/>
      <c r="K31" s="138"/>
      <c r="L31" s="564"/>
    </row>
    <row r="32" spans="1:1024 1026:4096 4098:7168 7170:10240 10242:13312 13314:16348" ht="11.25" customHeight="1">
      <c r="A32" s="565"/>
      <c r="C32" s="154"/>
      <c r="E32" s="541"/>
      <c r="F32" s="541"/>
    </row>
    <row r="33" spans="1:12" ht="11.25" customHeight="1">
      <c r="A33" s="565"/>
      <c r="C33" s="154"/>
      <c r="D33" s="113" t="s">
        <v>35</v>
      </c>
      <c r="E33" s="541"/>
      <c r="F33" s="541"/>
    </row>
    <row r="34" spans="1:12" ht="11.25" customHeight="1">
      <c r="A34" s="463">
        <v>1007</v>
      </c>
      <c r="C34" s="116"/>
      <c r="D34" s="117" t="s">
        <v>723</v>
      </c>
      <c r="E34" s="118" t="s">
        <v>96</v>
      </c>
      <c r="F34" s="70" t="s">
        <v>97</v>
      </c>
      <c r="G34" s="70" t="s">
        <v>98</v>
      </c>
      <c r="H34" s="70" t="s">
        <v>99</v>
      </c>
      <c r="I34" s="82" t="s">
        <v>746</v>
      </c>
      <c r="J34" s="82" t="s">
        <v>99</v>
      </c>
      <c r="K34" s="82" t="s">
        <v>99</v>
      </c>
      <c r="L34" s="549" t="s">
        <v>741</v>
      </c>
    </row>
    <row r="35" spans="1:12" ht="11.25" customHeight="1">
      <c r="A35" s="463">
        <v>2007</v>
      </c>
      <c r="C35" s="119"/>
      <c r="D35" s="120"/>
      <c r="E35" s="121" t="s">
        <v>96</v>
      </c>
      <c r="F35" s="72" t="s">
        <v>97</v>
      </c>
      <c r="G35" s="72" t="s">
        <v>98</v>
      </c>
      <c r="H35" s="72" t="s">
        <v>99</v>
      </c>
      <c r="I35" s="98" t="s">
        <v>746</v>
      </c>
      <c r="J35" s="72" t="s">
        <v>103</v>
      </c>
      <c r="K35" s="72" t="s">
        <v>99</v>
      </c>
      <c r="L35" s="550" t="s">
        <v>741</v>
      </c>
    </row>
    <row r="36" spans="1:12" ht="11.25" customHeight="1">
      <c r="A36" s="463">
        <v>3007</v>
      </c>
      <c r="C36" s="122"/>
      <c r="D36" s="123"/>
      <c r="E36" s="124" t="s">
        <v>96</v>
      </c>
      <c r="F36" s="74" t="s">
        <v>97</v>
      </c>
      <c r="G36" s="74" t="s">
        <v>98</v>
      </c>
      <c r="H36" s="74" t="s">
        <v>99</v>
      </c>
      <c r="I36" s="99" t="s">
        <v>746</v>
      </c>
      <c r="J36" s="74" t="s">
        <v>104</v>
      </c>
      <c r="K36" s="74" t="s">
        <v>105</v>
      </c>
      <c r="L36" s="551" t="s">
        <v>741</v>
      </c>
    </row>
    <row r="37" spans="1:12" ht="10.25" customHeight="1">
      <c r="A37" s="50">
        <v>1008</v>
      </c>
      <c r="B37" s="78" t="s">
        <v>731</v>
      </c>
      <c r="C37" s="566" t="s">
        <v>747</v>
      </c>
      <c r="D37" s="476" t="s">
        <v>717</v>
      </c>
      <c r="E37" s="142"/>
      <c r="F37" s="143"/>
      <c r="G37" s="143"/>
      <c r="H37" s="143"/>
      <c r="I37" s="143"/>
      <c r="J37" s="143"/>
      <c r="K37" s="143"/>
      <c r="L37" s="546"/>
    </row>
    <row r="38" spans="1:12" ht="11.25" customHeight="1">
      <c r="A38" s="50">
        <v>2008</v>
      </c>
      <c r="B38" s="78" t="s">
        <v>731</v>
      </c>
      <c r="C38" s="566" t="s">
        <v>748</v>
      </c>
      <c r="D38" s="146"/>
      <c r="E38" s="147"/>
      <c r="F38" s="148"/>
      <c r="G38" s="148"/>
      <c r="H38" s="148"/>
      <c r="I38" s="148"/>
      <c r="J38" s="148"/>
      <c r="K38" s="148"/>
      <c r="L38" s="547"/>
    </row>
    <row r="39" spans="1:12" ht="11.25" customHeight="1">
      <c r="A39" s="50">
        <v>3008</v>
      </c>
      <c r="B39" s="78" t="s">
        <v>731</v>
      </c>
      <c r="C39" s="566" t="s">
        <v>749</v>
      </c>
      <c r="D39" s="146"/>
      <c r="E39" s="147"/>
      <c r="F39" s="148"/>
      <c r="G39" s="148"/>
      <c r="H39" s="148"/>
      <c r="I39" s="148"/>
      <c r="J39" s="148"/>
      <c r="K39" s="148"/>
      <c r="L39" s="547"/>
    </row>
    <row r="40" spans="1:12" ht="11.25" customHeight="1">
      <c r="A40" s="50">
        <v>1009</v>
      </c>
      <c r="B40" s="78" t="s">
        <v>731</v>
      </c>
      <c r="C40" s="566" t="s">
        <v>750</v>
      </c>
      <c r="D40" s="476" t="s">
        <v>718</v>
      </c>
      <c r="E40" s="142"/>
      <c r="F40" s="143"/>
      <c r="G40" s="143"/>
      <c r="H40" s="143"/>
      <c r="I40" s="143"/>
      <c r="J40" s="143"/>
      <c r="K40" s="143"/>
      <c r="L40" s="546"/>
    </row>
    <row r="41" spans="1:12" ht="11.25" customHeight="1">
      <c r="A41" s="50">
        <v>2009</v>
      </c>
      <c r="B41" s="78" t="s">
        <v>731</v>
      </c>
      <c r="C41" s="566" t="s">
        <v>751</v>
      </c>
      <c r="D41" s="146"/>
      <c r="E41" s="147"/>
      <c r="F41" s="148"/>
      <c r="G41" s="148"/>
      <c r="H41" s="148"/>
      <c r="I41" s="148"/>
      <c r="J41" s="148"/>
      <c r="K41" s="148"/>
      <c r="L41" s="547"/>
    </row>
    <row r="42" spans="1:12" ht="11.25" customHeight="1">
      <c r="A42" s="50">
        <v>3009</v>
      </c>
      <c r="B42" s="78" t="s">
        <v>731</v>
      </c>
      <c r="C42" s="545" t="s">
        <v>752</v>
      </c>
      <c r="D42" s="146"/>
      <c r="E42" s="199"/>
      <c r="F42" s="200"/>
      <c r="G42" s="200"/>
      <c r="H42" s="200"/>
      <c r="I42" s="200"/>
      <c r="J42" s="200"/>
      <c r="K42" s="200"/>
      <c r="L42" s="548"/>
    </row>
    <row r="43" spans="1:12" ht="11.25" customHeight="1">
      <c r="A43" s="463">
        <v>1010</v>
      </c>
      <c r="C43" s="119"/>
      <c r="D43" s="117" t="s">
        <v>724</v>
      </c>
      <c r="E43" s="121" t="s">
        <v>96</v>
      </c>
      <c r="F43" s="72" t="s">
        <v>97</v>
      </c>
      <c r="G43" s="72" t="s">
        <v>98</v>
      </c>
      <c r="H43" s="72" t="s">
        <v>99</v>
      </c>
      <c r="I43" s="98" t="s">
        <v>753</v>
      </c>
      <c r="J43" s="82" t="s">
        <v>99</v>
      </c>
      <c r="K43" s="82" t="s">
        <v>99</v>
      </c>
      <c r="L43" s="549" t="s">
        <v>102</v>
      </c>
    </row>
    <row r="44" spans="1:12" ht="11.25" customHeight="1">
      <c r="A44" s="463">
        <v>2010</v>
      </c>
      <c r="C44" s="119"/>
      <c r="D44" s="120"/>
      <c r="E44" s="121" t="s">
        <v>96</v>
      </c>
      <c r="F44" s="72" t="s">
        <v>97</v>
      </c>
      <c r="G44" s="72" t="s">
        <v>98</v>
      </c>
      <c r="H44" s="72" t="s">
        <v>99</v>
      </c>
      <c r="I44" s="72" t="s">
        <v>753</v>
      </c>
      <c r="J44" s="72" t="s">
        <v>103</v>
      </c>
      <c r="K44" s="72" t="s">
        <v>99</v>
      </c>
      <c r="L44" s="550" t="s">
        <v>102</v>
      </c>
    </row>
    <row r="45" spans="1:12" ht="11.25" customHeight="1">
      <c r="A45" s="463">
        <v>3010</v>
      </c>
      <c r="C45" s="122"/>
      <c r="D45" s="123"/>
      <c r="E45" s="121" t="s">
        <v>96</v>
      </c>
      <c r="F45" s="72" t="s">
        <v>97</v>
      </c>
      <c r="G45" s="72" t="s">
        <v>98</v>
      </c>
      <c r="H45" s="72" t="s">
        <v>99</v>
      </c>
      <c r="I45" s="72" t="s">
        <v>753</v>
      </c>
      <c r="J45" s="74" t="s">
        <v>104</v>
      </c>
      <c r="K45" s="74" t="s">
        <v>105</v>
      </c>
      <c r="L45" s="551" t="s">
        <v>102</v>
      </c>
    </row>
    <row r="46" spans="1:12" ht="11.25" customHeight="1">
      <c r="A46" s="463">
        <v>1011</v>
      </c>
      <c r="C46" s="119"/>
      <c r="D46" s="117" t="s">
        <v>725</v>
      </c>
      <c r="E46" s="118" t="s">
        <v>96</v>
      </c>
      <c r="F46" s="70" t="s">
        <v>97</v>
      </c>
      <c r="G46" s="70" t="s">
        <v>98</v>
      </c>
      <c r="H46" s="70" t="s">
        <v>99</v>
      </c>
      <c r="I46" s="82" t="s">
        <v>754</v>
      </c>
      <c r="J46" s="82" t="s">
        <v>99</v>
      </c>
      <c r="K46" s="82" t="s">
        <v>99</v>
      </c>
      <c r="L46" s="549" t="s">
        <v>102</v>
      </c>
    </row>
    <row r="47" spans="1:12" ht="11.25" customHeight="1">
      <c r="A47" s="463">
        <v>1011</v>
      </c>
      <c r="C47" s="119"/>
      <c r="D47" s="120"/>
      <c r="E47" s="121" t="s">
        <v>96</v>
      </c>
      <c r="F47" s="72" t="s">
        <v>97</v>
      </c>
      <c r="G47" s="72" t="s">
        <v>98</v>
      </c>
      <c r="H47" s="72" t="s">
        <v>99</v>
      </c>
      <c r="I47" s="98" t="s">
        <v>755</v>
      </c>
      <c r="J47" s="98" t="s">
        <v>99</v>
      </c>
      <c r="K47" s="98" t="s">
        <v>99</v>
      </c>
      <c r="L47" s="550">
        <v>5</v>
      </c>
    </row>
    <row r="48" spans="1:12" ht="11.25" customHeight="1">
      <c r="A48" s="471">
        <v>2011</v>
      </c>
      <c r="C48" s="119"/>
      <c r="D48" s="120"/>
      <c r="E48" s="121" t="s">
        <v>96</v>
      </c>
      <c r="F48" s="72" t="s">
        <v>97</v>
      </c>
      <c r="G48" s="72" t="s">
        <v>98</v>
      </c>
      <c r="H48" s="72" t="s">
        <v>99</v>
      </c>
      <c r="I48" s="98" t="s">
        <v>754</v>
      </c>
      <c r="J48" s="98" t="s">
        <v>103</v>
      </c>
      <c r="K48" s="98" t="s">
        <v>99</v>
      </c>
      <c r="L48" s="550" t="s">
        <v>102</v>
      </c>
    </row>
    <row r="49" spans="1:12" ht="11.25" customHeight="1">
      <c r="A49" s="471">
        <v>2011</v>
      </c>
      <c r="C49" s="119"/>
      <c r="D49" s="120"/>
      <c r="E49" s="121" t="s">
        <v>96</v>
      </c>
      <c r="F49" s="72" t="s">
        <v>97</v>
      </c>
      <c r="G49" s="72" t="s">
        <v>98</v>
      </c>
      <c r="H49" s="72" t="s">
        <v>99</v>
      </c>
      <c r="I49" s="98" t="s">
        <v>755</v>
      </c>
      <c r="J49" s="98" t="s">
        <v>103</v>
      </c>
      <c r="K49" s="98" t="s">
        <v>99</v>
      </c>
      <c r="L49" s="550">
        <v>5</v>
      </c>
    </row>
    <row r="50" spans="1:12" ht="11.25" customHeight="1">
      <c r="A50" s="471">
        <v>3011</v>
      </c>
      <c r="C50" s="119"/>
      <c r="D50" s="120"/>
      <c r="E50" s="121" t="s">
        <v>96</v>
      </c>
      <c r="F50" s="72" t="s">
        <v>97</v>
      </c>
      <c r="G50" s="72" t="s">
        <v>98</v>
      </c>
      <c r="H50" s="72" t="s">
        <v>99</v>
      </c>
      <c r="I50" s="98" t="s">
        <v>754</v>
      </c>
      <c r="J50" s="98" t="s">
        <v>104</v>
      </c>
      <c r="K50" s="98" t="s">
        <v>105</v>
      </c>
      <c r="L50" s="550" t="s">
        <v>102</v>
      </c>
    </row>
    <row r="51" spans="1:12" ht="11.25" customHeight="1">
      <c r="A51" s="471">
        <v>3011</v>
      </c>
      <c r="C51" s="122"/>
      <c r="D51" s="120"/>
      <c r="E51" s="124" t="s">
        <v>96</v>
      </c>
      <c r="F51" s="74" t="s">
        <v>97</v>
      </c>
      <c r="G51" s="74" t="s">
        <v>98</v>
      </c>
      <c r="H51" s="74" t="s">
        <v>99</v>
      </c>
      <c r="I51" s="99" t="s">
        <v>755</v>
      </c>
      <c r="J51" s="99" t="s">
        <v>104</v>
      </c>
      <c r="K51" s="74" t="s">
        <v>105</v>
      </c>
      <c r="L51" s="551">
        <v>5</v>
      </c>
    </row>
    <row r="52" spans="1:12" ht="33.75" customHeight="1">
      <c r="A52" s="498">
        <v>1012</v>
      </c>
      <c r="C52" s="270"/>
      <c r="D52" s="256" t="s">
        <v>721</v>
      </c>
      <c r="E52" s="121" t="s">
        <v>96</v>
      </c>
      <c r="F52" s="72" t="s">
        <v>97</v>
      </c>
      <c r="G52" s="72" t="s">
        <v>98</v>
      </c>
      <c r="H52" s="72" t="s">
        <v>99</v>
      </c>
      <c r="I52" s="72" t="s">
        <v>756</v>
      </c>
      <c r="J52" s="70" t="s">
        <v>99</v>
      </c>
      <c r="K52" s="70" t="s">
        <v>99</v>
      </c>
      <c r="L52" s="549" t="s">
        <v>741</v>
      </c>
    </row>
    <row r="53" spans="1:12" s="27" customFormat="1" ht="11.25" customHeight="1">
      <c r="A53" s="498">
        <v>1012</v>
      </c>
      <c r="C53" s="270"/>
      <c r="D53" s="257"/>
      <c r="E53" s="121" t="s">
        <v>96</v>
      </c>
      <c r="F53" s="72" t="s">
        <v>97</v>
      </c>
      <c r="G53" s="72" t="s">
        <v>98</v>
      </c>
      <c r="H53" s="72">
        <v>12100</v>
      </c>
      <c r="I53" s="72" t="s">
        <v>757</v>
      </c>
      <c r="J53" s="72" t="s">
        <v>99</v>
      </c>
      <c r="K53" s="72" t="s">
        <v>99</v>
      </c>
      <c r="L53" s="550" t="s">
        <v>758</v>
      </c>
    </row>
    <row r="54" spans="1:12" s="27" customFormat="1" ht="11.25" customHeight="1">
      <c r="A54" s="531">
        <v>1012</v>
      </c>
      <c r="C54" s="270"/>
      <c r="D54" s="257"/>
      <c r="E54" s="121" t="s">
        <v>96</v>
      </c>
      <c r="F54" s="72" t="s">
        <v>97</v>
      </c>
      <c r="G54" s="72" t="s">
        <v>98</v>
      </c>
      <c r="H54" s="72" t="s">
        <v>99</v>
      </c>
      <c r="I54" s="72" t="s">
        <v>443</v>
      </c>
      <c r="J54" s="72" t="s">
        <v>99</v>
      </c>
      <c r="K54" s="72" t="s">
        <v>99</v>
      </c>
      <c r="L54" s="550" t="s">
        <v>1984</v>
      </c>
    </row>
    <row r="55" spans="1:12" s="27" customFormat="1" ht="33.75" customHeight="1">
      <c r="A55" s="531">
        <v>2012</v>
      </c>
      <c r="C55" s="270"/>
      <c r="D55" s="257"/>
      <c r="E55" s="121" t="s">
        <v>96</v>
      </c>
      <c r="F55" s="72" t="s">
        <v>97</v>
      </c>
      <c r="G55" s="72" t="s">
        <v>98</v>
      </c>
      <c r="H55" s="72" t="s">
        <v>99</v>
      </c>
      <c r="I55" s="72" t="s">
        <v>756</v>
      </c>
      <c r="J55" s="72" t="s">
        <v>103</v>
      </c>
      <c r="K55" s="72" t="s">
        <v>99</v>
      </c>
      <c r="L55" s="550" t="s">
        <v>741</v>
      </c>
    </row>
    <row r="56" spans="1:12" s="27" customFormat="1" ht="11.25" customHeight="1">
      <c r="A56" s="531">
        <v>2012</v>
      </c>
      <c r="C56" s="270"/>
      <c r="D56" s="257"/>
      <c r="E56" s="121" t="s">
        <v>96</v>
      </c>
      <c r="F56" s="72" t="s">
        <v>97</v>
      </c>
      <c r="G56" s="72" t="s">
        <v>98</v>
      </c>
      <c r="H56" s="72">
        <v>12100</v>
      </c>
      <c r="I56" s="72" t="s">
        <v>757</v>
      </c>
      <c r="J56" s="72" t="s">
        <v>103</v>
      </c>
      <c r="K56" s="72" t="s">
        <v>99</v>
      </c>
      <c r="L56" s="550" t="s">
        <v>758</v>
      </c>
    </row>
    <row r="57" spans="1:12" s="27" customFormat="1" ht="11.25" customHeight="1">
      <c r="A57" s="531">
        <v>2012</v>
      </c>
      <c r="C57" s="270"/>
      <c r="D57" s="257"/>
      <c r="E57" s="121" t="s">
        <v>96</v>
      </c>
      <c r="F57" s="72" t="s">
        <v>97</v>
      </c>
      <c r="G57" s="72" t="s">
        <v>98</v>
      </c>
      <c r="H57" s="72" t="s">
        <v>99</v>
      </c>
      <c r="I57" s="72" t="s">
        <v>443</v>
      </c>
      <c r="J57" s="72" t="s">
        <v>103</v>
      </c>
      <c r="K57" s="72" t="s">
        <v>99</v>
      </c>
      <c r="L57" s="550" t="s">
        <v>1984</v>
      </c>
    </row>
    <row r="58" spans="1:12" s="27" customFormat="1" ht="33.75" customHeight="1">
      <c r="A58" s="498">
        <v>3012</v>
      </c>
      <c r="C58" s="270"/>
      <c r="D58" s="257"/>
      <c r="E58" s="121" t="s">
        <v>96</v>
      </c>
      <c r="F58" s="72" t="s">
        <v>97</v>
      </c>
      <c r="G58" s="72" t="s">
        <v>98</v>
      </c>
      <c r="H58" s="72" t="s">
        <v>99</v>
      </c>
      <c r="I58" s="72" t="s">
        <v>756</v>
      </c>
      <c r="J58" s="72" t="s">
        <v>104</v>
      </c>
      <c r="K58" s="72" t="s">
        <v>105</v>
      </c>
      <c r="L58" s="550" t="s">
        <v>741</v>
      </c>
    </row>
    <row r="59" spans="1:12" s="27" customFormat="1" ht="11.25" customHeight="1">
      <c r="A59" s="498">
        <v>3012</v>
      </c>
      <c r="C59" s="270"/>
      <c r="D59" s="257"/>
      <c r="E59" s="121" t="s">
        <v>96</v>
      </c>
      <c r="F59" s="72" t="s">
        <v>97</v>
      </c>
      <c r="G59" s="72" t="s">
        <v>98</v>
      </c>
      <c r="H59" s="72">
        <v>12100</v>
      </c>
      <c r="I59" s="72" t="s">
        <v>757</v>
      </c>
      <c r="J59" s="72" t="s">
        <v>104</v>
      </c>
      <c r="K59" s="72" t="s">
        <v>105</v>
      </c>
      <c r="L59" s="550" t="s">
        <v>758</v>
      </c>
    </row>
    <row r="60" spans="1:12" s="27" customFormat="1" ht="11.25" customHeight="1">
      <c r="A60" s="498">
        <v>3012</v>
      </c>
      <c r="C60" s="270"/>
      <c r="D60" s="178"/>
      <c r="E60" s="74" t="s">
        <v>96</v>
      </c>
      <c r="F60" s="74" t="s">
        <v>97</v>
      </c>
      <c r="G60" s="74" t="s">
        <v>98</v>
      </c>
      <c r="H60" s="74" t="s">
        <v>99</v>
      </c>
      <c r="I60" s="72" t="s">
        <v>443</v>
      </c>
      <c r="J60" s="72" t="s">
        <v>104</v>
      </c>
      <c r="K60" s="72" t="s">
        <v>105</v>
      </c>
      <c r="L60" s="550" t="s">
        <v>1984</v>
      </c>
    </row>
    <row r="61" spans="1:12" s="27" customFormat="1" ht="11.25" customHeight="1">
      <c r="A61" s="475">
        <v>1013</v>
      </c>
      <c r="C61" s="130" t="s">
        <v>759</v>
      </c>
      <c r="D61" s="134" t="s">
        <v>726</v>
      </c>
      <c r="E61" s="568"/>
      <c r="F61" s="568"/>
      <c r="G61" s="568"/>
      <c r="H61" s="568"/>
      <c r="I61" s="65"/>
      <c r="J61" s="65"/>
      <c r="K61" s="65"/>
      <c r="L61" s="569"/>
    </row>
    <row r="62" spans="1:12" s="27" customFormat="1" ht="11.25" customHeight="1">
      <c r="A62" s="475">
        <v>2013</v>
      </c>
      <c r="C62" s="130" t="s">
        <v>760</v>
      </c>
      <c r="D62" s="134"/>
      <c r="E62" s="568"/>
      <c r="F62" s="568"/>
      <c r="G62" s="568"/>
      <c r="H62" s="568"/>
      <c r="I62" s="59"/>
      <c r="J62" s="59"/>
      <c r="K62" s="59"/>
      <c r="L62" s="570"/>
    </row>
    <row r="63" spans="1:12" s="27" customFormat="1" ht="11.25" customHeight="1">
      <c r="A63" s="475">
        <v>3013</v>
      </c>
      <c r="C63" s="130" t="s">
        <v>761</v>
      </c>
      <c r="D63" s="137"/>
      <c r="E63" s="571"/>
      <c r="F63" s="571"/>
      <c r="G63" s="571"/>
      <c r="H63" s="571"/>
      <c r="I63" s="62"/>
      <c r="J63" s="62"/>
      <c r="K63" s="62"/>
      <c r="L63" s="572"/>
    </row>
    <row r="64" spans="1:12" ht="12" customHeight="1" thickBot="1">
      <c r="A64" s="488"/>
      <c r="C64" s="302"/>
      <c r="D64" s="488"/>
      <c r="E64" s="302"/>
      <c r="F64" s="302"/>
      <c r="G64" s="302"/>
      <c r="H64" s="302"/>
      <c r="I64" s="302"/>
      <c r="J64" s="302"/>
      <c r="K64" s="302"/>
      <c r="L64" s="573"/>
    </row>
    <row r="65" spans="1:12" ht="11.25" customHeight="1">
      <c r="A65" s="574"/>
      <c r="C65" s="265"/>
      <c r="D65" s="575" t="s">
        <v>180</v>
      </c>
      <c r="E65" s="541"/>
      <c r="F65" s="541"/>
    </row>
    <row r="66" spans="1:12" ht="25.5" customHeight="1">
      <c r="A66" s="76">
        <v>1014</v>
      </c>
      <c r="C66" s="119"/>
      <c r="D66" s="576" t="s">
        <v>727</v>
      </c>
      <c r="E66" s="118" t="s">
        <v>96</v>
      </c>
      <c r="F66" s="70" t="s">
        <v>97</v>
      </c>
      <c r="G66" s="70" t="s">
        <v>98</v>
      </c>
      <c r="H66" s="70" t="s">
        <v>99</v>
      </c>
      <c r="I66" s="70" t="s">
        <v>754</v>
      </c>
      <c r="J66" s="82" t="s">
        <v>99</v>
      </c>
      <c r="K66" s="82" t="s">
        <v>99</v>
      </c>
      <c r="L66" s="549" t="s">
        <v>102</v>
      </c>
    </row>
    <row r="67" spans="1:12" ht="11.25" customHeight="1">
      <c r="A67" s="76">
        <v>2014</v>
      </c>
      <c r="C67" s="119"/>
      <c r="D67" s="577"/>
      <c r="E67" s="121" t="s">
        <v>96</v>
      </c>
      <c r="F67" s="72" t="s">
        <v>97</v>
      </c>
      <c r="G67" s="72" t="s">
        <v>98</v>
      </c>
      <c r="H67" s="72" t="s">
        <v>99</v>
      </c>
      <c r="I67" s="72" t="s">
        <v>754</v>
      </c>
      <c r="J67" s="72" t="s">
        <v>103</v>
      </c>
      <c r="K67" s="72" t="s">
        <v>99</v>
      </c>
      <c r="L67" s="550" t="s">
        <v>102</v>
      </c>
    </row>
    <row r="68" spans="1:12" ht="11.25" customHeight="1">
      <c r="A68" s="76">
        <v>3014</v>
      </c>
      <c r="C68" s="122"/>
      <c r="D68" s="578"/>
      <c r="E68" s="124" t="s">
        <v>96</v>
      </c>
      <c r="F68" s="74" t="s">
        <v>97</v>
      </c>
      <c r="G68" s="74" t="s">
        <v>98</v>
      </c>
      <c r="H68" s="74" t="s">
        <v>99</v>
      </c>
      <c r="I68" s="72" t="s">
        <v>754</v>
      </c>
      <c r="J68" s="74" t="s">
        <v>104</v>
      </c>
      <c r="K68" s="74" t="s">
        <v>105</v>
      </c>
      <c r="L68" s="551" t="s">
        <v>102</v>
      </c>
    </row>
    <row r="69" spans="1:12" ht="24" customHeight="1">
      <c r="A69" s="76">
        <v>1015</v>
      </c>
      <c r="C69" s="119"/>
      <c r="D69" s="579" t="s">
        <v>728</v>
      </c>
      <c r="E69" s="118" t="s">
        <v>96</v>
      </c>
      <c r="F69" s="70" t="s">
        <v>97</v>
      </c>
      <c r="G69" s="70" t="s">
        <v>98</v>
      </c>
      <c r="H69" s="70" t="s">
        <v>99</v>
      </c>
      <c r="I69" s="70" t="s">
        <v>762</v>
      </c>
      <c r="J69" s="82" t="s">
        <v>99</v>
      </c>
      <c r="K69" s="82" t="s">
        <v>99</v>
      </c>
      <c r="L69" s="549" t="s">
        <v>102</v>
      </c>
    </row>
    <row r="70" spans="1:12" ht="11.25" customHeight="1">
      <c r="A70" s="76">
        <v>2015</v>
      </c>
      <c r="C70" s="119"/>
      <c r="D70" s="577"/>
      <c r="E70" s="121" t="s">
        <v>96</v>
      </c>
      <c r="F70" s="72" t="s">
        <v>97</v>
      </c>
      <c r="G70" s="72" t="s">
        <v>98</v>
      </c>
      <c r="H70" s="72" t="s">
        <v>99</v>
      </c>
      <c r="I70" s="72" t="s">
        <v>762</v>
      </c>
      <c r="J70" s="72" t="s">
        <v>103</v>
      </c>
      <c r="K70" s="72" t="s">
        <v>99</v>
      </c>
      <c r="L70" s="550" t="s">
        <v>102</v>
      </c>
    </row>
    <row r="71" spans="1:12" ht="11.25" customHeight="1">
      <c r="A71" s="76">
        <v>3015</v>
      </c>
      <c r="C71" s="122"/>
      <c r="D71" s="578"/>
      <c r="E71" s="124" t="s">
        <v>96</v>
      </c>
      <c r="F71" s="74" t="s">
        <v>97</v>
      </c>
      <c r="G71" s="74" t="s">
        <v>98</v>
      </c>
      <c r="H71" s="74" t="s">
        <v>99</v>
      </c>
      <c r="I71" s="74" t="s">
        <v>762</v>
      </c>
      <c r="J71" s="74" t="s">
        <v>104</v>
      </c>
      <c r="K71" s="74" t="s">
        <v>105</v>
      </c>
      <c r="L71" s="551" t="s">
        <v>102</v>
      </c>
    </row>
    <row r="72" spans="1:12" ht="11.25" customHeight="1">
      <c r="A72" s="488"/>
      <c r="E72" s="541"/>
      <c r="F72" s="541"/>
    </row>
    <row r="73" spans="1:12" ht="11.25" customHeight="1">
      <c r="A73" s="488"/>
      <c r="E73" s="541"/>
      <c r="F73" s="541"/>
    </row>
    <row r="74" spans="1:12" ht="11.25" customHeight="1">
      <c r="A74" s="174"/>
      <c r="E74" s="541"/>
      <c r="F74" s="541"/>
    </row>
    <row r="75" spans="1:12" ht="11.25" customHeight="1">
      <c r="A75" s="174"/>
      <c r="E75" s="541"/>
      <c r="F75" s="541"/>
    </row>
    <row r="76" spans="1:12" ht="11.25" customHeight="1">
      <c r="A76" s="174"/>
      <c r="E76" s="541"/>
      <c r="F76" s="541"/>
    </row>
    <row r="77" spans="1:12" ht="11.25" customHeight="1">
      <c r="A77" s="174"/>
      <c r="E77" s="541"/>
      <c r="F77" s="541"/>
    </row>
    <row r="78" spans="1:12" ht="11.25" customHeight="1">
      <c r="A78" s="174"/>
      <c r="E78" s="541"/>
      <c r="F78" s="541"/>
    </row>
    <row r="79" spans="1:12" ht="11.25" customHeight="1">
      <c r="A79" s="488"/>
      <c r="E79" s="541"/>
      <c r="F79" s="541"/>
    </row>
    <row r="80" spans="1:12" ht="11.25" customHeight="1">
      <c r="A80" s="488"/>
      <c r="E80" s="541"/>
      <c r="F80" s="541"/>
    </row>
    <row r="81" spans="1:6" ht="11.25" customHeight="1">
      <c r="A81" s="488"/>
      <c r="E81" s="541"/>
      <c r="F81" s="541"/>
    </row>
    <row r="82" spans="1:6" ht="11.25" customHeight="1">
      <c r="A82" s="488"/>
      <c r="E82" s="541"/>
      <c r="F82" s="541"/>
    </row>
    <row r="83" spans="1:6" ht="11.25" customHeight="1">
      <c r="A83" s="488"/>
      <c r="E83" s="541"/>
      <c r="F83" s="541"/>
    </row>
    <row r="84" spans="1:6" ht="11.25" customHeight="1">
      <c r="A84" s="488"/>
      <c r="E84" s="541"/>
      <c r="F84" s="541"/>
    </row>
    <row r="85" spans="1:6" ht="11.25" customHeight="1">
      <c r="A85" s="488"/>
      <c r="D85" s="113"/>
      <c r="E85" s="541"/>
      <c r="F85" s="541"/>
    </row>
    <row r="86" spans="1:6" ht="11.25" customHeight="1">
      <c r="A86" s="488"/>
      <c r="E86" s="541"/>
      <c r="F86" s="541"/>
    </row>
    <row r="87" spans="1:6" ht="11.25" customHeight="1">
      <c r="A87" s="488"/>
      <c r="D87" s="113"/>
      <c r="E87" s="541"/>
      <c r="F87" s="541"/>
    </row>
    <row r="88" spans="1:6" ht="11.25" customHeight="1">
      <c r="A88" s="488"/>
      <c r="E88" s="541"/>
      <c r="F88" s="541"/>
    </row>
    <row r="89" spans="1:6" ht="11.25" customHeight="1">
      <c r="A89" s="488"/>
      <c r="E89" s="541"/>
      <c r="F89" s="541"/>
    </row>
    <row r="90" spans="1:6" ht="11.25" customHeight="1">
      <c r="A90" s="488"/>
      <c r="E90" s="541"/>
      <c r="F90" s="541"/>
    </row>
    <row r="91" spans="1:6" ht="11.25" customHeight="1">
      <c r="A91" s="488"/>
      <c r="E91" s="541"/>
      <c r="F91" s="541"/>
    </row>
    <row r="92" spans="1:6" ht="11.25" customHeight="1">
      <c r="A92" s="488"/>
      <c r="E92" s="541"/>
      <c r="F92" s="541"/>
    </row>
    <row r="93" spans="1:6" ht="11.25" customHeight="1">
      <c r="A93" s="488"/>
      <c r="E93" s="541"/>
      <c r="F93" s="541"/>
    </row>
    <row r="94" spans="1:6" ht="11.25" customHeight="1">
      <c r="A94" s="488"/>
      <c r="E94" s="541"/>
      <c r="F94" s="541"/>
    </row>
    <row r="95" spans="1:6" ht="11.25" customHeight="1">
      <c r="A95" s="488"/>
      <c r="D95" s="113"/>
      <c r="E95" s="541"/>
      <c r="F95" s="541"/>
    </row>
    <row r="96" spans="1:6" ht="11.25" customHeight="1">
      <c r="A96" s="488"/>
      <c r="E96" s="541"/>
      <c r="F96" s="541"/>
    </row>
    <row r="97" spans="1:6" ht="11.25" customHeight="1">
      <c r="A97" s="488"/>
      <c r="D97" s="113"/>
      <c r="E97" s="541"/>
      <c r="F97" s="541"/>
    </row>
    <row r="98" spans="1:6" ht="11.25" customHeight="1">
      <c r="A98" s="488"/>
      <c r="E98" s="541"/>
      <c r="F98" s="541"/>
    </row>
    <row r="99" spans="1:6" ht="11.25" customHeight="1">
      <c r="A99" s="488"/>
      <c r="E99" s="541"/>
      <c r="F99" s="541"/>
    </row>
    <row r="100" spans="1:6" ht="11.25" customHeight="1">
      <c r="A100" s="488"/>
      <c r="E100" s="541"/>
      <c r="F100" s="541"/>
    </row>
    <row r="101" spans="1:6" ht="11.25" customHeight="1">
      <c r="A101" s="488"/>
      <c r="E101" s="541"/>
      <c r="F101" s="541"/>
    </row>
    <row r="102" spans="1:6" ht="11.25" customHeight="1">
      <c r="A102" s="488"/>
      <c r="E102" s="541"/>
      <c r="F102" s="541"/>
    </row>
    <row r="103" spans="1:6" ht="11.25" customHeight="1">
      <c r="A103" s="488"/>
      <c r="E103" s="541"/>
      <c r="F103" s="541"/>
    </row>
    <row r="104" spans="1:6" ht="11.25" customHeight="1">
      <c r="A104" s="488"/>
      <c r="E104" s="541"/>
      <c r="F104" s="541"/>
    </row>
    <row r="105" spans="1:6" ht="11.25" customHeight="1">
      <c r="A105" s="488"/>
      <c r="E105" s="541"/>
      <c r="F105" s="541"/>
    </row>
    <row r="106" spans="1:6" ht="11.25" customHeight="1">
      <c r="A106" s="488"/>
      <c r="E106" s="541"/>
      <c r="F106" s="541"/>
    </row>
    <row r="107" spans="1:6" ht="11.25" customHeight="1">
      <c r="E107" s="541"/>
      <c r="F107" s="541"/>
    </row>
    <row r="108" spans="1:6" ht="11.25" customHeight="1">
      <c r="E108" s="541"/>
      <c r="F108" s="541"/>
    </row>
    <row r="109" spans="1:6" ht="11.25" customHeight="1">
      <c r="E109" s="541"/>
      <c r="F109" s="541"/>
    </row>
    <row r="110" spans="1:6" ht="11.25" customHeight="1">
      <c r="E110" s="541"/>
      <c r="F110" s="541"/>
    </row>
    <row r="111" spans="1:6" ht="11.25" customHeight="1">
      <c r="E111" s="541"/>
      <c r="F111" s="541"/>
    </row>
    <row r="112" spans="1:6" ht="11.25" customHeight="1">
      <c r="E112" s="541"/>
      <c r="F112" s="541"/>
    </row>
    <row r="113" spans="5:6" ht="11.25" customHeight="1">
      <c r="E113" s="541"/>
      <c r="F113" s="541"/>
    </row>
    <row r="114" spans="5:6" ht="11.25" customHeight="1">
      <c r="E114" s="541"/>
      <c r="F114" s="541"/>
    </row>
    <row r="115" spans="5:6" ht="11.25" customHeight="1">
      <c r="E115" s="541"/>
      <c r="F115" s="541"/>
    </row>
    <row r="116" spans="5:6" ht="11.25" customHeight="1">
      <c r="E116" s="541"/>
      <c r="F116" s="541"/>
    </row>
    <row r="117" spans="5:6" ht="11.25" customHeight="1">
      <c r="E117" s="541"/>
      <c r="F117" s="541"/>
    </row>
    <row r="118" spans="5:6" ht="11.25" customHeight="1">
      <c r="E118" s="541"/>
      <c r="F118" s="541"/>
    </row>
    <row r="119" spans="5:6" ht="11.25" customHeight="1">
      <c r="E119" s="541"/>
      <c r="F119" s="541"/>
    </row>
    <row r="120" spans="5:6" ht="11.25" customHeight="1">
      <c r="E120" s="541"/>
      <c r="F120" s="541"/>
    </row>
    <row r="121" spans="5:6" ht="11.25" customHeight="1">
      <c r="E121" s="541"/>
      <c r="F121" s="541"/>
    </row>
    <row r="122" spans="5:6" ht="11.25" customHeight="1">
      <c r="E122" s="541"/>
      <c r="F122" s="541"/>
    </row>
    <row r="123" spans="5:6" ht="11.25" customHeight="1">
      <c r="E123" s="541"/>
      <c r="F123" s="541"/>
    </row>
    <row r="124" spans="5:6" ht="11.25" customHeight="1">
      <c r="E124" s="541"/>
      <c r="F124" s="541"/>
    </row>
    <row r="125" spans="5:6" ht="11.25" customHeight="1">
      <c r="E125" s="541"/>
      <c r="F125" s="541"/>
    </row>
    <row r="126" spans="5:6" ht="11.25" customHeight="1">
      <c r="E126" s="541"/>
      <c r="F126" s="541"/>
    </row>
    <row r="127" spans="5:6" ht="11.25" customHeight="1">
      <c r="E127" s="541"/>
      <c r="F127" s="541"/>
    </row>
    <row r="128" spans="5:6" ht="11.25" customHeight="1">
      <c r="E128" s="541"/>
      <c r="F128" s="541"/>
    </row>
    <row r="129" spans="5:6" ht="11.25" customHeight="1">
      <c r="E129" s="541"/>
      <c r="F129" s="541"/>
    </row>
    <row r="130" spans="5:6" ht="11.25" customHeight="1">
      <c r="E130" s="541"/>
      <c r="F130" s="541"/>
    </row>
    <row r="131" spans="5:6" ht="11.25" customHeight="1">
      <c r="E131" s="541"/>
      <c r="F131" s="541"/>
    </row>
    <row r="132" spans="5:6" ht="11.25" customHeight="1">
      <c r="E132" s="541"/>
      <c r="F132" s="541"/>
    </row>
    <row r="133" spans="5:6" ht="11.25" customHeight="1">
      <c r="E133" s="541"/>
      <c r="F133" s="541"/>
    </row>
    <row r="134" spans="5:6" ht="11.25" customHeight="1">
      <c r="E134" s="541"/>
      <c r="F134" s="541"/>
    </row>
    <row r="135" spans="5:6" ht="11.25" customHeight="1">
      <c r="E135" s="541"/>
      <c r="F135" s="541"/>
    </row>
    <row r="136" spans="5:6" ht="11.25" customHeight="1">
      <c r="E136" s="541"/>
      <c r="F136" s="541"/>
    </row>
    <row r="137" spans="5:6" ht="11.25" customHeight="1">
      <c r="E137" s="541"/>
      <c r="F137" s="541"/>
    </row>
    <row r="138" spans="5:6" ht="11.25" customHeight="1">
      <c r="E138" s="541"/>
      <c r="F138" s="541"/>
    </row>
    <row r="139" spans="5:6" ht="11.25" customHeight="1">
      <c r="E139" s="541"/>
      <c r="F139" s="541"/>
    </row>
    <row r="140" spans="5:6" ht="11.25" customHeight="1">
      <c r="E140" s="541"/>
      <c r="F140" s="541"/>
    </row>
    <row r="141" spans="5:6" ht="11.25" customHeight="1">
      <c r="E141" s="541"/>
      <c r="F141" s="541"/>
    </row>
    <row r="142" spans="5:6" ht="11.25" customHeight="1">
      <c r="E142" s="541"/>
      <c r="F142" s="541"/>
    </row>
    <row r="143" spans="5:6" ht="11.25" customHeight="1">
      <c r="E143" s="541"/>
      <c r="F143" s="541"/>
    </row>
  </sheetData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22"/>
  </sheetPr>
  <dimension ref="A1:Q526"/>
  <sheetViews>
    <sheetView showGridLines="0" zoomScaleSheetLayoutView="100" workbookViewId="0"/>
  </sheetViews>
  <sheetFormatPr baseColWidth="10" defaultColWidth="7.5" defaultRowHeight="13" customHeight="1"/>
  <cols>
    <col min="1" max="1" width="3.83203125" style="2" customWidth="1"/>
    <col min="2" max="2" width="64.5" style="2" customWidth="1"/>
    <col min="3" max="4" width="69.6640625" style="2" hidden="1" customWidth="1"/>
    <col min="5" max="5" width="5" style="4" customWidth="1"/>
    <col min="6" max="6" width="11.1640625" style="2" customWidth="1"/>
    <col min="7" max="7" width="2.33203125" style="2" customWidth="1"/>
    <col min="8" max="8" width="5" style="4" customWidth="1"/>
    <col min="9" max="9" width="11.1640625" style="2" customWidth="1"/>
    <col min="10" max="10" width="2.33203125" style="2" customWidth="1"/>
    <col min="11" max="11" width="5" style="4" customWidth="1"/>
    <col min="12" max="12" width="11.1640625" style="2" customWidth="1"/>
    <col min="13" max="13" width="7.5" style="2"/>
    <col min="14" max="14" width="2" style="2" customWidth="1"/>
    <col min="15" max="15" width="2.5" style="2" customWidth="1"/>
    <col min="16" max="16" width="2.1640625" style="2" customWidth="1"/>
    <col min="17" max="17" width="37.6640625" style="2" customWidth="1"/>
    <col min="18" max="16384" width="7.5" style="2"/>
  </cols>
  <sheetData>
    <row r="1" spans="1:17" ht="13" customHeight="1">
      <c r="A1" s="5"/>
    </row>
    <row r="2" spans="1:17" ht="15.75" customHeight="1">
      <c r="A2" s="6" t="s">
        <v>763</v>
      </c>
      <c r="B2" s="6"/>
      <c r="C2" s="6"/>
      <c r="D2" s="6"/>
      <c r="N2" s="14"/>
    </row>
    <row r="3" spans="1:17" ht="13" customHeight="1">
      <c r="N3" s="14"/>
    </row>
    <row r="6" spans="1:17" s="108" customFormat="1" ht="33.75" customHeight="1">
      <c r="A6" s="8" t="s">
        <v>764</v>
      </c>
      <c r="B6" s="9"/>
      <c r="C6" s="9"/>
      <c r="D6" s="9"/>
      <c r="E6" s="1" t="s">
        <v>2</v>
      </c>
      <c r="F6" s="1"/>
      <c r="G6" s="9"/>
      <c r="H6" s="1" t="s">
        <v>3</v>
      </c>
      <c r="I6" s="1"/>
      <c r="J6" s="9"/>
      <c r="K6" s="1" t="s">
        <v>4</v>
      </c>
      <c r="L6" s="1"/>
    </row>
    <row r="7" spans="1:17" s="14" customFormat="1" ht="13" customHeight="1">
      <c r="A7" s="14" t="s">
        <v>387</v>
      </c>
      <c r="E7" s="20"/>
      <c r="H7" s="20"/>
      <c r="K7" s="20"/>
      <c r="N7" s="220"/>
      <c r="O7" s="2"/>
      <c r="P7" s="2"/>
      <c r="Q7" s="2"/>
    </row>
    <row r="8" spans="1:17" ht="13" customHeight="1">
      <c r="B8" s="2" t="s">
        <v>388</v>
      </c>
      <c r="N8" s="14"/>
      <c r="O8" s="14"/>
      <c r="P8" s="14"/>
    </row>
    <row r="9" spans="1:17" ht="13" customHeight="1">
      <c r="B9" s="2" t="s">
        <v>765</v>
      </c>
      <c r="E9" s="4">
        <v>1001</v>
      </c>
      <c r="F9" s="13"/>
      <c r="G9" s="13"/>
      <c r="H9" s="4">
        <f>+E9+1000</f>
        <v>2001</v>
      </c>
      <c r="I9" s="13"/>
      <c r="J9" s="13"/>
      <c r="K9" s="4">
        <f>+H9+1000</f>
        <v>3001</v>
      </c>
      <c r="L9" s="13"/>
      <c r="O9" s="14"/>
    </row>
    <row r="10" spans="1:17" ht="13" customHeight="1">
      <c r="B10" s="2" t="s">
        <v>284</v>
      </c>
      <c r="E10" s="4">
        <v>1002</v>
      </c>
      <c r="F10" s="13"/>
      <c r="G10" s="13"/>
      <c r="H10" s="4">
        <f>+E10+1000</f>
        <v>2002</v>
      </c>
      <c r="I10" s="13"/>
      <c r="J10" s="13"/>
      <c r="K10" s="4">
        <f>+H10+1000</f>
        <v>3002</v>
      </c>
      <c r="L10" s="13"/>
    </row>
    <row r="11" spans="1:17" ht="13" customHeight="1">
      <c r="B11" s="2" t="s">
        <v>389</v>
      </c>
    </row>
    <row r="12" spans="1:17" ht="13" customHeight="1">
      <c r="B12" s="2" t="s">
        <v>765</v>
      </c>
      <c r="E12" s="4">
        <v>1003</v>
      </c>
      <c r="F12" s="13"/>
      <c r="G12" s="13"/>
      <c r="H12" s="4">
        <f>+E12+1000</f>
        <v>2003</v>
      </c>
      <c r="I12" s="13"/>
      <c r="J12" s="13"/>
      <c r="K12" s="4">
        <f>+H12+1000</f>
        <v>3003</v>
      </c>
      <c r="L12" s="13"/>
      <c r="O12" s="14"/>
    </row>
    <row r="13" spans="1:17" ht="13" customHeight="1">
      <c r="B13" s="2" t="s">
        <v>284</v>
      </c>
      <c r="E13" s="4">
        <v>1004</v>
      </c>
      <c r="F13" s="13"/>
      <c r="G13" s="13"/>
      <c r="H13" s="4">
        <f>+E13+1000</f>
        <v>2004</v>
      </c>
      <c r="I13" s="13"/>
      <c r="J13" s="13"/>
      <c r="K13" s="4">
        <f>+H13+1000</f>
        <v>3004</v>
      </c>
      <c r="L13" s="13"/>
    </row>
    <row r="14" spans="1:17" ht="13" customHeight="1">
      <c r="B14" s="2" t="s">
        <v>390</v>
      </c>
    </row>
    <row r="15" spans="1:17" ht="13" customHeight="1">
      <c r="B15" s="2" t="s">
        <v>765</v>
      </c>
      <c r="E15" s="4">
        <v>1005</v>
      </c>
      <c r="F15" s="13"/>
      <c r="G15" s="13"/>
      <c r="H15" s="4">
        <f>+E15+1000</f>
        <v>2005</v>
      </c>
      <c r="I15" s="13"/>
      <c r="J15" s="13"/>
      <c r="K15" s="4">
        <f>+H15+1000</f>
        <v>3005</v>
      </c>
      <c r="L15" s="13"/>
      <c r="O15" s="14"/>
    </row>
    <row r="16" spans="1:17" ht="13" customHeight="1">
      <c r="B16" s="2" t="s">
        <v>284</v>
      </c>
      <c r="E16" s="4">
        <v>1006</v>
      </c>
      <c r="F16" s="13"/>
      <c r="G16" s="13"/>
      <c r="H16" s="4">
        <f>+E16+1000</f>
        <v>2006</v>
      </c>
      <c r="I16" s="13"/>
      <c r="J16" s="13"/>
      <c r="K16" s="4">
        <f>+H16+1000</f>
        <v>3006</v>
      </c>
      <c r="L16" s="13"/>
    </row>
    <row r="17" spans="1:17" s="14" customFormat="1" ht="13" customHeight="1">
      <c r="A17" s="14" t="s">
        <v>391</v>
      </c>
      <c r="E17" s="20"/>
      <c r="H17" s="20"/>
      <c r="K17" s="20"/>
      <c r="N17" s="2"/>
      <c r="O17" s="2"/>
      <c r="P17" s="2"/>
      <c r="Q17" s="2"/>
    </row>
    <row r="18" spans="1:17" ht="13" customHeight="1">
      <c r="B18" s="2" t="s">
        <v>678</v>
      </c>
      <c r="N18" s="14"/>
      <c r="O18" s="14"/>
    </row>
    <row r="19" spans="1:17" ht="13" customHeight="1">
      <c r="B19" s="2" t="s">
        <v>766</v>
      </c>
      <c r="E19" s="4">
        <v>1007</v>
      </c>
      <c r="F19" s="13"/>
      <c r="G19" s="13"/>
      <c r="H19" s="4">
        <f>+E19+1000</f>
        <v>2007</v>
      </c>
      <c r="I19" s="13"/>
      <c r="J19" s="13"/>
      <c r="K19" s="4">
        <f>+H19+1000</f>
        <v>3007</v>
      </c>
      <c r="L19" s="13"/>
      <c r="N19" s="14"/>
      <c r="O19" s="14"/>
    </row>
    <row r="20" spans="1:17" ht="13" customHeight="1">
      <c r="B20" s="2" t="s">
        <v>284</v>
      </c>
      <c r="E20" s="4">
        <v>1008</v>
      </c>
      <c r="F20" s="13"/>
      <c r="G20" s="13"/>
      <c r="H20" s="4">
        <f>+E20+1000</f>
        <v>2008</v>
      </c>
      <c r="I20" s="13"/>
      <c r="J20" s="13"/>
      <c r="K20" s="4">
        <f>+H20+1000</f>
        <v>3008</v>
      </c>
      <c r="L20" s="13"/>
      <c r="N20" s="14"/>
      <c r="O20" s="14"/>
    </row>
    <row r="21" spans="1:17" ht="13" customHeight="1">
      <c r="B21" s="2" t="s">
        <v>241</v>
      </c>
      <c r="N21" s="14"/>
      <c r="O21" s="14"/>
    </row>
    <row r="22" spans="1:17" ht="13" customHeight="1">
      <c r="B22" s="2" t="s">
        <v>767</v>
      </c>
      <c r="E22" s="4">
        <v>1009</v>
      </c>
      <c r="F22" s="13"/>
      <c r="G22" s="13"/>
      <c r="H22" s="4">
        <f t="shared" ref="H22:H27" si="0">+E22+1000</f>
        <v>2009</v>
      </c>
      <c r="I22" s="13"/>
      <c r="J22" s="13"/>
      <c r="K22" s="4">
        <f t="shared" ref="K22:K27" si="1">+H22+1000</f>
        <v>3009</v>
      </c>
      <c r="L22" s="13"/>
      <c r="O22" s="14"/>
    </row>
    <row r="23" spans="1:17" ht="13" customHeight="1">
      <c r="B23" s="2" t="s">
        <v>677</v>
      </c>
      <c r="E23" s="4">
        <v>1010</v>
      </c>
      <c r="F23" s="13"/>
      <c r="G23" s="13"/>
      <c r="H23" s="4">
        <f t="shared" si="0"/>
        <v>2010</v>
      </c>
      <c r="I23" s="13"/>
      <c r="J23" s="13"/>
      <c r="K23" s="4">
        <f t="shared" si="1"/>
        <v>3010</v>
      </c>
      <c r="L23" s="13"/>
    </row>
    <row r="24" spans="1:17" ht="13" customHeight="1">
      <c r="B24" s="2" t="s">
        <v>250</v>
      </c>
      <c r="E24" s="4">
        <v>1011</v>
      </c>
      <c r="F24" s="13"/>
      <c r="G24" s="13"/>
      <c r="H24" s="4">
        <f t="shared" si="0"/>
        <v>2011</v>
      </c>
      <c r="I24" s="13"/>
      <c r="J24" s="13"/>
      <c r="K24" s="4">
        <f t="shared" si="1"/>
        <v>3011</v>
      </c>
      <c r="L24" s="13"/>
    </row>
    <row r="25" spans="1:17" ht="13" customHeight="1">
      <c r="B25" s="2" t="s">
        <v>27</v>
      </c>
      <c r="E25" s="4">
        <v>1012</v>
      </c>
      <c r="F25" s="13"/>
      <c r="G25" s="13"/>
      <c r="H25" s="4">
        <f t="shared" si="0"/>
        <v>2012</v>
      </c>
      <c r="I25" s="13"/>
      <c r="J25" s="13"/>
      <c r="K25" s="4">
        <f t="shared" si="1"/>
        <v>3012</v>
      </c>
      <c r="L25" s="13"/>
    </row>
    <row r="26" spans="1:17" ht="13" customHeight="1">
      <c r="B26" s="2" t="s">
        <v>284</v>
      </c>
      <c r="E26" s="4">
        <v>1013</v>
      </c>
      <c r="F26" s="13"/>
      <c r="G26" s="13"/>
      <c r="H26" s="4">
        <f t="shared" si="0"/>
        <v>2013</v>
      </c>
      <c r="I26" s="13"/>
      <c r="J26" s="13"/>
      <c r="K26" s="4">
        <f t="shared" si="1"/>
        <v>3013</v>
      </c>
      <c r="L26" s="13"/>
    </row>
    <row r="27" spans="1:17" ht="13" customHeight="1">
      <c r="B27" s="2" t="s">
        <v>768</v>
      </c>
      <c r="E27" s="4">
        <v>1014</v>
      </c>
      <c r="F27" s="13"/>
      <c r="G27" s="13"/>
      <c r="H27" s="4">
        <f t="shared" si="0"/>
        <v>2014</v>
      </c>
      <c r="I27" s="13"/>
      <c r="J27" s="13"/>
      <c r="K27" s="4">
        <f t="shared" si="1"/>
        <v>3014</v>
      </c>
      <c r="L27" s="13"/>
    </row>
    <row r="28" spans="1:17" ht="13" customHeight="1">
      <c r="B28" s="2" t="s">
        <v>309</v>
      </c>
      <c r="F28" s="13"/>
      <c r="G28" s="13"/>
      <c r="I28" s="13"/>
      <c r="J28" s="13"/>
      <c r="L28" s="13"/>
    </row>
    <row r="29" spans="1:17" ht="13" customHeight="1">
      <c r="B29" s="2" t="s">
        <v>767</v>
      </c>
      <c r="E29" s="4">
        <f>+E27+1</f>
        <v>1015</v>
      </c>
      <c r="F29" s="13"/>
      <c r="G29" s="13"/>
      <c r="H29" s="4">
        <f t="shared" ref="H29:H34" si="2">+E29+1000</f>
        <v>2015</v>
      </c>
      <c r="I29" s="13"/>
      <c r="J29" s="13"/>
      <c r="K29" s="4">
        <f t="shared" ref="K29:K34" si="3">+H29+1000</f>
        <v>3015</v>
      </c>
      <c r="L29" s="13"/>
      <c r="O29" s="14"/>
    </row>
    <row r="30" spans="1:17" ht="13" customHeight="1">
      <c r="B30" s="2" t="s">
        <v>677</v>
      </c>
      <c r="E30" s="4">
        <f>+E29+1</f>
        <v>1016</v>
      </c>
      <c r="F30" s="13"/>
      <c r="G30" s="13"/>
      <c r="H30" s="4">
        <f t="shared" si="2"/>
        <v>2016</v>
      </c>
      <c r="I30" s="13"/>
      <c r="J30" s="13"/>
      <c r="K30" s="4">
        <f t="shared" si="3"/>
        <v>3016</v>
      </c>
      <c r="L30" s="13"/>
    </row>
    <row r="31" spans="1:17" ht="13" customHeight="1">
      <c r="B31" s="2" t="s">
        <v>250</v>
      </c>
      <c r="E31" s="4">
        <f>+E30+1</f>
        <v>1017</v>
      </c>
      <c r="F31" s="13"/>
      <c r="G31" s="13"/>
      <c r="H31" s="4">
        <f t="shared" si="2"/>
        <v>2017</v>
      </c>
      <c r="I31" s="13"/>
      <c r="J31" s="13"/>
      <c r="K31" s="4">
        <f t="shared" si="3"/>
        <v>3017</v>
      </c>
      <c r="L31" s="13"/>
    </row>
    <row r="32" spans="1:17" ht="13" customHeight="1">
      <c r="B32" s="2" t="s">
        <v>27</v>
      </c>
      <c r="E32" s="4">
        <f>+E31+1</f>
        <v>1018</v>
      </c>
      <c r="F32" s="13"/>
      <c r="G32" s="13"/>
      <c r="H32" s="4">
        <f t="shared" si="2"/>
        <v>2018</v>
      </c>
      <c r="I32" s="13"/>
      <c r="J32" s="13"/>
      <c r="K32" s="4">
        <f t="shared" si="3"/>
        <v>3018</v>
      </c>
      <c r="L32" s="13"/>
    </row>
    <row r="33" spans="2:15" ht="13" customHeight="1">
      <c r="B33" s="2" t="s">
        <v>284</v>
      </c>
      <c r="E33" s="4">
        <f>+E32+1</f>
        <v>1019</v>
      </c>
      <c r="F33" s="13"/>
      <c r="G33" s="13"/>
      <c r="H33" s="4">
        <f t="shared" si="2"/>
        <v>2019</v>
      </c>
      <c r="I33" s="13"/>
      <c r="J33" s="13"/>
      <c r="K33" s="4">
        <f t="shared" si="3"/>
        <v>3019</v>
      </c>
      <c r="L33" s="13"/>
    </row>
    <row r="34" spans="2:15" ht="13" customHeight="1">
      <c r="B34" s="2" t="s">
        <v>769</v>
      </c>
      <c r="E34" s="4">
        <f>+E33+1</f>
        <v>1020</v>
      </c>
      <c r="F34" s="13"/>
      <c r="G34" s="13"/>
      <c r="H34" s="4">
        <f t="shared" si="2"/>
        <v>2020</v>
      </c>
      <c r="I34" s="13"/>
      <c r="J34" s="13"/>
      <c r="K34" s="4">
        <f t="shared" si="3"/>
        <v>3020</v>
      </c>
      <c r="L34" s="13"/>
    </row>
    <row r="35" spans="2:15" ht="13" customHeight="1">
      <c r="B35" s="2" t="s">
        <v>310</v>
      </c>
      <c r="F35" s="13"/>
      <c r="G35" s="13"/>
      <c r="I35" s="13"/>
      <c r="J35" s="13"/>
      <c r="L35" s="13"/>
    </row>
    <row r="36" spans="2:15" ht="13" customHeight="1">
      <c r="B36" s="2" t="s">
        <v>767</v>
      </c>
      <c r="E36" s="4">
        <f>+E34+1</f>
        <v>1021</v>
      </c>
      <c r="F36" s="13"/>
      <c r="G36" s="13"/>
      <c r="H36" s="4">
        <f t="shared" ref="H36:H41" si="4">+E36+1000</f>
        <v>2021</v>
      </c>
      <c r="I36" s="13"/>
      <c r="J36" s="13"/>
      <c r="K36" s="4">
        <f t="shared" ref="K36:K41" si="5">+H36+1000</f>
        <v>3021</v>
      </c>
      <c r="L36" s="13"/>
      <c r="O36" s="14"/>
    </row>
    <row r="37" spans="2:15" ht="13" customHeight="1">
      <c r="B37" s="2" t="s">
        <v>677</v>
      </c>
      <c r="E37" s="4">
        <f>+E36+1</f>
        <v>1022</v>
      </c>
      <c r="F37" s="13"/>
      <c r="G37" s="13"/>
      <c r="H37" s="4">
        <f t="shared" si="4"/>
        <v>2022</v>
      </c>
      <c r="I37" s="13"/>
      <c r="J37" s="13"/>
      <c r="K37" s="4">
        <f t="shared" si="5"/>
        <v>3022</v>
      </c>
      <c r="L37" s="13"/>
    </row>
    <row r="38" spans="2:15" ht="13" customHeight="1">
      <c r="B38" s="2" t="s">
        <v>250</v>
      </c>
      <c r="E38" s="4">
        <f>+E37+1</f>
        <v>1023</v>
      </c>
      <c r="F38" s="13"/>
      <c r="G38" s="13"/>
      <c r="H38" s="4">
        <f t="shared" si="4"/>
        <v>2023</v>
      </c>
      <c r="I38" s="13"/>
      <c r="J38" s="13"/>
      <c r="K38" s="4">
        <f t="shared" si="5"/>
        <v>3023</v>
      </c>
      <c r="L38" s="13"/>
    </row>
    <row r="39" spans="2:15" ht="13" customHeight="1">
      <c r="B39" s="2" t="s">
        <v>27</v>
      </c>
      <c r="E39" s="4">
        <f>+E38+1</f>
        <v>1024</v>
      </c>
      <c r="F39" s="13"/>
      <c r="G39" s="13"/>
      <c r="H39" s="4">
        <f t="shared" si="4"/>
        <v>2024</v>
      </c>
      <c r="I39" s="13"/>
      <c r="J39" s="13"/>
      <c r="K39" s="4">
        <f t="shared" si="5"/>
        <v>3024</v>
      </c>
      <c r="L39" s="13"/>
    </row>
    <row r="40" spans="2:15" ht="13" customHeight="1">
      <c r="B40" s="2" t="s">
        <v>284</v>
      </c>
      <c r="E40" s="4">
        <f>+E39+1</f>
        <v>1025</v>
      </c>
      <c r="F40" s="13"/>
      <c r="G40" s="13"/>
      <c r="H40" s="4">
        <f t="shared" si="4"/>
        <v>2025</v>
      </c>
      <c r="I40" s="13"/>
      <c r="J40" s="13"/>
      <c r="K40" s="4">
        <f t="shared" si="5"/>
        <v>3025</v>
      </c>
      <c r="L40" s="13"/>
    </row>
    <row r="41" spans="2:15" ht="13" customHeight="1">
      <c r="B41" s="2" t="s">
        <v>769</v>
      </c>
      <c r="E41" s="4">
        <f>+E40+1</f>
        <v>1026</v>
      </c>
      <c r="F41" s="13"/>
      <c r="G41" s="13"/>
      <c r="H41" s="4">
        <f t="shared" si="4"/>
        <v>2026</v>
      </c>
      <c r="I41" s="13"/>
      <c r="J41" s="13"/>
      <c r="K41" s="4">
        <f t="shared" si="5"/>
        <v>3026</v>
      </c>
      <c r="L41" s="13"/>
    </row>
    <row r="42" spans="2:15" ht="13" customHeight="1">
      <c r="B42" s="2" t="s">
        <v>311</v>
      </c>
      <c r="F42" s="13"/>
      <c r="G42" s="13"/>
      <c r="I42" s="13"/>
      <c r="J42" s="13"/>
      <c r="L42" s="13"/>
    </row>
    <row r="43" spans="2:15" ht="13" customHeight="1">
      <c r="B43" s="2" t="s">
        <v>767</v>
      </c>
      <c r="E43" s="4">
        <f>+E41+1</f>
        <v>1027</v>
      </c>
      <c r="F43" s="13"/>
      <c r="G43" s="13"/>
      <c r="H43" s="4">
        <f t="shared" ref="H43:H48" si="6">+E43+1000</f>
        <v>2027</v>
      </c>
      <c r="I43" s="13"/>
      <c r="J43" s="13"/>
      <c r="K43" s="4">
        <f t="shared" ref="K43:K48" si="7">+H43+1000</f>
        <v>3027</v>
      </c>
      <c r="L43" s="13"/>
      <c r="O43" s="14"/>
    </row>
    <row r="44" spans="2:15" ht="13" customHeight="1">
      <c r="B44" s="2" t="s">
        <v>677</v>
      </c>
      <c r="E44" s="4">
        <f>+E43+1</f>
        <v>1028</v>
      </c>
      <c r="F44" s="13"/>
      <c r="G44" s="13"/>
      <c r="H44" s="4">
        <f t="shared" si="6"/>
        <v>2028</v>
      </c>
      <c r="I44" s="13"/>
      <c r="J44" s="13"/>
      <c r="K44" s="4">
        <f t="shared" si="7"/>
        <v>3028</v>
      </c>
      <c r="L44" s="13"/>
    </row>
    <row r="45" spans="2:15" ht="13" customHeight="1">
      <c r="B45" s="2" t="s">
        <v>250</v>
      </c>
      <c r="E45" s="4">
        <f>+E44+1</f>
        <v>1029</v>
      </c>
      <c r="F45" s="13"/>
      <c r="G45" s="13"/>
      <c r="H45" s="4">
        <f t="shared" si="6"/>
        <v>2029</v>
      </c>
      <c r="I45" s="13"/>
      <c r="J45" s="13"/>
      <c r="K45" s="4">
        <f t="shared" si="7"/>
        <v>3029</v>
      </c>
      <c r="L45" s="13"/>
    </row>
    <row r="46" spans="2:15" ht="13" customHeight="1">
      <c r="B46" s="2" t="s">
        <v>27</v>
      </c>
      <c r="E46" s="4">
        <f>+E45+1</f>
        <v>1030</v>
      </c>
      <c r="F46" s="13"/>
      <c r="G46" s="13"/>
      <c r="H46" s="4">
        <f t="shared" si="6"/>
        <v>2030</v>
      </c>
      <c r="I46" s="13"/>
      <c r="J46" s="13"/>
      <c r="K46" s="4">
        <f t="shared" si="7"/>
        <v>3030</v>
      </c>
      <c r="L46" s="13"/>
    </row>
    <row r="47" spans="2:15" ht="13" customHeight="1">
      <c r="B47" s="2" t="s">
        <v>284</v>
      </c>
      <c r="E47" s="4">
        <f>+E46+1</f>
        <v>1031</v>
      </c>
      <c r="F47" s="13"/>
      <c r="G47" s="13"/>
      <c r="H47" s="4">
        <f t="shared" si="6"/>
        <v>2031</v>
      </c>
      <c r="I47" s="13"/>
      <c r="J47" s="13"/>
      <c r="K47" s="4">
        <f t="shared" si="7"/>
        <v>3031</v>
      </c>
      <c r="L47" s="13"/>
    </row>
    <row r="48" spans="2:15" ht="13" customHeight="1">
      <c r="B48" s="2" t="s">
        <v>769</v>
      </c>
      <c r="E48" s="4">
        <f>+E47+1</f>
        <v>1032</v>
      </c>
      <c r="F48" s="13"/>
      <c r="G48" s="13"/>
      <c r="H48" s="4">
        <f t="shared" si="6"/>
        <v>2032</v>
      </c>
      <c r="I48" s="13"/>
      <c r="J48" s="13"/>
      <c r="K48" s="4">
        <f t="shared" si="7"/>
        <v>3032</v>
      </c>
      <c r="L48" s="13"/>
    </row>
    <row r="49" spans="1:17" ht="13" customHeight="1">
      <c r="B49" s="2" t="s">
        <v>312</v>
      </c>
    </row>
    <row r="50" spans="1:17" ht="13" customHeight="1">
      <c r="B50" s="2" t="s">
        <v>767</v>
      </c>
      <c r="E50" s="4">
        <f>+E48+1</f>
        <v>1033</v>
      </c>
      <c r="F50" s="13"/>
      <c r="G50" s="13"/>
      <c r="H50" s="4">
        <f t="shared" ref="H50:H55" si="8">+E50+1000</f>
        <v>2033</v>
      </c>
      <c r="I50" s="13"/>
      <c r="J50" s="13"/>
      <c r="K50" s="4">
        <f t="shared" ref="K50:K55" si="9">+H50+1000</f>
        <v>3033</v>
      </c>
      <c r="L50" s="13"/>
      <c r="O50" s="14"/>
      <c r="P50" s="14"/>
    </row>
    <row r="51" spans="1:17" ht="13" customHeight="1">
      <c r="B51" s="2" t="s">
        <v>677</v>
      </c>
      <c r="E51" s="4">
        <f>+E50+1</f>
        <v>1034</v>
      </c>
      <c r="F51" s="13"/>
      <c r="G51" s="13"/>
      <c r="H51" s="4">
        <f t="shared" si="8"/>
        <v>2034</v>
      </c>
      <c r="I51" s="13"/>
      <c r="J51" s="13"/>
      <c r="K51" s="4">
        <f t="shared" si="9"/>
        <v>3034</v>
      </c>
      <c r="L51" s="13"/>
    </row>
    <row r="52" spans="1:17" ht="13" customHeight="1">
      <c r="B52" s="2" t="s">
        <v>250</v>
      </c>
      <c r="E52" s="4">
        <f>+E51+1</f>
        <v>1035</v>
      </c>
      <c r="F52" s="13"/>
      <c r="G52" s="13"/>
      <c r="H52" s="4">
        <f t="shared" si="8"/>
        <v>2035</v>
      </c>
      <c r="I52" s="13"/>
      <c r="J52" s="13"/>
      <c r="K52" s="4">
        <f t="shared" si="9"/>
        <v>3035</v>
      </c>
      <c r="L52" s="13"/>
    </row>
    <row r="53" spans="1:17" ht="13" customHeight="1">
      <c r="B53" s="2" t="s">
        <v>27</v>
      </c>
      <c r="E53" s="4">
        <f>+E52+1</f>
        <v>1036</v>
      </c>
      <c r="F53" s="13"/>
      <c r="G53" s="13"/>
      <c r="H53" s="4">
        <f t="shared" si="8"/>
        <v>2036</v>
      </c>
      <c r="I53" s="13"/>
      <c r="J53" s="13"/>
      <c r="K53" s="4">
        <f t="shared" si="9"/>
        <v>3036</v>
      </c>
      <c r="L53" s="13"/>
    </row>
    <row r="54" spans="1:17" ht="13" customHeight="1">
      <c r="B54" s="2" t="s">
        <v>284</v>
      </c>
      <c r="E54" s="4">
        <f>+E53+1</f>
        <v>1037</v>
      </c>
      <c r="F54" s="13"/>
      <c r="G54" s="13"/>
      <c r="H54" s="4">
        <f t="shared" si="8"/>
        <v>2037</v>
      </c>
      <c r="I54" s="13"/>
      <c r="J54" s="13"/>
      <c r="K54" s="4">
        <f t="shared" si="9"/>
        <v>3037</v>
      </c>
      <c r="L54" s="13"/>
    </row>
    <row r="55" spans="1:17" ht="13" customHeight="1">
      <c r="B55" s="2" t="s">
        <v>769</v>
      </c>
      <c r="E55" s="4">
        <f>+E54+1</f>
        <v>1038</v>
      </c>
      <c r="F55" s="13"/>
      <c r="G55" s="13"/>
      <c r="H55" s="4">
        <f t="shared" si="8"/>
        <v>2038</v>
      </c>
      <c r="I55" s="13"/>
      <c r="J55" s="13"/>
      <c r="K55" s="4">
        <f t="shared" si="9"/>
        <v>3038</v>
      </c>
      <c r="L55" s="13"/>
    </row>
    <row r="56" spans="1:17" ht="13" customHeight="1">
      <c r="B56" s="2" t="s">
        <v>313</v>
      </c>
    </row>
    <row r="57" spans="1:17" ht="13" customHeight="1">
      <c r="B57" s="2" t="s">
        <v>767</v>
      </c>
      <c r="E57" s="4">
        <f>+E55+1</f>
        <v>1039</v>
      </c>
      <c r="F57" s="13"/>
      <c r="G57" s="13"/>
      <c r="H57" s="4">
        <f t="shared" ref="H57:H62" si="10">+E57+1000</f>
        <v>2039</v>
      </c>
      <c r="I57" s="13"/>
      <c r="J57" s="13"/>
      <c r="K57" s="4">
        <f t="shared" ref="K57:K62" si="11">+H57+1000</f>
        <v>3039</v>
      </c>
      <c r="L57" s="13"/>
      <c r="O57" s="14"/>
    </row>
    <row r="58" spans="1:17" ht="13" customHeight="1">
      <c r="B58" s="2" t="s">
        <v>677</v>
      </c>
      <c r="E58" s="4">
        <f>+E57+1</f>
        <v>1040</v>
      </c>
      <c r="F58" s="13"/>
      <c r="G58" s="13"/>
      <c r="H58" s="4">
        <f t="shared" si="10"/>
        <v>2040</v>
      </c>
      <c r="I58" s="13"/>
      <c r="J58" s="13"/>
      <c r="K58" s="4">
        <f t="shared" si="11"/>
        <v>3040</v>
      </c>
      <c r="L58" s="13"/>
    </row>
    <row r="59" spans="1:17" ht="13" customHeight="1">
      <c r="B59" s="2" t="s">
        <v>250</v>
      </c>
      <c r="E59" s="4">
        <f>+E58+1</f>
        <v>1041</v>
      </c>
      <c r="F59" s="13"/>
      <c r="G59" s="13"/>
      <c r="H59" s="4">
        <f t="shared" si="10"/>
        <v>2041</v>
      </c>
      <c r="I59" s="13"/>
      <c r="J59" s="13"/>
      <c r="K59" s="4">
        <f t="shared" si="11"/>
        <v>3041</v>
      </c>
      <c r="L59" s="13"/>
    </row>
    <row r="60" spans="1:17" ht="13" customHeight="1">
      <c r="B60" s="2" t="s">
        <v>27</v>
      </c>
      <c r="E60" s="4">
        <f>+E59+1</f>
        <v>1042</v>
      </c>
      <c r="F60" s="13"/>
      <c r="G60" s="13"/>
      <c r="H60" s="4">
        <f t="shared" si="10"/>
        <v>2042</v>
      </c>
      <c r="I60" s="13"/>
      <c r="J60" s="13"/>
      <c r="K60" s="4">
        <f t="shared" si="11"/>
        <v>3042</v>
      </c>
      <c r="L60" s="13"/>
    </row>
    <row r="61" spans="1:17" ht="13" customHeight="1">
      <c r="B61" s="2" t="s">
        <v>284</v>
      </c>
      <c r="E61" s="4">
        <f>+E60+1</f>
        <v>1043</v>
      </c>
      <c r="F61" s="13"/>
      <c r="G61" s="13"/>
      <c r="H61" s="4">
        <f t="shared" si="10"/>
        <v>2043</v>
      </c>
      <c r="I61" s="13"/>
      <c r="J61" s="13"/>
      <c r="K61" s="4">
        <f t="shared" si="11"/>
        <v>3043</v>
      </c>
      <c r="L61" s="13"/>
    </row>
    <row r="62" spans="1:17" ht="13" customHeight="1">
      <c r="B62" s="2" t="s">
        <v>769</v>
      </c>
      <c r="E62" s="4">
        <f>+E61+1</f>
        <v>1044</v>
      </c>
      <c r="F62" s="13"/>
      <c r="G62" s="13"/>
      <c r="H62" s="4">
        <f t="shared" si="10"/>
        <v>2044</v>
      </c>
      <c r="I62" s="13"/>
      <c r="J62" s="13"/>
      <c r="K62" s="4">
        <f t="shared" si="11"/>
        <v>3044</v>
      </c>
      <c r="L62" s="13"/>
    </row>
    <row r="63" spans="1:17" s="14" customFormat="1" ht="13" customHeight="1">
      <c r="A63" s="14" t="s">
        <v>770</v>
      </c>
      <c r="E63" s="20"/>
      <c r="H63" s="20"/>
      <c r="K63" s="20"/>
      <c r="N63" s="2"/>
      <c r="O63" s="2"/>
      <c r="P63" s="2"/>
      <c r="Q63" s="2"/>
    </row>
    <row r="64" spans="1:17" ht="13" customHeight="1">
      <c r="B64" s="2" t="s">
        <v>314</v>
      </c>
      <c r="N64" s="14"/>
    </row>
    <row r="65" spans="1:17" ht="13" customHeight="1">
      <c r="B65" s="2" t="s">
        <v>765</v>
      </c>
      <c r="E65" s="4">
        <f>+E62+1</f>
        <v>1045</v>
      </c>
      <c r="F65" s="13"/>
      <c r="G65" s="13"/>
      <c r="H65" s="4">
        <f>+E65+1000</f>
        <v>2045</v>
      </c>
      <c r="I65" s="13"/>
      <c r="J65" s="13"/>
      <c r="K65" s="4">
        <f>+H65+1000</f>
        <v>3045</v>
      </c>
      <c r="L65" s="13"/>
      <c r="O65" s="14"/>
    </row>
    <row r="66" spans="1:17" ht="13" customHeight="1">
      <c r="B66" s="2" t="s">
        <v>284</v>
      </c>
      <c r="E66" s="4">
        <f>+E65+1</f>
        <v>1046</v>
      </c>
      <c r="F66" s="13"/>
      <c r="G66" s="13"/>
      <c r="H66" s="4">
        <f>+E66+1000</f>
        <v>2046</v>
      </c>
      <c r="I66" s="13"/>
      <c r="J66" s="13"/>
      <c r="K66" s="4">
        <f>+H66+1000</f>
        <v>3046</v>
      </c>
      <c r="L66" s="13"/>
    </row>
    <row r="67" spans="1:17" ht="13" customHeight="1">
      <c r="B67" s="2" t="s">
        <v>769</v>
      </c>
      <c r="E67" s="4">
        <f>+E66+1</f>
        <v>1047</v>
      </c>
      <c r="F67" s="13"/>
      <c r="G67" s="13"/>
      <c r="H67" s="4">
        <f>+E67+1000</f>
        <v>2047</v>
      </c>
      <c r="I67" s="13"/>
      <c r="J67" s="13"/>
      <c r="K67" s="4">
        <f>+H67+1000</f>
        <v>3047</v>
      </c>
      <c r="L67" s="13"/>
    </row>
    <row r="68" spans="1:17" ht="13" customHeight="1">
      <c r="B68" s="2" t="s">
        <v>315</v>
      </c>
      <c r="I68" s="13"/>
      <c r="J68" s="13"/>
    </row>
    <row r="69" spans="1:17" ht="13" customHeight="1">
      <c r="B69" s="2" t="s">
        <v>765</v>
      </c>
      <c r="E69" s="4">
        <f>+E67+1</f>
        <v>1048</v>
      </c>
      <c r="F69" s="13"/>
      <c r="G69" s="13"/>
      <c r="H69" s="4">
        <f>+E69+1000</f>
        <v>2048</v>
      </c>
      <c r="I69" s="13"/>
      <c r="J69" s="13"/>
      <c r="K69" s="4">
        <f>+H69+1000</f>
        <v>3048</v>
      </c>
      <c r="L69" s="13"/>
      <c r="O69" s="14"/>
    </row>
    <row r="70" spans="1:17" ht="13" customHeight="1">
      <c r="B70" s="2" t="s">
        <v>284</v>
      </c>
      <c r="E70" s="4">
        <f>+E69+1</f>
        <v>1049</v>
      </c>
      <c r="F70" s="13"/>
      <c r="G70" s="13"/>
      <c r="H70" s="4">
        <f>+E70+1000</f>
        <v>2049</v>
      </c>
      <c r="I70" s="13"/>
      <c r="J70" s="13"/>
      <c r="K70" s="4">
        <f>+H70+1000</f>
        <v>3049</v>
      </c>
      <c r="L70" s="13"/>
    </row>
    <row r="71" spans="1:17" ht="13" customHeight="1">
      <c r="B71" s="2" t="s">
        <v>769</v>
      </c>
      <c r="E71" s="4">
        <f>+E70+1</f>
        <v>1050</v>
      </c>
      <c r="F71" s="13"/>
      <c r="G71" s="13"/>
      <c r="H71" s="4">
        <f>+E71+1000</f>
        <v>2050</v>
      </c>
      <c r="I71" s="13"/>
      <c r="J71" s="13"/>
      <c r="K71" s="4">
        <f>+H71+1000</f>
        <v>3050</v>
      </c>
      <c r="L71" s="13"/>
    </row>
    <row r="72" spans="1:17" ht="15.75" customHeight="1">
      <c r="A72" s="6" t="s">
        <v>763</v>
      </c>
      <c r="B72" s="6"/>
      <c r="C72" s="6"/>
      <c r="D72" s="6"/>
      <c r="F72" s="13"/>
      <c r="G72" s="13"/>
      <c r="I72" s="13"/>
      <c r="J72" s="13"/>
      <c r="L72" s="13"/>
    </row>
    <row r="73" spans="1:17" s="14" customFormat="1" ht="34.5" customHeight="1">
      <c r="A73" s="580" t="s">
        <v>392</v>
      </c>
      <c r="E73" s="991" t="s">
        <v>2</v>
      </c>
      <c r="F73" s="991"/>
      <c r="G73" s="455"/>
      <c r="H73" s="991" t="s">
        <v>3</v>
      </c>
      <c r="I73" s="991"/>
      <c r="J73" s="455"/>
      <c r="K73" s="991" t="s">
        <v>4</v>
      </c>
      <c r="L73" s="991"/>
      <c r="N73" s="2"/>
      <c r="O73" s="2"/>
      <c r="P73" s="2"/>
      <c r="Q73" s="2"/>
    </row>
    <row r="74" spans="1:17" ht="13" customHeight="1">
      <c r="B74" s="2" t="s">
        <v>765</v>
      </c>
      <c r="E74" s="4">
        <f>+E71+1</f>
        <v>1051</v>
      </c>
      <c r="F74" s="13"/>
      <c r="G74" s="13"/>
      <c r="H74" s="4">
        <f>+E74+1000</f>
        <v>2051</v>
      </c>
      <c r="I74" s="13"/>
      <c r="J74" s="13"/>
      <c r="K74" s="4">
        <f>+H74+1000</f>
        <v>3051</v>
      </c>
      <c r="L74" s="13"/>
      <c r="N74" s="14"/>
    </row>
    <row r="75" spans="1:17" s="14" customFormat="1" ht="13" customHeight="1">
      <c r="A75" s="14" t="s">
        <v>393</v>
      </c>
      <c r="E75" s="20"/>
      <c r="H75" s="20"/>
      <c r="K75" s="20"/>
      <c r="O75" s="2"/>
      <c r="P75" s="2"/>
      <c r="Q75" s="2"/>
    </row>
    <row r="76" spans="1:17" ht="13" customHeight="1">
      <c r="B76" s="2" t="s">
        <v>765</v>
      </c>
      <c r="E76" s="4">
        <f>+E74+1</f>
        <v>1052</v>
      </c>
      <c r="F76" s="13"/>
      <c r="G76" s="13"/>
      <c r="H76" s="4">
        <f>+E76+1000</f>
        <v>2052</v>
      </c>
      <c r="I76" s="13"/>
      <c r="J76" s="13"/>
      <c r="K76" s="4">
        <f>+H76+1000</f>
        <v>3052</v>
      </c>
      <c r="L76" s="13"/>
      <c r="N76" s="14"/>
    </row>
    <row r="77" spans="1:17" s="14" customFormat="1" ht="13" customHeight="1">
      <c r="A77" s="14" t="s">
        <v>394</v>
      </c>
      <c r="E77" s="20"/>
      <c r="H77" s="20"/>
      <c r="K77" s="20"/>
      <c r="O77" s="2"/>
      <c r="P77" s="2"/>
      <c r="Q77" s="2"/>
    </row>
    <row r="78" spans="1:17" ht="13" customHeight="1">
      <c r="B78" s="2" t="s">
        <v>242</v>
      </c>
      <c r="N78" s="14"/>
    </row>
    <row r="79" spans="1:17" ht="13" customHeight="1">
      <c r="B79" s="2" t="s">
        <v>765</v>
      </c>
      <c r="E79" s="4">
        <f>+E76+1</f>
        <v>1053</v>
      </c>
      <c r="F79" s="13"/>
      <c r="G79" s="13"/>
      <c r="H79" s="4">
        <f>+E79+1000</f>
        <v>2053</v>
      </c>
      <c r="I79" s="13"/>
      <c r="J79" s="13"/>
      <c r="K79" s="4">
        <f>+H79+1000</f>
        <v>3053</v>
      </c>
      <c r="L79" s="13"/>
      <c r="O79" s="14"/>
    </row>
    <row r="80" spans="1:17" ht="13" customHeight="1">
      <c r="B80" s="2" t="s">
        <v>250</v>
      </c>
      <c r="E80" s="4">
        <f>+E79+1</f>
        <v>1054</v>
      </c>
      <c r="F80" s="13"/>
      <c r="G80" s="13"/>
      <c r="H80" s="4">
        <f>+E80+1000</f>
        <v>2054</v>
      </c>
      <c r="I80" s="13"/>
      <c r="J80" s="13"/>
      <c r="K80" s="4">
        <f>+H80+1000</f>
        <v>3054</v>
      </c>
      <c r="L80" s="13"/>
    </row>
    <row r="81" spans="1:17" ht="13" customHeight="1">
      <c r="B81" s="2" t="s">
        <v>27</v>
      </c>
      <c r="E81" s="4">
        <f>+E80+1</f>
        <v>1055</v>
      </c>
      <c r="F81" s="13"/>
      <c r="G81" s="13"/>
      <c r="H81" s="4">
        <f>+E81+1000</f>
        <v>2055</v>
      </c>
      <c r="I81" s="13"/>
      <c r="J81" s="13"/>
      <c r="K81" s="4">
        <f>+H81+1000</f>
        <v>3055</v>
      </c>
      <c r="L81" s="13"/>
    </row>
    <row r="82" spans="1:17" ht="13" customHeight="1">
      <c r="B82" s="2" t="s">
        <v>284</v>
      </c>
      <c r="E82" s="4">
        <f>+E81+1</f>
        <v>1056</v>
      </c>
      <c r="F82" s="13"/>
      <c r="G82" s="13"/>
      <c r="H82" s="4">
        <f>+E82+1000</f>
        <v>2056</v>
      </c>
      <c r="I82" s="13"/>
      <c r="J82" s="13"/>
      <c r="K82" s="4">
        <f>+H82+1000</f>
        <v>3056</v>
      </c>
      <c r="L82" s="13"/>
    </row>
    <row r="83" spans="1:17" ht="13" customHeight="1">
      <c r="B83" s="2" t="s">
        <v>769</v>
      </c>
      <c r="E83" s="4">
        <f>+E82+1</f>
        <v>1057</v>
      </c>
      <c r="F83" s="13"/>
      <c r="G83" s="13"/>
      <c r="H83" s="4">
        <f>+E83+1000</f>
        <v>2057</v>
      </c>
      <c r="I83" s="13"/>
      <c r="J83" s="13"/>
      <c r="K83" s="4">
        <f>+H83+1000</f>
        <v>3057</v>
      </c>
      <c r="L83" s="13"/>
    </row>
    <row r="84" spans="1:17" ht="13" customHeight="1">
      <c r="B84" s="2" t="s">
        <v>771</v>
      </c>
    </row>
    <row r="85" spans="1:17" ht="13" customHeight="1">
      <c r="B85" s="2" t="s">
        <v>284</v>
      </c>
      <c r="E85" s="4">
        <f>+E83+1</f>
        <v>1058</v>
      </c>
      <c r="F85" s="13"/>
      <c r="G85" s="13"/>
      <c r="H85" s="4">
        <f>+E85+1000</f>
        <v>2058</v>
      </c>
      <c r="I85" s="13"/>
      <c r="J85" s="13"/>
      <c r="K85" s="4">
        <f>+H85+1000</f>
        <v>3058</v>
      </c>
      <c r="L85" s="13"/>
      <c r="O85" s="14"/>
      <c r="P85" s="219"/>
    </row>
    <row r="86" spans="1:17" ht="13" customHeight="1">
      <c r="B86" s="2" t="s">
        <v>765</v>
      </c>
      <c r="E86" s="4">
        <f>+E85+1</f>
        <v>1059</v>
      </c>
      <c r="F86" s="13"/>
      <c r="G86" s="13"/>
      <c r="H86" s="4">
        <f>+E86+1000</f>
        <v>2059</v>
      </c>
      <c r="I86" s="13"/>
      <c r="J86" s="13"/>
      <c r="K86" s="4">
        <f>+H86+1000</f>
        <v>3059</v>
      </c>
      <c r="L86" s="13"/>
    </row>
    <row r="87" spans="1:17" ht="13" customHeight="1">
      <c r="B87" s="2" t="s">
        <v>772</v>
      </c>
    </row>
    <row r="88" spans="1:17" ht="13" customHeight="1">
      <c r="B88" s="2" t="s">
        <v>765</v>
      </c>
      <c r="E88" s="4">
        <f>+E86+1</f>
        <v>1060</v>
      </c>
      <c r="F88" s="13"/>
      <c r="G88" s="13"/>
      <c r="H88" s="4">
        <f t="shared" ref="H88:H93" si="12">+E88+1000</f>
        <v>2060</v>
      </c>
      <c r="I88" s="13"/>
      <c r="J88" s="13"/>
      <c r="K88" s="4">
        <f t="shared" ref="K88:K93" si="13">+H88+1000</f>
        <v>3060</v>
      </c>
      <c r="L88" s="13"/>
      <c r="O88" s="14"/>
    </row>
    <row r="89" spans="1:17" ht="13" customHeight="1">
      <c r="B89" s="2" t="s">
        <v>284</v>
      </c>
      <c r="E89" s="4">
        <f>+E88+1</f>
        <v>1061</v>
      </c>
      <c r="F89" s="13"/>
      <c r="G89" s="13"/>
      <c r="H89" s="4">
        <f t="shared" si="12"/>
        <v>2061</v>
      </c>
      <c r="I89" s="13"/>
      <c r="J89" s="13"/>
      <c r="K89" s="4">
        <f t="shared" si="13"/>
        <v>3061</v>
      </c>
      <c r="L89" s="13"/>
    </row>
    <row r="90" spans="1:17" ht="13" customHeight="1">
      <c r="B90" s="2" t="s">
        <v>769</v>
      </c>
      <c r="E90" s="4">
        <f>+E89+1</f>
        <v>1062</v>
      </c>
      <c r="F90" s="13"/>
      <c r="G90" s="13"/>
      <c r="H90" s="4">
        <f t="shared" si="12"/>
        <v>2062</v>
      </c>
      <c r="I90" s="13"/>
      <c r="J90" s="13"/>
      <c r="K90" s="4">
        <f t="shared" si="13"/>
        <v>3062</v>
      </c>
      <c r="L90" s="13"/>
    </row>
    <row r="91" spans="1:17" s="14" customFormat="1" ht="13" customHeight="1">
      <c r="A91" s="14" t="s">
        <v>773</v>
      </c>
      <c r="E91" s="20">
        <f>+E90+1</f>
        <v>1063</v>
      </c>
      <c r="F91" s="21"/>
      <c r="G91" s="21"/>
      <c r="H91" s="20">
        <f t="shared" si="12"/>
        <v>2063</v>
      </c>
      <c r="I91" s="21"/>
      <c r="J91" s="21"/>
      <c r="K91" s="20">
        <f t="shared" si="13"/>
        <v>3063</v>
      </c>
      <c r="L91" s="21"/>
      <c r="N91" s="2"/>
      <c r="O91" s="2"/>
      <c r="P91" s="2"/>
      <c r="Q91" s="2"/>
    </row>
    <row r="92" spans="1:17" s="14" customFormat="1" ht="13" customHeight="1">
      <c r="A92" s="14" t="s">
        <v>774</v>
      </c>
      <c r="E92" s="20">
        <f>+E91+1</f>
        <v>1064</v>
      </c>
      <c r="F92" s="21"/>
      <c r="G92" s="21"/>
      <c r="H92" s="20">
        <f t="shared" si="12"/>
        <v>2064</v>
      </c>
      <c r="I92" s="21"/>
      <c r="J92" s="21"/>
      <c r="K92" s="20">
        <f t="shared" si="13"/>
        <v>3064</v>
      </c>
      <c r="L92" s="21"/>
      <c r="N92" s="220"/>
      <c r="O92" s="2"/>
      <c r="P92" s="2"/>
      <c r="Q92" s="2"/>
    </row>
    <row r="93" spans="1:17" s="14" customFormat="1" ht="13" customHeight="1">
      <c r="A93" s="313" t="s">
        <v>775</v>
      </c>
      <c r="B93" s="313"/>
      <c r="C93" s="313"/>
      <c r="D93" s="313"/>
      <c r="E93" s="17">
        <f>+E92+1</f>
        <v>1065</v>
      </c>
      <c r="F93" s="18"/>
      <c r="G93" s="18"/>
      <c r="H93" s="17">
        <f t="shared" si="12"/>
        <v>2065</v>
      </c>
      <c r="I93" s="18"/>
      <c r="J93" s="18"/>
      <c r="K93" s="17">
        <f t="shared" si="13"/>
        <v>3065</v>
      </c>
      <c r="L93" s="18"/>
      <c r="N93" s="581"/>
      <c r="O93" s="581"/>
      <c r="P93" s="581"/>
      <c r="Q93" s="581"/>
    </row>
    <row r="94" spans="1:17" s="14" customFormat="1" ht="13" customHeight="1">
      <c r="E94" s="20"/>
      <c r="F94" s="21"/>
      <c r="G94" s="21"/>
      <c r="H94" s="20"/>
      <c r="I94" s="21"/>
      <c r="J94" s="21"/>
      <c r="K94" s="20"/>
      <c r="L94" s="21"/>
      <c r="N94" s="22"/>
      <c r="O94" s="223"/>
      <c r="P94" s="220"/>
      <c r="Q94" s="220"/>
    </row>
    <row r="95" spans="1:17" s="14" customFormat="1" ht="13" customHeight="1">
      <c r="A95" s="14" t="s">
        <v>776</v>
      </c>
      <c r="E95" s="20"/>
      <c r="H95" s="20"/>
      <c r="K95" s="20"/>
      <c r="N95" s="582"/>
      <c r="O95" s="582"/>
      <c r="P95" s="582"/>
      <c r="Q95" s="582"/>
    </row>
    <row r="96" spans="1:17" s="14" customFormat="1" ht="13" customHeight="1">
      <c r="A96" s="14" t="s">
        <v>387</v>
      </c>
      <c r="E96" s="20"/>
      <c r="H96" s="20"/>
      <c r="K96" s="20"/>
      <c r="Q96" s="2"/>
    </row>
    <row r="97" spans="1:17" ht="13" customHeight="1">
      <c r="B97" s="2" t="s">
        <v>388</v>
      </c>
      <c r="O97" s="14"/>
    </row>
    <row r="98" spans="1:17" ht="13" customHeight="1">
      <c r="B98" s="2" t="s">
        <v>765</v>
      </c>
      <c r="E98" s="4">
        <f>+E93+1</f>
        <v>1066</v>
      </c>
      <c r="F98" s="13"/>
      <c r="G98" s="13"/>
      <c r="H98" s="4">
        <f>+E98+1000</f>
        <v>2066</v>
      </c>
      <c r="I98" s="13"/>
      <c r="J98" s="13"/>
      <c r="K98" s="4">
        <f>+H98+1000</f>
        <v>3066</v>
      </c>
      <c r="L98" s="13"/>
    </row>
    <row r="99" spans="1:17" ht="13" customHeight="1">
      <c r="B99" s="2" t="s">
        <v>284</v>
      </c>
      <c r="E99" s="4">
        <f>+E98+1</f>
        <v>1067</v>
      </c>
      <c r="F99" s="13"/>
      <c r="G99" s="13"/>
      <c r="H99" s="4">
        <f>+E99+1000</f>
        <v>2067</v>
      </c>
      <c r="I99" s="13"/>
      <c r="J99" s="13"/>
      <c r="K99" s="4">
        <f>+H99+1000</f>
        <v>3067</v>
      </c>
      <c r="L99" s="13"/>
    </row>
    <row r="100" spans="1:17" ht="13" customHeight="1">
      <c r="B100" s="2" t="s">
        <v>389</v>
      </c>
      <c r="O100" s="14"/>
    </row>
    <row r="101" spans="1:17" ht="13" customHeight="1">
      <c r="B101" s="2" t="s">
        <v>765</v>
      </c>
      <c r="E101" s="4">
        <f>+E99+1</f>
        <v>1068</v>
      </c>
      <c r="F101" s="13"/>
      <c r="G101" s="13"/>
      <c r="H101" s="4">
        <f>+E101+1000</f>
        <v>2068</v>
      </c>
      <c r="I101" s="13"/>
      <c r="J101" s="13"/>
      <c r="K101" s="4">
        <f>+H101+1000</f>
        <v>3068</v>
      </c>
      <c r="L101" s="13"/>
    </row>
    <row r="102" spans="1:17" ht="13" customHeight="1">
      <c r="B102" s="2" t="s">
        <v>284</v>
      </c>
      <c r="E102" s="4">
        <f>+E101+1</f>
        <v>1069</v>
      </c>
      <c r="F102" s="13"/>
      <c r="G102" s="13"/>
      <c r="H102" s="4">
        <f>+E102+1000</f>
        <v>2069</v>
      </c>
      <c r="I102" s="13"/>
      <c r="J102" s="13"/>
      <c r="K102" s="4">
        <f>+H102+1000</f>
        <v>3069</v>
      </c>
      <c r="L102" s="13"/>
    </row>
    <row r="103" spans="1:17" ht="13" customHeight="1">
      <c r="B103" s="2" t="s">
        <v>390</v>
      </c>
      <c r="O103" s="14"/>
    </row>
    <row r="104" spans="1:17" ht="13" customHeight="1">
      <c r="B104" s="2" t="s">
        <v>765</v>
      </c>
      <c r="E104" s="4">
        <f>+E102+1</f>
        <v>1070</v>
      </c>
      <c r="F104" s="13"/>
      <c r="G104" s="13"/>
      <c r="H104" s="4">
        <f>+E104+1000</f>
        <v>2070</v>
      </c>
      <c r="I104" s="13"/>
      <c r="J104" s="13"/>
      <c r="K104" s="4">
        <f>+H104+1000</f>
        <v>3070</v>
      </c>
      <c r="L104" s="13"/>
    </row>
    <row r="105" spans="1:17" ht="13" customHeight="1">
      <c r="B105" s="2" t="s">
        <v>284</v>
      </c>
      <c r="E105" s="4">
        <f>+E104+1</f>
        <v>1071</v>
      </c>
      <c r="F105" s="13"/>
      <c r="G105" s="13"/>
      <c r="H105" s="4">
        <f>+E105+1000</f>
        <v>2071</v>
      </c>
      <c r="I105" s="13"/>
      <c r="J105" s="13"/>
      <c r="K105" s="4">
        <f>+H105+1000</f>
        <v>3071</v>
      </c>
      <c r="L105" s="13"/>
    </row>
    <row r="106" spans="1:17" s="14" customFormat="1" ht="13" customHeight="1">
      <c r="A106" s="14" t="s">
        <v>391</v>
      </c>
      <c r="E106" s="20"/>
      <c r="H106" s="20"/>
      <c r="K106" s="20"/>
      <c r="P106" s="2"/>
      <c r="Q106" s="2"/>
    </row>
    <row r="107" spans="1:17" ht="13" customHeight="1">
      <c r="B107" s="2" t="s">
        <v>678</v>
      </c>
      <c r="N107" s="14"/>
      <c r="O107" s="14"/>
    </row>
    <row r="108" spans="1:17" ht="13" customHeight="1">
      <c r="B108" s="2" t="s">
        <v>766</v>
      </c>
      <c r="E108" s="4">
        <f>+E105+1</f>
        <v>1072</v>
      </c>
      <c r="F108" s="13"/>
      <c r="G108" s="13"/>
      <c r="H108" s="4">
        <f>+E108+1000</f>
        <v>2072</v>
      </c>
      <c r="I108" s="13"/>
      <c r="J108" s="13"/>
      <c r="K108" s="4">
        <f>+H108+1000</f>
        <v>3072</v>
      </c>
      <c r="L108" s="13"/>
      <c r="N108" s="14"/>
      <c r="O108" s="14"/>
    </row>
    <row r="109" spans="1:17" ht="13" customHeight="1">
      <c r="B109" s="2" t="s">
        <v>284</v>
      </c>
      <c r="E109" s="4">
        <f>+E108+1</f>
        <v>1073</v>
      </c>
      <c r="F109" s="13"/>
      <c r="G109" s="13"/>
      <c r="H109" s="4">
        <f>+E109+1000</f>
        <v>2073</v>
      </c>
      <c r="I109" s="13"/>
      <c r="J109" s="13"/>
      <c r="K109" s="4">
        <f>+H109+1000</f>
        <v>3073</v>
      </c>
      <c r="L109" s="13"/>
      <c r="N109" s="14"/>
      <c r="O109" s="14"/>
    </row>
    <row r="110" spans="1:17" ht="13" customHeight="1">
      <c r="B110" s="2" t="s">
        <v>241</v>
      </c>
      <c r="O110" s="14"/>
    </row>
    <row r="111" spans="1:17" ht="13" customHeight="1">
      <c r="B111" s="2" t="s">
        <v>767</v>
      </c>
      <c r="E111" s="4">
        <f>+E109+1</f>
        <v>1074</v>
      </c>
      <c r="F111" s="13"/>
      <c r="G111" s="13"/>
      <c r="H111" s="4">
        <f t="shared" ref="H111:H116" si="14">+E111+1000</f>
        <v>2074</v>
      </c>
      <c r="I111" s="13"/>
      <c r="J111" s="13"/>
      <c r="K111" s="4">
        <f t="shared" ref="K111:K116" si="15">+H111+1000</f>
        <v>3074</v>
      </c>
      <c r="L111" s="13"/>
    </row>
    <row r="112" spans="1:17" ht="13" customHeight="1">
      <c r="B112" s="2" t="s">
        <v>677</v>
      </c>
      <c r="E112" s="4">
        <f>+E111+1</f>
        <v>1075</v>
      </c>
      <c r="F112" s="13"/>
      <c r="G112" s="13"/>
      <c r="H112" s="4">
        <f t="shared" si="14"/>
        <v>2075</v>
      </c>
      <c r="I112" s="13"/>
      <c r="J112" s="13"/>
      <c r="K112" s="4">
        <f t="shared" si="15"/>
        <v>3075</v>
      </c>
      <c r="L112" s="13"/>
    </row>
    <row r="113" spans="2:15" ht="13" customHeight="1">
      <c r="B113" s="2" t="s">
        <v>250</v>
      </c>
      <c r="E113" s="4">
        <f>+E112+1</f>
        <v>1076</v>
      </c>
      <c r="F113" s="13"/>
      <c r="G113" s="13"/>
      <c r="H113" s="4">
        <f t="shared" si="14"/>
        <v>2076</v>
      </c>
      <c r="I113" s="13"/>
      <c r="J113" s="13"/>
      <c r="K113" s="4">
        <f t="shared" si="15"/>
        <v>3076</v>
      </c>
      <c r="L113" s="13"/>
    </row>
    <row r="114" spans="2:15" ht="13" customHeight="1">
      <c r="B114" s="2" t="s">
        <v>27</v>
      </c>
      <c r="E114" s="4">
        <f>+E113+1</f>
        <v>1077</v>
      </c>
      <c r="F114" s="13"/>
      <c r="G114" s="13"/>
      <c r="H114" s="4">
        <f t="shared" si="14"/>
        <v>2077</v>
      </c>
      <c r="I114" s="13"/>
      <c r="J114" s="13"/>
      <c r="K114" s="4">
        <f t="shared" si="15"/>
        <v>3077</v>
      </c>
      <c r="L114" s="13"/>
    </row>
    <row r="115" spans="2:15" ht="13" customHeight="1">
      <c r="B115" s="2" t="s">
        <v>284</v>
      </c>
      <c r="E115" s="4">
        <f>+E114+1</f>
        <v>1078</v>
      </c>
      <c r="F115" s="13"/>
      <c r="G115" s="13"/>
      <c r="H115" s="4">
        <f t="shared" si="14"/>
        <v>2078</v>
      </c>
      <c r="I115" s="13"/>
      <c r="J115" s="13"/>
      <c r="K115" s="4">
        <f t="shared" si="15"/>
        <v>3078</v>
      </c>
      <c r="L115" s="13"/>
    </row>
    <row r="116" spans="2:15" ht="13" customHeight="1">
      <c r="B116" s="2" t="s">
        <v>768</v>
      </c>
      <c r="E116" s="4">
        <f>+E115+1</f>
        <v>1079</v>
      </c>
      <c r="F116" s="13"/>
      <c r="G116" s="13"/>
      <c r="H116" s="4">
        <f t="shared" si="14"/>
        <v>2079</v>
      </c>
      <c r="I116" s="13"/>
      <c r="J116" s="13"/>
      <c r="K116" s="4">
        <f t="shared" si="15"/>
        <v>3079</v>
      </c>
      <c r="L116" s="13"/>
    </row>
    <row r="117" spans="2:15" ht="13" customHeight="1">
      <c r="B117" s="2" t="s">
        <v>309</v>
      </c>
      <c r="O117" s="14"/>
    </row>
    <row r="118" spans="2:15" ht="13" customHeight="1">
      <c r="B118" s="2" t="s">
        <v>767</v>
      </c>
      <c r="E118" s="4">
        <f>+E116+1</f>
        <v>1080</v>
      </c>
      <c r="F118" s="13"/>
      <c r="G118" s="13"/>
      <c r="H118" s="4">
        <f t="shared" ref="H118:H123" si="16">+E118+1000</f>
        <v>2080</v>
      </c>
      <c r="I118" s="13"/>
      <c r="J118" s="13"/>
      <c r="K118" s="4">
        <f t="shared" ref="K118:K123" si="17">+H118+1000</f>
        <v>3080</v>
      </c>
      <c r="L118" s="13"/>
    </row>
    <row r="119" spans="2:15" ht="13" customHeight="1">
      <c r="B119" s="2" t="s">
        <v>677</v>
      </c>
      <c r="E119" s="4">
        <f>+E118+1</f>
        <v>1081</v>
      </c>
      <c r="F119" s="13"/>
      <c r="G119" s="13"/>
      <c r="H119" s="4">
        <f t="shared" si="16"/>
        <v>2081</v>
      </c>
      <c r="I119" s="13"/>
      <c r="J119" s="13"/>
      <c r="K119" s="4">
        <f t="shared" si="17"/>
        <v>3081</v>
      </c>
      <c r="L119" s="13"/>
    </row>
    <row r="120" spans="2:15" ht="13" customHeight="1">
      <c r="B120" s="2" t="s">
        <v>250</v>
      </c>
      <c r="E120" s="4">
        <f>+E119+1</f>
        <v>1082</v>
      </c>
      <c r="F120" s="13"/>
      <c r="G120" s="13"/>
      <c r="H120" s="4">
        <f t="shared" si="16"/>
        <v>2082</v>
      </c>
      <c r="I120" s="13"/>
      <c r="J120" s="13"/>
      <c r="K120" s="4">
        <f t="shared" si="17"/>
        <v>3082</v>
      </c>
      <c r="L120" s="13"/>
    </row>
    <row r="121" spans="2:15" ht="13" customHeight="1">
      <c r="B121" s="2" t="s">
        <v>27</v>
      </c>
      <c r="E121" s="4">
        <f>+E120+1</f>
        <v>1083</v>
      </c>
      <c r="F121" s="13"/>
      <c r="G121" s="13"/>
      <c r="H121" s="4">
        <f t="shared" si="16"/>
        <v>2083</v>
      </c>
      <c r="I121" s="13"/>
      <c r="J121" s="13"/>
      <c r="K121" s="4">
        <f t="shared" si="17"/>
        <v>3083</v>
      </c>
      <c r="L121" s="13"/>
    </row>
    <row r="122" spans="2:15" ht="13" customHeight="1">
      <c r="B122" s="2" t="s">
        <v>284</v>
      </c>
      <c r="E122" s="4">
        <f>+E121+1</f>
        <v>1084</v>
      </c>
      <c r="F122" s="13"/>
      <c r="G122" s="13"/>
      <c r="H122" s="4">
        <f t="shared" si="16"/>
        <v>2084</v>
      </c>
      <c r="I122" s="13"/>
      <c r="J122" s="13"/>
      <c r="K122" s="4">
        <f t="shared" si="17"/>
        <v>3084</v>
      </c>
      <c r="L122" s="13"/>
    </row>
    <row r="123" spans="2:15" ht="13" customHeight="1">
      <c r="B123" s="2" t="s">
        <v>769</v>
      </c>
      <c r="E123" s="4">
        <f>+E122+1</f>
        <v>1085</v>
      </c>
      <c r="F123" s="13"/>
      <c r="G123" s="13"/>
      <c r="H123" s="4">
        <f t="shared" si="16"/>
        <v>2085</v>
      </c>
      <c r="I123" s="13"/>
      <c r="J123" s="13"/>
      <c r="K123" s="4">
        <f t="shared" si="17"/>
        <v>3085</v>
      </c>
      <c r="L123" s="13"/>
    </row>
    <row r="124" spans="2:15" ht="13" customHeight="1">
      <c r="B124" s="2" t="s">
        <v>310</v>
      </c>
      <c r="O124" s="14"/>
    </row>
    <row r="125" spans="2:15" ht="13" customHeight="1">
      <c r="B125" s="2" t="s">
        <v>767</v>
      </c>
      <c r="E125" s="4">
        <f>+E123+1</f>
        <v>1086</v>
      </c>
      <c r="F125" s="13"/>
      <c r="G125" s="13"/>
      <c r="H125" s="4">
        <f t="shared" ref="H125:H130" si="18">+E125+1000</f>
        <v>2086</v>
      </c>
      <c r="I125" s="13"/>
      <c r="J125" s="13"/>
      <c r="K125" s="4">
        <f t="shared" ref="K125:K130" si="19">+H125+1000</f>
        <v>3086</v>
      </c>
      <c r="L125" s="13"/>
    </row>
    <row r="126" spans="2:15" ht="13" customHeight="1">
      <c r="B126" s="2" t="s">
        <v>677</v>
      </c>
      <c r="E126" s="4">
        <f>+E125+1</f>
        <v>1087</v>
      </c>
      <c r="F126" s="13"/>
      <c r="G126" s="13"/>
      <c r="H126" s="4">
        <f t="shared" si="18"/>
        <v>2087</v>
      </c>
      <c r="I126" s="13"/>
      <c r="J126" s="13"/>
      <c r="K126" s="4">
        <f t="shared" si="19"/>
        <v>3087</v>
      </c>
      <c r="L126" s="13"/>
    </row>
    <row r="127" spans="2:15" ht="13" customHeight="1">
      <c r="B127" s="2" t="s">
        <v>250</v>
      </c>
      <c r="E127" s="4">
        <f>+E126+1</f>
        <v>1088</v>
      </c>
      <c r="F127" s="13"/>
      <c r="G127" s="13"/>
      <c r="H127" s="4">
        <f t="shared" si="18"/>
        <v>2088</v>
      </c>
      <c r="I127" s="13"/>
      <c r="J127" s="13"/>
      <c r="K127" s="4">
        <f t="shared" si="19"/>
        <v>3088</v>
      </c>
      <c r="L127" s="13"/>
    </row>
    <row r="128" spans="2:15" ht="13" customHeight="1">
      <c r="B128" s="2" t="s">
        <v>27</v>
      </c>
      <c r="E128" s="4">
        <f>+E127+1</f>
        <v>1089</v>
      </c>
      <c r="F128" s="13"/>
      <c r="G128" s="13"/>
      <c r="H128" s="4">
        <f t="shared" si="18"/>
        <v>2089</v>
      </c>
      <c r="I128" s="13"/>
      <c r="J128" s="13"/>
      <c r="K128" s="4">
        <f t="shared" si="19"/>
        <v>3089</v>
      </c>
      <c r="L128" s="13"/>
    </row>
    <row r="129" spans="2:16" ht="13" customHeight="1">
      <c r="B129" s="2" t="s">
        <v>284</v>
      </c>
      <c r="E129" s="4">
        <f>+E128+1</f>
        <v>1090</v>
      </c>
      <c r="F129" s="13"/>
      <c r="G129" s="13"/>
      <c r="H129" s="4">
        <f t="shared" si="18"/>
        <v>2090</v>
      </c>
      <c r="I129" s="13"/>
      <c r="J129" s="13"/>
      <c r="K129" s="4">
        <f t="shared" si="19"/>
        <v>3090</v>
      </c>
      <c r="L129" s="13"/>
    </row>
    <row r="130" spans="2:16" ht="13" customHeight="1">
      <c r="B130" s="2" t="s">
        <v>769</v>
      </c>
      <c r="E130" s="4">
        <f>+E129+1</f>
        <v>1091</v>
      </c>
      <c r="F130" s="13"/>
      <c r="G130" s="13"/>
      <c r="H130" s="4">
        <f t="shared" si="18"/>
        <v>2091</v>
      </c>
      <c r="I130" s="13"/>
      <c r="J130" s="13"/>
      <c r="K130" s="4">
        <f t="shared" si="19"/>
        <v>3091</v>
      </c>
      <c r="L130" s="13"/>
    </row>
    <row r="131" spans="2:16" ht="13" customHeight="1">
      <c r="B131" s="2" t="s">
        <v>311</v>
      </c>
      <c r="O131" s="14"/>
    </row>
    <row r="132" spans="2:16" ht="13" customHeight="1">
      <c r="B132" s="2" t="s">
        <v>767</v>
      </c>
      <c r="E132" s="4">
        <f>+E130+1</f>
        <v>1092</v>
      </c>
      <c r="F132" s="13"/>
      <c r="G132" s="13"/>
      <c r="H132" s="4">
        <f t="shared" ref="H132:H137" si="20">+E132+1000</f>
        <v>2092</v>
      </c>
      <c r="I132" s="13"/>
      <c r="J132" s="13"/>
      <c r="K132" s="4">
        <f t="shared" ref="K132:K137" si="21">+H132+1000</f>
        <v>3092</v>
      </c>
      <c r="L132" s="13"/>
    </row>
    <row r="133" spans="2:16" ht="13" customHeight="1">
      <c r="B133" s="2" t="s">
        <v>677</v>
      </c>
      <c r="E133" s="4">
        <f>+E132+1</f>
        <v>1093</v>
      </c>
      <c r="F133" s="13"/>
      <c r="G133" s="13"/>
      <c r="H133" s="4">
        <f t="shared" si="20"/>
        <v>2093</v>
      </c>
      <c r="I133" s="13"/>
      <c r="J133" s="13"/>
      <c r="K133" s="4">
        <f t="shared" si="21"/>
        <v>3093</v>
      </c>
      <c r="L133" s="13"/>
    </row>
    <row r="134" spans="2:16" ht="13" customHeight="1">
      <c r="B134" s="2" t="s">
        <v>250</v>
      </c>
      <c r="E134" s="4">
        <f>+E133+1</f>
        <v>1094</v>
      </c>
      <c r="F134" s="13"/>
      <c r="G134" s="13"/>
      <c r="H134" s="4">
        <f t="shared" si="20"/>
        <v>2094</v>
      </c>
      <c r="I134" s="13"/>
      <c r="J134" s="13"/>
      <c r="K134" s="4">
        <f t="shared" si="21"/>
        <v>3094</v>
      </c>
      <c r="L134" s="13"/>
    </row>
    <row r="135" spans="2:16" ht="13" customHeight="1">
      <c r="B135" s="2" t="s">
        <v>27</v>
      </c>
      <c r="E135" s="4">
        <f>+E134+1</f>
        <v>1095</v>
      </c>
      <c r="F135" s="13"/>
      <c r="G135" s="13"/>
      <c r="H135" s="4">
        <f t="shared" si="20"/>
        <v>2095</v>
      </c>
      <c r="I135" s="13"/>
      <c r="J135" s="13"/>
      <c r="K135" s="4">
        <f t="shared" si="21"/>
        <v>3095</v>
      </c>
      <c r="L135" s="13"/>
    </row>
    <row r="136" spans="2:16" ht="13" customHeight="1">
      <c r="B136" s="2" t="s">
        <v>284</v>
      </c>
      <c r="E136" s="4">
        <f>+E135+1</f>
        <v>1096</v>
      </c>
      <c r="F136" s="13"/>
      <c r="G136" s="13"/>
      <c r="H136" s="4">
        <f t="shared" si="20"/>
        <v>2096</v>
      </c>
      <c r="I136" s="13"/>
      <c r="J136" s="13"/>
      <c r="K136" s="4">
        <f t="shared" si="21"/>
        <v>3096</v>
      </c>
      <c r="L136" s="13"/>
    </row>
    <row r="137" spans="2:16" ht="13" customHeight="1">
      <c r="B137" s="2" t="s">
        <v>769</v>
      </c>
      <c r="E137" s="4">
        <f>+E136+1</f>
        <v>1097</v>
      </c>
      <c r="F137" s="13"/>
      <c r="G137" s="13"/>
      <c r="H137" s="4">
        <f t="shared" si="20"/>
        <v>2097</v>
      </c>
      <c r="I137" s="13"/>
      <c r="J137" s="13"/>
      <c r="K137" s="4">
        <f t="shared" si="21"/>
        <v>3097</v>
      </c>
      <c r="L137" s="13"/>
    </row>
    <row r="138" spans="2:16" ht="13" customHeight="1">
      <c r="B138" s="2" t="s">
        <v>312</v>
      </c>
      <c r="O138" s="14"/>
      <c r="P138" s="14"/>
    </row>
    <row r="139" spans="2:16" ht="13" customHeight="1">
      <c r="B139" s="2" t="s">
        <v>767</v>
      </c>
      <c r="E139" s="4">
        <f>+E137+1</f>
        <v>1098</v>
      </c>
      <c r="F139" s="13"/>
      <c r="G139" s="13"/>
      <c r="H139" s="4">
        <f t="shared" ref="H139:H144" si="22">+E139+1000</f>
        <v>2098</v>
      </c>
      <c r="I139" s="13"/>
      <c r="J139" s="13"/>
      <c r="K139" s="4">
        <f t="shared" ref="K139:K144" si="23">+H139+1000</f>
        <v>3098</v>
      </c>
      <c r="L139" s="13"/>
    </row>
    <row r="140" spans="2:16" ht="13" customHeight="1">
      <c r="B140" s="2" t="s">
        <v>677</v>
      </c>
      <c r="E140" s="4">
        <f>+E139+1</f>
        <v>1099</v>
      </c>
      <c r="F140" s="13"/>
      <c r="G140" s="13"/>
      <c r="H140" s="4">
        <f t="shared" si="22"/>
        <v>2099</v>
      </c>
      <c r="I140" s="13"/>
      <c r="J140" s="13"/>
      <c r="K140" s="4">
        <f t="shared" si="23"/>
        <v>3099</v>
      </c>
      <c r="L140" s="13"/>
    </row>
    <row r="141" spans="2:16" ht="13" customHeight="1">
      <c r="B141" s="2" t="s">
        <v>250</v>
      </c>
      <c r="E141" s="4">
        <f>+E140+1</f>
        <v>1100</v>
      </c>
      <c r="F141" s="13"/>
      <c r="G141" s="13"/>
      <c r="H141" s="4">
        <f t="shared" si="22"/>
        <v>2100</v>
      </c>
      <c r="I141" s="13"/>
      <c r="J141" s="13"/>
      <c r="K141" s="4">
        <f t="shared" si="23"/>
        <v>3100</v>
      </c>
      <c r="L141" s="13"/>
    </row>
    <row r="142" spans="2:16" ht="13" customHeight="1">
      <c r="B142" s="2" t="s">
        <v>27</v>
      </c>
      <c r="E142" s="4">
        <f>+E141+1</f>
        <v>1101</v>
      </c>
      <c r="F142" s="13"/>
      <c r="G142" s="13"/>
      <c r="H142" s="4">
        <f t="shared" si="22"/>
        <v>2101</v>
      </c>
      <c r="I142" s="13"/>
      <c r="J142" s="13"/>
      <c r="K142" s="4">
        <f t="shared" si="23"/>
        <v>3101</v>
      </c>
      <c r="L142" s="13"/>
    </row>
    <row r="143" spans="2:16" ht="13" customHeight="1">
      <c r="B143" s="2" t="s">
        <v>284</v>
      </c>
      <c r="E143" s="4">
        <f>+E142+1</f>
        <v>1102</v>
      </c>
      <c r="F143" s="13"/>
      <c r="G143" s="13"/>
      <c r="H143" s="4">
        <f t="shared" si="22"/>
        <v>2102</v>
      </c>
      <c r="I143" s="13"/>
      <c r="J143" s="13"/>
      <c r="K143" s="4">
        <f t="shared" si="23"/>
        <v>3102</v>
      </c>
      <c r="L143" s="13"/>
    </row>
    <row r="144" spans="2:16" ht="13" customHeight="1">
      <c r="B144" s="2" t="s">
        <v>769</v>
      </c>
      <c r="E144" s="4">
        <f>+E143+1</f>
        <v>1103</v>
      </c>
      <c r="F144" s="13"/>
      <c r="G144" s="13"/>
      <c r="H144" s="4">
        <f t="shared" si="22"/>
        <v>2103</v>
      </c>
      <c r="I144" s="13"/>
      <c r="J144" s="13"/>
      <c r="K144" s="4">
        <f t="shared" si="23"/>
        <v>3103</v>
      </c>
      <c r="L144" s="13"/>
    </row>
    <row r="145" spans="1:17" ht="13" customHeight="1">
      <c r="B145" s="2" t="s">
        <v>313</v>
      </c>
      <c r="O145" s="14"/>
    </row>
    <row r="146" spans="1:17" ht="13" customHeight="1">
      <c r="B146" s="2" t="s">
        <v>767</v>
      </c>
      <c r="E146" s="4">
        <f>+E144+1</f>
        <v>1104</v>
      </c>
      <c r="F146" s="13"/>
      <c r="G146" s="13"/>
      <c r="H146" s="4">
        <f t="shared" ref="H146:H151" si="24">+E146+1000</f>
        <v>2104</v>
      </c>
      <c r="I146" s="13"/>
      <c r="J146" s="13"/>
      <c r="K146" s="4">
        <f t="shared" ref="K146:K151" si="25">+H146+1000</f>
        <v>3104</v>
      </c>
      <c r="L146" s="13"/>
    </row>
    <row r="147" spans="1:17" ht="13" customHeight="1">
      <c r="B147" s="2" t="s">
        <v>677</v>
      </c>
      <c r="E147" s="4">
        <f>+E146+1</f>
        <v>1105</v>
      </c>
      <c r="F147" s="13"/>
      <c r="G147" s="13"/>
      <c r="H147" s="4">
        <f t="shared" si="24"/>
        <v>2105</v>
      </c>
      <c r="I147" s="13"/>
      <c r="J147" s="13"/>
      <c r="K147" s="4">
        <f t="shared" si="25"/>
        <v>3105</v>
      </c>
      <c r="L147" s="13"/>
    </row>
    <row r="148" spans="1:17" ht="13" customHeight="1">
      <c r="B148" s="2" t="s">
        <v>250</v>
      </c>
      <c r="E148" s="4">
        <f>+E147+1</f>
        <v>1106</v>
      </c>
      <c r="F148" s="13"/>
      <c r="G148" s="13"/>
      <c r="H148" s="4">
        <f t="shared" si="24"/>
        <v>2106</v>
      </c>
      <c r="I148" s="13"/>
      <c r="J148" s="13"/>
      <c r="K148" s="4">
        <f t="shared" si="25"/>
        <v>3106</v>
      </c>
      <c r="L148" s="13"/>
    </row>
    <row r="149" spans="1:17" ht="13" customHeight="1">
      <c r="B149" s="2" t="s">
        <v>27</v>
      </c>
      <c r="E149" s="4">
        <f>+E148+1</f>
        <v>1107</v>
      </c>
      <c r="F149" s="13"/>
      <c r="G149" s="13"/>
      <c r="H149" s="4">
        <f t="shared" si="24"/>
        <v>2107</v>
      </c>
      <c r="I149" s="13"/>
      <c r="J149" s="13"/>
      <c r="K149" s="4">
        <f t="shared" si="25"/>
        <v>3107</v>
      </c>
      <c r="L149" s="13"/>
    </row>
    <row r="150" spans="1:17" ht="13" customHeight="1">
      <c r="B150" s="2" t="s">
        <v>284</v>
      </c>
      <c r="E150" s="4">
        <f>+E149+1</f>
        <v>1108</v>
      </c>
      <c r="F150" s="13"/>
      <c r="G150" s="13"/>
      <c r="H150" s="4">
        <f t="shared" si="24"/>
        <v>2108</v>
      </c>
      <c r="I150" s="13"/>
      <c r="J150" s="13"/>
      <c r="K150" s="4">
        <f t="shared" si="25"/>
        <v>3108</v>
      </c>
      <c r="L150" s="13"/>
    </row>
    <row r="151" spans="1:17" ht="13" customHeight="1">
      <c r="B151" s="2" t="s">
        <v>769</v>
      </c>
      <c r="E151" s="4">
        <f>+E150+1</f>
        <v>1109</v>
      </c>
      <c r="F151" s="13"/>
      <c r="G151" s="13"/>
      <c r="H151" s="4">
        <f t="shared" si="24"/>
        <v>2109</v>
      </c>
      <c r="I151" s="13"/>
      <c r="J151" s="13"/>
      <c r="K151" s="4">
        <f t="shared" si="25"/>
        <v>3109</v>
      </c>
      <c r="L151" s="13"/>
    </row>
    <row r="152" spans="1:17" ht="15.75" customHeight="1">
      <c r="A152" s="6" t="s">
        <v>763</v>
      </c>
      <c r="B152" s="6"/>
      <c r="C152" s="6"/>
      <c r="D152" s="6"/>
      <c r="F152" s="13"/>
      <c r="G152" s="13"/>
      <c r="I152" s="13"/>
      <c r="J152" s="13"/>
      <c r="L152" s="13"/>
    </row>
    <row r="153" spans="1:17" s="14" customFormat="1" ht="34.5" customHeight="1">
      <c r="A153" s="580" t="s">
        <v>770</v>
      </c>
      <c r="E153" s="991" t="s">
        <v>2</v>
      </c>
      <c r="F153" s="991"/>
      <c r="G153" s="455"/>
      <c r="H153" s="991" t="s">
        <v>3</v>
      </c>
      <c r="I153" s="991"/>
      <c r="J153" s="455"/>
      <c r="K153" s="991" t="s">
        <v>4</v>
      </c>
      <c r="L153" s="991"/>
      <c r="N153" s="2"/>
      <c r="P153" s="2"/>
      <c r="Q153" s="2"/>
    </row>
    <row r="154" spans="1:17" ht="13" customHeight="1">
      <c r="B154" s="2" t="s">
        <v>314</v>
      </c>
    </row>
    <row r="155" spans="1:17" ht="13" customHeight="1">
      <c r="B155" s="2" t="s">
        <v>765</v>
      </c>
      <c r="E155" s="4">
        <f>+E151+1</f>
        <v>1110</v>
      </c>
      <c r="F155" s="13"/>
      <c r="G155" s="13"/>
      <c r="H155" s="4">
        <f>+E155+1000</f>
        <v>2110</v>
      </c>
      <c r="I155" s="13"/>
      <c r="J155" s="13"/>
      <c r="K155" s="4">
        <f>+H155+1000</f>
        <v>3110</v>
      </c>
      <c r="L155" s="13"/>
    </row>
    <row r="156" spans="1:17" ht="13" customHeight="1">
      <c r="B156" s="2" t="s">
        <v>284</v>
      </c>
      <c r="E156" s="4">
        <f>+E155+1</f>
        <v>1111</v>
      </c>
      <c r="F156" s="13"/>
      <c r="G156" s="13"/>
      <c r="H156" s="4">
        <f>+E156+1000</f>
        <v>2111</v>
      </c>
      <c r="I156" s="13"/>
      <c r="J156" s="13"/>
      <c r="K156" s="4">
        <f>+H156+1000</f>
        <v>3111</v>
      </c>
      <c r="L156" s="13"/>
    </row>
    <row r="157" spans="1:17" ht="13" customHeight="1">
      <c r="B157" s="2" t="s">
        <v>769</v>
      </c>
      <c r="E157" s="4">
        <f>+E156+1</f>
        <v>1112</v>
      </c>
      <c r="F157" s="13"/>
      <c r="G157" s="13"/>
      <c r="H157" s="4">
        <f>+E157+1000</f>
        <v>2112</v>
      </c>
      <c r="I157" s="13"/>
      <c r="J157" s="13"/>
      <c r="K157" s="4">
        <f>+H157+1000</f>
        <v>3112</v>
      </c>
      <c r="L157" s="13"/>
      <c r="O157" s="14"/>
    </row>
    <row r="158" spans="1:17" ht="13" customHeight="1">
      <c r="B158" s="2" t="s">
        <v>315</v>
      </c>
    </row>
    <row r="159" spans="1:17" ht="13" customHeight="1">
      <c r="B159" s="2" t="s">
        <v>765</v>
      </c>
      <c r="E159" s="4">
        <f>+E157+1</f>
        <v>1113</v>
      </c>
      <c r="F159" s="13"/>
      <c r="G159" s="13"/>
      <c r="H159" s="4">
        <f>+E159+1000</f>
        <v>2113</v>
      </c>
      <c r="I159" s="13"/>
      <c r="J159" s="13"/>
      <c r="K159" s="4">
        <f>+H159+1000</f>
        <v>3113</v>
      </c>
      <c r="L159" s="13"/>
    </row>
    <row r="160" spans="1:17" ht="13" customHeight="1">
      <c r="B160" s="2" t="s">
        <v>284</v>
      </c>
      <c r="E160" s="4">
        <f>+E159+1</f>
        <v>1114</v>
      </c>
      <c r="F160" s="13"/>
      <c r="G160" s="13"/>
      <c r="H160" s="4">
        <f>+E160+1000</f>
        <v>2114</v>
      </c>
      <c r="I160" s="13"/>
      <c r="J160" s="13"/>
      <c r="K160" s="4">
        <f>+H160+1000</f>
        <v>3114</v>
      </c>
      <c r="L160" s="13"/>
    </row>
    <row r="161" spans="1:17" ht="13" customHeight="1">
      <c r="B161" s="2" t="s">
        <v>769</v>
      </c>
      <c r="E161" s="4">
        <f>+E160+1</f>
        <v>1115</v>
      </c>
      <c r="F161" s="13"/>
      <c r="G161" s="13"/>
      <c r="H161" s="4">
        <f>+E161+1000</f>
        <v>2115</v>
      </c>
      <c r="I161" s="13"/>
      <c r="J161" s="13"/>
      <c r="K161" s="4">
        <f>+H161+1000</f>
        <v>3115</v>
      </c>
      <c r="L161" s="13"/>
      <c r="N161" s="14"/>
    </row>
    <row r="162" spans="1:17" s="14" customFormat="1" ht="13" customHeight="1">
      <c r="A162" s="14" t="s">
        <v>392</v>
      </c>
      <c r="E162" s="20"/>
      <c r="H162" s="20"/>
      <c r="K162" s="20"/>
      <c r="O162" s="2"/>
      <c r="P162" s="2"/>
      <c r="Q162" s="2"/>
    </row>
    <row r="163" spans="1:17" ht="13" customHeight="1">
      <c r="B163" s="2" t="s">
        <v>765</v>
      </c>
      <c r="E163" s="4">
        <f>+E161+1</f>
        <v>1116</v>
      </c>
      <c r="F163" s="13"/>
      <c r="G163" s="13"/>
      <c r="H163" s="4">
        <f>+E163+1000</f>
        <v>2116</v>
      </c>
      <c r="I163" s="13"/>
      <c r="J163" s="13"/>
      <c r="K163" s="4">
        <f>+H163+1000</f>
        <v>3116</v>
      </c>
      <c r="L163" s="13"/>
      <c r="N163" s="14"/>
    </row>
    <row r="164" spans="1:17" s="14" customFormat="1" ht="13" customHeight="1">
      <c r="A164" s="14" t="s">
        <v>393</v>
      </c>
      <c r="E164" s="20"/>
      <c r="H164" s="20"/>
      <c r="K164" s="20"/>
      <c r="O164" s="2"/>
      <c r="P164" s="2"/>
      <c r="Q164" s="2"/>
    </row>
    <row r="165" spans="1:17" ht="13" customHeight="1">
      <c r="B165" s="2" t="s">
        <v>765</v>
      </c>
      <c r="E165" s="4">
        <f>+E163+1</f>
        <v>1117</v>
      </c>
      <c r="F165" s="13"/>
      <c r="G165" s="13"/>
      <c r="H165" s="4">
        <f>+E165+1000</f>
        <v>2117</v>
      </c>
      <c r="I165" s="13"/>
      <c r="J165" s="13"/>
      <c r="K165" s="4">
        <f>+H165+1000</f>
        <v>3117</v>
      </c>
      <c r="L165" s="13"/>
      <c r="N165" s="14"/>
    </row>
    <row r="166" spans="1:17" s="14" customFormat="1" ht="13" customHeight="1">
      <c r="A166" s="14" t="s">
        <v>394</v>
      </c>
      <c r="E166" s="20"/>
      <c r="H166" s="20"/>
      <c r="K166" s="20"/>
      <c r="N166" s="2"/>
      <c r="P166" s="2"/>
      <c r="Q166" s="2"/>
    </row>
    <row r="167" spans="1:17" ht="13" customHeight="1">
      <c r="B167" s="2" t="s">
        <v>242</v>
      </c>
      <c r="N167" s="14"/>
    </row>
    <row r="168" spans="1:17" ht="13" customHeight="1">
      <c r="B168" s="2" t="s">
        <v>765</v>
      </c>
      <c r="E168" s="4">
        <f>+E165+1</f>
        <v>1118</v>
      </c>
      <c r="F168" s="13"/>
      <c r="G168" s="13"/>
      <c r="H168" s="4">
        <f>+E168+1000</f>
        <v>2118</v>
      </c>
      <c r="I168" s="13"/>
      <c r="J168" s="13"/>
      <c r="K168" s="4">
        <f>+H168+1000</f>
        <v>3118</v>
      </c>
      <c r="L168" s="13"/>
    </row>
    <row r="169" spans="1:17" ht="13" customHeight="1">
      <c r="B169" s="2" t="s">
        <v>250</v>
      </c>
      <c r="E169" s="4">
        <f>+E168+1</f>
        <v>1119</v>
      </c>
      <c r="F169" s="13"/>
      <c r="G169" s="13"/>
      <c r="H169" s="4">
        <f>+E169+1000</f>
        <v>2119</v>
      </c>
      <c r="I169" s="13"/>
      <c r="J169" s="13"/>
      <c r="K169" s="4">
        <f>+H169+1000</f>
        <v>3119</v>
      </c>
      <c r="L169" s="13"/>
    </row>
    <row r="170" spans="1:17" ht="13" customHeight="1">
      <c r="B170" s="2" t="s">
        <v>27</v>
      </c>
      <c r="E170" s="4">
        <f>+E169+1</f>
        <v>1120</v>
      </c>
      <c r="F170" s="13"/>
      <c r="G170" s="13"/>
      <c r="H170" s="4">
        <f>+E170+1000</f>
        <v>2120</v>
      </c>
      <c r="I170" s="13"/>
      <c r="J170" s="13"/>
      <c r="K170" s="4">
        <f>+H170+1000</f>
        <v>3120</v>
      </c>
      <c r="L170" s="13"/>
    </row>
    <row r="171" spans="1:17" ht="13" customHeight="1">
      <c r="B171" s="2" t="s">
        <v>284</v>
      </c>
      <c r="E171" s="4">
        <f>+E170+1</f>
        <v>1121</v>
      </c>
      <c r="F171" s="13"/>
      <c r="G171" s="13"/>
      <c r="H171" s="4">
        <f>+E171+1000</f>
        <v>2121</v>
      </c>
      <c r="I171" s="13"/>
      <c r="J171" s="13"/>
      <c r="K171" s="4">
        <f>+H171+1000</f>
        <v>3121</v>
      </c>
      <c r="L171" s="13"/>
    </row>
    <row r="172" spans="1:17" ht="13" customHeight="1">
      <c r="B172" s="2" t="s">
        <v>769</v>
      </c>
      <c r="E172" s="4">
        <f>+E171+1</f>
        <v>1122</v>
      </c>
      <c r="F172" s="13"/>
      <c r="G172" s="13"/>
      <c r="H172" s="4">
        <f>+E172+1000</f>
        <v>2122</v>
      </c>
      <c r="I172" s="13"/>
      <c r="J172" s="13"/>
      <c r="K172" s="4">
        <f>+H172+1000</f>
        <v>3122</v>
      </c>
      <c r="L172" s="13"/>
      <c r="O172" s="14"/>
      <c r="P172" s="219"/>
    </row>
    <row r="173" spans="1:17" ht="13" customHeight="1">
      <c r="B173" s="2" t="s">
        <v>771</v>
      </c>
    </row>
    <row r="174" spans="1:17" ht="13" customHeight="1">
      <c r="B174" s="2" t="s">
        <v>284</v>
      </c>
      <c r="E174" s="4">
        <f>+E172+1</f>
        <v>1123</v>
      </c>
      <c r="F174" s="13"/>
      <c r="G174" s="13"/>
      <c r="H174" s="4">
        <f>+E174+1000</f>
        <v>2123</v>
      </c>
      <c r="I174" s="13"/>
      <c r="J174" s="13"/>
      <c r="K174" s="4">
        <f>+H174+1000</f>
        <v>3123</v>
      </c>
      <c r="L174" s="13"/>
    </row>
    <row r="175" spans="1:17" ht="13" customHeight="1">
      <c r="B175" s="2" t="s">
        <v>765</v>
      </c>
      <c r="E175" s="4">
        <f>+E174+1</f>
        <v>1124</v>
      </c>
      <c r="F175" s="13"/>
      <c r="G175" s="13"/>
      <c r="H175" s="4">
        <f>+E175+1000</f>
        <v>2124</v>
      </c>
      <c r="I175" s="13"/>
      <c r="J175" s="13"/>
      <c r="K175" s="4">
        <f>+H175+1000</f>
        <v>3124</v>
      </c>
      <c r="L175" s="13"/>
    </row>
    <row r="176" spans="1:17" ht="13" customHeight="1">
      <c r="B176" s="2" t="s">
        <v>772</v>
      </c>
      <c r="O176" s="14"/>
    </row>
    <row r="177" spans="1:17" ht="13" customHeight="1">
      <c r="B177" s="2" t="s">
        <v>765</v>
      </c>
      <c r="E177" s="4">
        <f>+E175+1</f>
        <v>1125</v>
      </c>
      <c r="F177" s="13"/>
      <c r="G177" s="13"/>
      <c r="H177" s="4">
        <f t="shared" ref="H177:H182" si="26">+E177+1000</f>
        <v>2125</v>
      </c>
      <c r="I177" s="13"/>
      <c r="J177" s="13"/>
      <c r="K177" s="4">
        <f t="shared" ref="K177:K182" si="27">+H177+1000</f>
        <v>3125</v>
      </c>
      <c r="L177" s="13"/>
      <c r="N177" s="14"/>
    </row>
    <row r="178" spans="1:17" ht="13" customHeight="1">
      <c r="B178" s="2" t="s">
        <v>284</v>
      </c>
      <c r="E178" s="4">
        <f>+E177+1</f>
        <v>1126</v>
      </c>
      <c r="F178" s="13"/>
      <c r="G178" s="13"/>
      <c r="H178" s="4">
        <f t="shared" si="26"/>
        <v>2126</v>
      </c>
      <c r="I178" s="13"/>
      <c r="J178" s="13"/>
      <c r="K178" s="4">
        <f t="shared" si="27"/>
        <v>3126</v>
      </c>
      <c r="L178" s="13"/>
      <c r="N178" s="14"/>
    </row>
    <row r="179" spans="1:17" ht="13" customHeight="1">
      <c r="B179" s="2" t="s">
        <v>769</v>
      </c>
      <c r="E179" s="4">
        <f>+E178+1</f>
        <v>1127</v>
      </c>
      <c r="F179" s="13"/>
      <c r="G179" s="13"/>
      <c r="H179" s="4">
        <f t="shared" si="26"/>
        <v>2127</v>
      </c>
      <c r="I179" s="13"/>
      <c r="J179" s="13"/>
      <c r="K179" s="4">
        <f t="shared" si="27"/>
        <v>3127</v>
      </c>
      <c r="L179" s="13"/>
      <c r="N179" s="14"/>
    </row>
    <row r="180" spans="1:17" s="14" customFormat="1" ht="13" customHeight="1">
      <c r="A180" s="14" t="s">
        <v>777</v>
      </c>
      <c r="E180" s="20">
        <f>+E179+1</f>
        <v>1128</v>
      </c>
      <c r="F180" s="21"/>
      <c r="G180" s="21"/>
      <c r="H180" s="20">
        <f t="shared" si="26"/>
        <v>2128</v>
      </c>
      <c r="I180" s="21"/>
      <c r="J180" s="21"/>
      <c r="K180" s="20">
        <f t="shared" si="27"/>
        <v>3128</v>
      </c>
      <c r="L180" s="21"/>
      <c r="O180" s="2"/>
      <c r="P180" s="2"/>
      <c r="Q180" s="2"/>
    </row>
    <row r="181" spans="1:17" s="14" customFormat="1" ht="13" customHeight="1">
      <c r="A181" s="14" t="s">
        <v>778</v>
      </c>
      <c r="E181" s="20">
        <f>+E180+1</f>
        <v>1129</v>
      </c>
      <c r="F181" s="21"/>
      <c r="G181" s="21"/>
      <c r="H181" s="20">
        <f t="shared" si="26"/>
        <v>2129</v>
      </c>
      <c r="I181" s="21"/>
      <c r="J181" s="21"/>
      <c r="K181" s="20">
        <f t="shared" si="27"/>
        <v>3129</v>
      </c>
      <c r="L181" s="21"/>
      <c r="O181" s="581"/>
      <c r="P181" s="581"/>
      <c r="Q181" s="581"/>
    </row>
    <row r="182" spans="1:17" s="14" customFormat="1" ht="13" customHeight="1">
      <c r="A182" s="313" t="s">
        <v>779</v>
      </c>
      <c r="B182" s="313"/>
      <c r="C182" s="313"/>
      <c r="D182" s="313"/>
      <c r="E182" s="17">
        <f>+E181+1</f>
        <v>1130</v>
      </c>
      <c r="F182" s="18"/>
      <c r="G182" s="18"/>
      <c r="H182" s="17">
        <f t="shared" si="26"/>
        <v>2130</v>
      </c>
      <c r="I182" s="18"/>
      <c r="J182" s="18"/>
      <c r="K182" s="17">
        <f t="shared" si="27"/>
        <v>3130</v>
      </c>
      <c r="L182" s="18"/>
      <c r="N182" s="2"/>
      <c r="O182" s="2"/>
      <c r="P182" s="2"/>
      <c r="Q182" s="2"/>
    </row>
    <row r="183" spans="1:17" s="14" customFormat="1" ht="13" customHeight="1">
      <c r="E183" s="20"/>
      <c r="F183" s="21"/>
      <c r="G183" s="21"/>
      <c r="H183" s="20"/>
      <c r="I183" s="21"/>
      <c r="J183" s="21"/>
      <c r="K183" s="20"/>
      <c r="L183" s="21"/>
      <c r="N183" s="2"/>
      <c r="O183" s="582"/>
      <c r="P183" s="582"/>
      <c r="Q183" s="582"/>
    </row>
    <row r="184" spans="1:17" s="14" customFormat="1" ht="13" customHeight="1">
      <c r="E184" s="20"/>
      <c r="F184" s="21"/>
      <c r="G184" s="21"/>
      <c r="H184" s="20"/>
      <c r="I184" s="21"/>
      <c r="J184" s="21"/>
      <c r="K184" s="20"/>
      <c r="L184" s="21"/>
      <c r="N184" s="2"/>
      <c r="O184" s="2"/>
      <c r="P184" s="2"/>
      <c r="Q184" s="2"/>
    </row>
    <row r="185" spans="1:17" s="14" customFormat="1" ht="13" customHeight="1">
      <c r="A185" s="14" t="s">
        <v>780</v>
      </c>
      <c r="E185" s="20"/>
      <c r="H185" s="20"/>
      <c r="K185" s="20"/>
      <c r="N185" s="2"/>
      <c r="O185" s="582"/>
      <c r="P185" s="582"/>
      <c r="Q185" s="582"/>
    </row>
    <row r="186" spans="1:17" s="14" customFormat="1" ht="13" customHeight="1">
      <c r="A186" s="14" t="s">
        <v>387</v>
      </c>
      <c r="E186" s="20"/>
      <c r="H186" s="20"/>
      <c r="K186" s="20"/>
      <c r="Q186" s="2"/>
    </row>
    <row r="187" spans="1:17" ht="13" customHeight="1">
      <c r="B187" s="2" t="s">
        <v>388</v>
      </c>
      <c r="O187" s="14"/>
    </row>
    <row r="188" spans="1:17" ht="13" customHeight="1">
      <c r="B188" s="2" t="s">
        <v>765</v>
      </c>
      <c r="E188" s="4">
        <f>+E182+1</f>
        <v>1131</v>
      </c>
      <c r="F188" s="13"/>
      <c r="G188" s="13"/>
      <c r="H188" s="4">
        <f t="shared" ref="H188:H193" si="28">+E188+1000</f>
        <v>2131</v>
      </c>
      <c r="I188" s="13"/>
      <c r="J188" s="13"/>
      <c r="K188" s="4">
        <f t="shared" ref="K188:K193" si="29">+H188+1000</f>
        <v>3131</v>
      </c>
      <c r="L188" s="13"/>
    </row>
    <row r="189" spans="1:17" ht="13" customHeight="1">
      <c r="B189" s="2" t="s">
        <v>25</v>
      </c>
      <c r="E189" s="4">
        <f>+E188+1</f>
        <v>1132</v>
      </c>
      <c r="F189" s="13"/>
      <c r="G189" s="13"/>
      <c r="H189" s="4">
        <f t="shared" si="28"/>
        <v>2132</v>
      </c>
      <c r="I189" s="13"/>
      <c r="J189" s="13"/>
      <c r="K189" s="4">
        <f t="shared" si="29"/>
        <v>3132</v>
      </c>
      <c r="L189" s="13"/>
    </row>
    <row r="190" spans="1:17" ht="13" customHeight="1">
      <c r="B190" s="2" t="s">
        <v>781</v>
      </c>
      <c r="E190" s="4">
        <f>+E189+1</f>
        <v>1133</v>
      </c>
      <c r="F190" s="13"/>
      <c r="G190" s="13"/>
      <c r="H190" s="4">
        <f t="shared" si="28"/>
        <v>2133</v>
      </c>
      <c r="I190" s="13"/>
      <c r="J190" s="13"/>
      <c r="K190" s="4">
        <f t="shared" si="29"/>
        <v>3133</v>
      </c>
      <c r="L190" s="13"/>
      <c r="Q190" s="583"/>
    </row>
    <row r="191" spans="1:17" ht="13" customHeight="1">
      <c r="B191" s="2" t="s">
        <v>27</v>
      </c>
      <c r="E191" s="4">
        <f>+E190+1</f>
        <v>1134</v>
      </c>
      <c r="F191" s="13"/>
      <c r="G191" s="13"/>
      <c r="H191" s="4">
        <f t="shared" si="28"/>
        <v>2134</v>
      </c>
      <c r="I191" s="13"/>
      <c r="J191" s="13"/>
      <c r="K191" s="4">
        <f t="shared" si="29"/>
        <v>3134</v>
      </c>
      <c r="L191" s="13"/>
    </row>
    <row r="192" spans="1:17" ht="13" customHeight="1">
      <c r="B192" s="2" t="s">
        <v>782</v>
      </c>
      <c r="E192" s="4">
        <f>+E191+1</f>
        <v>1135</v>
      </c>
      <c r="F192" s="13"/>
      <c r="G192" s="13"/>
      <c r="H192" s="4">
        <f t="shared" si="28"/>
        <v>2135</v>
      </c>
      <c r="I192" s="13"/>
      <c r="J192" s="13"/>
      <c r="K192" s="4">
        <f t="shared" si="29"/>
        <v>3135</v>
      </c>
      <c r="L192" s="13"/>
    </row>
    <row r="193" spans="1:17" ht="13" customHeight="1">
      <c r="B193" s="2" t="s">
        <v>783</v>
      </c>
      <c r="E193" s="4">
        <f>+E192+1</f>
        <v>1136</v>
      </c>
      <c r="F193" s="13"/>
      <c r="G193" s="13"/>
      <c r="H193" s="4">
        <f t="shared" si="28"/>
        <v>2136</v>
      </c>
      <c r="I193" s="13"/>
      <c r="J193" s="13"/>
      <c r="K193" s="4">
        <f t="shared" si="29"/>
        <v>3136</v>
      </c>
      <c r="L193" s="13"/>
      <c r="Q193" s="14"/>
    </row>
    <row r="194" spans="1:17" ht="13" customHeight="1">
      <c r="B194" s="2" t="s">
        <v>389</v>
      </c>
      <c r="O194" s="14"/>
      <c r="Q194" s="14"/>
    </row>
    <row r="195" spans="1:17" ht="13" customHeight="1">
      <c r="B195" s="2" t="s">
        <v>765</v>
      </c>
      <c r="E195" s="4">
        <f>+E193+1</f>
        <v>1137</v>
      </c>
      <c r="F195" s="13"/>
      <c r="G195" s="13"/>
      <c r="H195" s="4">
        <f t="shared" ref="H195:H200" si="30">+E195+1000</f>
        <v>2137</v>
      </c>
      <c r="I195" s="13"/>
      <c r="J195" s="13"/>
      <c r="K195" s="4">
        <f t="shared" ref="K195:K200" si="31">+H195+1000</f>
        <v>3137</v>
      </c>
      <c r="L195" s="13"/>
      <c r="Q195" s="14"/>
    </row>
    <row r="196" spans="1:17" ht="13" customHeight="1">
      <c r="B196" s="2" t="s">
        <v>25</v>
      </c>
      <c r="E196" s="4">
        <f>+E195+1</f>
        <v>1138</v>
      </c>
      <c r="F196" s="13"/>
      <c r="G196" s="13"/>
      <c r="H196" s="4">
        <f t="shared" si="30"/>
        <v>2138</v>
      </c>
      <c r="I196" s="13"/>
      <c r="J196" s="13"/>
      <c r="K196" s="4">
        <f t="shared" si="31"/>
        <v>3138</v>
      </c>
      <c r="L196" s="13"/>
    </row>
    <row r="197" spans="1:17" ht="13" customHeight="1">
      <c r="B197" s="2" t="s">
        <v>781</v>
      </c>
      <c r="E197" s="4">
        <f>+E196+1</f>
        <v>1139</v>
      </c>
      <c r="F197" s="13"/>
      <c r="G197" s="13"/>
      <c r="H197" s="4">
        <f t="shared" si="30"/>
        <v>2139</v>
      </c>
      <c r="I197" s="13"/>
      <c r="J197" s="13"/>
      <c r="K197" s="4">
        <f t="shared" si="31"/>
        <v>3139</v>
      </c>
      <c r="L197" s="13"/>
    </row>
    <row r="198" spans="1:17" ht="13" customHeight="1">
      <c r="B198" s="2" t="s">
        <v>27</v>
      </c>
      <c r="E198" s="4">
        <f>+E197+1</f>
        <v>1140</v>
      </c>
      <c r="F198" s="13"/>
      <c r="G198" s="13"/>
      <c r="H198" s="4">
        <f t="shared" si="30"/>
        <v>2140</v>
      </c>
      <c r="I198" s="13"/>
      <c r="J198" s="13"/>
      <c r="K198" s="4">
        <f t="shared" si="31"/>
        <v>3140</v>
      </c>
      <c r="L198" s="13"/>
    </row>
    <row r="199" spans="1:17" ht="13" customHeight="1">
      <c r="B199" s="2" t="s">
        <v>782</v>
      </c>
      <c r="E199" s="4">
        <f>+E198+1</f>
        <v>1141</v>
      </c>
      <c r="F199" s="13"/>
      <c r="G199" s="13"/>
      <c r="H199" s="4">
        <f t="shared" si="30"/>
        <v>2141</v>
      </c>
      <c r="I199" s="13"/>
      <c r="J199" s="13"/>
      <c r="K199" s="4">
        <f t="shared" si="31"/>
        <v>3141</v>
      </c>
      <c r="L199" s="13"/>
    </row>
    <row r="200" spans="1:17" ht="13" customHeight="1">
      <c r="B200" s="2" t="s">
        <v>783</v>
      </c>
      <c r="E200" s="4">
        <f>+E199+1</f>
        <v>1142</v>
      </c>
      <c r="F200" s="13"/>
      <c r="G200" s="13"/>
      <c r="H200" s="4">
        <f t="shared" si="30"/>
        <v>2142</v>
      </c>
      <c r="I200" s="13"/>
      <c r="J200" s="13"/>
      <c r="K200" s="4">
        <f t="shared" si="31"/>
        <v>3142</v>
      </c>
      <c r="L200" s="13"/>
    </row>
    <row r="201" spans="1:17" ht="13" customHeight="1">
      <c r="B201" s="2" t="s">
        <v>390</v>
      </c>
      <c r="O201" s="14"/>
    </row>
    <row r="202" spans="1:17" ht="13" customHeight="1">
      <c r="B202" s="2" t="s">
        <v>765</v>
      </c>
      <c r="E202" s="4">
        <f>+E200+1</f>
        <v>1143</v>
      </c>
      <c r="F202" s="13"/>
      <c r="G202" s="13"/>
      <c r="H202" s="4">
        <f t="shared" ref="H202:H207" si="32">+E202+1000</f>
        <v>2143</v>
      </c>
      <c r="I202" s="13"/>
      <c r="J202" s="13"/>
      <c r="K202" s="4">
        <f t="shared" ref="K202:K207" si="33">+H202+1000</f>
        <v>3143</v>
      </c>
      <c r="L202" s="13"/>
    </row>
    <row r="203" spans="1:17" ht="13" customHeight="1">
      <c r="B203" s="2" t="s">
        <v>25</v>
      </c>
      <c r="E203" s="4">
        <f>+E202+1</f>
        <v>1144</v>
      </c>
      <c r="F203" s="13"/>
      <c r="G203" s="13"/>
      <c r="H203" s="4">
        <f t="shared" si="32"/>
        <v>2144</v>
      </c>
      <c r="I203" s="13"/>
      <c r="J203" s="13"/>
      <c r="K203" s="4">
        <f t="shared" si="33"/>
        <v>3144</v>
      </c>
      <c r="L203" s="13"/>
    </row>
    <row r="204" spans="1:17" ht="13" customHeight="1">
      <c r="B204" s="2" t="s">
        <v>781</v>
      </c>
      <c r="E204" s="4">
        <f>+E203+1</f>
        <v>1145</v>
      </c>
      <c r="F204" s="13"/>
      <c r="G204" s="13"/>
      <c r="H204" s="4">
        <f t="shared" si="32"/>
        <v>2145</v>
      </c>
      <c r="I204" s="13"/>
      <c r="J204" s="13"/>
      <c r="K204" s="4">
        <f t="shared" si="33"/>
        <v>3145</v>
      </c>
      <c r="L204" s="13"/>
    </row>
    <row r="205" spans="1:17" ht="13" customHeight="1">
      <c r="B205" s="2" t="s">
        <v>27</v>
      </c>
      <c r="E205" s="4">
        <f>+E204+1</f>
        <v>1146</v>
      </c>
      <c r="F205" s="13"/>
      <c r="G205" s="13"/>
      <c r="H205" s="4">
        <f t="shared" si="32"/>
        <v>2146</v>
      </c>
      <c r="I205" s="13"/>
      <c r="J205" s="13"/>
      <c r="K205" s="4">
        <f t="shared" si="33"/>
        <v>3146</v>
      </c>
      <c r="L205" s="13"/>
    </row>
    <row r="206" spans="1:17" ht="13" customHeight="1">
      <c r="B206" s="2" t="s">
        <v>782</v>
      </c>
      <c r="E206" s="4">
        <f>+E205+1</f>
        <v>1147</v>
      </c>
      <c r="F206" s="13"/>
      <c r="G206" s="13"/>
      <c r="H206" s="4">
        <f t="shared" si="32"/>
        <v>2147</v>
      </c>
      <c r="I206" s="13"/>
      <c r="J206" s="13"/>
      <c r="K206" s="4">
        <f t="shared" si="33"/>
        <v>3147</v>
      </c>
      <c r="L206" s="13"/>
    </row>
    <row r="207" spans="1:17" ht="13" customHeight="1">
      <c r="B207" s="2" t="s">
        <v>783</v>
      </c>
      <c r="E207" s="4">
        <f>+E206+1</f>
        <v>1148</v>
      </c>
      <c r="F207" s="13"/>
      <c r="G207" s="13"/>
      <c r="H207" s="4">
        <f t="shared" si="32"/>
        <v>2148</v>
      </c>
      <c r="I207" s="13"/>
      <c r="J207" s="13"/>
      <c r="K207" s="4">
        <f t="shared" si="33"/>
        <v>3148</v>
      </c>
      <c r="L207" s="13"/>
    </row>
    <row r="208" spans="1:17" s="14" customFormat="1" ht="13" customHeight="1">
      <c r="A208" s="14" t="s">
        <v>391</v>
      </c>
      <c r="E208" s="20"/>
      <c r="H208" s="20"/>
      <c r="K208" s="20"/>
      <c r="P208" s="2"/>
      <c r="Q208" s="2"/>
    </row>
    <row r="209" spans="2:15" ht="13" customHeight="1">
      <c r="B209" s="2" t="s">
        <v>678</v>
      </c>
      <c r="N209" s="14"/>
      <c r="O209" s="14"/>
    </row>
    <row r="210" spans="2:15" ht="13" customHeight="1">
      <c r="B210" s="2" t="s">
        <v>767</v>
      </c>
      <c r="E210" s="4">
        <f>+E207+1</f>
        <v>1149</v>
      </c>
      <c r="F210" s="13"/>
      <c r="G210" s="13"/>
      <c r="H210" s="4">
        <f>+E210+1000</f>
        <v>2149</v>
      </c>
      <c r="I210" s="13"/>
      <c r="J210" s="13"/>
      <c r="K210" s="4">
        <f>+H210+1000</f>
        <v>3149</v>
      </c>
      <c r="L210" s="13"/>
      <c r="N210" s="14"/>
      <c r="O210" s="14"/>
    </row>
    <row r="211" spans="2:15" ht="13" customHeight="1">
      <c r="B211" s="2" t="s">
        <v>677</v>
      </c>
      <c r="E211" s="4">
        <f>+E210+1</f>
        <v>1150</v>
      </c>
      <c r="F211" s="13"/>
      <c r="G211" s="13"/>
      <c r="H211" s="4">
        <f>+E211+1000</f>
        <v>2150</v>
      </c>
      <c r="I211" s="13"/>
      <c r="J211" s="13"/>
      <c r="K211" s="4">
        <f>+H211+1000</f>
        <v>3150</v>
      </c>
      <c r="L211" s="13"/>
      <c r="N211" s="14"/>
      <c r="O211" s="14"/>
    </row>
    <row r="212" spans="2:15" ht="13" customHeight="1">
      <c r="B212" s="2" t="s">
        <v>721</v>
      </c>
      <c r="E212" s="4">
        <f>+E211+1</f>
        <v>1151</v>
      </c>
      <c r="F212" s="13"/>
      <c r="G212" s="13"/>
      <c r="H212" s="4">
        <f>+E212+1000</f>
        <v>2151</v>
      </c>
      <c r="I212" s="13"/>
      <c r="J212" s="13"/>
      <c r="K212" s="4">
        <f>+H212+1000</f>
        <v>3151</v>
      </c>
      <c r="L212" s="13"/>
      <c r="N212" s="14"/>
      <c r="O212" s="14"/>
    </row>
    <row r="213" spans="2:15" ht="13" customHeight="1">
      <c r="B213" s="2" t="s">
        <v>241</v>
      </c>
      <c r="O213" s="14"/>
    </row>
    <row r="214" spans="2:15" ht="13" customHeight="1">
      <c r="B214" s="2" t="s">
        <v>767</v>
      </c>
      <c r="E214" s="4">
        <f>+E212+1</f>
        <v>1152</v>
      </c>
      <c r="F214" s="13"/>
      <c r="G214" s="13"/>
      <c r="H214" s="4">
        <f t="shared" ref="H214:H220" si="34">+E214+1000</f>
        <v>2152</v>
      </c>
      <c r="I214" s="13"/>
      <c r="J214" s="13"/>
      <c r="K214" s="4">
        <f t="shared" ref="K214:K220" si="35">+H214+1000</f>
        <v>3152</v>
      </c>
      <c r="L214" s="13"/>
    </row>
    <row r="215" spans="2:15" ht="13" customHeight="1">
      <c r="B215" s="2" t="s">
        <v>677</v>
      </c>
      <c r="E215" s="4">
        <f t="shared" ref="E215:E220" si="36">+E214+1</f>
        <v>1153</v>
      </c>
      <c r="F215" s="13"/>
      <c r="G215" s="13"/>
      <c r="H215" s="4">
        <f t="shared" si="34"/>
        <v>2153</v>
      </c>
      <c r="I215" s="13"/>
      <c r="J215" s="13"/>
      <c r="K215" s="4">
        <f t="shared" si="35"/>
        <v>3153</v>
      </c>
      <c r="L215" s="13"/>
    </row>
    <row r="216" spans="2:15" ht="13" customHeight="1">
      <c r="B216" s="2" t="s">
        <v>25</v>
      </c>
      <c r="E216" s="4">
        <f t="shared" si="36"/>
        <v>1154</v>
      </c>
      <c r="F216" s="13"/>
      <c r="G216" s="13"/>
      <c r="H216" s="4">
        <f t="shared" si="34"/>
        <v>2154</v>
      </c>
      <c r="I216" s="13"/>
      <c r="J216" s="13"/>
      <c r="K216" s="4">
        <f t="shared" si="35"/>
        <v>3154</v>
      </c>
      <c r="L216" s="13"/>
    </row>
    <row r="217" spans="2:15" ht="13" customHeight="1">
      <c r="B217" s="2" t="s">
        <v>781</v>
      </c>
      <c r="E217" s="4">
        <f t="shared" si="36"/>
        <v>1155</v>
      </c>
      <c r="F217" s="13"/>
      <c r="G217" s="13"/>
      <c r="H217" s="4">
        <f t="shared" si="34"/>
        <v>2155</v>
      </c>
      <c r="I217" s="13"/>
      <c r="J217" s="13"/>
      <c r="K217" s="4">
        <f t="shared" si="35"/>
        <v>3155</v>
      </c>
      <c r="L217" s="13"/>
    </row>
    <row r="218" spans="2:15" ht="13" customHeight="1">
      <c r="B218" s="2" t="s">
        <v>27</v>
      </c>
      <c r="E218" s="4">
        <f t="shared" si="36"/>
        <v>1156</v>
      </c>
      <c r="F218" s="13"/>
      <c r="G218" s="13"/>
      <c r="H218" s="4">
        <f t="shared" si="34"/>
        <v>2156</v>
      </c>
      <c r="I218" s="13"/>
      <c r="J218" s="13"/>
      <c r="K218" s="4">
        <f t="shared" si="35"/>
        <v>3156</v>
      </c>
      <c r="L218" s="13"/>
    </row>
    <row r="219" spans="2:15" ht="13" customHeight="1">
      <c r="B219" s="2" t="s">
        <v>782</v>
      </c>
      <c r="E219" s="4">
        <f t="shared" si="36"/>
        <v>1157</v>
      </c>
      <c r="F219" s="13"/>
      <c r="G219" s="13"/>
      <c r="H219" s="4">
        <f t="shared" si="34"/>
        <v>2157</v>
      </c>
      <c r="I219" s="13"/>
      <c r="J219" s="13"/>
      <c r="K219" s="4">
        <f t="shared" si="35"/>
        <v>3157</v>
      </c>
      <c r="L219" s="13"/>
    </row>
    <row r="220" spans="2:15" ht="13" customHeight="1">
      <c r="B220" s="2" t="s">
        <v>783</v>
      </c>
      <c r="E220" s="4">
        <f t="shared" si="36"/>
        <v>1158</v>
      </c>
      <c r="F220" s="13"/>
      <c r="G220" s="13"/>
      <c r="H220" s="4">
        <f t="shared" si="34"/>
        <v>2158</v>
      </c>
      <c r="I220" s="13"/>
      <c r="J220" s="13"/>
      <c r="K220" s="4">
        <f t="shared" si="35"/>
        <v>3158</v>
      </c>
      <c r="L220" s="13"/>
    </row>
    <row r="221" spans="2:15" ht="13" customHeight="1">
      <c r="B221" s="2" t="s">
        <v>309</v>
      </c>
      <c r="O221" s="14"/>
    </row>
    <row r="222" spans="2:15" ht="13" customHeight="1">
      <c r="B222" s="2" t="s">
        <v>767</v>
      </c>
      <c r="E222" s="4">
        <f>+E220+1</f>
        <v>1159</v>
      </c>
      <c r="F222" s="13"/>
      <c r="G222" s="13"/>
      <c r="H222" s="4">
        <f t="shared" ref="H222:H228" si="37">+E222+1000</f>
        <v>2159</v>
      </c>
      <c r="I222" s="13"/>
      <c r="J222" s="13"/>
      <c r="K222" s="4">
        <f t="shared" ref="K222:K228" si="38">+H222+1000</f>
        <v>3159</v>
      </c>
      <c r="L222" s="13"/>
    </row>
    <row r="223" spans="2:15" ht="13" customHeight="1">
      <c r="B223" s="2" t="s">
        <v>677</v>
      </c>
      <c r="E223" s="4">
        <f t="shared" ref="E223:E228" si="39">+E222+1</f>
        <v>1160</v>
      </c>
      <c r="F223" s="13"/>
      <c r="G223" s="13"/>
      <c r="H223" s="4">
        <f t="shared" si="37"/>
        <v>2160</v>
      </c>
      <c r="I223" s="13"/>
      <c r="J223" s="13"/>
      <c r="K223" s="4">
        <f t="shared" si="38"/>
        <v>3160</v>
      </c>
      <c r="L223" s="13"/>
    </row>
    <row r="224" spans="2:15" ht="13" customHeight="1">
      <c r="B224" s="2" t="s">
        <v>25</v>
      </c>
      <c r="E224" s="4">
        <f t="shared" si="39"/>
        <v>1161</v>
      </c>
      <c r="F224" s="13"/>
      <c r="G224" s="13"/>
      <c r="H224" s="4">
        <f t="shared" si="37"/>
        <v>2161</v>
      </c>
      <c r="I224" s="13"/>
      <c r="J224" s="13"/>
      <c r="K224" s="4">
        <f t="shared" si="38"/>
        <v>3161</v>
      </c>
      <c r="L224" s="13"/>
    </row>
    <row r="225" spans="1:15" ht="13" customHeight="1">
      <c r="B225" s="2" t="s">
        <v>781</v>
      </c>
      <c r="E225" s="4">
        <f t="shared" si="39"/>
        <v>1162</v>
      </c>
      <c r="F225" s="13"/>
      <c r="G225" s="13"/>
      <c r="H225" s="4">
        <f t="shared" si="37"/>
        <v>2162</v>
      </c>
      <c r="I225" s="13"/>
      <c r="J225" s="13"/>
      <c r="K225" s="4">
        <f t="shared" si="38"/>
        <v>3162</v>
      </c>
      <c r="L225" s="13"/>
    </row>
    <row r="226" spans="1:15" ht="13" customHeight="1">
      <c r="B226" s="2" t="s">
        <v>27</v>
      </c>
      <c r="E226" s="4">
        <f t="shared" si="39"/>
        <v>1163</v>
      </c>
      <c r="F226" s="13"/>
      <c r="G226" s="13"/>
      <c r="H226" s="4">
        <f t="shared" si="37"/>
        <v>2163</v>
      </c>
      <c r="I226" s="13"/>
      <c r="J226" s="13"/>
      <c r="K226" s="4">
        <f t="shared" si="38"/>
        <v>3163</v>
      </c>
      <c r="L226" s="13"/>
    </row>
    <row r="227" spans="1:15" ht="13" customHeight="1">
      <c r="B227" s="2" t="s">
        <v>782</v>
      </c>
      <c r="E227" s="4">
        <f t="shared" si="39"/>
        <v>1164</v>
      </c>
      <c r="F227" s="13"/>
      <c r="G227" s="13"/>
      <c r="H227" s="4">
        <f t="shared" si="37"/>
        <v>2164</v>
      </c>
      <c r="I227" s="13"/>
      <c r="J227" s="13"/>
      <c r="K227" s="4">
        <f t="shared" si="38"/>
        <v>3164</v>
      </c>
      <c r="L227" s="13"/>
    </row>
    <row r="228" spans="1:15" ht="13" customHeight="1">
      <c r="B228" s="2" t="s">
        <v>783</v>
      </c>
      <c r="E228" s="4">
        <f t="shared" si="39"/>
        <v>1165</v>
      </c>
      <c r="F228" s="13"/>
      <c r="G228" s="13"/>
      <c r="H228" s="4">
        <f t="shared" si="37"/>
        <v>2165</v>
      </c>
      <c r="I228" s="13"/>
      <c r="J228" s="13"/>
      <c r="K228" s="4">
        <f t="shared" si="38"/>
        <v>3165</v>
      </c>
      <c r="L228" s="13"/>
    </row>
    <row r="229" spans="1:15" ht="15.75" customHeight="1">
      <c r="A229" s="6" t="s">
        <v>763</v>
      </c>
      <c r="B229" s="6"/>
      <c r="C229" s="6"/>
      <c r="D229" s="6"/>
      <c r="F229" s="13"/>
      <c r="G229" s="13"/>
      <c r="I229" s="13"/>
      <c r="J229" s="13"/>
      <c r="L229" s="13"/>
    </row>
    <row r="230" spans="1:15" ht="34.5" customHeight="1">
      <c r="B230" s="583" t="s">
        <v>310</v>
      </c>
      <c r="E230" s="991" t="s">
        <v>2</v>
      </c>
      <c r="F230" s="991"/>
      <c r="G230" s="455"/>
      <c r="H230" s="991" t="s">
        <v>3</v>
      </c>
      <c r="I230" s="991"/>
      <c r="J230" s="455"/>
      <c r="K230" s="991" t="s">
        <v>4</v>
      </c>
      <c r="L230" s="991"/>
      <c r="O230" s="14"/>
    </row>
    <row r="231" spans="1:15" ht="13" customHeight="1">
      <c r="B231" s="2" t="s">
        <v>767</v>
      </c>
      <c r="E231" s="4">
        <f>+E228+1</f>
        <v>1166</v>
      </c>
      <c r="F231" s="13"/>
      <c r="G231" s="13"/>
      <c r="H231" s="4">
        <f t="shared" ref="H231:H237" si="40">+E231+1000</f>
        <v>2166</v>
      </c>
      <c r="I231" s="13"/>
      <c r="J231" s="13"/>
      <c r="K231" s="4">
        <f t="shared" ref="K231:K237" si="41">+H231+1000</f>
        <v>3166</v>
      </c>
      <c r="L231" s="13"/>
    </row>
    <row r="232" spans="1:15" ht="13" customHeight="1">
      <c r="B232" s="2" t="s">
        <v>677</v>
      </c>
      <c r="E232" s="4">
        <f t="shared" ref="E232:E237" si="42">+E231+1</f>
        <v>1167</v>
      </c>
      <c r="F232" s="13"/>
      <c r="G232" s="13"/>
      <c r="H232" s="4">
        <f t="shared" si="40"/>
        <v>2167</v>
      </c>
      <c r="I232" s="13"/>
      <c r="J232" s="13"/>
      <c r="K232" s="4">
        <f t="shared" si="41"/>
        <v>3167</v>
      </c>
      <c r="L232" s="13"/>
    </row>
    <row r="233" spans="1:15" ht="13" customHeight="1">
      <c r="B233" s="2" t="s">
        <v>25</v>
      </c>
      <c r="E233" s="4">
        <f t="shared" si="42"/>
        <v>1168</v>
      </c>
      <c r="F233" s="13"/>
      <c r="G233" s="13"/>
      <c r="H233" s="4">
        <f t="shared" si="40"/>
        <v>2168</v>
      </c>
      <c r="I233" s="13"/>
      <c r="J233" s="13"/>
      <c r="K233" s="4">
        <f t="shared" si="41"/>
        <v>3168</v>
      </c>
      <c r="L233" s="13"/>
    </row>
    <row r="234" spans="1:15" ht="13" customHeight="1">
      <c r="B234" s="2" t="s">
        <v>781</v>
      </c>
      <c r="E234" s="4">
        <f t="shared" si="42"/>
        <v>1169</v>
      </c>
      <c r="F234" s="13"/>
      <c r="G234" s="13"/>
      <c r="H234" s="4">
        <f t="shared" si="40"/>
        <v>2169</v>
      </c>
      <c r="I234" s="13"/>
      <c r="J234" s="13"/>
      <c r="K234" s="4">
        <f t="shared" si="41"/>
        <v>3169</v>
      </c>
      <c r="L234" s="13"/>
    </row>
    <row r="235" spans="1:15" ht="13" customHeight="1">
      <c r="B235" s="2" t="s">
        <v>27</v>
      </c>
      <c r="E235" s="4">
        <f t="shared" si="42"/>
        <v>1170</v>
      </c>
      <c r="F235" s="13"/>
      <c r="G235" s="13"/>
      <c r="H235" s="4">
        <f t="shared" si="40"/>
        <v>2170</v>
      </c>
      <c r="I235" s="13"/>
      <c r="J235" s="13"/>
      <c r="K235" s="4">
        <f t="shared" si="41"/>
        <v>3170</v>
      </c>
      <c r="L235" s="13"/>
    </row>
    <row r="236" spans="1:15" ht="13" customHeight="1">
      <c r="B236" s="2" t="s">
        <v>782</v>
      </c>
      <c r="E236" s="4">
        <f t="shared" si="42"/>
        <v>1171</v>
      </c>
      <c r="F236" s="13"/>
      <c r="G236" s="13"/>
      <c r="H236" s="4">
        <f t="shared" si="40"/>
        <v>2171</v>
      </c>
      <c r="I236" s="13"/>
      <c r="J236" s="13"/>
      <c r="K236" s="4">
        <f t="shared" si="41"/>
        <v>3171</v>
      </c>
      <c r="L236" s="13"/>
    </row>
    <row r="237" spans="1:15" ht="13" customHeight="1">
      <c r="B237" s="2" t="s">
        <v>783</v>
      </c>
      <c r="E237" s="4">
        <f t="shared" si="42"/>
        <v>1172</v>
      </c>
      <c r="F237" s="13"/>
      <c r="G237" s="13"/>
      <c r="H237" s="4">
        <f t="shared" si="40"/>
        <v>2172</v>
      </c>
      <c r="I237" s="13"/>
      <c r="J237" s="13"/>
      <c r="K237" s="4">
        <f t="shared" si="41"/>
        <v>3172</v>
      </c>
      <c r="L237" s="13"/>
    </row>
    <row r="238" spans="1:15" ht="13" customHeight="1">
      <c r="B238" s="2" t="s">
        <v>311</v>
      </c>
      <c r="O238" s="14"/>
    </row>
    <row r="239" spans="1:15" ht="13" customHeight="1">
      <c r="B239" s="2" t="s">
        <v>767</v>
      </c>
      <c r="E239" s="4">
        <f>+E237+1</f>
        <v>1173</v>
      </c>
      <c r="F239" s="13"/>
      <c r="G239" s="13"/>
      <c r="H239" s="4">
        <f t="shared" ref="H239:H245" si="43">+E239+1000</f>
        <v>2173</v>
      </c>
      <c r="I239" s="13"/>
      <c r="J239" s="13"/>
      <c r="K239" s="4">
        <f t="shared" ref="K239:K245" si="44">+H239+1000</f>
        <v>3173</v>
      </c>
      <c r="L239" s="13"/>
    </row>
    <row r="240" spans="1:15" ht="13" customHeight="1">
      <c r="B240" s="2" t="s">
        <v>677</v>
      </c>
      <c r="E240" s="4">
        <f t="shared" ref="E240:E245" si="45">+E239+1</f>
        <v>1174</v>
      </c>
      <c r="F240" s="13"/>
      <c r="G240" s="13"/>
      <c r="H240" s="4">
        <f t="shared" si="43"/>
        <v>2174</v>
      </c>
      <c r="I240" s="13"/>
      <c r="J240" s="13"/>
      <c r="K240" s="4">
        <f t="shared" si="44"/>
        <v>3174</v>
      </c>
      <c r="L240" s="13"/>
    </row>
    <row r="241" spans="2:16" ht="13" customHeight="1">
      <c r="B241" s="2" t="s">
        <v>25</v>
      </c>
      <c r="E241" s="4">
        <f t="shared" si="45"/>
        <v>1175</v>
      </c>
      <c r="F241" s="13"/>
      <c r="G241" s="13"/>
      <c r="H241" s="4">
        <f t="shared" si="43"/>
        <v>2175</v>
      </c>
      <c r="I241" s="13"/>
      <c r="J241" s="13"/>
      <c r="K241" s="4">
        <f t="shared" si="44"/>
        <v>3175</v>
      </c>
      <c r="L241" s="13"/>
    </row>
    <row r="242" spans="2:16" ht="13" customHeight="1">
      <c r="B242" s="2" t="s">
        <v>781</v>
      </c>
      <c r="E242" s="4">
        <f t="shared" si="45"/>
        <v>1176</v>
      </c>
      <c r="F242" s="13"/>
      <c r="G242" s="13"/>
      <c r="H242" s="4">
        <f t="shared" si="43"/>
        <v>2176</v>
      </c>
      <c r="I242" s="13"/>
      <c r="J242" s="13"/>
      <c r="K242" s="4">
        <f t="shared" si="44"/>
        <v>3176</v>
      </c>
      <c r="L242" s="13"/>
    </row>
    <row r="243" spans="2:16" ht="13" customHeight="1">
      <c r="B243" s="2" t="s">
        <v>27</v>
      </c>
      <c r="E243" s="4">
        <f t="shared" si="45"/>
        <v>1177</v>
      </c>
      <c r="F243" s="13"/>
      <c r="G243" s="13"/>
      <c r="H243" s="4">
        <f t="shared" si="43"/>
        <v>2177</v>
      </c>
      <c r="I243" s="13"/>
      <c r="J243" s="13"/>
      <c r="K243" s="4">
        <f t="shared" si="44"/>
        <v>3177</v>
      </c>
      <c r="L243" s="13"/>
    </row>
    <row r="244" spans="2:16" ht="13" customHeight="1">
      <c r="B244" s="2" t="s">
        <v>782</v>
      </c>
      <c r="E244" s="4">
        <f t="shared" si="45"/>
        <v>1178</v>
      </c>
      <c r="F244" s="13"/>
      <c r="G244" s="13"/>
      <c r="H244" s="4">
        <f t="shared" si="43"/>
        <v>2178</v>
      </c>
      <c r="I244" s="13"/>
      <c r="J244" s="13"/>
      <c r="K244" s="4">
        <f t="shared" si="44"/>
        <v>3178</v>
      </c>
      <c r="L244" s="13"/>
    </row>
    <row r="245" spans="2:16" ht="13" customHeight="1">
      <c r="B245" s="2" t="s">
        <v>783</v>
      </c>
      <c r="E245" s="4">
        <f t="shared" si="45"/>
        <v>1179</v>
      </c>
      <c r="F245" s="13"/>
      <c r="G245" s="13"/>
      <c r="H245" s="4">
        <f t="shared" si="43"/>
        <v>2179</v>
      </c>
      <c r="I245" s="13"/>
      <c r="J245" s="13"/>
      <c r="K245" s="4">
        <f t="shared" si="44"/>
        <v>3179</v>
      </c>
      <c r="L245" s="13"/>
    </row>
    <row r="246" spans="2:16" ht="13" customHeight="1">
      <c r="B246" s="2" t="s">
        <v>312</v>
      </c>
      <c r="O246" s="14"/>
      <c r="P246" s="14"/>
    </row>
    <row r="247" spans="2:16" ht="13" customHeight="1">
      <c r="B247" s="2" t="s">
        <v>767</v>
      </c>
      <c r="E247" s="4">
        <f>+E245+1</f>
        <v>1180</v>
      </c>
      <c r="F247" s="13"/>
      <c r="G247" s="13"/>
      <c r="H247" s="4">
        <f t="shared" ref="H247:H253" si="46">+E247+1000</f>
        <v>2180</v>
      </c>
      <c r="I247" s="13"/>
      <c r="J247" s="13"/>
      <c r="K247" s="4">
        <f t="shared" ref="K247:K253" si="47">+H247+1000</f>
        <v>3180</v>
      </c>
      <c r="L247" s="13"/>
    </row>
    <row r="248" spans="2:16" ht="13" customHeight="1">
      <c r="B248" s="2" t="s">
        <v>677</v>
      </c>
      <c r="E248" s="4">
        <f t="shared" ref="E248:E253" si="48">+E247+1</f>
        <v>1181</v>
      </c>
      <c r="F248" s="13"/>
      <c r="G248" s="13"/>
      <c r="H248" s="4">
        <f t="shared" si="46"/>
        <v>2181</v>
      </c>
      <c r="I248" s="13"/>
      <c r="J248" s="13"/>
      <c r="K248" s="4">
        <f t="shared" si="47"/>
        <v>3181</v>
      </c>
      <c r="L248" s="13"/>
    </row>
    <row r="249" spans="2:16" ht="13" customHeight="1">
      <c r="B249" s="2" t="s">
        <v>25</v>
      </c>
      <c r="E249" s="4">
        <f t="shared" si="48"/>
        <v>1182</v>
      </c>
      <c r="F249" s="13"/>
      <c r="G249" s="13"/>
      <c r="H249" s="4">
        <f t="shared" si="46"/>
        <v>2182</v>
      </c>
      <c r="I249" s="13"/>
      <c r="J249" s="13"/>
      <c r="K249" s="4">
        <f t="shared" si="47"/>
        <v>3182</v>
      </c>
      <c r="L249" s="13"/>
    </row>
    <row r="250" spans="2:16" ht="13" customHeight="1">
      <c r="B250" s="2" t="s">
        <v>781</v>
      </c>
      <c r="E250" s="4">
        <f t="shared" si="48"/>
        <v>1183</v>
      </c>
      <c r="F250" s="13"/>
      <c r="G250" s="13"/>
      <c r="H250" s="4">
        <f t="shared" si="46"/>
        <v>2183</v>
      </c>
      <c r="I250" s="13"/>
      <c r="J250" s="13"/>
      <c r="K250" s="4">
        <f t="shared" si="47"/>
        <v>3183</v>
      </c>
      <c r="L250" s="13"/>
    </row>
    <row r="251" spans="2:16" ht="13" customHeight="1">
      <c r="B251" s="2" t="s">
        <v>27</v>
      </c>
      <c r="E251" s="4">
        <f t="shared" si="48"/>
        <v>1184</v>
      </c>
      <c r="F251" s="13"/>
      <c r="G251" s="13"/>
      <c r="H251" s="4">
        <f t="shared" si="46"/>
        <v>2184</v>
      </c>
      <c r="I251" s="13"/>
      <c r="J251" s="13"/>
      <c r="K251" s="4">
        <f t="shared" si="47"/>
        <v>3184</v>
      </c>
      <c r="L251" s="13"/>
    </row>
    <row r="252" spans="2:16" ht="13" customHeight="1">
      <c r="B252" s="2" t="s">
        <v>782</v>
      </c>
      <c r="E252" s="4">
        <f t="shared" si="48"/>
        <v>1185</v>
      </c>
      <c r="F252" s="13"/>
      <c r="G252" s="13"/>
      <c r="H252" s="4">
        <f t="shared" si="46"/>
        <v>2185</v>
      </c>
      <c r="I252" s="13"/>
      <c r="J252" s="13"/>
      <c r="K252" s="4">
        <f t="shared" si="47"/>
        <v>3185</v>
      </c>
      <c r="L252" s="13"/>
    </row>
    <row r="253" spans="2:16" ht="13" customHeight="1">
      <c r="B253" s="2" t="s">
        <v>783</v>
      </c>
      <c r="E253" s="4">
        <f t="shared" si="48"/>
        <v>1186</v>
      </c>
      <c r="F253" s="13"/>
      <c r="G253" s="13"/>
      <c r="H253" s="4">
        <f t="shared" si="46"/>
        <v>2186</v>
      </c>
      <c r="I253" s="13"/>
      <c r="J253" s="13"/>
      <c r="K253" s="4">
        <f t="shared" si="47"/>
        <v>3186</v>
      </c>
      <c r="L253" s="13"/>
    </row>
    <row r="254" spans="2:16" ht="13" customHeight="1">
      <c r="B254" s="2" t="s">
        <v>313</v>
      </c>
      <c r="O254" s="14"/>
      <c r="P254" s="14"/>
    </row>
    <row r="255" spans="2:16" ht="13" customHeight="1">
      <c r="B255" s="2" t="s">
        <v>767</v>
      </c>
      <c r="E255" s="4">
        <f>+E253+1</f>
        <v>1187</v>
      </c>
      <c r="F255" s="13"/>
      <c r="G255" s="13"/>
      <c r="H255" s="4">
        <f t="shared" ref="H255:H261" si="49">+E255+1000</f>
        <v>2187</v>
      </c>
      <c r="I255" s="13"/>
      <c r="J255" s="13"/>
      <c r="K255" s="4">
        <f t="shared" ref="K255:K261" si="50">+H255+1000</f>
        <v>3187</v>
      </c>
      <c r="L255" s="13"/>
    </row>
    <row r="256" spans="2:16" ht="13" customHeight="1">
      <c r="B256" s="2" t="s">
        <v>677</v>
      </c>
      <c r="E256" s="4">
        <f t="shared" ref="E256:E261" si="51">+E255+1</f>
        <v>1188</v>
      </c>
      <c r="F256" s="13"/>
      <c r="G256" s="13"/>
      <c r="H256" s="4">
        <f t="shared" si="49"/>
        <v>2188</v>
      </c>
      <c r="I256" s="13"/>
      <c r="J256" s="13"/>
      <c r="K256" s="4">
        <f t="shared" si="50"/>
        <v>3188</v>
      </c>
      <c r="L256" s="13"/>
    </row>
    <row r="257" spans="1:17" ht="13" customHeight="1">
      <c r="B257" s="2" t="s">
        <v>25</v>
      </c>
      <c r="E257" s="4">
        <f t="shared" si="51"/>
        <v>1189</v>
      </c>
      <c r="F257" s="13"/>
      <c r="G257" s="13"/>
      <c r="H257" s="4">
        <f t="shared" si="49"/>
        <v>2189</v>
      </c>
      <c r="I257" s="13"/>
      <c r="J257" s="13"/>
      <c r="K257" s="4">
        <f t="shared" si="50"/>
        <v>3189</v>
      </c>
      <c r="L257" s="13"/>
    </row>
    <row r="258" spans="1:17" ht="13" customHeight="1">
      <c r="B258" s="2" t="s">
        <v>781</v>
      </c>
      <c r="E258" s="4">
        <f t="shared" si="51"/>
        <v>1190</v>
      </c>
      <c r="F258" s="13"/>
      <c r="G258" s="13"/>
      <c r="H258" s="4">
        <f t="shared" si="49"/>
        <v>2190</v>
      </c>
      <c r="I258" s="13"/>
      <c r="J258" s="13"/>
      <c r="K258" s="4">
        <f t="shared" si="50"/>
        <v>3190</v>
      </c>
      <c r="L258" s="13"/>
    </row>
    <row r="259" spans="1:17" ht="13" customHeight="1">
      <c r="B259" s="2" t="s">
        <v>27</v>
      </c>
      <c r="E259" s="4">
        <f t="shared" si="51"/>
        <v>1191</v>
      </c>
      <c r="F259" s="13"/>
      <c r="G259" s="13"/>
      <c r="H259" s="4">
        <f t="shared" si="49"/>
        <v>2191</v>
      </c>
      <c r="I259" s="13"/>
      <c r="J259" s="13"/>
      <c r="K259" s="4">
        <f t="shared" si="50"/>
        <v>3191</v>
      </c>
      <c r="L259" s="13"/>
    </row>
    <row r="260" spans="1:17" ht="13" customHeight="1">
      <c r="B260" s="2" t="s">
        <v>782</v>
      </c>
      <c r="E260" s="4">
        <f t="shared" si="51"/>
        <v>1192</v>
      </c>
      <c r="F260" s="13"/>
      <c r="G260" s="13"/>
      <c r="H260" s="4">
        <f t="shared" si="49"/>
        <v>2192</v>
      </c>
      <c r="I260" s="13"/>
      <c r="J260" s="13"/>
      <c r="K260" s="4">
        <f t="shared" si="50"/>
        <v>3192</v>
      </c>
      <c r="L260" s="13"/>
    </row>
    <row r="261" spans="1:17" ht="13" customHeight="1">
      <c r="B261" s="2" t="s">
        <v>783</v>
      </c>
      <c r="E261" s="4">
        <f t="shared" si="51"/>
        <v>1193</v>
      </c>
      <c r="F261" s="13"/>
      <c r="G261" s="13"/>
      <c r="H261" s="4">
        <f t="shared" si="49"/>
        <v>2193</v>
      </c>
      <c r="I261" s="13"/>
      <c r="J261" s="13"/>
      <c r="K261" s="4">
        <f t="shared" si="50"/>
        <v>3193</v>
      </c>
      <c r="L261" s="13"/>
    </row>
    <row r="262" spans="1:17" s="14" customFormat="1" ht="13" customHeight="1">
      <c r="A262" s="14" t="s">
        <v>770</v>
      </c>
      <c r="E262" s="20"/>
      <c r="H262" s="20"/>
      <c r="K262" s="20"/>
      <c r="N262" s="2"/>
      <c r="P262" s="2"/>
      <c r="Q262" s="2"/>
    </row>
    <row r="263" spans="1:17" ht="13" customHeight="1">
      <c r="B263" s="2" t="s">
        <v>314</v>
      </c>
      <c r="P263" s="14"/>
    </row>
    <row r="264" spans="1:17" ht="13" customHeight="1">
      <c r="B264" s="2" t="s">
        <v>765</v>
      </c>
      <c r="E264" s="4">
        <f>+E261+1</f>
        <v>1194</v>
      </c>
      <c r="F264" s="13"/>
      <c r="G264" s="13"/>
      <c r="H264" s="4">
        <f t="shared" ref="H264:H269" si="52">+E264+1000</f>
        <v>2194</v>
      </c>
      <c r="I264" s="13"/>
      <c r="J264" s="13"/>
      <c r="K264" s="4">
        <f t="shared" ref="K264:K269" si="53">+H264+1000</f>
        <v>3194</v>
      </c>
      <c r="L264" s="13"/>
    </row>
    <row r="265" spans="1:17" ht="13" customHeight="1">
      <c r="B265" s="2" t="s">
        <v>25</v>
      </c>
      <c r="E265" s="4">
        <f>+E264+1</f>
        <v>1195</v>
      </c>
      <c r="F265" s="13"/>
      <c r="G265" s="13"/>
      <c r="H265" s="4">
        <f t="shared" si="52"/>
        <v>2195</v>
      </c>
      <c r="I265" s="13"/>
      <c r="J265" s="13"/>
      <c r="K265" s="4">
        <f t="shared" si="53"/>
        <v>3195</v>
      </c>
      <c r="L265" s="13"/>
    </row>
    <row r="266" spans="1:17" ht="13" customHeight="1">
      <c r="B266" s="2" t="s">
        <v>781</v>
      </c>
      <c r="E266" s="4">
        <f>+E265+1</f>
        <v>1196</v>
      </c>
      <c r="F266" s="13"/>
      <c r="G266" s="13"/>
      <c r="H266" s="4">
        <f t="shared" si="52"/>
        <v>2196</v>
      </c>
      <c r="I266" s="13"/>
      <c r="J266" s="13"/>
      <c r="K266" s="4">
        <f t="shared" si="53"/>
        <v>3196</v>
      </c>
      <c r="L266" s="13"/>
    </row>
    <row r="267" spans="1:17" ht="13" customHeight="1">
      <c r="B267" s="2" t="s">
        <v>27</v>
      </c>
      <c r="E267" s="4">
        <f>+E266+1</f>
        <v>1197</v>
      </c>
      <c r="F267" s="13"/>
      <c r="G267" s="13"/>
      <c r="H267" s="4">
        <f t="shared" si="52"/>
        <v>2197</v>
      </c>
      <c r="I267" s="13"/>
      <c r="J267" s="13"/>
      <c r="K267" s="4">
        <f t="shared" si="53"/>
        <v>3197</v>
      </c>
      <c r="L267" s="13"/>
    </row>
    <row r="268" spans="1:17" ht="13" customHeight="1">
      <c r="B268" s="2" t="s">
        <v>782</v>
      </c>
      <c r="E268" s="4">
        <f>+E267+1</f>
        <v>1198</v>
      </c>
      <c r="F268" s="13"/>
      <c r="G268" s="13"/>
      <c r="H268" s="4">
        <f t="shared" si="52"/>
        <v>2198</v>
      </c>
      <c r="I268" s="13"/>
      <c r="J268" s="13"/>
      <c r="K268" s="4">
        <f t="shared" si="53"/>
        <v>3198</v>
      </c>
      <c r="L268" s="13"/>
    </row>
    <row r="269" spans="1:17" ht="13" customHeight="1">
      <c r="B269" s="2" t="s">
        <v>783</v>
      </c>
      <c r="E269" s="4">
        <f>+E268+1</f>
        <v>1199</v>
      </c>
      <c r="F269" s="13"/>
      <c r="G269" s="13"/>
      <c r="H269" s="4">
        <f t="shared" si="52"/>
        <v>2199</v>
      </c>
      <c r="I269" s="13"/>
      <c r="J269" s="13"/>
      <c r="K269" s="4">
        <f t="shared" si="53"/>
        <v>3199</v>
      </c>
      <c r="L269" s="13"/>
    </row>
    <row r="270" spans="1:17" ht="13" customHeight="1">
      <c r="B270" s="2" t="s">
        <v>315</v>
      </c>
      <c r="P270" s="14"/>
    </row>
    <row r="271" spans="1:17" ht="13" customHeight="1">
      <c r="B271" s="2" t="s">
        <v>765</v>
      </c>
      <c r="E271" s="4">
        <f>+E269+1</f>
        <v>1200</v>
      </c>
      <c r="F271" s="13"/>
      <c r="G271" s="13"/>
      <c r="H271" s="4">
        <f t="shared" ref="H271:H276" si="54">+E271+1000</f>
        <v>2200</v>
      </c>
      <c r="I271" s="13"/>
      <c r="J271" s="13"/>
      <c r="K271" s="4">
        <f t="shared" ref="K271:K276" si="55">+H271+1000</f>
        <v>3200</v>
      </c>
      <c r="L271" s="13"/>
    </row>
    <row r="272" spans="1:17" ht="13" customHeight="1">
      <c r="B272" s="2" t="s">
        <v>25</v>
      </c>
      <c r="E272" s="4">
        <f>+E271+1</f>
        <v>1201</v>
      </c>
      <c r="F272" s="13"/>
      <c r="G272" s="13"/>
      <c r="H272" s="4">
        <f t="shared" si="54"/>
        <v>2201</v>
      </c>
      <c r="I272" s="13"/>
      <c r="J272" s="13"/>
      <c r="K272" s="4">
        <f t="shared" si="55"/>
        <v>3201</v>
      </c>
      <c r="L272" s="13"/>
    </row>
    <row r="273" spans="1:17" ht="13" customHeight="1">
      <c r="B273" s="2" t="s">
        <v>781</v>
      </c>
      <c r="E273" s="4">
        <f>+E272+1</f>
        <v>1202</v>
      </c>
      <c r="F273" s="13"/>
      <c r="G273" s="13"/>
      <c r="H273" s="4">
        <f t="shared" si="54"/>
        <v>2202</v>
      </c>
      <c r="I273" s="13"/>
      <c r="J273" s="13"/>
      <c r="K273" s="4">
        <f t="shared" si="55"/>
        <v>3202</v>
      </c>
      <c r="L273" s="13"/>
    </row>
    <row r="274" spans="1:17" ht="13" customHeight="1">
      <c r="B274" s="2" t="s">
        <v>27</v>
      </c>
      <c r="E274" s="4">
        <f>+E273+1</f>
        <v>1203</v>
      </c>
      <c r="F274" s="13"/>
      <c r="G274" s="13"/>
      <c r="H274" s="4">
        <f t="shared" si="54"/>
        <v>2203</v>
      </c>
      <c r="I274" s="13"/>
      <c r="J274" s="13"/>
      <c r="K274" s="4">
        <f t="shared" si="55"/>
        <v>3203</v>
      </c>
      <c r="L274" s="13"/>
    </row>
    <row r="275" spans="1:17" ht="13" customHeight="1">
      <c r="B275" s="2" t="s">
        <v>782</v>
      </c>
      <c r="E275" s="4">
        <f>+E274+1</f>
        <v>1204</v>
      </c>
      <c r="F275" s="13"/>
      <c r="G275" s="13"/>
      <c r="H275" s="4">
        <f t="shared" si="54"/>
        <v>2204</v>
      </c>
      <c r="I275" s="13"/>
      <c r="J275" s="13"/>
      <c r="K275" s="4">
        <f t="shared" si="55"/>
        <v>3204</v>
      </c>
      <c r="L275" s="13"/>
    </row>
    <row r="276" spans="1:17" ht="13" customHeight="1">
      <c r="B276" s="2" t="s">
        <v>783</v>
      </c>
      <c r="E276" s="4">
        <f>+E275+1</f>
        <v>1205</v>
      </c>
      <c r="F276" s="13"/>
      <c r="G276" s="13"/>
      <c r="H276" s="4">
        <f t="shared" si="54"/>
        <v>2205</v>
      </c>
      <c r="I276" s="13"/>
      <c r="J276" s="13"/>
      <c r="K276" s="4">
        <f t="shared" si="55"/>
        <v>3205</v>
      </c>
      <c r="L276" s="13"/>
    </row>
    <row r="277" spans="1:17" s="14" customFormat="1" ht="13" customHeight="1">
      <c r="A277" s="14" t="s">
        <v>392</v>
      </c>
      <c r="E277" s="4"/>
      <c r="H277" s="20"/>
      <c r="K277" s="20"/>
      <c r="N277" s="2"/>
      <c r="P277" s="2"/>
      <c r="Q277" s="2"/>
    </row>
    <row r="278" spans="1:17" ht="13" customHeight="1">
      <c r="B278" s="2" t="s">
        <v>25</v>
      </c>
      <c r="E278" s="4">
        <f>+E276+1</f>
        <v>1206</v>
      </c>
      <c r="F278" s="13"/>
      <c r="G278" s="13"/>
      <c r="H278" s="4">
        <f>+E278+1000</f>
        <v>2206</v>
      </c>
      <c r="I278" s="13"/>
      <c r="J278" s="13"/>
      <c r="K278" s="4">
        <f>+H278+1000</f>
        <v>3206</v>
      </c>
      <c r="L278" s="13"/>
      <c r="N278" s="220"/>
      <c r="O278" s="14"/>
    </row>
    <row r="279" spans="1:17" ht="13" customHeight="1">
      <c r="B279" s="2" t="s">
        <v>781</v>
      </c>
      <c r="E279" s="4">
        <f>+E278+1</f>
        <v>1207</v>
      </c>
      <c r="F279" s="13"/>
      <c r="G279" s="13"/>
      <c r="H279" s="4">
        <f>+E279+1000</f>
        <v>2207</v>
      </c>
      <c r="I279" s="13"/>
      <c r="J279" s="13"/>
      <c r="K279" s="4">
        <f>+H279+1000</f>
        <v>3207</v>
      </c>
      <c r="L279" s="13"/>
      <c r="O279" s="14"/>
    </row>
    <row r="280" spans="1:17" ht="13" customHeight="1">
      <c r="B280" s="2" t="s">
        <v>27</v>
      </c>
      <c r="E280" s="4">
        <f>+E279+1</f>
        <v>1208</v>
      </c>
      <c r="F280" s="13"/>
      <c r="G280" s="13"/>
      <c r="H280" s="4">
        <f>+E280+1000</f>
        <v>2208</v>
      </c>
      <c r="I280" s="13"/>
      <c r="J280" s="13"/>
      <c r="K280" s="4">
        <f>+H280+1000</f>
        <v>3208</v>
      </c>
      <c r="L280" s="13"/>
      <c r="O280" s="14"/>
    </row>
    <row r="281" spans="1:17" s="14" customFormat="1" ht="13" customHeight="1">
      <c r="A281" s="14" t="s">
        <v>393</v>
      </c>
      <c r="E281" s="20"/>
      <c r="H281" s="20"/>
      <c r="K281" s="20"/>
      <c r="N281" s="2"/>
      <c r="P281" s="2"/>
      <c r="Q281" s="2"/>
    </row>
    <row r="282" spans="1:17" ht="13" customHeight="1">
      <c r="B282" s="2" t="s">
        <v>25</v>
      </c>
      <c r="E282" s="4">
        <f>+E280+1</f>
        <v>1209</v>
      </c>
      <c r="F282" s="13"/>
      <c r="G282" s="13"/>
      <c r="H282" s="4">
        <f>+E282+1000</f>
        <v>2209</v>
      </c>
      <c r="I282" s="13"/>
      <c r="J282" s="13"/>
      <c r="K282" s="4">
        <f>+H282+1000</f>
        <v>3209</v>
      </c>
      <c r="L282" s="13"/>
      <c r="O282" s="14"/>
    </row>
    <row r="283" spans="1:17" ht="13" customHeight="1">
      <c r="B283" s="2" t="s">
        <v>781</v>
      </c>
      <c r="E283" s="4">
        <f>+E282+1</f>
        <v>1210</v>
      </c>
      <c r="F283" s="13"/>
      <c r="G283" s="13"/>
      <c r="H283" s="4">
        <f>+E283+1000</f>
        <v>2210</v>
      </c>
      <c r="I283" s="13"/>
      <c r="J283" s="13"/>
      <c r="K283" s="4">
        <f>+H283+1000</f>
        <v>3210</v>
      </c>
      <c r="L283" s="13"/>
      <c r="O283" s="14"/>
    </row>
    <row r="284" spans="1:17" ht="13" customHeight="1">
      <c r="B284" s="2" t="s">
        <v>27</v>
      </c>
      <c r="E284" s="4">
        <f>+E283+1</f>
        <v>1211</v>
      </c>
      <c r="F284" s="13"/>
      <c r="G284" s="13"/>
      <c r="H284" s="4">
        <f>+E284+1000</f>
        <v>2211</v>
      </c>
      <c r="I284" s="13"/>
      <c r="J284" s="13"/>
      <c r="K284" s="4">
        <f>+H284+1000</f>
        <v>3211</v>
      </c>
      <c r="L284" s="13"/>
      <c r="O284" s="14"/>
    </row>
    <row r="285" spans="1:17" ht="13" customHeight="1">
      <c r="B285" s="2" t="s">
        <v>782</v>
      </c>
      <c r="E285" s="4">
        <f>+E284+1</f>
        <v>1212</v>
      </c>
      <c r="F285" s="13"/>
      <c r="G285" s="13"/>
      <c r="H285" s="4">
        <f>+E285+1000</f>
        <v>2212</v>
      </c>
      <c r="I285" s="13"/>
      <c r="J285" s="13"/>
      <c r="K285" s="4">
        <f>+H285+1000</f>
        <v>3212</v>
      </c>
      <c r="L285" s="13"/>
      <c r="O285" s="14"/>
    </row>
    <row r="286" spans="1:17" ht="13" customHeight="1">
      <c r="B286" s="2" t="s">
        <v>783</v>
      </c>
      <c r="E286" s="4">
        <f>+E285+1</f>
        <v>1213</v>
      </c>
      <c r="F286" s="13"/>
      <c r="G286" s="13"/>
      <c r="H286" s="4">
        <f>+E286+1000</f>
        <v>2213</v>
      </c>
      <c r="I286" s="13"/>
      <c r="J286" s="13"/>
      <c r="K286" s="4">
        <f>+H286+1000</f>
        <v>3213</v>
      </c>
      <c r="L286" s="13"/>
      <c r="O286" s="14"/>
    </row>
    <row r="287" spans="1:17" s="14" customFormat="1" ht="13" customHeight="1">
      <c r="A287" s="14" t="s">
        <v>394</v>
      </c>
      <c r="E287" s="20"/>
      <c r="H287" s="20"/>
      <c r="K287" s="20"/>
      <c r="N287" s="2"/>
      <c r="P287" s="2"/>
      <c r="Q287" s="2"/>
    </row>
    <row r="288" spans="1:17" ht="13" customHeight="1">
      <c r="B288" s="2" t="s">
        <v>242</v>
      </c>
      <c r="P288" s="14"/>
    </row>
    <row r="289" spans="2:16" ht="13" customHeight="1">
      <c r="B289" s="2" t="s">
        <v>765</v>
      </c>
      <c r="E289" s="4">
        <f>+E286+1</f>
        <v>1214</v>
      </c>
      <c r="F289" s="13"/>
      <c r="G289" s="13"/>
      <c r="H289" s="4">
        <f t="shared" ref="H289:H294" si="56">+E289+1000</f>
        <v>2214</v>
      </c>
      <c r="I289" s="13"/>
      <c r="J289" s="13"/>
      <c r="K289" s="4">
        <f t="shared" ref="K289:K294" si="57">+H289+1000</f>
        <v>3214</v>
      </c>
      <c r="L289" s="13"/>
    </row>
    <row r="290" spans="2:16" ht="13" customHeight="1">
      <c r="B290" s="2" t="s">
        <v>25</v>
      </c>
      <c r="E290" s="4">
        <f>+E289+1</f>
        <v>1215</v>
      </c>
      <c r="F290" s="13"/>
      <c r="G290" s="13"/>
      <c r="H290" s="4">
        <f t="shared" si="56"/>
        <v>2215</v>
      </c>
      <c r="I290" s="13"/>
      <c r="J290" s="13"/>
      <c r="K290" s="4">
        <f t="shared" si="57"/>
        <v>3215</v>
      </c>
      <c r="L290" s="13"/>
    </row>
    <row r="291" spans="2:16" ht="13" customHeight="1">
      <c r="B291" s="2" t="s">
        <v>781</v>
      </c>
      <c r="E291" s="4">
        <f>+E290+1</f>
        <v>1216</v>
      </c>
      <c r="F291" s="13"/>
      <c r="G291" s="13"/>
      <c r="H291" s="4">
        <f t="shared" si="56"/>
        <v>2216</v>
      </c>
      <c r="I291" s="13"/>
      <c r="J291" s="13"/>
      <c r="K291" s="4">
        <f t="shared" si="57"/>
        <v>3216</v>
      </c>
      <c r="L291" s="13"/>
    </row>
    <row r="292" spans="2:16" ht="13" customHeight="1">
      <c r="B292" s="2" t="s">
        <v>27</v>
      </c>
      <c r="E292" s="4">
        <f>+E291+1</f>
        <v>1217</v>
      </c>
      <c r="F292" s="13"/>
      <c r="G292" s="13"/>
      <c r="H292" s="4">
        <f t="shared" si="56"/>
        <v>2217</v>
      </c>
      <c r="I292" s="13"/>
      <c r="J292" s="13"/>
      <c r="K292" s="4">
        <f t="shared" si="57"/>
        <v>3217</v>
      </c>
      <c r="L292" s="13"/>
    </row>
    <row r="293" spans="2:16" ht="13" customHeight="1">
      <c r="B293" s="2" t="s">
        <v>782</v>
      </c>
      <c r="E293" s="4">
        <f>+E292+1</f>
        <v>1218</v>
      </c>
      <c r="F293" s="13"/>
      <c r="G293" s="13"/>
      <c r="H293" s="4">
        <f t="shared" si="56"/>
        <v>2218</v>
      </c>
      <c r="I293" s="13"/>
      <c r="J293" s="13"/>
      <c r="K293" s="4">
        <f t="shared" si="57"/>
        <v>3218</v>
      </c>
      <c r="L293" s="13"/>
    </row>
    <row r="294" spans="2:16" ht="13" customHeight="1">
      <c r="B294" s="2" t="s">
        <v>783</v>
      </c>
      <c r="E294" s="4">
        <f>+E293+1</f>
        <v>1219</v>
      </c>
      <c r="F294" s="13"/>
      <c r="G294" s="13"/>
      <c r="H294" s="4">
        <f t="shared" si="56"/>
        <v>2219</v>
      </c>
      <c r="I294" s="13"/>
      <c r="J294" s="13"/>
      <c r="K294" s="4">
        <f t="shared" si="57"/>
        <v>3219</v>
      </c>
      <c r="L294" s="13"/>
    </row>
    <row r="295" spans="2:16" ht="13" customHeight="1">
      <c r="B295" s="2" t="s">
        <v>771</v>
      </c>
      <c r="P295" s="14"/>
    </row>
    <row r="296" spans="2:16" ht="13" customHeight="1">
      <c r="B296" s="2" t="s">
        <v>765</v>
      </c>
      <c r="E296" s="4">
        <f>+E294+1</f>
        <v>1220</v>
      </c>
      <c r="F296" s="13"/>
      <c r="G296" s="13"/>
      <c r="H296" s="4">
        <f>+E296+1000</f>
        <v>2220</v>
      </c>
      <c r="I296" s="13"/>
      <c r="J296" s="13"/>
      <c r="K296" s="4">
        <f>+H296+1000</f>
        <v>3220</v>
      </c>
      <c r="L296" s="13"/>
    </row>
    <row r="297" spans="2:16" ht="13" customHeight="1">
      <c r="B297" s="2" t="s">
        <v>781</v>
      </c>
      <c r="E297" s="4">
        <f>+E296+1</f>
        <v>1221</v>
      </c>
      <c r="F297" s="13"/>
      <c r="G297" s="13"/>
      <c r="H297" s="4">
        <f>+E297+1000</f>
        <v>2221</v>
      </c>
      <c r="I297" s="13"/>
      <c r="J297" s="13"/>
      <c r="K297" s="4">
        <f>+H297+1000</f>
        <v>3221</v>
      </c>
      <c r="L297" s="13"/>
    </row>
    <row r="298" spans="2:16" ht="13" customHeight="1">
      <c r="B298" s="2" t="s">
        <v>27</v>
      </c>
      <c r="E298" s="4">
        <f>+E297+1</f>
        <v>1222</v>
      </c>
      <c r="F298" s="13"/>
      <c r="G298" s="13"/>
      <c r="H298" s="4">
        <f>+E298+1000</f>
        <v>2222</v>
      </c>
      <c r="I298" s="13"/>
      <c r="J298" s="13"/>
      <c r="K298" s="4">
        <f>+H298+1000</f>
        <v>3222</v>
      </c>
      <c r="L298" s="13"/>
    </row>
    <row r="299" spans="2:16" ht="13" customHeight="1">
      <c r="B299" s="2" t="s">
        <v>782</v>
      </c>
      <c r="E299" s="4">
        <f>+E298+1</f>
        <v>1223</v>
      </c>
      <c r="F299" s="13"/>
      <c r="G299" s="13"/>
      <c r="H299" s="4">
        <f>+E299+1000</f>
        <v>2223</v>
      </c>
      <c r="I299" s="13"/>
      <c r="J299" s="13"/>
      <c r="K299" s="4">
        <f>+H299+1000</f>
        <v>3223</v>
      </c>
      <c r="L299" s="13"/>
    </row>
    <row r="300" spans="2:16" ht="13" customHeight="1">
      <c r="B300" s="2" t="s">
        <v>783</v>
      </c>
      <c r="E300" s="4">
        <f>+E299+1</f>
        <v>1224</v>
      </c>
      <c r="F300" s="13"/>
      <c r="G300" s="13"/>
      <c r="H300" s="4">
        <f>+E300+1000</f>
        <v>2224</v>
      </c>
      <c r="I300" s="13"/>
      <c r="J300" s="13"/>
      <c r="K300" s="4">
        <f>+H300+1000</f>
        <v>3224</v>
      </c>
      <c r="L300" s="13"/>
    </row>
    <row r="301" spans="2:16" ht="13" customHeight="1">
      <c r="B301" s="2" t="s">
        <v>772</v>
      </c>
      <c r="P301" s="14"/>
    </row>
    <row r="302" spans="2:16" ht="13" customHeight="1">
      <c r="B302" s="2" t="s">
        <v>765</v>
      </c>
      <c r="E302" s="4">
        <f>+E300+1</f>
        <v>1225</v>
      </c>
      <c r="F302" s="13"/>
      <c r="G302" s="13"/>
      <c r="H302" s="4">
        <f t="shared" ref="H302:H310" si="58">+E302+1000</f>
        <v>2225</v>
      </c>
      <c r="I302" s="13"/>
      <c r="J302" s="13"/>
      <c r="K302" s="4">
        <f t="shared" ref="K302:K310" si="59">+H302+1000</f>
        <v>3225</v>
      </c>
      <c r="L302" s="13"/>
    </row>
    <row r="303" spans="2:16" ht="13" customHeight="1">
      <c r="B303" s="2" t="s">
        <v>25</v>
      </c>
      <c r="E303" s="4">
        <f t="shared" ref="E303:E310" si="60">+E302+1</f>
        <v>1226</v>
      </c>
      <c r="F303" s="13"/>
      <c r="G303" s="13"/>
      <c r="H303" s="4">
        <f t="shared" si="58"/>
        <v>2226</v>
      </c>
      <c r="I303" s="13"/>
      <c r="J303" s="13"/>
      <c r="K303" s="4">
        <f t="shared" si="59"/>
        <v>3226</v>
      </c>
      <c r="L303" s="13"/>
      <c r="N303" s="220"/>
    </row>
    <row r="304" spans="2:16" ht="13" customHeight="1">
      <c r="B304" s="2" t="s">
        <v>781</v>
      </c>
      <c r="E304" s="4">
        <f t="shared" si="60"/>
        <v>1227</v>
      </c>
      <c r="F304" s="13"/>
      <c r="G304" s="13"/>
      <c r="H304" s="4">
        <f t="shared" si="58"/>
        <v>2227</v>
      </c>
      <c r="I304" s="13"/>
      <c r="J304" s="13"/>
      <c r="K304" s="4">
        <f t="shared" si="59"/>
        <v>3227</v>
      </c>
      <c r="L304" s="13"/>
      <c r="N304" s="14"/>
    </row>
    <row r="305" spans="1:17" ht="13" customHeight="1">
      <c r="B305" s="2" t="s">
        <v>27</v>
      </c>
      <c r="E305" s="4">
        <f t="shared" si="60"/>
        <v>1228</v>
      </c>
      <c r="F305" s="13"/>
      <c r="G305" s="13"/>
      <c r="H305" s="4">
        <f t="shared" si="58"/>
        <v>2228</v>
      </c>
      <c r="I305" s="13"/>
      <c r="J305" s="13"/>
      <c r="K305" s="4">
        <f t="shared" si="59"/>
        <v>3228</v>
      </c>
      <c r="L305" s="13"/>
      <c r="N305" s="14"/>
    </row>
    <row r="306" spans="1:17" ht="13" customHeight="1">
      <c r="B306" s="2" t="s">
        <v>782</v>
      </c>
      <c r="E306" s="4">
        <f t="shared" si="60"/>
        <v>1229</v>
      </c>
      <c r="F306" s="13"/>
      <c r="G306" s="13"/>
      <c r="H306" s="4">
        <f t="shared" si="58"/>
        <v>2229</v>
      </c>
      <c r="I306" s="13"/>
      <c r="J306" s="13"/>
      <c r="K306" s="4">
        <f t="shared" si="59"/>
        <v>3229</v>
      </c>
      <c r="L306" s="13"/>
      <c r="N306" s="14"/>
    </row>
    <row r="307" spans="1:17" ht="13" customHeight="1">
      <c r="B307" s="2" t="s">
        <v>783</v>
      </c>
      <c r="E307" s="4">
        <f t="shared" si="60"/>
        <v>1230</v>
      </c>
      <c r="F307" s="13"/>
      <c r="G307" s="13"/>
      <c r="H307" s="4">
        <f t="shared" si="58"/>
        <v>2230</v>
      </c>
      <c r="I307" s="13"/>
      <c r="J307" s="13"/>
      <c r="K307" s="4">
        <f t="shared" si="59"/>
        <v>3230</v>
      </c>
      <c r="L307" s="13"/>
      <c r="N307" s="580"/>
    </row>
    <row r="308" spans="1:17" s="14" customFormat="1" ht="13" customHeight="1">
      <c r="A308" s="14" t="s">
        <v>784</v>
      </c>
      <c r="E308" s="20">
        <f t="shared" si="60"/>
        <v>1231</v>
      </c>
      <c r="F308" s="21"/>
      <c r="G308" s="21"/>
      <c r="H308" s="20">
        <f t="shared" si="58"/>
        <v>2231</v>
      </c>
      <c r="I308" s="21"/>
      <c r="J308" s="21"/>
      <c r="K308" s="20">
        <f t="shared" si="59"/>
        <v>3231</v>
      </c>
      <c r="L308" s="21"/>
      <c r="N308" s="2"/>
      <c r="O308" s="220"/>
      <c r="P308" s="2"/>
      <c r="Q308" s="2"/>
    </row>
    <row r="309" spans="1:17" s="14" customFormat="1" ht="13" customHeight="1">
      <c r="A309" s="14" t="s">
        <v>785</v>
      </c>
      <c r="E309" s="20">
        <f t="shared" si="60"/>
        <v>1232</v>
      </c>
      <c r="F309" s="21"/>
      <c r="G309" s="21"/>
      <c r="H309" s="20">
        <f t="shared" si="58"/>
        <v>2232</v>
      </c>
      <c r="I309" s="21"/>
      <c r="J309" s="21"/>
      <c r="K309" s="20">
        <f t="shared" si="59"/>
        <v>3232</v>
      </c>
      <c r="L309" s="21"/>
      <c r="N309" s="220"/>
      <c r="O309" s="2"/>
      <c r="P309" s="2"/>
      <c r="Q309" s="2"/>
    </row>
    <row r="310" spans="1:17" s="14" customFormat="1" ht="13" customHeight="1">
      <c r="A310" s="584" t="s">
        <v>786</v>
      </c>
      <c r="B310" s="584"/>
      <c r="C310" s="584"/>
      <c r="D310" s="584"/>
      <c r="E310" s="585">
        <f t="shared" si="60"/>
        <v>1233</v>
      </c>
      <c r="F310" s="586"/>
      <c r="G310" s="586"/>
      <c r="H310" s="585">
        <f t="shared" si="58"/>
        <v>2233</v>
      </c>
      <c r="I310" s="586"/>
      <c r="J310" s="586"/>
      <c r="K310" s="585">
        <f t="shared" si="59"/>
        <v>3233</v>
      </c>
      <c r="L310" s="586"/>
      <c r="O310" s="2"/>
      <c r="P310" s="2"/>
      <c r="Q310" s="2"/>
    </row>
    <row r="311" spans="1:17" s="14" customFormat="1" ht="15.75" customHeight="1">
      <c r="A311" s="6" t="s">
        <v>763</v>
      </c>
      <c r="B311" s="6"/>
      <c r="C311" s="6"/>
      <c r="D311" s="6"/>
      <c r="E311" s="587"/>
      <c r="F311" s="588"/>
      <c r="G311" s="588"/>
      <c r="H311" s="587"/>
      <c r="I311" s="588"/>
      <c r="J311" s="588"/>
      <c r="K311" s="587"/>
      <c r="L311" s="588"/>
      <c r="O311" s="2"/>
      <c r="P311" s="2"/>
      <c r="Q311" s="2"/>
    </row>
    <row r="312" spans="1:17" s="14" customFormat="1" ht="13" customHeight="1">
      <c r="E312" s="20"/>
      <c r="F312" s="21"/>
      <c r="G312" s="21"/>
      <c r="H312" s="20"/>
      <c r="I312" s="21"/>
      <c r="J312" s="21"/>
      <c r="K312" s="20"/>
      <c r="L312" s="21"/>
      <c r="N312" s="2"/>
      <c r="O312" s="2"/>
      <c r="P312" s="2"/>
      <c r="Q312" s="2"/>
    </row>
    <row r="313" spans="1:17" s="14" customFormat="1" ht="33" customHeight="1">
      <c r="A313" s="580" t="s">
        <v>787</v>
      </c>
      <c r="B313" s="19"/>
      <c r="E313" s="991" t="s">
        <v>2</v>
      </c>
      <c r="F313" s="991"/>
      <c r="G313" s="455"/>
      <c r="H313" s="991" t="s">
        <v>3</v>
      </c>
      <c r="I313" s="991"/>
      <c r="J313" s="455"/>
      <c r="K313" s="991" t="s">
        <v>4</v>
      </c>
      <c r="L313" s="991"/>
      <c r="N313" s="2"/>
      <c r="O313" s="2"/>
      <c r="P313" s="2"/>
      <c r="Q313" s="2"/>
    </row>
    <row r="314" spans="1:17" s="14" customFormat="1" ht="13" customHeight="1">
      <c r="A314" s="14" t="s">
        <v>387</v>
      </c>
      <c r="E314" s="20"/>
      <c r="H314" s="20"/>
      <c r="K314" s="20"/>
      <c r="Q314" s="2"/>
    </row>
    <row r="315" spans="1:17" ht="13" customHeight="1">
      <c r="B315" s="2" t="s">
        <v>388</v>
      </c>
      <c r="O315" s="14"/>
    </row>
    <row r="316" spans="1:17" ht="13" customHeight="1">
      <c r="B316" s="2" t="s">
        <v>765</v>
      </c>
      <c r="E316" s="4">
        <f>+E310+1</f>
        <v>1234</v>
      </c>
      <c r="F316" s="13"/>
      <c r="G316" s="13"/>
      <c r="H316" s="4">
        <f t="shared" ref="H316:H321" si="61">+E316+1000</f>
        <v>2234</v>
      </c>
      <c r="I316" s="13"/>
      <c r="J316" s="13"/>
      <c r="K316" s="4">
        <f t="shared" ref="K316:K321" si="62">+H316+1000</f>
        <v>3234</v>
      </c>
      <c r="L316" s="13"/>
    </row>
    <row r="317" spans="1:17" ht="13" customHeight="1">
      <c r="B317" s="2" t="s">
        <v>25</v>
      </c>
      <c r="E317" s="4">
        <f>+E316+1</f>
        <v>1235</v>
      </c>
      <c r="F317" s="13"/>
      <c r="G317" s="13"/>
      <c r="H317" s="4">
        <f t="shared" si="61"/>
        <v>2235</v>
      </c>
      <c r="I317" s="13"/>
      <c r="J317" s="13"/>
      <c r="K317" s="4">
        <f t="shared" si="62"/>
        <v>3235</v>
      </c>
      <c r="L317" s="13"/>
    </row>
    <row r="318" spans="1:17" ht="13" customHeight="1">
      <c r="B318" s="2" t="s">
        <v>781</v>
      </c>
      <c r="E318" s="4">
        <f>+E317+1</f>
        <v>1236</v>
      </c>
      <c r="F318" s="13"/>
      <c r="G318" s="13"/>
      <c r="H318" s="4">
        <f t="shared" si="61"/>
        <v>2236</v>
      </c>
      <c r="I318" s="13"/>
      <c r="J318" s="13"/>
      <c r="K318" s="4">
        <f t="shared" si="62"/>
        <v>3236</v>
      </c>
      <c r="L318" s="13"/>
    </row>
    <row r="319" spans="1:17" ht="13" customHeight="1">
      <c r="B319" s="2" t="s">
        <v>27</v>
      </c>
      <c r="E319" s="4">
        <f>+E318+1</f>
        <v>1237</v>
      </c>
      <c r="F319" s="13"/>
      <c r="G319" s="13"/>
      <c r="H319" s="4">
        <f t="shared" si="61"/>
        <v>2237</v>
      </c>
      <c r="I319" s="13"/>
      <c r="J319" s="13"/>
      <c r="K319" s="4">
        <f t="shared" si="62"/>
        <v>3237</v>
      </c>
      <c r="L319" s="13"/>
    </row>
    <row r="320" spans="1:17" ht="13" customHeight="1">
      <c r="B320" s="2" t="s">
        <v>782</v>
      </c>
      <c r="E320" s="4">
        <f>+E319+1</f>
        <v>1238</v>
      </c>
      <c r="F320" s="13"/>
      <c r="G320" s="13"/>
      <c r="H320" s="4">
        <f t="shared" si="61"/>
        <v>2238</v>
      </c>
      <c r="I320" s="13"/>
      <c r="J320" s="13"/>
      <c r="K320" s="4">
        <f t="shared" si="62"/>
        <v>3238</v>
      </c>
      <c r="L320" s="13"/>
    </row>
    <row r="321" spans="1:17" ht="13" customHeight="1">
      <c r="B321" s="2" t="s">
        <v>783</v>
      </c>
      <c r="E321" s="4">
        <f>+E320+1</f>
        <v>1239</v>
      </c>
      <c r="F321" s="13"/>
      <c r="G321" s="13"/>
      <c r="H321" s="4">
        <f t="shared" si="61"/>
        <v>2239</v>
      </c>
      <c r="I321" s="13"/>
      <c r="J321" s="13"/>
      <c r="K321" s="4">
        <f t="shared" si="62"/>
        <v>3239</v>
      </c>
      <c r="L321" s="13"/>
    </row>
    <row r="322" spans="1:17" ht="13" customHeight="1">
      <c r="B322" s="2" t="s">
        <v>389</v>
      </c>
      <c r="O322" s="14"/>
    </row>
    <row r="323" spans="1:17" ht="13" customHeight="1">
      <c r="B323" s="2" t="s">
        <v>765</v>
      </c>
      <c r="E323" s="4">
        <f>+E321+1</f>
        <v>1240</v>
      </c>
      <c r="F323" s="13"/>
      <c r="G323" s="13"/>
      <c r="H323" s="4">
        <f t="shared" ref="H323:H328" si="63">+E323+1000</f>
        <v>2240</v>
      </c>
      <c r="I323" s="13"/>
      <c r="J323" s="13"/>
      <c r="K323" s="4">
        <f t="shared" ref="K323:K328" si="64">+H323+1000</f>
        <v>3240</v>
      </c>
      <c r="L323" s="13"/>
    </row>
    <row r="324" spans="1:17" ht="13" customHeight="1">
      <c r="B324" s="2" t="s">
        <v>25</v>
      </c>
      <c r="E324" s="4">
        <f>+E323+1</f>
        <v>1241</v>
      </c>
      <c r="F324" s="13"/>
      <c r="G324" s="13"/>
      <c r="H324" s="4">
        <f t="shared" si="63"/>
        <v>2241</v>
      </c>
      <c r="I324" s="13"/>
      <c r="J324" s="13"/>
      <c r="K324" s="4">
        <f t="shared" si="64"/>
        <v>3241</v>
      </c>
      <c r="L324" s="13"/>
    </row>
    <row r="325" spans="1:17" ht="13" customHeight="1">
      <c r="B325" s="2" t="s">
        <v>781</v>
      </c>
      <c r="E325" s="4">
        <f>+E324+1</f>
        <v>1242</v>
      </c>
      <c r="F325" s="13"/>
      <c r="G325" s="13"/>
      <c r="H325" s="4">
        <f t="shared" si="63"/>
        <v>2242</v>
      </c>
      <c r="I325" s="13"/>
      <c r="J325" s="13"/>
      <c r="K325" s="4">
        <f t="shared" si="64"/>
        <v>3242</v>
      </c>
      <c r="L325" s="13"/>
    </row>
    <row r="326" spans="1:17" ht="13" customHeight="1">
      <c r="B326" s="2" t="s">
        <v>27</v>
      </c>
      <c r="E326" s="4">
        <f>+E325+1</f>
        <v>1243</v>
      </c>
      <c r="F326" s="13"/>
      <c r="G326" s="13"/>
      <c r="H326" s="4">
        <f t="shared" si="63"/>
        <v>2243</v>
      </c>
      <c r="I326" s="13"/>
      <c r="J326" s="13"/>
      <c r="K326" s="4">
        <f t="shared" si="64"/>
        <v>3243</v>
      </c>
      <c r="L326" s="13"/>
    </row>
    <row r="327" spans="1:17" ht="13" customHeight="1">
      <c r="B327" s="2" t="s">
        <v>782</v>
      </c>
      <c r="E327" s="4">
        <f>+E326+1</f>
        <v>1244</v>
      </c>
      <c r="F327" s="13"/>
      <c r="G327" s="13"/>
      <c r="H327" s="4">
        <f t="shared" si="63"/>
        <v>2244</v>
      </c>
      <c r="I327" s="13"/>
      <c r="J327" s="13"/>
      <c r="K327" s="4">
        <f t="shared" si="64"/>
        <v>3244</v>
      </c>
      <c r="L327" s="13"/>
    </row>
    <row r="328" spans="1:17" ht="13" customHeight="1">
      <c r="B328" s="2" t="s">
        <v>783</v>
      </c>
      <c r="E328" s="4">
        <f>+E327+1</f>
        <v>1245</v>
      </c>
      <c r="F328" s="13"/>
      <c r="G328" s="13"/>
      <c r="H328" s="4">
        <f t="shared" si="63"/>
        <v>2245</v>
      </c>
      <c r="I328" s="13"/>
      <c r="J328" s="13"/>
      <c r="K328" s="4">
        <f t="shared" si="64"/>
        <v>3245</v>
      </c>
      <c r="L328" s="13"/>
    </row>
    <row r="329" spans="1:17" ht="13" customHeight="1">
      <c r="B329" s="2" t="s">
        <v>390</v>
      </c>
      <c r="O329" s="14"/>
    </row>
    <row r="330" spans="1:17" ht="13" customHeight="1">
      <c r="B330" s="2" t="s">
        <v>765</v>
      </c>
      <c r="E330" s="4">
        <f>+E328+1</f>
        <v>1246</v>
      </c>
      <c r="F330" s="13"/>
      <c r="G330" s="13"/>
      <c r="H330" s="4">
        <f t="shared" ref="H330:H335" si="65">+E330+1000</f>
        <v>2246</v>
      </c>
      <c r="I330" s="13"/>
      <c r="J330" s="13"/>
      <c r="K330" s="4">
        <f t="shared" ref="K330:K335" si="66">+H330+1000</f>
        <v>3246</v>
      </c>
      <c r="L330" s="13"/>
    </row>
    <row r="331" spans="1:17" ht="13" customHeight="1">
      <c r="B331" s="2" t="s">
        <v>25</v>
      </c>
      <c r="E331" s="4">
        <f>+E330+1</f>
        <v>1247</v>
      </c>
      <c r="F331" s="13"/>
      <c r="G331" s="13"/>
      <c r="H331" s="4">
        <f t="shared" si="65"/>
        <v>2247</v>
      </c>
      <c r="I331" s="13"/>
      <c r="J331" s="13"/>
      <c r="K331" s="4">
        <f t="shared" si="66"/>
        <v>3247</v>
      </c>
      <c r="L331" s="13"/>
    </row>
    <row r="332" spans="1:17" ht="13" customHeight="1">
      <c r="B332" s="2" t="s">
        <v>781</v>
      </c>
      <c r="E332" s="4">
        <f>+E331+1</f>
        <v>1248</v>
      </c>
      <c r="F332" s="13"/>
      <c r="G332" s="13"/>
      <c r="H332" s="4">
        <f t="shared" si="65"/>
        <v>2248</v>
      </c>
      <c r="I332" s="13"/>
      <c r="J332" s="13"/>
      <c r="K332" s="4">
        <f t="shared" si="66"/>
        <v>3248</v>
      </c>
      <c r="L332" s="13"/>
    </row>
    <row r="333" spans="1:17" ht="13" customHeight="1">
      <c r="B333" s="2" t="s">
        <v>27</v>
      </c>
      <c r="E333" s="4">
        <f>+E332+1</f>
        <v>1249</v>
      </c>
      <c r="F333" s="13"/>
      <c r="G333" s="13"/>
      <c r="H333" s="4">
        <f t="shared" si="65"/>
        <v>2249</v>
      </c>
      <c r="I333" s="13"/>
      <c r="J333" s="13"/>
      <c r="K333" s="4">
        <f t="shared" si="66"/>
        <v>3249</v>
      </c>
      <c r="L333" s="13"/>
    </row>
    <row r="334" spans="1:17" ht="13" customHeight="1">
      <c r="B334" s="2" t="s">
        <v>782</v>
      </c>
      <c r="E334" s="4">
        <f>+E333+1</f>
        <v>1250</v>
      </c>
      <c r="F334" s="13"/>
      <c r="G334" s="13"/>
      <c r="H334" s="4">
        <f t="shared" si="65"/>
        <v>2250</v>
      </c>
      <c r="I334" s="13"/>
      <c r="J334" s="13"/>
      <c r="K334" s="4">
        <f t="shared" si="66"/>
        <v>3250</v>
      </c>
      <c r="L334" s="13"/>
    </row>
    <row r="335" spans="1:17" ht="13" customHeight="1">
      <c r="B335" s="2" t="s">
        <v>783</v>
      </c>
      <c r="E335" s="4">
        <f>+E334+1</f>
        <v>1251</v>
      </c>
      <c r="F335" s="13"/>
      <c r="G335" s="13"/>
      <c r="H335" s="4">
        <f t="shared" si="65"/>
        <v>2251</v>
      </c>
      <c r="I335" s="13"/>
      <c r="J335" s="13"/>
      <c r="K335" s="4">
        <f t="shared" si="66"/>
        <v>3251</v>
      </c>
      <c r="L335" s="13"/>
    </row>
    <row r="336" spans="1:17" s="14" customFormat="1" ht="13" customHeight="1">
      <c r="A336" s="14" t="s">
        <v>391</v>
      </c>
      <c r="E336" s="20"/>
      <c r="H336" s="20"/>
      <c r="K336" s="20"/>
      <c r="P336" s="2"/>
      <c r="Q336" s="2"/>
    </row>
    <row r="337" spans="2:17" ht="13" customHeight="1">
      <c r="B337" s="2" t="s">
        <v>678</v>
      </c>
      <c r="N337" s="14"/>
      <c r="O337" s="14"/>
    </row>
    <row r="338" spans="2:17" ht="13" customHeight="1">
      <c r="B338" s="2" t="s">
        <v>767</v>
      </c>
      <c r="E338" s="4">
        <f>+E335+1</f>
        <v>1252</v>
      </c>
      <c r="F338" s="13"/>
      <c r="G338" s="13"/>
      <c r="H338" s="4">
        <f>+E338+1000</f>
        <v>2252</v>
      </c>
      <c r="I338" s="13"/>
      <c r="J338" s="13"/>
      <c r="K338" s="4">
        <f>+H338+1000</f>
        <v>3252</v>
      </c>
      <c r="L338" s="13"/>
      <c r="N338" s="14"/>
      <c r="O338" s="14"/>
    </row>
    <row r="339" spans="2:17" ht="13" customHeight="1">
      <c r="B339" s="2" t="s">
        <v>677</v>
      </c>
      <c r="E339" s="4">
        <f>+E338+1</f>
        <v>1253</v>
      </c>
      <c r="F339" s="13"/>
      <c r="G339" s="13"/>
      <c r="H339" s="4">
        <f>+E339+1000</f>
        <v>2253</v>
      </c>
      <c r="I339" s="13"/>
      <c r="J339" s="13"/>
      <c r="K339" s="4">
        <f>+H339+1000</f>
        <v>3253</v>
      </c>
      <c r="L339" s="13"/>
      <c r="N339" s="14"/>
      <c r="O339" s="14"/>
    </row>
    <row r="340" spans="2:17" ht="13" customHeight="1">
      <c r="B340" s="2" t="s">
        <v>721</v>
      </c>
      <c r="E340" s="4">
        <f>+E339+1</f>
        <v>1254</v>
      </c>
      <c r="F340" s="13"/>
      <c r="G340" s="13"/>
      <c r="H340" s="4">
        <f>+E340+1000</f>
        <v>2254</v>
      </c>
      <c r="I340" s="13"/>
      <c r="J340" s="13"/>
      <c r="K340" s="4">
        <f>+H340+1000</f>
        <v>3254</v>
      </c>
      <c r="L340" s="13"/>
      <c r="N340" s="14"/>
      <c r="O340" s="14"/>
    </row>
    <row r="341" spans="2:17" ht="13" customHeight="1">
      <c r="B341" s="2" t="s">
        <v>241</v>
      </c>
      <c r="O341" s="14"/>
    </row>
    <row r="342" spans="2:17" ht="13" customHeight="1">
      <c r="B342" s="2" t="s">
        <v>767</v>
      </c>
      <c r="E342" s="4">
        <f>+E340+1</f>
        <v>1255</v>
      </c>
      <c r="F342" s="13"/>
      <c r="G342" s="13"/>
      <c r="H342" s="4">
        <f t="shared" ref="H342:H348" si="67">+E342+1000</f>
        <v>2255</v>
      </c>
      <c r="I342" s="13"/>
      <c r="J342" s="13"/>
      <c r="K342" s="4">
        <f t="shared" ref="K342:K348" si="68">+H342+1000</f>
        <v>3255</v>
      </c>
      <c r="L342" s="13"/>
    </row>
    <row r="343" spans="2:17" ht="13" customHeight="1">
      <c r="B343" s="2" t="s">
        <v>677</v>
      </c>
      <c r="E343" s="4">
        <f t="shared" ref="E343:E348" si="69">+E342+1</f>
        <v>1256</v>
      </c>
      <c r="F343" s="13"/>
      <c r="G343" s="13"/>
      <c r="H343" s="4">
        <f t="shared" si="67"/>
        <v>2256</v>
      </c>
      <c r="I343" s="13"/>
      <c r="J343" s="13"/>
      <c r="K343" s="4">
        <f t="shared" si="68"/>
        <v>3256</v>
      </c>
      <c r="L343" s="13"/>
      <c r="Q343" s="581"/>
    </row>
    <row r="344" spans="2:17" ht="13" customHeight="1">
      <c r="B344" s="2" t="s">
        <v>25</v>
      </c>
      <c r="E344" s="4">
        <f t="shared" si="69"/>
        <v>1257</v>
      </c>
      <c r="F344" s="13"/>
      <c r="G344" s="13"/>
      <c r="H344" s="4">
        <f t="shared" si="67"/>
        <v>2257</v>
      </c>
      <c r="I344" s="13"/>
      <c r="J344" s="13"/>
      <c r="K344" s="4">
        <f t="shared" si="68"/>
        <v>3257</v>
      </c>
      <c r="L344" s="13"/>
    </row>
    <row r="345" spans="2:17" ht="13" customHeight="1">
      <c r="B345" s="2" t="s">
        <v>781</v>
      </c>
      <c r="E345" s="4">
        <f t="shared" si="69"/>
        <v>1258</v>
      </c>
      <c r="F345" s="13"/>
      <c r="G345" s="13"/>
      <c r="H345" s="4">
        <f t="shared" si="67"/>
        <v>2258</v>
      </c>
      <c r="I345" s="13"/>
      <c r="J345" s="13"/>
      <c r="K345" s="4">
        <f t="shared" si="68"/>
        <v>3258</v>
      </c>
      <c r="L345" s="13"/>
      <c r="Q345" s="581"/>
    </row>
    <row r="346" spans="2:17" ht="13" customHeight="1">
      <c r="B346" s="2" t="s">
        <v>27</v>
      </c>
      <c r="E346" s="4">
        <f t="shared" si="69"/>
        <v>1259</v>
      </c>
      <c r="F346" s="13"/>
      <c r="G346" s="13"/>
      <c r="H346" s="4">
        <f t="shared" si="67"/>
        <v>2259</v>
      </c>
      <c r="I346" s="13"/>
      <c r="J346" s="13"/>
      <c r="K346" s="4">
        <f t="shared" si="68"/>
        <v>3259</v>
      </c>
      <c r="L346" s="13"/>
    </row>
    <row r="347" spans="2:17" ht="13" customHeight="1">
      <c r="B347" s="2" t="s">
        <v>782</v>
      </c>
      <c r="E347" s="4">
        <f t="shared" si="69"/>
        <v>1260</v>
      </c>
      <c r="F347" s="13"/>
      <c r="G347" s="13"/>
      <c r="H347" s="4">
        <f t="shared" si="67"/>
        <v>2260</v>
      </c>
      <c r="I347" s="13"/>
      <c r="J347" s="13"/>
      <c r="K347" s="4">
        <f t="shared" si="68"/>
        <v>3260</v>
      </c>
      <c r="L347" s="13"/>
      <c r="Q347" s="582"/>
    </row>
    <row r="348" spans="2:17" ht="13" customHeight="1">
      <c r="B348" s="2" t="s">
        <v>783</v>
      </c>
      <c r="E348" s="4">
        <f t="shared" si="69"/>
        <v>1261</v>
      </c>
      <c r="F348" s="13"/>
      <c r="G348" s="13"/>
      <c r="H348" s="4">
        <f t="shared" si="67"/>
        <v>2261</v>
      </c>
      <c r="I348" s="13"/>
      <c r="J348" s="13"/>
      <c r="K348" s="4">
        <f t="shared" si="68"/>
        <v>3261</v>
      </c>
      <c r="L348" s="13"/>
    </row>
    <row r="349" spans="2:17" ht="13" customHeight="1">
      <c r="B349" s="2" t="s">
        <v>309</v>
      </c>
      <c r="O349" s="14"/>
    </row>
    <row r="350" spans="2:17" ht="13" customHeight="1">
      <c r="B350" s="2" t="s">
        <v>767</v>
      </c>
      <c r="E350" s="4">
        <f>+E348+1</f>
        <v>1262</v>
      </c>
      <c r="F350" s="13"/>
      <c r="G350" s="13"/>
      <c r="H350" s="4">
        <f t="shared" ref="H350:H356" si="70">+E350+1000</f>
        <v>2262</v>
      </c>
      <c r="I350" s="13"/>
      <c r="J350" s="13"/>
      <c r="K350" s="4">
        <f t="shared" ref="K350:K356" si="71">+H350+1000</f>
        <v>3262</v>
      </c>
      <c r="L350" s="13"/>
    </row>
    <row r="351" spans="2:17" ht="13" customHeight="1">
      <c r="B351" s="2" t="s">
        <v>677</v>
      </c>
      <c r="E351" s="4">
        <f t="shared" ref="E351:E356" si="72">+E350+1</f>
        <v>1263</v>
      </c>
      <c r="F351" s="13"/>
      <c r="G351" s="13"/>
      <c r="H351" s="4">
        <f t="shared" si="70"/>
        <v>2263</v>
      </c>
      <c r="I351" s="13"/>
      <c r="J351" s="13"/>
      <c r="K351" s="4">
        <f t="shared" si="71"/>
        <v>3263</v>
      </c>
      <c r="L351" s="13"/>
    </row>
    <row r="352" spans="2:17" ht="13" customHeight="1">
      <c r="B352" s="2" t="s">
        <v>25</v>
      </c>
      <c r="E352" s="4">
        <f t="shared" si="72"/>
        <v>1264</v>
      </c>
      <c r="F352" s="13"/>
      <c r="G352" s="13"/>
      <c r="H352" s="4">
        <f t="shared" si="70"/>
        <v>2264</v>
      </c>
      <c r="I352" s="13"/>
      <c r="J352" s="13"/>
      <c r="K352" s="4">
        <f t="shared" si="71"/>
        <v>3264</v>
      </c>
      <c r="L352" s="13"/>
      <c r="Q352" s="583"/>
    </row>
    <row r="353" spans="2:15" ht="13" customHeight="1">
      <c r="B353" s="2" t="s">
        <v>781</v>
      </c>
      <c r="E353" s="4">
        <f t="shared" si="72"/>
        <v>1265</v>
      </c>
      <c r="F353" s="13"/>
      <c r="G353" s="13"/>
      <c r="H353" s="4">
        <f t="shared" si="70"/>
        <v>2265</v>
      </c>
      <c r="I353" s="13"/>
      <c r="J353" s="13"/>
      <c r="K353" s="4">
        <f t="shared" si="71"/>
        <v>3265</v>
      </c>
      <c r="L353" s="13"/>
    </row>
    <row r="354" spans="2:15" ht="13" customHeight="1">
      <c r="B354" s="2" t="s">
        <v>27</v>
      </c>
      <c r="E354" s="4">
        <f t="shared" si="72"/>
        <v>1266</v>
      </c>
      <c r="F354" s="13"/>
      <c r="G354" s="13"/>
      <c r="H354" s="4">
        <f t="shared" si="70"/>
        <v>2266</v>
      </c>
      <c r="I354" s="13"/>
      <c r="J354" s="13"/>
      <c r="K354" s="4">
        <f t="shared" si="71"/>
        <v>3266</v>
      </c>
      <c r="L354" s="13"/>
    </row>
    <row r="355" spans="2:15" ht="13" customHeight="1">
      <c r="B355" s="2" t="s">
        <v>782</v>
      </c>
      <c r="E355" s="4">
        <f t="shared" si="72"/>
        <v>1267</v>
      </c>
      <c r="F355" s="13"/>
      <c r="G355" s="13"/>
      <c r="H355" s="4">
        <f t="shared" si="70"/>
        <v>2267</v>
      </c>
      <c r="I355" s="13"/>
      <c r="J355" s="13"/>
      <c r="K355" s="4">
        <f t="shared" si="71"/>
        <v>3267</v>
      </c>
      <c r="L355" s="13"/>
    </row>
    <row r="356" spans="2:15" ht="13" customHeight="1">
      <c r="B356" s="2" t="s">
        <v>783</v>
      </c>
      <c r="E356" s="4">
        <f t="shared" si="72"/>
        <v>1268</v>
      </c>
      <c r="F356" s="13"/>
      <c r="G356" s="13"/>
      <c r="H356" s="4">
        <f t="shared" si="70"/>
        <v>2268</v>
      </c>
      <c r="I356" s="13"/>
      <c r="J356" s="13"/>
      <c r="K356" s="4">
        <f t="shared" si="71"/>
        <v>3268</v>
      </c>
      <c r="L356" s="13"/>
    </row>
    <row r="357" spans="2:15" ht="13" customHeight="1">
      <c r="B357" s="2" t="s">
        <v>310</v>
      </c>
      <c r="O357" s="14"/>
    </row>
    <row r="358" spans="2:15" ht="13" customHeight="1">
      <c r="B358" s="2" t="s">
        <v>767</v>
      </c>
      <c r="E358" s="4">
        <f>+E356+1</f>
        <v>1269</v>
      </c>
      <c r="F358" s="13"/>
      <c r="G358" s="13"/>
      <c r="H358" s="4">
        <f t="shared" ref="H358:H364" si="73">+E358+1000</f>
        <v>2269</v>
      </c>
      <c r="I358" s="13"/>
      <c r="J358" s="13"/>
      <c r="K358" s="4">
        <f t="shared" ref="K358:K364" si="74">+H358+1000</f>
        <v>3269</v>
      </c>
      <c r="L358" s="13"/>
    </row>
    <row r="359" spans="2:15" ht="13" customHeight="1">
      <c r="B359" s="2" t="s">
        <v>677</v>
      </c>
      <c r="E359" s="4">
        <f t="shared" ref="E359:E364" si="75">+E358+1</f>
        <v>1270</v>
      </c>
      <c r="F359" s="13"/>
      <c r="G359" s="13"/>
      <c r="H359" s="4">
        <f t="shared" si="73"/>
        <v>2270</v>
      </c>
      <c r="I359" s="13"/>
      <c r="J359" s="13"/>
      <c r="K359" s="4">
        <f t="shared" si="74"/>
        <v>3270</v>
      </c>
      <c r="L359" s="13"/>
    </row>
    <row r="360" spans="2:15" ht="13" customHeight="1">
      <c r="B360" s="2" t="s">
        <v>25</v>
      </c>
      <c r="E360" s="4">
        <f t="shared" si="75"/>
        <v>1271</v>
      </c>
      <c r="F360" s="13"/>
      <c r="G360" s="13"/>
      <c r="H360" s="4">
        <f t="shared" si="73"/>
        <v>2271</v>
      </c>
      <c r="I360" s="13"/>
      <c r="J360" s="13"/>
      <c r="K360" s="4">
        <f t="shared" si="74"/>
        <v>3271</v>
      </c>
      <c r="L360" s="13"/>
    </row>
    <row r="361" spans="2:15" ht="13" customHeight="1">
      <c r="B361" s="2" t="s">
        <v>781</v>
      </c>
      <c r="E361" s="4">
        <f t="shared" si="75"/>
        <v>1272</v>
      </c>
      <c r="F361" s="13"/>
      <c r="G361" s="13"/>
      <c r="H361" s="4">
        <f t="shared" si="73"/>
        <v>2272</v>
      </c>
      <c r="I361" s="13"/>
      <c r="J361" s="13"/>
      <c r="K361" s="4">
        <f t="shared" si="74"/>
        <v>3272</v>
      </c>
      <c r="L361" s="13"/>
    </row>
    <row r="362" spans="2:15" ht="13" customHeight="1">
      <c r="B362" s="2" t="s">
        <v>27</v>
      </c>
      <c r="E362" s="4">
        <f t="shared" si="75"/>
        <v>1273</v>
      </c>
      <c r="F362" s="13"/>
      <c r="G362" s="13"/>
      <c r="H362" s="4">
        <f t="shared" si="73"/>
        <v>2273</v>
      </c>
      <c r="I362" s="13"/>
      <c r="J362" s="13"/>
      <c r="K362" s="4">
        <f t="shared" si="74"/>
        <v>3273</v>
      </c>
      <c r="L362" s="13"/>
    </row>
    <row r="363" spans="2:15" ht="13" customHeight="1">
      <c r="B363" s="2" t="s">
        <v>782</v>
      </c>
      <c r="E363" s="4">
        <f t="shared" si="75"/>
        <v>1274</v>
      </c>
      <c r="F363" s="13"/>
      <c r="G363" s="13"/>
      <c r="H363" s="4">
        <f t="shared" si="73"/>
        <v>2274</v>
      </c>
      <c r="I363" s="13"/>
      <c r="J363" s="13"/>
      <c r="K363" s="4">
        <f t="shared" si="74"/>
        <v>3274</v>
      </c>
      <c r="L363" s="13"/>
    </row>
    <row r="364" spans="2:15" ht="13" customHeight="1">
      <c r="B364" s="2" t="s">
        <v>783</v>
      </c>
      <c r="E364" s="4">
        <f t="shared" si="75"/>
        <v>1275</v>
      </c>
      <c r="F364" s="13"/>
      <c r="G364" s="13"/>
      <c r="H364" s="4">
        <f t="shared" si="73"/>
        <v>2275</v>
      </c>
      <c r="I364" s="13"/>
      <c r="J364" s="13"/>
      <c r="K364" s="4">
        <f t="shared" si="74"/>
        <v>3275</v>
      </c>
      <c r="L364" s="13"/>
    </row>
    <row r="365" spans="2:15" ht="13" customHeight="1">
      <c r="B365" s="2" t="s">
        <v>311</v>
      </c>
      <c r="O365" s="14"/>
    </row>
    <row r="366" spans="2:15" ht="13" customHeight="1">
      <c r="B366" s="2" t="s">
        <v>767</v>
      </c>
      <c r="E366" s="4">
        <f>+E364+1</f>
        <v>1276</v>
      </c>
      <c r="F366" s="13"/>
      <c r="G366" s="13"/>
      <c r="H366" s="4">
        <f t="shared" ref="H366:H372" si="76">+E366+1000</f>
        <v>2276</v>
      </c>
      <c r="I366" s="13"/>
      <c r="J366" s="13"/>
      <c r="K366" s="4">
        <f t="shared" ref="K366:K372" si="77">+H366+1000</f>
        <v>3276</v>
      </c>
      <c r="L366" s="13"/>
    </row>
    <row r="367" spans="2:15" ht="13" customHeight="1">
      <c r="B367" s="2" t="s">
        <v>677</v>
      </c>
      <c r="E367" s="4">
        <f t="shared" ref="E367:E372" si="78">+E366+1</f>
        <v>1277</v>
      </c>
      <c r="F367" s="13"/>
      <c r="G367" s="13"/>
      <c r="H367" s="4">
        <f t="shared" si="76"/>
        <v>2277</v>
      </c>
      <c r="I367" s="13"/>
      <c r="J367" s="13"/>
      <c r="K367" s="4">
        <f t="shared" si="77"/>
        <v>3277</v>
      </c>
      <c r="L367" s="13"/>
    </row>
    <row r="368" spans="2:15" ht="13" customHeight="1">
      <c r="B368" s="2" t="s">
        <v>25</v>
      </c>
      <c r="E368" s="4">
        <f t="shared" si="78"/>
        <v>1278</v>
      </c>
      <c r="F368" s="13"/>
      <c r="G368" s="13"/>
      <c r="H368" s="4">
        <f t="shared" si="76"/>
        <v>2278</v>
      </c>
      <c r="I368" s="13"/>
      <c r="J368" s="13"/>
      <c r="K368" s="4">
        <f t="shared" si="77"/>
        <v>3278</v>
      </c>
      <c r="L368" s="13"/>
    </row>
    <row r="369" spans="2:15" ht="13" customHeight="1">
      <c r="B369" s="2" t="s">
        <v>781</v>
      </c>
      <c r="E369" s="4">
        <f t="shared" si="78"/>
        <v>1279</v>
      </c>
      <c r="F369" s="13"/>
      <c r="G369" s="13"/>
      <c r="H369" s="4">
        <f t="shared" si="76"/>
        <v>2279</v>
      </c>
      <c r="I369" s="13"/>
      <c r="J369" s="13"/>
      <c r="K369" s="4">
        <f t="shared" si="77"/>
        <v>3279</v>
      </c>
      <c r="L369" s="13"/>
    </row>
    <row r="370" spans="2:15" ht="13" customHeight="1">
      <c r="B370" s="2" t="s">
        <v>27</v>
      </c>
      <c r="E370" s="4">
        <f t="shared" si="78"/>
        <v>1280</v>
      </c>
      <c r="F370" s="13"/>
      <c r="G370" s="13"/>
      <c r="H370" s="4">
        <f t="shared" si="76"/>
        <v>2280</v>
      </c>
      <c r="I370" s="13"/>
      <c r="J370" s="13"/>
      <c r="K370" s="4">
        <f t="shared" si="77"/>
        <v>3280</v>
      </c>
      <c r="L370" s="13"/>
    </row>
    <row r="371" spans="2:15" ht="13" customHeight="1">
      <c r="B371" s="2" t="s">
        <v>782</v>
      </c>
      <c r="E371" s="4">
        <f t="shared" si="78"/>
        <v>1281</v>
      </c>
      <c r="F371" s="13"/>
      <c r="G371" s="13"/>
      <c r="H371" s="4">
        <f t="shared" si="76"/>
        <v>2281</v>
      </c>
      <c r="I371" s="13"/>
      <c r="J371" s="13"/>
      <c r="K371" s="4">
        <f t="shared" si="77"/>
        <v>3281</v>
      </c>
      <c r="L371" s="13"/>
    </row>
    <row r="372" spans="2:15" ht="13" customHeight="1">
      <c r="B372" s="2" t="s">
        <v>783</v>
      </c>
      <c r="E372" s="4">
        <f t="shared" si="78"/>
        <v>1282</v>
      </c>
      <c r="F372" s="13"/>
      <c r="G372" s="13"/>
      <c r="H372" s="4">
        <f t="shared" si="76"/>
        <v>2282</v>
      </c>
      <c r="I372" s="13"/>
      <c r="J372" s="13"/>
      <c r="K372" s="4">
        <f t="shared" si="77"/>
        <v>3282</v>
      </c>
      <c r="L372" s="13"/>
    </row>
    <row r="373" spans="2:15" ht="13" customHeight="1">
      <c r="B373" s="2" t="s">
        <v>312</v>
      </c>
      <c r="O373" s="14"/>
    </row>
    <row r="374" spans="2:15" ht="13" customHeight="1">
      <c r="B374" s="2" t="s">
        <v>767</v>
      </c>
      <c r="E374" s="4">
        <f>+E372+1</f>
        <v>1283</v>
      </c>
      <c r="F374" s="13"/>
      <c r="G374" s="13"/>
      <c r="H374" s="4">
        <f t="shared" ref="H374:H380" si="79">+E374+1000</f>
        <v>2283</v>
      </c>
      <c r="I374" s="13"/>
      <c r="J374" s="13"/>
      <c r="K374" s="4">
        <f t="shared" ref="K374:K380" si="80">+H374+1000</f>
        <v>3283</v>
      </c>
      <c r="L374" s="13"/>
    </row>
    <row r="375" spans="2:15" ht="13" customHeight="1">
      <c r="B375" s="2" t="s">
        <v>677</v>
      </c>
      <c r="E375" s="4">
        <f t="shared" ref="E375:E380" si="81">+E374+1</f>
        <v>1284</v>
      </c>
      <c r="F375" s="13"/>
      <c r="G375" s="13"/>
      <c r="H375" s="4">
        <f t="shared" si="79"/>
        <v>2284</v>
      </c>
      <c r="I375" s="13"/>
      <c r="J375" s="13"/>
      <c r="K375" s="4">
        <f t="shared" si="80"/>
        <v>3284</v>
      </c>
      <c r="L375" s="13"/>
    </row>
    <row r="376" spans="2:15" ht="13" customHeight="1">
      <c r="B376" s="2" t="s">
        <v>25</v>
      </c>
      <c r="E376" s="4">
        <f t="shared" si="81"/>
        <v>1285</v>
      </c>
      <c r="F376" s="13"/>
      <c r="G376" s="13"/>
      <c r="H376" s="4">
        <f t="shared" si="79"/>
        <v>2285</v>
      </c>
      <c r="I376" s="13"/>
      <c r="J376" s="13"/>
      <c r="K376" s="4">
        <f t="shared" si="80"/>
        <v>3285</v>
      </c>
      <c r="L376" s="13"/>
    </row>
    <row r="377" spans="2:15" ht="13" customHeight="1">
      <c r="B377" s="2" t="s">
        <v>781</v>
      </c>
      <c r="E377" s="4">
        <f t="shared" si="81"/>
        <v>1286</v>
      </c>
      <c r="F377" s="13"/>
      <c r="G377" s="13"/>
      <c r="H377" s="4">
        <f t="shared" si="79"/>
        <v>2286</v>
      </c>
      <c r="I377" s="13"/>
      <c r="J377" s="13"/>
      <c r="K377" s="4">
        <f t="shared" si="80"/>
        <v>3286</v>
      </c>
      <c r="L377" s="13"/>
    </row>
    <row r="378" spans="2:15" ht="13" customHeight="1">
      <c r="B378" s="2" t="s">
        <v>27</v>
      </c>
      <c r="E378" s="4">
        <f t="shared" si="81"/>
        <v>1287</v>
      </c>
      <c r="F378" s="13"/>
      <c r="G378" s="13"/>
      <c r="H378" s="4">
        <f t="shared" si="79"/>
        <v>2287</v>
      </c>
      <c r="I378" s="13"/>
      <c r="J378" s="13"/>
      <c r="K378" s="4">
        <f t="shared" si="80"/>
        <v>3287</v>
      </c>
      <c r="L378" s="13"/>
    </row>
    <row r="379" spans="2:15" ht="13" customHeight="1">
      <c r="B379" s="2" t="s">
        <v>782</v>
      </c>
      <c r="E379" s="4">
        <f t="shared" si="81"/>
        <v>1288</v>
      </c>
      <c r="F379" s="13"/>
      <c r="G379" s="13"/>
      <c r="H379" s="4">
        <f t="shared" si="79"/>
        <v>2288</v>
      </c>
      <c r="I379" s="13"/>
      <c r="J379" s="13"/>
      <c r="K379" s="4">
        <f t="shared" si="80"/>
        <v>3288</v>
      </c>
      <c r="L379" s="13"/>
    </row>
    <row r="380" spans="2:15" ht="13" customHeight="1">
      <c r="B380" s="2" t="s">
        <v>783</v>
      </c>
      <c r="E380" s="4">
        <f t="shared" si="81"/>
        <v>1289</v>
      </c>
      <c r="F380" s="13"/>
      <c r="G380" s="13"/>
      <c r="H380" s="4">
        <f t="shared" si="79"/>
        <v>2289</v>
      </c>
      <c r="I380" s="13"/>
      <c r="J380" s="13"/>
      <c r="K380" s="4">
        <f t="shared" si="80"/>
        <v>3289</v>
      </c>
      <c r="L380" s="13"/>
    </row>
    <row r="381" spans="2:15" ht="13" customHeight="1">
      <c r="B381" s="2" t="s">
        <v>313</v>
      </c>
      <c r="O381" s="14"/>
    </row>
    <row r="382" spans="2:15" ht="13" customHeight="1">
      <c r="B382" s="2" t="s">
        <v>767</v>
      </c>
      <c r="E382" s="4">
        <f>+E380+1</f>
        <v>1290</v>
      </c>
      <c r="F382" s="13"/>
      <c r="G382" s="13"/>
      <c r="H382" s="4">
        <f t="shared" ref="H382:H388" si="82">+E382+1000</f>
        <v>2290</v>
      </c>
      <c r="I382" s="13"/>
      <c r="J382" s="13"/>
      <c r="K382" s="4">
        <f t="shared" ref="K382:K388" si="83">+H382+1000</f>
        <v>3290</v>
      </c>
      <c r="L382" s="13"/>
    </row>
    <row r="383" spans="2:15" ht="13" customHeight="1">
      <c r="B383" s="2" t="s">
        <v>677</v>
      </c>
      <c r="E383" s="4">
        <f t="shared" ref="E383:E388" si="84">+E382+1</f>
        <v>1291</v>
      </c>
      <c r="F383" s="13"/>
      <c r="G383" s="13"/>
      <c r="H383" s="4">
        <f t="shared" si="82"/>
        <v>2291</v>
      </c>
      <c r="I383" s="13"/>
      <c r="J383" s="13"/>
      <c r="K383" s="4">
        <f t="shared" si="83"/>
        <v>3291</v>
      </c>
      <c r="L383" s="13"/>
    </row>
    <row r="384" spans="2:15" ht="13" customHeight="1">
      <c r="B384" s="2" t="s">
        <v>25</v>
      </c>
      <c r="E384" s="4">
        <f t="shared" si="84"/>
        <v>1292</v>
      </c>
      <c r="F384" s="13"/>
      <c r="G384" s="13"/>
      <c r="H384" s="4">
        <f t="shared" si="82"/>
        <v>2292</v>
      </c>
      <c r="I384" s="13"/>
      <c r="J384" s="13"/>
      <c r="K384" s="4">
        <f t="shared" si="83"/>
        <v>3292</v>
      </c>
      <c r="L384" s="13"/>
    </row>
    <row r="385" spans="1:17" ht="13" customHeight="1">
      <c r="B385" s="2" t="s">
        <v>781</v>
      </c>
      <c r="E385" s="4">
        <f t="shared" si="84"/>
        <v>1293</v>
      </c>
      <c r="F385" s="13"/>
      <c r="G385" s="13"/>
      <c r="H385" s="4">
        <f t="shared" si="82"/>
        <v>2293</v>
      </c>
      <c r="I385" s="13"/>
      <c r="J385" s="13"/>
      <c r="K385" s="4">
        <f t="shared" si="83"/>
        <v>3293</v>
      </c>
      <c r="L385" s="13"/>
    </row>
    <row r="386" spans="1:17" ht="13" customHeight="1">
      <c r="B386" s="2" t="s">
        <v>27</v>
      </c>
      <c r="E386" s="4">
        <f t="shared" si="84"/>
        <v>1294</v>
      </c>
      <c r="F386" s="13"/>
      <c r="G386" s="13"/>
      <c r="H386" s="4">
        <f t="shared" si="82"/>
        <v>2294</v>
      </c>
      <c r="I386" s="13"/>
      <c r="J386" s="13"/>
      <c r="K386" s="4">
        <f t="shared" si="83"/>
        <v>3294</v>
      </c>
      <c r="L386" s="13"/>
    </row>
    <row r="387" spans="1:17" ht="13" customHeight="1">
      <c r="B387" s="2" t="s">
        <v>782</v>
      </c>
      <c r="E387" s="4">
        <f t="shared" si="84"/>
        <v>1295</v>
      </c>
      <c r="F387" s="13"/>
      <c r="G387" s="13"/>
      <c r="H387" s="4">
        <f t="shared" si="82"/>
        <v>2295</v>
      </c>
      <c r="I387" s="13"/>
      <c r="J387" s="13"/>
      <c r="K387" s="4">
        <f t="shared" si="83"/>
        <v>3295</v>
      </c>
      <c r="L387" s="13"/>
    </row>
    <row r="388" spans="1:17" ht="13" customHeight="1">
      <c r="B388" s="2" t="s">
        <v>783</v>
      </c>
      <c r="E388" s="4">
        <f t="shared" si="84"/>
        <v>1296</v>
      </c>
      <c r="F388" s="13"/>
      <c r="G388" s="13"/>
      <c r="H388" s="4">
        <f t="shared" si="82"/>
        <v>2296</v>
      </c>
      <c r="I388" s="13"/>
      <c r="J388" s="13"/>
      <c r="K388" s="4">
        <f t="shared" si="83"/>
        <v>3296</v>
      </c>
      <c r="L388" s="13"/>
    </row>
    <row r="389" spans="1:17" ht="15.75" customHeight="1">
      <c r="A389" s="6" t="s">
        <v>763</v>
      </c>
      <c r="B389" s="6"/>
      <c r="C389" s="6"/>
      <c r="D389" s="6"/>
      <c r="F389" s="13"/>
      <c r="G389" s="13"/>
      <c r="I389" s="13"/>
      <c r="J389" s="13"/>
      <c r="L389" s="13"/>
    </row>
    <row r="390" spans="1:17" s="14" customFormat="1" ht="33.75" customHeight="1">
      <c r="A390" s="580" t="s">
        <v>770</v>
      </c>
      <c r="E390" s="991" t="s">
        <v>2</v>
      </c>
      <c r="F390" s="991"/>
      <c r="G390" s="455"/>
      <c r="H390" s="991" t="s">
        <v>3</v>
      </c>
      <c r="I390" s="991"/>
      <c r="J390" s="455"/>
      <c r="K390" s="991" t="s">
        <v>4</v>
      </c>
      <c r="L390" s="991"/>
      <c r="N390" s="2"/>
      <c r="Q390" s="2"/>
    </row>
    <row r="391" spans="1:17" ht="13" customHeight="1">
      <c r="B391" s="2" t="s">
        <v>314</v>
      </c>
    </row>
    <row r="392" spans="1:17" ht="13" customHeight="1">
      <c r="B392" s="2" t="s">
        <v>765</v>
      </c>
      <c r="E392" s="4">
        <f>+E388+1</f>
        <v>1297</v>
      </c>
      <c r="F392" s="13"/>
      <c r="G392" s="13"/>
      <c r="H392" s="4">
        <f t="shared" ref="H392:H397" si="85">+E392+1000</f>
        <v>2297</v>
      </c>
      <c r="I392" s="13"/>
      <c r="J392" s="13"/>
      <c r="K392" s="4">
        <f t="shared" ref="K392:K397" si="86">+H392+1000</f>
        <v>3297</v>
      </c>
      <c r="L392" s="13"/>
    </row>
    <row r="393" spans="1:17" ht="13" customHeight="1">
      <c r="B393" s="2" t="s">
        <v>25</v>
      </c>
      <c r="E393" s="4">
        <f>+E392+1</f>
        <v>1298</v>
      </c>
      <c r="F393" s="13"/>
      <c r="G393" s="13"/>
      <c r="H393" s="4">
        <f t="shared" si="85"/>
        <v>2298</v>
      </c>
      <c r="I393" s="13"/>
      <c r="J393" s="13"/>
      <c r="K393" s="4">
        <f t="shared" si="86"/>
        <v>3298</v>
      </c>
      <c r="L393" s="13"/>
    </row>
    <row r="394" spans="1:17" ht="13" customHeight="1">
      <c r="B394" s="2" t="s">
        <v>781</v>
      </c>
      <c r="E394" s="4">
        <f>+E393+1</f>
        <v>1299</v>
      </c>
      <c r="F394" s="13"/>
      <c r="G394" s="13"/>
      <c r="H394" s="4">
        <f t="shared" si="85"/>
        <v>2299</v>
      </c>
      <c r="I394" s="13"/>
      <c r="J394" s="13"/>
      <c r="K394" s="4">
        <f t="shared" si="86"/>
        <v>3299</v>
      </c>
      <c r="L394" s="13"/>
    </row>
    <row r="395" spans="1:17" ht="13" customHeight="1">
      <c r="B395" s="2" t="s">
        <v>27</v>
      </c>
      <c r="E395" s="4">
        <f>+E394+1</f>
        <v>1300</v>
      </c>
      <c r="F395" s="13"/>
      <c r="G395" s="13"/>
      <c r="H395" s="4">
        <f t="shared" si="85"/>
        <v>2300</v>
      </c>
      <c r="I395" s="13"/>
      <c r="J395" s="13"/>
      <c r="K395" s="4">
        <f t="shared" si="86"/>
        <v>3300</v>
      </c>
      <c r="L395" s="13"/>
    </row>
    <row r="396" spans="1:17" ht="13" customHeight="1">
      <c r="B396" s="2" t="s">
        <v>782</v>
      </c>
      <c r="E396" s="4">
        <f>+E395+1</f>
        <v>1301</v>
      </c>
      <c r="F396" s="13"/>
      <c r="G396" s="13"/>
      <c r="H396" s="4">
        <f t="shared" si="85"/>
        <v>2301</v>
      </c>
      <c r="I396" s="13"/>
      <c r="J396" s="13"/>
      <c r="K396" s="4">
        <f t="shared" si="86"/>
        <v>3301</v>
      </c>
      <c r="L396" s="13"/>
    </row>
    <row r="397" spans="1:17" ht="13" customHeight="1">
      <c r="B397" s="2" t="s">
        <v>783</v>
      </c>
      <c r="E397" s="4">
        <f>+E396+1</f>
        <v>1302</v>
      </c>
      <c r="F397" s="13"/>
      <c r="G397" s="13"/>
      <c r="H397" s="4">
        <f t="shared" si="85"/>
        <v>2302</v>
      </c>
      <c r="I397" s="13"/>
      <c r="J397" s="13"/>
      <c r="K397" s="4">
        <f t="shared" si="86"/>
        <v>3302</v>
      </c>
      <c r="L397" s="13"/>
    </row>
    <row r="398" spans="1:17" ht="13" customHeight="1">
      <c r="B398" s="2" t="s">
        <v>315</v>
      </c>
      <c r="O398" s="14"/>
    </row>
    <row r="399" spans="1:17" ht="13" customHeight="1">
      <c r="B399" s="2" t="s">
        <v>765</v>
      </c>
      <c r="E399" s="4">
        <f>+E397+1</f>
        <v>1303</v>
      </c>
      <c r="F399" s="13"/>
      <c r="G399" s="13"/>
      <c r="H399" s="4">
        <f t="shared" ref="H399:H404" si="87">+E399+1000</f>
        <v>2303</v>
      </c>
      <c r="I399" s="13"/>
      <c r="J399" s="13"/>
      <c r="K399" s="4">
        <f t="shared" ref="K399:K404" si="88">+H399+1000</f>
        <v>3303</v>
      </c>
      <c r="L399" s="13"/>
    </row>
    <row r="400" spans="1:17" ht="13" customHeight="1">
      <c r="B400" s="2" t="s">
        <v>25</v>
      </c>
      <c r="E400" s="4">
        <f>+E399+1</f>
        <v>1304</v>
      </c>
      <c r="F400" s="13"/>
      <c r="G400" s="13"/>
      <c r="H400" s="4">
        <f t="shared" si="87"/>
        <v>2304</v>
      </c>
      <c r="I400" s="13"/>
      <c r="J400" s="13"/>
      <c r="K400" s="4">
        <f t="shared" si="88"/>
        <v>3304</v>
      </c>
      <c r="L400" s="13"/>
    </row>
    <row r="401" spans="1:17" ht="13" customHeight="1">
      <c r="B401" s="2" t="s">
        <v>781</v>
      </c>
      <c r="E401" s="4">
        <f>+E400+1</f>
        <v>1305</v>
      </c>
      <c r="F401" s="13"/>
      <c r="G401" s="13"/>
      <c r="H401" s="4">
        <f t="shared" si="87"/>
        <v>2305</v>
      </c>
      <c r="I401" s="13"/>
      <c r="J401" s="13"/>
      <c r="K401" s="4">
        <f t="shared" si="88"/>
        <v>3305</v>
      </c>
      <c r="L401" s="13"/>
    </row>
    <row r="402" spans="1:17" ht="13" customHeight="1">
      <c r="B402" s="2" t="s">
        <v>27</v>
      </c>
      <c r="E402" s="4">
        <f>+E401+1</f>
        <v>1306</v>
      </c>
      <c r="F402" s="13"/>
      <c r="G402" s="13"/>
      <c r="H402" s="4">
        <f t="shared" si="87"/>
        <v>2306</v>
      </c>
      <c r="I402" s="13"/>
      <c r="J402" s="13"/>
      <c r="K402" s="4">
        <f t="shared" si="88"/>
        <v>3306</v>
      </c>
      <c r="L402" s="13"/>
    </row>
    <row r="403" spans="1:17" ht="13" customHeight="1">
      <c r="B403" s="2" t="s">
        <v>782</v>
      </c>
      <c r="E403" s="4">
        <f>+E402+1</f>
        <v>1307</v>
      </c>
      <c r="F403" s="13"/>
      <c r="G403" s="13"/>
      <c r="H403" s="4">
        <f t="shared" si="87"/>
        <v>2307</v>
      </c>
      <c r="I403" s="13"/>
      <c r="J403" s="13"/>
      <c r="K403" s="4">
        <f t="shared" si="88"/>
        <v>3307</v>
      </c>
      <c r="L403" s="13"/>
    </row>
    <row r="404" spans="1:17" ht="13" customHeight="1">
      <c r="B404" s="2" t="s">
        <v>783</v>
      </c>
      <c r="E404" s="4">
        <f>+E403+1</f>
        <v>1308</v>
      </c>
      <c r="F404" s="13"/>
      <c r="G404" s="13"/>
      <c r="H404" s="4">
        <f t="shared" si="87"/>
        <v>2308</v>
      </c>
      <c r="I404" s="13"/>
      <c r="J404" s="13"/>
      <c r="K404" s="4">
        <f t="shared" si="88"/>
        <v>3308</v>
      </c>
      <c r="L404" s="13"/>
    </row>
    <row r="405" spans="1:17" s="14" customFormat="1" ht="13" customHeight="1">
      <c r="A405" s="14" t="s">
        <v>392</v>
      </c>
      <c r="E405" s="4"/>
      <c r="H405" s="20"/>
      <c r="K405" s="20"/>
      <c r="N405" s="2"/>
      <c r="O405" s="2"/>
      <c r="P405" s="2"/>
      <c r="Q405" s="2"/>
    </row>
    <row r="406" spans="1:17" ht="13" customHeight="1">
      <c r="B406" s="2" t="s">
        <v>25</v>
      </c>
      <c r="E406" s="4">
        <f>+E404+1</f>
        <v>1309</v>
      </c>
      <c r="F406" s="13"/>
      <c r="G406" s="13"/>
      <c r="H406" s="4">
        <f>+E406+1000</f>
        <v>2309</v>
      </c>
      <c r="I406" s="13"/>
      <c r="J406" s="13"/>
      <c r="K406" s="4">
        <f>+H406+1000</f>
        <v>3309</v>
      </c>
      <c r="L406" s="13"/>
    </row>
    <row r="407" spans="1:17" ht="13" customHeight="1">
      <c r="B407" s="2" t="s">
        <v>781</v>
      </c>
      <c r="E407" s="4">
        <f>+E406+1</f>
        <v>1310</v>
      </c>
      <c r="F407" s="13"/>
      <c r="G407" s="13"/>
      <c r="H407" s="4">
        <f>+E407+1000</f>
        <v>2310</v>
      </c>
      <c r="I407" s="13"/>
      <c r="J407" s="13"/>
      <c r="K407" s="4">
        <f>+H407+1000</f>
        <v>3310</v>
      </c>
      <c r="L407" s="13"/>
    </row>
    <row r="408" spans="1:17" ht="13" customHeight="1">
      <c r="B408" s="2" t="s">
        <v>27</v>
      </c>
      <c r="E408" s="4">
        <f>+E407+1</f>
        <v>1311</v>
      </c>
      <c r="F408" s="13"/>
      <c r="G408" s="13"/>
      <c r="H408" s="4">
        <f>+E408+1000</f>
        <v>2311</v>
      </c>
      <c r="I408" s="13"/>
      <c r="J408" s="13"/>
      <c r="K408" s="4">
        <f>+H408+1000</f>
        <v>3311</v>
      </c>
      <c r="L408" s="13"/>
    </row>
    <row r="409" spans="1:17" s="14" customFormat="1" ht="13" customHeight="1">
      <c r="A409" s="14" t="s">
        <v>393</v>
      </c>
      <c r="E409" s="20"/>
      <c r="H409" s="20"/>
      <c r="I409" s="13"/>
      <c r="J409" s="13"/>
      <c r="K409" s="20"/>
      <c r="N409" s="2"/>
      <c r="P409" s="2"/>
      <c r="Q409" s="2"/>
    </row>
    <row r="410" spans="1:17" ht="13" customHeight="1">
      <c r="B410" s="2" t="s">
        <v>25</v>
      </c>
      <c r="E410" s="4">
        <f>+E408+1</f>
        <v>1312</v>
      </c>
      <c r="F410" s="13"/>
      <c r="G410" s="13"/>
      <c r="H410" s="4">
        <f>+E410+1000</f>
        <v>2312</v>
      </c>
      <c r="I410" s="13"/>
      <c r="J410" s="13"/>
      <c r="K410" s="4">
        <f>+H410+1000</f>
        <v>3312</v>
      </c>
      <c r="L410" s="13"/>
    </row>
    <row r="411" spans="1:17" ht="13" customHeight="1">
      <c r="B411" s="2" t="s">
        <v>781</v>
      </c>
      <c r="E411" s="4">
        <f>+E410+1</f>
        <v>1313</v>
      </c>
      <c r="F411" s="13"/>
      <c r="G411" s="13"/>
      <c r="H411" s="4">
        <f>+E411+1000</f>
        <v>2313</v>
      </c>
      <c r="I411" s="13"/>
      <c r="J411" s="13"/>
      <c r="K411" s="4">
        <f>+H411+1000</f>
        <v>3313</v>
      </c>
      <c r="L411" s="13"/>
      <c r="N411" s="14"/>
    </row>
    <row r="412" spans="1:17" ht="13" customHeight="1">
      <c r="B412" s="2" t="s">
        <v>27</v>
      </c>
      <c r="E412" s="4">
        <f>+E411+1</f>
        <v>1314</v>
      </c>
      <c r="F412" s="13"/>
      <c r="G412" s="13"/>
      <c r="H412" s="4">
        <f>+E412+1000</f>
        <v>2314</v>
      </c>
      <c r="I412" s="13"/>
      <c r="J412" s="13"/>
      <c r="K412" s="4">
        <f>+H412+1000</f>
        <v>3314</v>
      </c>
      <c r="L412" s="13"/>
      <c r="N412" s="14"/>
    </row>
    <row r="413" spans="1:17" ht="13" customHeight="1">
      <c r="B413" s="2" t="s">
        <v>782</v>
      </c>
      <c r="E413" s="4">
        <f>+E412+1</f>
        <v>1315</v>
      </c>
      <c r="F413" s="13"/>
      <c r="G413" s="13"/>
      <c r="H413" s="4">
        <f>+E413+1000</f>
        <v>2315</v>
      </c>
      <c r="I413" s="13"/>
      <c r="J413" s="13"/>
      <c r="K413" s="4">
        <f>+H413+1000</f>
        <v>3315</v>
      </c>
      <c r="L413" s="13"/>
      <c r="N413" s="14"/>
    </row>
    <row r="414" spans="1:17" ht="13" customHeight="1">
      <c r="B414" s="2" t="s">
        <v>783</v>
      </c>
      <c r="E414" s="4">
        <f>+E413+1</f>
        <v>1316</v>
      </c>
      <c r="F414" s="13"/>
      <c r="G414" s="13"/>
      <c r="H414" s="4">
        <f>+E414+1000</f>
        <v>2316</v>
      </c>
      <c r="I414" s="13"/>
      <c r="J414" s="13"/>
      <c r="K414" s="4">
        <f>+H414+1000</f>
        <v>3316</v>
      </c>
      <c r="L414" s="13"/>
      <c r="N414" s="14"/>
    </row>
    <row r="415" spans="1:17" s="14" customFormat="1" ht="13" customHeight="1">
      <c r="A415" s="14" t="s">
        <v>394</v>
      </c>
      <c r="E415" s="20"/>
      <c r="H415" s="20"/>
      <c r="K415" s="20"/>
      <c r="O415" s="2"/>
      <c r="P415" s="2"/>
      <c r="Q415" s="2"/>
    </row>
    <row r="416" spans="1:17" ht="13" customHeight="1">
      <c r="B416" s="2" t="s">
        <v>242</v>
      </c>
    </row>
    <row r="417" spans="2:15" ht="13" customHeight="1">
      <c r="B417" s="2" t="s">
        <v>765</v>
      </c>
      <c r="E417" s="4">
        <f>+E414+1</f>
        <v>1317</v>
      </c>
      <c r="F417" s="13"/>
      <c r="G417" s="13"/>
      <c r="H417" s="4">
        <f t="shared" ref="H417:H422" si="89">+E417+1000</f>
        <v>2317</v>
      </c>
      <c r="I417" s="13"/>
      <c r="J417" s="13"/>
      <c r="K417" s="4">
        <f t="shared" ref="K417:K422" si="90">+H417+1000</f>
        <v>3317</v>
      </c>
      <c r="L417" s="13"/>
      <c r="O417" s="14"/>
    </row>
    <row r="418" spans="2:15" ht="13" customHeight="1">
      <c r="B418" s="2" t="s">
        <v>25</v>
      </c>
      <c r="E418" s="4">
        <f>+E417+1</f>
        <v>1318</v>
      </c>
      <c r="F418" s="13"/>
      <c r="G418" s="13"/>
      <c r="H418" s="4">
        <f t="shared" si="89"/>
        <v>2318</v>
      </c>
      <c r="I418" s="13"/>
      <c r="J418" s="13"/>
      <c r="K418" s="4">
        <f t="shared" si="90"/>
        <v>3318</v>
      </c>
      <c r="L418" s="13"/>
    </row>
    <row r="419" spans="2:15" ht="13" customHeight="1">
      <c r="B419" s="2" t="s">
        <v>781</v>
      </c>
      <c r="E419" s="4">
        <f>+E418+1</f>
        <v>1319</v>
      </c>
      <c r="F419" s="13"/>
      <c r="G419" s="13"/>
      <c r="H419" s="4">
        <f t="shared" si="89"/>
        <v>2319</v>
      </c>
      <c r="I419" s="13"/>
      <c r="J419" s="13"/>
      <c r="K419" s="4">
        <f t="shared" si="90"/>
        <v>3319</v>
      </c>
      <c r="L419" s="13"/>
    </row>
    <row r="420" spans="2:15" ht="13" customHeight="1">
      <c r="B420" s="2" t="s">
        <v>27</v>
      </c>
      <c r="E420" s="4">
        <f>+E419+1</f>
        <v>1320</v>
      </c>
      <c r="F420" s="13"/>
      <c r="G420" s="13"/>
      <c r="H420" s="4">
        <f t="shared" si="89"/>
        <v>2320</v>
      </c>
      <c r="I420" s="13"/>
      <c r="J420" s="13"/>
      <c r="K420" s="4">
        <f t="shared" si="90"/>
        <v>3320</v>
      </c>
      <c r="L420" s="13"/>
    </row>
    <row r="421" spans="2:15" ht="13" customHeight="1">
      <c r="B421" s="2" t="s">
        <v>782</v>
      </c>
      <c r="E421" s="4">
        <f>+E420+1</f>
        <v>1321</v>
      </c>
      <c r="F421" s="13"/>
      <c r="G421" s="13"/>
      <c r="H421" s="4">
        <f t="shared" si="89"/>
        <v>2321</v>
      </c>
      <c r="I421" s="13"/>
      <c r="J421" s="13"/>
      <c r="K421" s="4">
        <f t="shared" si="90"/>
        <v>3321</v>
      </c>
      <c r="L421" s="13"/>
    </row>
    <row r="422" spans="2:15" ht="13" customHeight="1">
      <c r="B422" s="2" t="s">
        <v>783</v>
      </c>
      <c r="E422" s="4">
        <f>+E421+1</f>
        <v>1322</v>
      </c>
      <c r="F422" s="13"/>
      <c r="G422" s="13"/>
      <c r="H422" s="4">
        <f t="shared" si="89"/>
        <v>2322</v>
      </c>
      <c r="I422" s="13"/>
      <c r="J422" s="13"/>
      <c r="K422" s="4">
        <f t="shared" si="90"/>
        <v>3322</v>
      </c>
      <c r="L422" s="13"/>
    </row>
    <row r="423" spans="2:15" ht="13" customHeight="1">
      <c r="B423" s="2" t="s">
        <v>771</v>
      </c>
    </row>
    <row r="424" spans="2:15" ht="13" customHeight="1">
      <c r="B424" s="2" t="s">
        <v>765</v>
      </c>
      <c r="E424" s="4">
        <f>+E422+1</f>
        <v>1323</v>
      </c>
      <c r="F424" s="13"/>
      <c r="G424" s="13"/>
      <c r="H424" s="4">
        <f>+E424+1000</f>
        <v>2323</v>
      </c>
      <c r="I424" s="13"/>
      <c r="J424" s="13"/>
      <c r="K424" s="4">
        <f>+H424+1000</f>
        <v>3323</v>
      </c>
      <c r="L424" s="13"/>
    </row>
    <row r="425" spans="2:15" ht="13" customHeight="1">
      <c r="B425" s="2" t="s">
        <v>781</v>
      </c>
      <c r="E425" s="4">
        <f>+E424+1</f>
        <v>1324</v>
      </c>
      <c r="F425" s="13"/>
      <c r="G425" s="13"/>
      <c r="H425" s="4">
        <f>+E425+1000</f>
        <v>2324</v>
      </c>
      <c r="I425" s="13"/>
      <c r="J425" s="13"/>
      <c r="K425" s="4">
        <f>+H425+1000</f>
        <v>3324</v>
      </c>
      <c r="L425" s="13"/>
      <c r="O425" s="14"/>
    </row>
    <row r="426" spans="2:15" ht="13" customHeight="1">
      <c r="B426" s="2" t="s">
        <v>27</v>
      </c>
      <c r="E426" s="4">
        <f>+E425+1</f>
        <v>1325</v>
      </c>
      <c r="F426" s="13"/>
      <c r="G426" s="13"/>
      <c r="H426" s="4">
        <f>+E426+1000</f>
        <v>2325</v>
      </c>
      <c r="I426" s="13"/>
      <c r="J426" s="13"/>
      <c r="K426" s="4">
        <f>+H426+1000</f>
        <v>3325</v>
      </c>
      <c r="L426" s="13"/>
    </row>
    <row r="427" spans="2:15" ht="13" customHeight="1">
      <c r="B427" s="2" t="s">
        <v>782</v>
      </c>
      <c r="E427" s="4">
        <f>+E426+1</f>
        <v>1326</v>
      </c>
      <c r="F427" s="13"/>
      <c r="G427" s="13"/>
      <c r="H427" s="4">
        <f>+E427+1000</f>
        <v>2326</v>
      </c>
      <c r="I427" s="13"/>
      <c r="J427" s="13"/>
      <c r="K427" s="4">
        <f>+H427+1000</f>
        <v>3326</v>
      </c>
      <c r="L427" s="13"/>
    </row>
    <row r="428" spans="2:15" ht="13" customHeight="1">
      <c r="B428" s="2" t="s">
        <v>783</v>
      </c>
      <c r="E428" s="4">
        <f>+E427+1</f>
        <v>1327</v>
      </c>
      <c r="F428" s="13"/>
      <c r="G428" s="13"/>
      <c r="H428" s="4">
        <f>+E428+1000</f>
        <v>2327</v>
      </c>
      <c r="I428" s="13"/>
      <c r="J428" s="13"/>
      <c r="K428" s="4">
        <f>+H428+1000</f>
        <v>3327</v>
      </c>
      <c r="L428" s="13"/>
    </row>
    <row r="429" spans="2:15" ht="13" customHeight="1">
      <c r="B429" s="2" t="s">
        <v>772</v>
      </c>
    </row>
    <row r="430" spans="2:15" ht="13" customHeight="1">
      <c r="B430" s="2" t="s">
        <v>765</v>
      </c>
      <c r="E430" s="4">
        <f>+E428+1</f>
        <v>1328</v>
      </c>
      <c r="F430" s="13"/>
      <c r="G430" s="13"/>
      <c r="H430" s="4">
        <f t="shared" ref="H430:H435" si="91">+E430+1000</f>
        <v>2328</v>
      </c>
      <c r="I430" s="13"/>
      <c r="J430" s="13"/>
      <c r="K430" s="4">
        <f t="shared" ref="K430:K435" si="92">+H430+1000</f>
        <v>3328</v>
      </c>
      <c r="L430" s="13"/>
    </row>
    <row r="431" spans="2:15" ht="13" customHeight="1">
      <c r="B431" s="2" t="s">
        <v>25</v>
      </c>
      <c r="E431" s="4">
        <f t="shared" ref="E431:E438" si="93">+E430+1</f>
        <v>1329</v>
      </c>
      <c r="F431" s="13"/>
      <c r="G431" s="13"/>
      <c r="H431" s="4">
        <f t="shared" si="91"/>
        <v>2329</v>
      </c>
      <c r="I431" s="13"/>
      <c r="J431" s="13"/>
      <c r="K431" s="4">
        <f t="shared" si="92"/>
        <v>3329</v>
      </c>
      <c r="L431" s="13"/>
    </row>
    <row r="432" spans="2:15" ht="13" customHeight="1">
      <c r="B432" s="2" t="s">
        <v>781</v>
      </c>
      <c r="E432" s="4">
        <f t="shared" si="93"/>
        <v>1330</v>
      </c>
      <c r="F432" s="13"/>
      <c r="G432" s="13"/>
      <c r="H432" s="4">
        <f t="shared" si="91"/>
        <v>2330</v>
      </c>
      <c r="I432" s="13"/>
      <c r="J432" s="13"/>
      <c r="K432" s="4">
        <f t="shared" si="92"/>
        <v>3330</v>
      </c>
      <c r="L432" s="13"/>
    </row>
    <row r="433" spans="1:17" ht="13" customHeight="1">
      <c r="B433" s="2" t="s">
        <v>27</v>
      </c>
      <c r="E433" s="4">
        <f t="shared" si="93"/>
        <v>1331</v>
      </c>
      <c r="F433" s="13"/>
      <c r="G433" s="13"/>
      <c r="H433" s="4">
        <f t="shared" si="91"/>
        <v>2331</v>
      </c>
      <c r="I433" s="13"/>
      <c r="J433" s="13"/>
      <c r="K433" s="4">
        <f t="shared" si="92"/>
        <v>3331</v>
      </c>
      <c r="L433" s="13"/>
      <c r="O433" s="14"/>
      <c r="P433" s="14"/>
    </row>
    <row r="434" spans="1:17" ht="13" customHeight="1">
      <c r="B434" s="2" t="s">
        <v>782</v>
      </c>
      <c r="E434" s="4">
        <f t="shared" si="93"/>
        <v>1332</v>
      </c>
      <c r="F434" s="13"/>
      <c r="G434" s="13"/>
      <c r="H434" s="4">
        <f t="shared" si="91"/>
        <v>2332</v>
      </c>
      <c r="I434" s="13"/>
      <c r="J434" s="13"/>
      <c r="K434" s="4">
        <f t="shared" si="92"/>
        <v>3332</v>
      </c>
      <c r="L434" s="13"/>
    </row>
    <row r="435" spans="1:17" ht="13" customHeight="1">
      <c r="B435" s="2" t="s">
        <v>783</v>
      </c>
      <c r="E435" s="4">
        <f t="shared" si="93"/>
        <v>1333</v>
      </c>
      <c r="F435" s="13"/>
      <c r="G435" s="13"/>
      <c r="H435" s="4">
        <f t="shared" si="91"/>
        <v>2333</v>
      </c>
      <c r="I435" s="13"/>
      <c r="J435" s="13"/>
      <c r="K435" s="4">
        <f t="shared" si="92"/>
        <v>3333</v>
      </c>
      <c r="L435" s="13"/>
    </row>
    <row r="436" spans="1:17" s="14" customFormat="1" ht="13" customHeight="1">
      <c r="A436" s="14" t="s">
        <v>788</v>
      </c>
      <c r="E436" s="20">
        <f t="shared" si="93"/>
        <v>1334</v>
      </c>
      <c r="F436" s="21"/>
      <c r="G436" s="21"/>
      <c r="H436" s="20">
        <f>+H435+1</f>
        <v>2334</v>
      </c>
      <c r="I436" s="21"/>
      <c r="J436" s="21"/>
      <c r="K436" s="20">
        <f>+K435+1</f>
        <v>3334</v>
      </c>
      <c r="L436" s="21"/>
      <c r="N436" s="2"/>
      <c r="O436" s="2"/>
      <c r="P436" s="2"/>
      <c r="Q436" s="2"/>
    </row>
    <row r="437" spans="1:17" s="14" customFormat="1" ht="13" customHeight="1">
      <c r="A437" s="14" t="s">
        <v>789</v>
      </c>
      <c r="E437" s="20">
        <f t="shared" si="93"/>
        <v>1335</v>
      </c>
      <c r="F437" s="21"/>
      <c r="G437" s="21"/>
      <c r="H437" s="20">
        <f>+H436+1</f>
        <v>2335</v>
      </c>
      <c r="I437" s="21"/>
      <c r="J437" s="21"/>
      <c r="K437" s="20">
        <f>+K436+1</f>
        <v>3335</v>
      </c>
      <c r="L437" s="21"/>
      <c r="N437" s="2"/>
      <c r="O437" s="2"/>
      <c r="P437" s="2"/>
      <c r="Q437" s="2"/>
    </row>
    <row r="438" spans="1:17" s="14" customFormat="1" ht="13" customHeight="1">
      <c r="A438" s="109" t="s">
        <v>790</v>
      </c>
      <c r="B438" s="109"/>
      <c r="C438" s="109"/>
      <c r="D438" s="109"/>
      <c r="E438" s="25">
        <f t="shared" si="93"/>
        <v>1336</v>
      </c>
      <c r="F438" s="26"/>
      <c r="G438" s="26"/>
      <c r="H438" s="25">
        <f>+H437+1</f>
        <v>2336</v>
      </c>
      <c r="I438" s="26"/>
      <c r="J438" s="26"/>
      <c r="K438" s="25">
        <f>+K437+1</f>
        <v>3336</v>
      </c>
      <c r="L438" s="26"/>
      <c r="N438" s="2"/>
      <c r="O438" s="2"/>
      <c r="P438" s="2"/>
      <c r="Q438" s="2"/>
    </row>
    <row r="439" spans="1:17" s="14" customFormat="1" ht="13" customHeight="1">
      <c r="E439" s="20"/>
      <c r="F439" s="21"/>
      <c r="G439" s="21"/>
      <c r="H439" s="20"/>
      <c r="I439" s="21"/>
      <c r="J439" s="21"/>
      <c r="K439" s="20"/>
      <c r="L439" s="21"/>
      <c r="N439" s="2"/>
      <c r="O439" s="2"/>
      <c r="P439" s="2"/>
      <c r="Q439" s="2"/>
    </row>
    <row r="440" spans="1:17" s="14" customFormat="1" ht="13" customHeight="1">
      <c r="E440" s="20"/>
      <c r="F440" s="21"/>
      <c r="G440" s="21"/>
      <c r="H440" s="20"/>
      <c r="I440" s="21"/>
      <c r="J440" s="21"/>
      <c r="K440" s="20"/>
      <c r="L440" s="21"/>
      <c r="N440" s="2"/>
      <c r="O440" s="2"/>
      <c r="P440" s="2"/>
      <c r="Q440" s="2"/>
    </row>
    <row r="441" spans="1:17" ht="13" customHeight="1">
      <c r="A441" s="109" t="s">
        <v>180</v>
      </c>
      <c r="B441" s="109"/>
      <c r="C441" s="109"/>
      <c r="D441" s="109"/>
      <c r="E441" s="25"/>
      <c r="F441" s="109"/>
      <c r="G441" s="109"/>
      <c r="H441" s="25"/>
      <c r="I441" s="109"/>
      <c r="J441" s="109"/>
      <c r="K441" s="25"/>
      <c r="L441" s="109"/>
      <c r="O441" s="14"/>
    </row>
    <row r="442" spans="1:17" ht="13" customHeight="1">
      <c r="A442" s="14" t="s">
        <v>791</v>
      </c>
      <c r="B442" s="14"/>
      <c r="C442" s="14"/>
      <c r="D442" s="14"/>
    </row>
    <row r="443" spans="1:17" ht="13" customHeight="1">
      <c r="B443" s="2" t="s">
        <v>792</v>
      </c>
      <c r="E443" s="4">
        <f>+E438+1</f>
        <v>1337</v>
      </c>
      <c r="F443" s="13"/>
      <c r="G443" s="13"/>
      <c r="H443" s="4">
        <f>+H438+1</f>
        <v>2337</v>
      </c>
      <c r="I443" s="13"/>
      <c r="J443" s="13"/>
      <c r="K443" s="4">
        <f>+K438+1</f>
        <v>3337</v>
      </c>
      <c r="L443" s="13"/>
    </row>
    <row r="444" spans="1:17" ht="13" customHeight="1">
      <c r="B444" s="2" t="s">
        <v>793</v>
      </c>
      <c r="E444" s="4">
        <f>+E443+1</f>
        <v>1338</v>
      </c>
      <c r="F444" s="13"/>
      <c r="G444" s="13"/>
      <c r="H444" s="4">
        <f>+H443+1</f>
        <v>2338</v>
      </c>
      <c r="I444" s="13"/>
      <c r="J444" s="13"/>
      <c r="K444" s="4">
        <f>+K443+1</f>
        <v>3338</v>
      </c>
      <c r="L444" s="13"/>
    </row>
    <row r="445" spans="1:17" ht="13" customHeight="1">
      <c r="A445" s="2" t="s">
        <v>794</v>
      </c>
      <c r="E445" s="4">
        <f>+E444+1</f>
        <v>1339</v>
      </c>
      <c r="F445" s="13"/>
      <c r="G445" s="13"/>
      <c r="H445" s="4">
        <f>+H444+1</f>
        <v>2339</v>
      </c>
      <c r="I445" s="13"/>
      <c r="J445" s="13"/>
      <c r="K445" s="4">
        <f>+K444+1</f>
        <v>3339</v>
      </c>
      <c r="L445" s="13"/>
    </row>
    <row r="446" spans="1:17" ht="13" customHeight="1">
      <c r="A446" s="2" t="s">
        <v>795</v>
      </c>
      <c r="E446" s="4">
        <f>+E445+1</f>
        <v>1340</v>
      </c>
      <c r="F446" s="13"/>
      <c r="G446" s="13"/>
      <c r="H446" s="4">
        <f>+H445+1</f>
        <v>2340</v>
      </c>
      <c r="I446" s="13"/>
      <c r="J446" s="13"/>
      <c r="K446" s="4">
        <f>+K445+1</f>
        <v>3340</v>
      </c>
      <c r="L446" s="13"/>
    </row>
    <row r="447" spans="1:17" ht="13" customHeight="1">
      <c r="A447" s="2" t="s">
        <v>796</v>
      </c>
      <c r="E447" s="4">
        <f>+E446+1</f>
        <v>1341</v>
      </c>
      <c r="F447" s="13"/>
      <c r="G447" s="13"/>
      <c r="H447" s="4">
        <f>+H446+1</f>
        <v>2341</v>
      </c>
      <c r="I447" s="13"/>
      <c r="J447" s="13"/>
      <c r="K447" s="4">
        <f>+K446+1</f>
        <v>3341</v>
      </c>
      <c r="L447" s="13"/>
    </row>
    <row r="448" spans="1:17" ht="13" customHeight="1">
      <c r="A448" s="226" t="s">
        <v>797</v>
      </c>
      <c r="B448" s="589"/>
      <c r="C448" s="589"/>
      <c r="D448" s="589"/>
      <c r="E448" s="168">
        <f>+E447+1</f>
        <v>1342</v>
      </c>
      <c r="F448" s="169"/>
      <c r="G448" s="169"/>
      <c r="H448" s="168">
        <f>+H447+1</f>
        <v>2342</v>
      </c>
      <c r="I448" s="169"/>
      <c r="J448" s="169"/>
      <c r="K448" s="168">
        <f>+K447+1</f>
        <v>3342</v>
      </c>
      <c r="L448" s="169"/>
    </row>
    <row r="452" spans="14:17" ht="13" customHeight="1">
      <c r="O452" s="580"/>
      <c r="P452" s="583"/>
      <c r="Q452" s="583"/>
    </row>
    <row r="456" spans="14:17" ht="13" customHeight="1">
      <c r="O456" s="14"/>
    </row>
    <row r="463" spans="14:17" ht="13" customHeight="1">
      <c r="N463" s="220"/>
      <c r="O463" s="14"/>
    </row>
    <row r="464" spans="14:17" ht="13" customHeight="1">
      <c r="N464" s="14"/>
    </row>
    <row r="465" spans="14:14" ht="13" customHeight="1">
      <c r="N465" s="14"/>
    </row>
    <row r="466" spans="14:14" ht="13" customHeight="1">
      <c r="N466" s="14"/>
    </row>
    <row r="467" spans="14:14" ht="13" customHeight="1">
      <c r="N467" s="580"/>
    </row>
    <row r="468" spans="14:14" ht="13" customHeight="1">
      <c r="N468" s="220"/>
    </row>
    <row r="470" spans="14:14" ht="13" customHeight="1">
      <c r="N470" s="14"/>
    </row>
    <row r="481" spans="14:15" ht="13" customHeight="1">
      <c r="O481" s="14"/>
    </row>
    <row r="485" spans="14:15" ht="13" customHeight="1">
      <c r="N485" s="14"/>
    </row>
    <row r="486" spans="14:15" ht="13" customHeight="1">
      <c r="N486" s="14"/>
    </row>
    <row r="487" spans="14:15" ht="13" customHeight="1">
      <c r="N487" s="14"/>
    </row>
    <row r="488" spans="14:15" ht="13" customHeight="1">
      <c r="N488" s="14"/>
      <c r="O488" s="14"/>
    </row>
    <row r="489" spans="14:15" ht="13" customHeight="1">
      <c r="N489" s="14"/>
    </row>
    <row r="490" spans="14:15" ht="13" customHeight="1">
      <c r="N490" s="14"/>
    </row>
    <row r="491" spans="14:15" ht="13" customHeight="1">
      <c r="N491" s="14"/>
    </row>
    <row r="492" spans="14:15" ht="13" customHeight="1">
      <c r="N492" s="14"/>
    </row>
    <row r="493" spans="14:15" ht="13" customHeight="1">
      <c r="N493" s="14"/>
    </row>
    <row r="494" spans="14:15" ht="13" customHeight="1">
      <c r="N494" s="14"/>
      <c r="O494" s="14"/>
    </row>
    <row r="495" spans="14:15" ht="13" customHeight="1">
      <c r="N495" s="14"/>
    </row>
    <row r="502" spans="15:17" ht="13" customHeight="1">
      <c r="O502" s="581"/>
      <c r="P502" s="581"/>
      <c r="Q502" s="581"/>
    </row>
    <row r="504" spans="15:17" ht="13" customHeight="1">
      <c r="O504" s="581"/>
      <c r="P504" s="581"/>
      <c r="Q504" s="581"/>
    </row>
    <row r="506" spans="15:17" ht="13" customHeight="1">
      <c r="O506" s="582"/>
      <c r="P506" s="582"/>
      <c r="Q506" s="582"/>
    </row>
    <row r="512" spans="15:17" ht="13" customHeight="1">
      <c r="O512" s="220"/>
    </row>
    <row r="513" spans="14:15" ht="13" customHeight="1">
      <c r="O513" s="220"/>
    </row>
    <row r="517" spans="14:15" ht="13" customHeight="1">
      <c r="N517" s="581"/>
    </row>
    <row r="518" spans="14:15" ht="13" customHeight="1">
      <c r="N518" s="223"/>
    </row>
    <row r="519" spans="14:15" ht="13" customHeight="1">
      <c r="N519" s="581"/>
    </row>
    <row r="520" spans="14:15" ht="13" customHeight="1">
      <c r="N520" s="223"/>
    </row>
    <row r="521" spans="14:15" ht="13" customHeight="1">
      <c r="N521" s="582"/>
    </row>
    <row r="524" spans="14:15" ht="13" customHeight="1">
      <c r="N524" s="14"/>
    </row>
    <row r="525" spans="14:15" ht="13" customHeight="1">
      <c r="N525" s="14"/>
    </row>
    <row r="526" spans="14:15" ht="13" customHeight="1">
      <c r="N526" s="223"/>
    </row>
  </sheetData>
  <mergeCells count="18">
    <mergeCell ref="E6:F6"/>
    <mergeCell ref="H6:I6"/>
    <mergeCell ref="K6:L6"/>
    <mergeCell ref="E73:F73"/>
    <mergeCell ref="H73:I73"/>
    <mergeCell ref="K73:L73"/>
    <mergeCell ref="E153:F153"/>
    <mergeCell ref="H153:I153"/>
    <mergeCell ref="K153:L153"/>
    <mergeCell ref="E230:F230"/>
    <mergeCell ref="H230:I230"/>
    <mergeCell ref="K230:L230"/>
    <mergeCell ref="E313:F313"/>
    <mergeCell ref="H313:I313"/>
    <mergeCell ref="K313:L313"/>
    <mergeCell ref="E390:F390"/>
    <mergeCell ref="H390:I390"/>
    <mergeCell ref="K390:L390"/>
  </mergeCells>
  <pageMargins left="0.7" right="0.7" top="0.75" bottom="0.75" header="0.3" footer="0.3"/>
  <pageSetup paperSize="9" scale="71" orientation="portrait"/>
  <rowBreaks count="5" manualBreakCount="5">
    <brk id="71" max="16383" man="1"/>
    <brk id="151" max="16383" man="1"/>
    <brk id="228" max="16383" man="1"/>
    <brk id="310" max="6" man="1"/>
    <brk id="3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T142"/>
  <sheetViews>
    <sheetView zoomScaleSheetLayoutView="70" workbookViewId="0">
      <pane xSplit="5" ySplit="3" topLeftCell="F4" activePane="bottomRight" state="frozen"/>
      <selection pane="topRight"/>
      <selection pane="bottomLeft"/>
      <selection pane="bottomRight"/>
    </sheetView>
  </sheetViews>
  <sheetFormatPr baseColWidth="10" defaultColWidth="8.83203125" defaultRowHeight="11.25" customHeight="1"/>
  <cols>
    <col min="1" max="1" width="10.83203125" style="28" bestFit="1" customWidth="1"/>
    <col min="2" max="2" width="13.6640625" style="29" bestFit="1" customWidth="1"/>
    <col min="3" max="3" width="28.33203125" style="27" customWidth="1"/>
    <col min="4" max="4" width="27.1640625" style="27" customWidth="1"/>
    <col min="5" max="5" width="21.6640625" style="27" customWidth="1"/>
    <col min="6" max="6" width="9.33203125" style="27" bestFit="1" customWidth="1"/>
    <col min="7" max="7" width="15.6640625" style="27" customWidth="1"/>
    <col min="8" max="8" width="12.6640625" style="30" customWidth="1"/>
    <col min="9" max="9" width="14.5" style="27" customWidth="1"/>
    <col min="10" max="10" width="36.5" style="27" bestFit="1" customWidth="1"/>
    <col min="11" max="11" width="36" style="27" bestFit="1" customWidth="1"/>
    <col min="12" max="13" width="8.83203125" style="27"/>
    <col min="14" max="14" width="11.5" style="27" customWidth="1"/>
    <col min="15" max="15" width="13.83203125" style="27" customWidth="1"/>
    <col min="16" max="16" width="12.33203125" style="27" customWidth="1"/>
    <col min="17" max="17" width="15.6640625" style="27" customWidth="1"/>
    <col min="18" max="16384" width="8.83203125" style="27"/>
  </cols>
  <sheetData>
    <row r="1" spans="1:20" s="31" customFormat="1" ht="11.25" customHeight="1">
      <c r="A1" s="5" t="s">
        <v>48</v>
      </c>
      <c r="B1" s="32"/>
      <c r="C1" s="33"/>
      <c r="E1" s="34"/>
      <c r="F1" s="34"/>
      <c r="G1" s="34"/>
      <c r="H1" s="34"/>
    </row>
    <row r="2" spans="1:20" s="31" customFormat="1" ht="11.25" customHeight="1">
      <c r="A2" s="35" t="s">
        <v>49</v>
      </c>
      <c r="B2" s="36"/>
      <c r="E2" s="34"/>
      <c r="F2" s="37"/>
    </row>
    <row r="3" spans="1:20" s="37" customFormat="1" ht="36" customHeight="1">
      <c r="A3" s="38" t="s">
        <v>50</v>
      </c>
      <c r="B3" s="39" t="s">
        <v>51</v>
      </c>
      <c r="C3" s="40" t="s">
        <v>52</v>
      </c>
      <c r="D3" s="41" t="s">
        <v>53</v>
      </c>
      <c r="E3" s="42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59</v>
      </c>
      <c r="K3" s="44" t="s">
        <v>60</v>
      </c>
      <c r="L3" s="44" t="s">
        <v>61</v>
      </c>
      <c r="M3" s="44" t="s">
        <v>62</v>
      </c>
      <c r="N3" s="44" t="s">
        <v>63</v>
      </c>
      <c r="O3" s="44" t="s">
        <v>64</v>
      </c>
      <c r="P3" s="44" t="s">
        <v>65</v>
      </c>
      <c r="Q3" s="45" t="s">
        <v>66</v>
      </c>
    </row>
    <row r="4" spans="1:20" ht="11.25" customHeight="1">
      <c r="D4" s="46" t="s">
        <v>1</v>
      </c>
      <c r="E4" s="47"/>
      <c r="H4" s="48"/>
      <c r="R4" s="31"/>
      <c r="S4" s="31"/>
      <c r="T4" s="31"/>
    </row>
    <row r="5" spans="1:20" ht="11.25" customHeight="1">
      <c r="D5" s="47" t="s">
        <v>5</v>
      </c>
      <c r="E5" s="47"/>
      <c r="F5" s="49"/>
      <c r="G5" s="49"/>
      <c r="R5" s="31"/>
      <c r="S5" s="31"/>
      <c r="T5" s="31"/>
    </row>
    <row r="6" spans="1:20" ht="11.25" customHeight="1">
      <c r="A6" s="50">
        <v>1001</v>
      </c>
      <c r="B6" s="51" t="s">
        <v>67</v>
      </c>
      <c r="C6" s="52" t="s">
        <v>68</v>
      </c>
      <c r="D6" s="52"/>
      <c r="E6" s="53" t="s">
        <v>6</v>
      </c>
      <c r="F6" s="54"/>
      <c r="G6" s="55"/>
      <c r="H6" s="55"/>
      <c r="I6" s="56"/>
      <c r="J6" s="56"/>
      <c r="K6" s="56"/>
      <c r="L6" s="56"/>
      <c r="M6" s="56"/>
      <c r="N6" s="56"/>
      <c r="O6" s="56"/>
      <c r="P6" s="56"/>
      <c r="Q6" s="57"/>
      <c r="R6" s="31"/>
      <c r="S6" s="31"/>
      <c r="T6" s="31"/>
    </row>
    <row r="7" spans="1:20" ht="11.25" customHeight="1">
      <c r="A7" s="50">
        <v>2001</v>
      </c>
      <c r="B7" s="51" t="s">
        <v>67</v>
      </c>
      <c r="C7" s="52" t="s">
        <v>69</v>
      </c>
      <c r="D7" s="52"/>
      <c r="E7" s="53"/>
      <c r="F7" s="58"/>
      <c r="G7" s="58"/>
      <c r="H7" s="58"/>
      <c r="I7" s="59"/>
      <c r="J7" s="59"/>
      <c r="K7" s="59"/>
      <c r="L7" s="59"/>
      <c r="M7" s="59"/>
      <c r="N7" s="59"/>
      <c r="O7" s="59"/>
      <c r="P7" s="59"/>
      <c r="Q7" s="60"/>
      <c r="R7" s="31"/>
      <c r="S7" s="31"/>
      <c r="T7" s="31"/>
    </row>
    <row r="8" spans="1:20" ht="11.25" customHeight="1">
      <c r="A8" s="50">
        <v>3001</v>
      </c>
      <c r="B8" s="51" t="s">
        <v>67</v>
      </c>
      <c r="C8" s="52" t="s">
        <v>70</v>
      </c>
      <c r="D8" s="52"/>
      <c r="E8" s="53"/>
      <c r="F8" s="61"/>
      <c r="G8" s="61"/>
      <c r="H8" s="61"/>
      <c r="I8" s="62"/>
      <c r="J8" s="62"/>
      <c r="K8" s="62"/>
      <c r="L8" s="62"/>
      <c r="M8" s="62"/>
      <c r="N8" s="62"/>
      <c r="O8" s="62"/>
      <c r="P8" s="62"/>
      <c r="Q8" s="63"/>
      <c r="R8" s="31"/>
      <c r="S8" s="31"/>
      <c r="T8" s="31"/>
    </row>
    <row r="9" spans="1:20" ht="11.25" customHeight="1">
      <c r="A9" s="50">
        <v>1002</v>
      </c>
      <c r="B9" s="51" t="s">
        <v>67</v>
      </c>
      <c r="C9" s="52" t="s">
        <v>71</v>
      </c>
      <c r="D9" s="52"/>
      <c r="E9" s="53" t="s">
        <v>7</v>
      </c>
      <c r="F9" s="64"/>
      <c r="G9" s="64"/>
      <c r="H9" s="64"/>
      <c r="I9" s="65"/>
      <c r="J9" s="65"/>
      <c r="K9" s="65"/>
      <c r="L9" s="65"/>
      <c r="M9" s="65"/>
      <c r="N9" s="65"/>
      <c r="O9" s="65"/>
      <c r="P9" s="65"/>
      <c r="Q9" s="66"/>
      <c r="R9" s="31"/>
      <c r="S9" s="31"/>
      <c r="T9" s="31"/>
    </row>
    <row r="10" spans="1:20" ht="11.25" customHeight="1">
      <c r="A10" s="50">
        <v>2002</v>
      </c>
      <c r="B10" s="51" t="s">
        <v>67</v>
      </c>
      <c r="C10" s="52" t="s">
        <v>72</v>
      </c>
      <c r="D10" s="52"/>
      <c r="E10" s="53"/>
      <c r="F10" s="58"/>
      <c r="G10" s="58"/>
      <c r="H10" s="58"/>
      <c r="I10" s="59"/>
      <c r="J10" s="59"/>
      <c r="K10" s="59"/>
      <c r="L10" s="59"/>
      <c r="M10" s="59"/>
      <c r="N10" s="59"/>
      <c r="O10" s="59"/>
      <c r="P10" s="59"/>
      <c r="Q10" s="60"/>
      <c r="R10" s="31"/>
      <c r="S10" s="31"/>
      <c r="T10" s="31"/>
    </row>
    <row r="11" spans="1:20" ht="11.25" customHeight="1">
      <c r="A11" s="50">
        <v>3002</v>
      </c>
      <c r="B11" s="51" t="s">
        <v>67</v>
      </c>
      <c r="C11" s="52" t="s">
        <v>73</v>
      </c>
      <c r="D11" s="52"/>
      <c r="E11" s="53"/>
      <c r="F11" s="61"/>
      <c r="G11" s="61"/>
      <c r="H11" s="61"/>
      <c r="I11" s="62"/>
      <c r="J11" s="62"/>
      <c r="K11" s="62"/>
      <c r="L11" s="62"/>
      <c r="M11" s="62"/>
      <c r="N11" s="62"/>
      <c r="O11" s="62"/>
      <c r="P11" s="62"/>
      <c r="Q11" s="63"/>
      <c r="R11" s="31"/>
      <c r="S11" s="31"/>
      <c r="T11" s="31"/>
    </row>
    <row r="12" spans="1:20" ht="11.25" customHeight="1">
      <c r="A12" s="50">
        <v>1003</v>
      </c>
      <c r="B12" s="51" t="s">
        <v>67</v>
      </c>
      <c r="C12" s="52" t="s">
        <v>74</v>
      </c>
      <c r="D12" s="53" t="s">
        <v>8</v>
      </c>
      <c r="E12" s="53"/>
      <c r="F12" s="64"/>
      <c r="G12" s="64"/>
      <c r="H12" s="64"/>
      <c r="I12" s="65"/>
      <c r="J12" s="65"/>
      <c r="K12" s="65"/>
      <c r="L12" s="65"/>
      <c r="M12" s="65"/>
      <c r="N12" s="65"/>
      <c r="O12" s="65"/>
      <c r="P12" s="65"/>
      <c r="Q12" s="66"/>
      <c r="R12" s="31"/>
      <c r="S12" s="31"/>
      <c r="T12" s="31"/>
    </row>
    <row r="13" spans="1:20" ht="11.25" customHeight="1">
      <c r="A13" s="50">
        <v>2003</v>
      </c>
      <c r="B13" s="51" t="s">
        <v>67</v>
      </c>
      <c r="C13" s="52" t="s">
        <v>75</v>
      </c>
      <c r="D13" s="53"/>
      <c r="E13" s="53"/>
      <c r="F13" s="58"/>
      <c r="G13" s="58"/>
      <c r="H13" s="58"/>
      <c r="I13" s="59"/>
      <c r="J13" s="59"/>
      <c r="K13" s="59"/>
      <c r="L13" s="59"/>
      <c r="M13" s="59"/>
      <c r="N13" s="59"/>
      <c r="O13" s="59"/>
      <c r="P13" s="59"/>
      <c r="Q13" s="60"/>
      <c r="R13" s="31"/>
      <c r="S13" s="31"/>
      <c r="T13" s="31"/>
    </row>
    <row r="14" spans="1:20" ht="11.25" customHeight="1">
      <c r="A14" s="50">
        <v>3003</v>
      </c>
      <c r="B14" s="51" t="s">
        <v>67</v>
      </c>
      <c r="C14" s="52" t="s">
        <v>76</v>
      </c>
      <c r="D14" s="53"/>
      <c r="E14" s="53"/>
      <c r="F14" s="61"/>
      <c r="G14" s="61"/>
      <c r="H14" s="61"/>
      <c r="I14" s="62"/>
      <c r="J14" s="62"/>
      <c r="K14" s="62"/>
      <c r="L14" s="62"/>
      <c r="M14" s="62"/>
      <c r="N14" s="62"/>
      <c r="O14" s="62"/>
      <c r="P14" s="62"/>
      <c r="Q14" s="63"/>
      <c r="R14" s="31"/>
      <c r="S14" s="31"/>
      <c r="T14" s="31"/>
    </row>
    <row r="15" spans="1:20" ht="11.25" customHeight="1">
      <c r="A15" s="50">
        <v>1004</v>
      </c>
      <c r="B15" s="51" t="s">
        <v>77</v>
      </c>
      <c r="C15" s="52" t="s">
        <v>78</v>
      </c>
      <c r="D15" s="53" t="s">
        <v>9</v>
      </c>
      <c r="E15" s="53"/>
      <c r="F15" s="64"/>
      <c r="G15" s="64"/>
      <c r="H15" s="64"/>
      <c r="I15" s="65"/>
      <c r="J15" s="65"/>
      <c r="K15" s="65"/>
      <c r="L15" s="65"/>
      <c r="M15" s="65"/>
      <c r="N15" s="65"/>
      <c r="O15" s="65"/>
      <c r="P15" s="65"/>
      <c r="Q15" s="66"/>
      <c r="R15" s="31"/>
      <c r="S15" s="31"/>
      <c r="T15" s="31"/>
    </row>
    <row r="16" spans="1:20" ht="11.25" customHeight="1">
      <c r="A16" s="50">
        <v>2004</v>
      </c>
      <c r="B16" s="51" t="s">
        <v>77</v>
      </c>
      <c r="C16" s="52" t="s">
        <v>79</v>
      </c>
      <c r="D16" s="53"/>
      <c r="E16" s="53"/>
      <c r="F16" s="58"/>
      <c r="G16" s="58"/>
      <c r="H16" s="58"/>
      <c r="I16" s="59"/>
      <c r="J16" s="59"/>
      <c r="K16" s="59"/>
      <c r="L16" s="59"/>
      <c r="M16" s="59"/>
      <c r="N16" s="59"/>
      <c r="O16" s="59"/>
      <c r="P16" s="59"/>
      <c r="Q16" s="60"/>
      <c r="R16" s="31"/>
      <c r="S16" s="31"/>
      <c r="T16" s="31"/>
    </row>
    <row r="17" spans="1:20" ht="11.25" customHeight="1">
      <c r="A17" s="50">
        <v>3004</v>
      </c>
      <c r="B17" s="51" t="s">
        <v>77</v>
      </c>
      <c r="C17" s="52" t="s">
        <v>80</v>
      </c>
      <c r="D17" s="53"/>
      <c r="E17" s="53"/>
      <c r="F17" s="61"/>
      <c r="G17" s="61"/>
      <c r="H17" s="61"/>
      <c r="I17" s="62"/>
      <c r="J17" s="62"/>
      <c r="K17" s="62"/>
      <c r="L17" s="62"/>
      <c r="M17" s="62"/>
      <c r="N17" s="62"/>
      <c r="O17" s="62"/>
      <c r="P17" s="62"/>
      <c r="Q17" s="63"/>
      <c r="R17" s="31"/>
      <c r="S17" s="31"/>
      <c r="T17" s="31"/>
    </row>
    <row r="18" spans="1:20" ht="11.25" customHeight="1">
      <c r="A18" s="50">
        <v>1005</v>
      </c>
      <c r="B18" s="51" t="s">
        <v>77</v>
      </c>
      <c r="C18" s="52" t="s">
        <v>81</v>
      </c>
      <c r="D18" s="53" t="s">
        <v>10</v>
      </c>
      <c r="E18" s="53"/>
      <c r="F18" s="64"/>
      <c r="G18" s="64"/>
      <c r="H18" s="64"/>
      <c r="I18" s="65"/>
      <c r="J18" s="65"/>
      <c r="K18" s="65"/>
      <c r="L18" s="65"/>
      <c r="M18" s="65"/>
      <c r="N18" s="65"/>
      <c r="O18" s="65"/>
      <c r="P18" s="65"/>
      <c r="Q18" s="66"/>
      <c r="R18" s="31"/>
      <c r="S18" s="31"/>
      <c r="T18" s="31"/>
    </row>
    <row r="19" spans="1:20" ht="11.25" customHeight="1">
      <c r="A19" s="50">
        <v>2005</v>
      </c>
      <c r="B19" s="51" t="s">
        <v>77</v>
      </c>
      <c r="C19" s="52" t="s">
        <v>82</v>
      </c>
      <c r="D19" s="53"/>
      <c r="E19" s="53"/>
      <c r="F19" s="58"/>
      <c r="G19" s="58"/>
      <c r="H19" s="58"/>
      <c r="I19" s="59"/>
      <c r="J19" s="59"/>
      <c r="K19" s="59"/>
      <c r="L19" s="59"/>
      <c r="M19" s="59"/>
      <c r="N19" s="59"/>
      <c r="O19" s="59"/>
      <c r="P19" s="59"/>
      <c r="Q19" s="60"/>
      <c r="R19" s="31"/>
      <c r="S19" s="31"/>
      <c r="T19" s="31"/>
    </row>
    <row r="20" spans="1:20" ht="11.25" customHeight="1">
      <c r="A20" s="50">
        <v>3005</v>
      </c>
      <c r="B20" s="51" t="s">
        <v>77</v>
      </c>
      <c r="C20" s="52" t="s">
        <v>83</v>
      </c>
      <c r="D20" s="53"/>
      <c r="E20" s="53"/>
      <c r="F20" s="61"/>
      <c r="G20" s="61"/>
      <c r="H20" s="61"/>
      <c r="I20" s="62"/>
      <c r="J20" s="62"/>
      <c r="K20" s="62"/>
      <c r="L20" s="62"/>
      <c r="M20" s="62"/>
      <c r="N20" s="62"/>
      <c r="O20" s="62"/>
      <c r="P20" s="62"/>
      <c r="Q20" s="63"/>
      <c r="R20" s="31"/>
      <c r="S20" s="31"/>
      <c r="T20" s="31"/>
    </row>
    <row r="21" spans="1:20" ht="11.25" customHeight="1">
      <c r="A21" s="50">
        <v>1006</v>
      </c>
      <c r="B21" s="51" t="s">
        <v>84</v>
      </c>
      <c r="C21" s="52" t="s">
        <v>85</v>
      </c>
      <c r="D21" s="53" t="s">
        <v>11</v>
      </c>
      <c r="E21" s="53"/>
      <c r="F21" s="64"/>
      <c r="G21" s="64"/>
      <c r="H21" s="64"/>
      <c r="I21" s="65"/>
      <c r="J21" s="65"/>
      <c r="K21" s="65"/>
      <c r="L21" s="65"/>
      <c r="M21" s="65"/>
      <c r="N21" s="65"/>
      <c r="O21" s="65"/>
      <c r="P21" s="65"/>
      <c r="Q21" s="66"/>
      <c r="R21" s="31"/>
      <c r="S21" s="31"/>
      <c r="T21" s="31"/>
    </row>
    <row r="22" spans="1:20" ht="11.25" customHeight="1">
      <c r="A22" s="50">
        <v>2006</v>
      </c>
      <c r="B22" s="51" t="s">
        <v>84</v>
      </c>
      <c r="C22" s="52" t="s">
        <v>86</v>
      </c>
      <c r="D22" s="53"/>
      <c r="E22" s="53"/>
      <c r="F22" s="58"/>
      <c r="G22" s="58"/>
      <c r="H22" s="58"/>
      <c r="I22" s="59"/>
      <c r="J22" s="59"/>
      <c r="K22" s="59"/>
      <c r="L22" s="59"/>
      <c r="M22" s="59"/>
      <c r="N22" s="59"/>
      <c r="O22" s="59"/>
      <c r="P22" s="59"/>
      <c r="Q22" s="60"/>
      <c r="R22" s="31"/>
      <c r="S22" s="31"/>
      <c r="T22" s="31"/>
    </row>
    <row r="23" spans="1:20" ht="11.25" customHeight="1">
      <c r="A23" s="50">
        <v>3006</v>
      </c>
      <c r="B23" s="51" t="s">
        <v>84</v>
      </c>
      <c r="C23" s="52" t="s">
        <v>87</v>
      </c>
      <c r="D23" s="53"/>
      <c r="E23" s="53"/>
      <c r="F23" s="61"/>
      <c r="G23" s="61"/>
      <c r="H23" s="61"/>
      <c r="I23" s="62"/>
      <c r="J23" s="62"/>
      <c r="K23" s="62"/>
      <c r="L23" s="62"/>
      <c r="M23" s="62"/>
      <c r="N23" s="62"/>
      <c r="O23" s="62"/>
      <c r="P23" s="62"/>
      <c r="Q23" s="63"/>
      <c r="R23" s="31"/>
      <c r="S23" s="31"/>
      <c r="T23" s="31"/>
    </row>
    <row r="24" spans="1:20" ht="11.25" customHeight="1">
      <c r="A24" s="50">
        <v>1007</v>
      </c>
      <c r="B24" s="67" t="s">
        <v>88</v>
      </c>
      <c r="C24" s="52" t="s">
        <v>89</v>
      </c>
      <c r="D24" s="53" t="s">
        <v>12</v>
      </c>
      <c r="E24" s="53"/>
      <c r="F24" s="64"/>
      <c r="G24" s="64"/>
      <c r="H24" s="64"/>
      <c r="I24" s="65"/>
      <c r="J24" s="65"/>
      <c r="K24" s="65"/>
      <c r="L24" s="65"/>
      <c r="M24" s="65"/>
      <c r="N24" s="65"/>
      <c r="O24" s="65"/>
      <c r="P24" s="65"/>
      <c r="Q24" s="66"/>
      <c r="R24" s="31"/>
      <c r="S24" s="31"/>
      <c r="T24" s="31"/>
    </row>
    <row r="25" spans="1:20" ht="11.25" customHeight="1">
      <c r="A25" s="50">
        <v>2007</v>
      </c>
      <c r="B25" s="67" t="s">
        <v>88</v>
      </c>
      <c r="C25" s="52" t="s">
        <v>90</v>
      </c>
      <c r="D25" s="53"/>
      <c r="E25" s="53"/>
      <c r="F25" s="58"/>
      <c r="G25" s="58"/>
      <c r="H25" s="58"/>
      <c r="I25" s="59"/>
      <c r="J25" s="59"/>
      <c r="K25" s="59"/>
      <c r="L25" s="59"/>
      <c r="M25" s="59"/>
      <c r="N25" s="59"/>
      <c r="O25" s="59"/>
      <c r="P25" s="59"/>
      <c r="Q25" s="60"/>
      <c r="R25" s="31"/>
      <c r="S25" s="31"/>
      <c r="T25" s="31"/>
    </row>
    <row r="26" spans="1:20" ht="11.25" customHeight="1">
      <c r="A26" s="50">
        <v>3007</v>
      </c>
      <c r="B26" s="67" t="s">
        <v>88</v>
      </c>
      <c r="C26" s="52" t="s">
        <v>91</v>
      </c>
      <c r="D26" s="53"/>
      <c r="E26" s="53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2"/>
      <c r="Q26" s="63"/>
      <c r="R26" s="31"/>
      <c r="S26" s="31"/>
      <c r="T26" s="31"/>
    </row>
    <row r="27" spans="1:20" ht="11.25" customHeight="1">
      <c r="A27" s="50">
        <v>1008</v>
      </c>
      <c r="B27" s="67" t="s">
        <v>88</v>
      </c>
      <c r="C27" s="52" t="s">
        <v>92</v>
      </c>
      <c r="D27" s="53" t="s">
        <v>13</v>
      </c>
      <c r="E27" s="53"/>
      <c r="F27" s="64"/>
      <c r="G27" s="64"/>
      <c r="H27" s="64"/>
      <c r="I27" s="65"/>
      <c r="J27" s="65"/>
      <c r="K27" s="65"/>
      <c r="L27" s="65"/>
      <c r="M27" s="65"/>
      <c r="N27" s="65"/>
      <c r="O27" s="65"/>
      <c r="P27" s="65"/>
      <c r="Q27" s="66"/>
      <c r="R27" s="31"/>
      <c r="S27" s="31"/>
      <c r="T27" s="31"/>
    </row>
    <row r="28" spans="1:20" ht="11.25" customHeight="1">
      <c r="A28" s="50">
        <v>2008</v>
      </c>
      <c r="B28" s="67" t="s">
        <v>88</v>
      </c>
      <c r="C28" s="52" t="s">
        <v>93</v>
      </c>
      <c r="D28" s="53"/>
      <c r="E28" s="53"/>
      <c r="F28" s="58"/>
      <c r="G28" s="58"/>
      <c r="H28" s="58"/>
      <c r="I28" s="59"/>
      <c r="J28" s="59"/>
      <c r="K28" s="59"/>
      <c r="L28" s="59"/>
      <c r="M28" s="59"/>
      <c r="N28" s="59"/>
      <c r="O28" s="59"/>
      <c r="P28" s="59"/>
      <c r="Q28" s="60"/>
      <c r="R28" s="31"/>
      <c r="S28" s="31"/>
      <c r="T28" s="31"/>
    </row>
    <row r="29" spans="1:20" ht="11.25" customHeight="1">
      <c r="A29" s="68">
        <v>3008</v>
      </c>
      <c r="B29" s="67" t="s">
        <v>88</v>
      </c>
      <c r="C29" s="52" t="s">
        <v>94</v>
      </c>
      <c r="D29" s="53"/>
      <c r="E29" s="53"/>
      <c r="F29" s="61"/>
      <c r="G29" s="61"/>
      <c r="H29" s="61"/>
      <c r="I29" s="62"/>
      <c r="J29" s="62"/>
      <c r="K29" s="62"/>
      <c r="L29" s="62"/>
      <c r="M29" s="62"/>
      <c r="N29" s="62"/>
      <c r="O29" s="62"/>
      <c r="P29" s="62"/>
      <c r="Q29" s="63"/>
      <c r="R29" s="31"/>
      <c r="S29" s="31"/>
      <c r="T29" s="31"/>
    </row>
    <row r="30" spans="1:20" ht="11.25" customHeight="1">
      <c r="A30" s="69">
        <v>1009</v>
      </c>
      <c r="B30" s="36"/>
      <c r="C30" s="31"/>
      <c r="D30" s="47" t="s">
        <v>95</v>
      </c>
      <c r="E30" s="47"/>
      <c r="F30" s="70" t="s">
        <v>96</v>
      </c>
      <c r="G30" s="70" t="s">
        <v>97</v>
      </c>
      <c r="H30" s="70" t="s">
        <v>98</v>
      </c>
      <c r="I30" s="70" t="s">
        <v>99</v>
      </c>
      <c r="J30" s="70" t="s">
        <v>99</v>
      </c>
      <c r="K30" s="70" t="s">
        <v>100</v>
      </c>
      <c r="L30" s="70" t="s">
        <v>99</v>
      </c>
      <c r="M30" s="70" t="s">
        <v>99</v>
      </c>
      <c r="N30" s="70" t="s">
        <v>99</v>
      </c>
      <c r="O30" s="70" t="s">
        <v>101</v>
      </c>
      <c r="P30" s="70" t="s">
        <v>99</v>
      </c>
      <c r="Q30" s="71" t="s">
        <v>102</v>
      </c>
      <c r="R30" s="31"/>
      <c r="S30" s="31"/>
      <c r="T30" s="31"/>
    </row>
    <row r="31" spans="1:20" ht="11.25" customHeight="1">
      <c r="A31" s="69">
        <v>2009</v>
      </c>
      <c r="B31" s="36"/>
      <c r="C31" s="31"/>
      <c r="D31" s="47"/>
      <c r="E31" s="47"/>
      <c r="F31" s="72" t="s">
        <v>96</v>
      </c>
      <c r="G31" s="72" t="s">
        <v>97</v>
      </c>
      <c r="H31" s="72" t="s">
        <v>98</v>
      </c>
      <c r="I31" s="72" t="s">
        <v>99</v>
      </c>
      <c r="J31" s="72" t="s">
        <v>99</v>
      </c>
      <c r="K31" s="72" t="s">
        <v>100</v>
      </c>
      <c r="L31" s="72" t="s">
        <v>103</v>
      </c>
      <c r="M31" s="72" t="s">
        <v>99</v>
      </c>
      <c r="N31" s="72" t="s">
        <v>99</v>
      </c>
      <c r="O31" s="72" t="s">
        <v>101</v>
      </c>
      <c r="P31" s="72" t="s">
        <v>99</v>
      </c>
      <c r="Q31" s="73" t="s">
        <v>102</v>
      </c>
      <c r="R31" s="31"/>
      <c r="S31" s="31"/>
      <c r="T31" s="31"/>
    </row>
    <row r="32" spans="1:20" ht="11.25" customHeight="1">
      <c r="A32" s="69">
        <v>3009</v>
      </c>
      <c r="B32" s="36"/>
      <c r="C32" s="31"/>
      <c r="D32" s="47"/>
      <c r="E32" s="47"/>
      <c r="F32" s="74" t="s">
        <v>96</v>
      </c>
      <c r="G32" s="74" t="s">
        <v>97</v>
      </c>
      <c r="H32" s="74" t="s">
        <v>98</v>
      </c>
      <c r="I32" s="74" t="s">
        <v>99</v>
      </c>
      <c r="J32" s="74" t="s">
        <v>99</v>
      </c>
      <c r="K32" s="74" t="s">
        <v>100</v>
      </c>
      <c r="L32" s="74" t="s">
        <v>104</v>
      </c>
      <c r="M32" s="74" t="s">
        <v>99</v>
      </c>
      <c r="N32" s="74" t="s">
        <v>105</v>
      </c>
      <c r="O32" s="74" t="s">
        <v>101</v>
      </c>
      <c r="P32" s="74" t="s">
        <v>99</v>
      </c>
      <c r="Q32" s="75" t="s">
        <v>102</v>
      </c>
      <c r="R32" s="31"/>
      <c r="S32" s="31"/>
      <c r="T32" s="31"/>
    </row>
    <row r="33" spans="1:20" ht="11.25" customHeight="1">
      <c r="A33" s="76">
        <v>1010</v>
      </c>
      <c r="B33" s="36"/>
      <c r="C33" s="31"/>
      <c r="D33" s="47" t="s">
        <v>15</v>
      </c>
      <c r="E33" s="47"/>
      <c r="F33" s="70" t="s">
        <v>96</v>
      </c>
      <c r="G33" s="70" t="s">
        <v>97</v>
      </c>
      <c r="H33" s="70" t="s">
        <v>98</v>
      </c>
      <c r="I33" s="70" t="s">
        <v>99</v>
      </c>
      <c r="J33" s="70" t="s">
        <v>99</v>
      </c>
      <c r="K33" s="70" t="s">
        <v>106</v>
      </c>
      <c r="L33" s="70" t="s">
        <v>99</v>
      </c>
      <c r="M33" s="70" t="s">
        <v>99</v>
      </c>
      <c r="N33" s="70" t="s">
        <v>99</v>
      </c>
      <c r="O33" s="70" t="s">
        <v>99</v>
      </c>
      <c r="P33" s="70" t="s">
        <v>99</v>
      </c>
      <c r="Q33" s="71" t="s">
        <v>102</v>
      </c>
      <c r="R33" s="31"/>
      <c r="S33" s="31"/>
      <c r="T33" s="31"/>
    </row>
    <row r="34" spans="1:20" ht="11.25" customHeight="1">
      <c r="A34" s="76">
        <v>2010</v>
      </c>
      <c r="B34" s="36"/>
      <c r="C34" s="31"/>
      <c r="D34" s="47"/>
      <c r="E34" s="47"/>
      <c r="F34" s="72" t="s">
        <v>96</v>
      </c>
      <c r="G34" s="72" t="s">
        <v>97</v>
      </c>
      <c r="H34" s="72" t="s">
        <v>98</v>
      </c>
      <c r="I34" s="72" t="s">
        <v>99</v>
      </c>
      <c r="J34" s="72" t="s">
        <v>99</v>
      </c>
      <c r="K34" s="72" t="s">
        <v>106</v>
      </c>
      <c r="L34" s="72" t="s">
        <v>103</v>
      </c>
      <c r="M34" s="72" t="s">
        <v>99</v>
      </c>
      <c r="N34" s="72" t="s">
        <v>99</v>
      </c>
      <c r="O34" s="72" t="s">
        <v>99</v>
      </c>
      <c r="P34" s="72" t="s">
        <v>99</v>
      </c>
      <c r="Q34" s="73" t="s">
        <v>102</v>
      </c>
      <c r="R34" s="31"/>
      <c r="S34" s="31"/>
      <c r="T34" s="31"/>
    </row>
    <row r="35" spans="1:20" ht="11.25" customHeight="1">
      <c r="A35" s="76">
        <v>3010</v>
      </c>
      <c r="B35" s="36"/>
      <c r="C35" s="31"/>
      <c r="D35" s="47"/>
      <c r="E35" s="47"/>
      <c r="F35" s="74" t="s">
        <v>96</v>
      </c>
      <c r="G35" s="74" t="s">
        <v>97</v>
      </c>
      <c r="H35" s="74" t="s">
        <v>98</v>
      </c>
      <c r="I35" s="74" t="s">
        <v>99</v>
      </c>
      <c r="J35" s="74" t="s">
        <v>99</v>
      </c>
      <c r="K35" s="74" t="s">
        <v>106</v>
      </c>
      <c r="L35" s="74" t="s">
        <v>104</v>
      </c>
      <c r="M35" s="74" t="s">
        <v>99</v>
      </c>
      <c r="N35" s="74" t="s">
        <v>105</v>
      </c>
      <c r="O35" s="74" t="s">
        <v>99</v>
      </c>
      <c r="P35" s="74" t="s">
        <v>99</v>
      </c>
      <c r="Q35" s="75" t="s">
        <v>102</v>
      </c>
      <c r="R35" s="31"/>
      <c r="S35" s="31"/>
      <c r="T35" s="31"/>
    </row>
    <row r="36" spans="1:20" ht="11.25" customHeight="1">
      <c r="A36" s="76">
        <v>1011</v>
      </c>
      <c r="B36" s="36"/>
      <c r="C36" s="31"/>
      <c r="D36" s="47" t="s">
        <v>16</v>
      </c>
      <c r="E36" s="47"/>
      <c r="F36" s="70" t="s">
        <v>96</v>
      </c>
      <c r="G36" s="70" t="s">
        <v>97</v>
      </c>
      <c r="H36" s="70" t="s">
        <v>98</v>
      </c>
      <c r="I36" s="70" t="s">
        <v>99</v>
      </c>
      <c r="J36" s="70" t="s">
        <v>99</v>
      </c>
      <c r="K36" s="70" t="s">
        <v>107</v>
      </c>
      <c r="L36" s="70" t="s">
        <v>99</v>
      </c>
      <c r="M36" s="70" t="s">
        <v>99</v>
      </c>
      <c r="N36" s="70" t="s">
        <v>99</v>
      </c>
      <c r="O36" s="70" t="s">
        <v>99</v>
      </c>
      <c r="P36" s="70" t="s">
        <v>99</v>
      </c>
      <c r="Q36" s="71" t="s">
        <v>102</v>
      </c>
      <c r="R36" s="31"/>
      <c r="S36" s="31"/>
      <c r="T36" s="31"/>
    </row>
    <row r="37" spans="1:20" ht="11.25" customHeight="1">
      <c r="A37" s="76">
        <v>2011</v>
      </c>
      <c r="B37" s="36"/>
      <c r="C37" s="31"/>
      <c r="D37" s="47"/>
      <c r="E37" s="47"/>
      <c r="F37" s="72" t="s">
        <v>96</v>
      </c>
      <c r="G37" s="72" t="s">
        <v>97</v>
      </c>
      <c r="H37" s="72" t="s">
        <v>98</v>
      </c>
      <c r="I37" s="72" t="s">
        <v>99</v>
      </c>
      <c r="J37" s="72" t="s">
        <v>99</v>
      </c>
      <c r="K37" s="72" t="s">
        <v>107</v>
      </c>
      <c r="L37" s="72" t="s">
        <v>103</v>
      </c>
      <c r="M37" s="72" t="s">
        <v>99</v>
      </c>
      <c r="N37" s="72" t="s">
        <v>99</v>
      </c>
      <c r="O37" s="72" t="s">
        <v>99</v>
      </c>
      <c r="P37" s="72" t="s">
        <v>99</v>
      </c>
      <c r="Q37" s="73" t="s">
        <v>102</v>
      </c>
      <c r="R37" s="31"/>
      <c r="S37" s="31"/>
      <c r="T37" s="31"/>
    </row>
    <row r="38" spans="1:20" ht="11.25" customHeight="1">
      <c r="A38" s="76">
        <v>3011</v>
      </c>
      <c r="B38" s="36"/>
      <c r="C38" s="31"/>
      <c r="D38" s="47"/>
      <c r="E38" s="47"/>
      <c r="F38" s="74" t="s">
        <v>96</v>
      </c>
      <c r="G38" s="74" t="s">
        <v>97</v>
      </c>
      <c r="H38" s="74" t="s">
        <v>98</v>
      </c>
      <c r="I38" s="74" t="s">
        <v>99</v>
      </c>
      <c r="J38" s="74" t="s">
        <v>99</v>
      </c>
      <c r="K38" s="74" t="s">
        <v>107</v>
      </c>
      <c r="L38" s="74" t="s">
        <v>104</v>
      </c>
      <c r="M38" s="74" t="s">
        <v>99</v>
      </c>
      <c r="N38" s="74" t="s">
        <v>105</v>
      </c>
      <c r="O38" s="74" t="s">
        <v>99</v>
      </c>
      <c r="P38" s="74" t="s">
        <v>99</v>
      </c>
      <c r="Q38" s="75" t="s">
        <v>102</v>
      </c>
      <c r="R38" s="31"/>
      <c r="S38" s="31"/>
      <c r="T38" s="31"/>
    </row>
    <row r="39" spans="1:20" ht="11.25" customHeight="1">
      <c r="A39" s="77">
        <v>1012</v>
      </c>
      <c r="B39" s="78" t="s">
        <v>108</v>
      </c>
      <c r="C39" s="79" t="s">
        <v>109</v>
      </c>
      <c r="D39" s="53" t="s">
        <v>17</v>
      </c>
      <c r="E39" s="80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66"/>
      <c r="R39" s="31"/>
      <c r="S39" s="31"/>
      <c r="T39" s="31"/>
    </row>
    <row r="40" spans="1:20" ht="11.25" customHeight="1">
      <c r="A40" s="77">
        <v>2012</v>
      </c>
      <c r="B40" s="78" t="s">
        <v>108</v>
      </c>
      <c r="C40" s="79" t="s">
        <v>110</v>
      </c>
      <c r="D40" s="53"/>
      <c r="E40" s="80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60"/>
      <c r="R40" s="31"/>
      <c r="S40" s="31"/>
      <c r="T40" s="31"/>
    </row>
    <row r="41" spans="1:20" ht="11.25" customHeight="1">
      <c r="A41" s="50">
        <v>3012</v>
      </c>
      <c r="B41" s="78" t="s">
        <v>108</v>
      </c>
      <c r="C41" s="79" t="s">
        <v>111</v>
      </c>
      <c r="D41" s="53"/>
      <c r="E41" s="80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60"/>
      <c r="R41" s="31"/>
      <c r="S41" s="31"/>
      <c r="T41" s="31"/>
    </row>
    <row r="42" spans="1:20" ht="11.25" customHeight="1">
      <c r="A42" s="69">
        <v>1013</v>
      </c>
      <c r="B42" s="36"/>
      <c r="C42" s="31"/>
      <c r="D42" s="47" t="s">
        <v>18</v>
      </c>
      <c r="E42" s="47"/>
      <c r="F42" s="70" t="s">
        <v>96</v>
      </c>
      <c r="G42" s="70" t="s">
        <v>97</v>
      </c>
      <c r="H42" s="70" t="s">
        <v>98</v>
      </c>
      <c r="I42" s="70" t="s">
        <v>112</v>
      </c>
      <c r="J42" s="70" t="s">
        <v>99</v>
      </c>
      <c r="K42" s="82" t="s">
        <v>113</v>
      </c>
      <c r="L42" s="70" t="s">
        <v>99</v>
      </c>
      <c r="M42" s="70" t="s">
        <v>99</v>
      </c>
      <c r="N42" s="70" t="s">
        <v>99</v>
      </c>
      <c r="O42" s="70" t="s">
        <v>99</v>
      </c>
      <c r="P42" s="70" t="s">
        <v>99</v>
      </c>
      <c r="Q42" s="71" t="s">
        <v>102</v>
      </c>
      <c r="R42" s="31"/>
      <c r="S42" s="31"/>
      <c r="T42" s="31"/>
    </row>
    <row r="43" spans="1:20" ht="11.25" customHeight="1">
      <c r="A43" s="76">
        <v>2013</v>
      </c>
      <c r="B43" s="36"/>
      <c r="C43" s="31"/>
      <c r="D43" s="83"/>
      <c r="E43" s="47"/>
      <c r="F43" s="72" t="s">
        <v>96</v>
      </c>
      <c r="G43" s="72" t="s">
        <v>97</v>
      </c>
      <c r="H43" s="72" t="s">
        <v>98</v>
      </c>
      <c r="I43" s="72" t="s">
        <v>112</v>
      </c>
      <c r="J43" s="72" t="s">
        <v>99</v>
      </c>
      <c r="K43" s="72" t="s">
        <v>113</v>
      </c>
      <c r="L43" s="72" t="s">
        <v>103</v>
      </c>
      <c r="M43" s="72" t="s">
        <v>99</v>
      </c>
      <c r="N43" s="72" t="s">
        <v>99</v>
      </c>
      <c r="O43" s="72" t="s">
        <v>99</v>
      </c>
      <c r="P43" s="72" t="s">
        <v>99</v>
      </c>
      <c r="Q43" s="73" t="s">
        <v>102</v>
      </c>
      <c r="R43" s="31"/>
      <c r="S43" s="31"/>
      <c r="T43" s="31"/>
    </row>
    <row r="44" spans="1:20" ht="11.25" customHeight="1">
      <c r="A44" s="84">
        <f>+A41+1</f>
        <v>3013</v>
      </c>
      <c r="B44" s="36"/>
      <c r="C44" s="85"/>
      <c r="D44" s="47"/>
      <c r="E44" s="47"/>
      <c r="F44" s="74" t="s">
        <v>96</v>
      </c>
      <c r="G44" s="74" t="s">
        <v>97</v>
      </c>
      <c r="H44" s="74" t="s">
        <v>98</v>
      </c>
      <c r="I44" s="74" t="s">
        <v>112</v>
      </c>
      <c r="J44" s="74" t="s">
        <v>99</v>
      </c>
      <c r="K44" s="74" t="s">
        <v>113</v>
      </c>
      <c r="L44" s="74" t="s">
        <v>104</v>
      </c>
      <c r="M44" s="74" t="s">
        <v>99</v>
      </c>
      <c r="N44" s="74" t="s">
        <v>105</v>
      </c>
      <c r="O44" s="74" t="s">
        <v>99</v>
      </c>
      <c r="P44" s="74" t="s">
        <v>99</v>
      </c>
      <c r="Q44" s="75" t="s">
        <v>102</v>
      </c>
      <c r="R44" s="31"/>
      <c r="S44" s="31"/>
      <c r="T44" s="31"/>
    </row>
    <row r="45" spans="1:20" ht="33.75" customHeight="1">
      <c r="A45" s="86">
        <v>1014</v>
      </c>
      <c r="B45" s="87" t="s">
        <v>114</v>
      </c>
      <c r="C45" s="88" t="s">
        <v>115</v>
      </c>
      <c r="D45" s="89" t="s">
        <v>19</v>
      </c>
      <c r="E45" s="5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6"/>
      <c r="R45" s="31"/>
      <c r="S45" s="31"/>
      <c r="T45" s="31"/>
    </row>
    <row r="46" spans="1:20" ht="33.75" customHeight="1">
      <c r="A46" s="86">
        <v>2014</v>
      </c>
      <c r="B46" s="87" t="s">
        <v>114</v>
      </c>
      <c r="C46" s="90" t="s">
        <v>116</v>
      </c>
      <c r="D46" s="89"/>
      <c r="E46" s="53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  <c r="R46" s="31"/>
      <c r="S46" s="31"/>
      <c r="T46" s="31"/>
    </row>
    <row r="47" spans="1:20" ht="33.75" customHeight="1">
      <c r="A47" s="86">
        <v>3014</v>
      </c>
      <c r="B47" s="87" t="s">
        <v>114</v>
      </c>
      <c r="C47" s="90" t="s">
        <v>117</v>
      </c>
      <c r="D47" s="53"/>
      <c r="E47" s="5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  <c r="R47" s="31"/>
      <c r="S47" s="31"/>
      <c r="T47" s="31"/>
    </row>
    <row r="48" spans="1:20" ht="11.25" customHeight="1">
      <c r="B48" s="36"/>
      <c r="D48" s="91" t="s">
        <v>20</v>
      </c>
      <c r="E48" s="47"/>
      <c r="H48" s="48"/>
      <c r="R48" s="31"/>
      <c r="S48" s="31"/>
      <c r="T48" s="31"/>
    </row>
    <row r="49" spans="1:20" ht="11.25" customHeight="1">
      <c r="A49" s="92"/>
      <c r="B49" s="36"/>
      <c r="D49" s="47" t="s">
        <v>21</v>
      </c>
      <c r="E49" s="47"/>
      <c r="H49" s="48"/>
      <c r="R49" s="31"/>
      <c r="S49" s="31"/>
      <c r="T49" s="31"/>
    </row>
    <row r="50" spans="1:20" ht="45" customHeight="1">
      <c r="A50" s="69">
        <v>1015</v>
      </c>
      <c r="B50" s="36"/>
      <c r="C50" s="72"/>
      <c r="D50" s="47"/>
      <c r="E50" s="47" t="s">
        <v>22</v>
      </c>
      <c r="F50" s="70" t="s">
        <v>96</v>
      </c>
      <c r="G50" s="70" t="s">
        <v>97</v>
      </c>
      <c r="H50" s="70" t="s">
        <v>98</v>
      </c>
      <c r="I50" s="70" t="s">
        <v>112</v>
      </c>
      <c r="J50" s="70" t="s">
        <v>118</v>
      </c>
      <c r="K50" s="70" t="s">
        <v>119</v>
      </c>
      <c r="L50" s="70" t="s">
        <v>99</v>
      </c>
      <c r="M50" s="70" t="s">
        <v>120</v>
      </c>
      <c r="N50" s="70" t="s">
        <v>99</v>
      </c>
      <c r="O50" s="70" t="s">
        <v>121</v>
      </c>
      <c r="P50" s="70" t="s">
        <v>122</v>
      </c>
      <c r="Q50" s="71" t="s">
        <v>102</v>
      </c>
      <c r="R50" s="31"/>
      <c r="S50" s="31"/>
      <c r="T50" s="31"/>
    </row>
    <row r="51" spans="1:20" ht="11.25" customHeight="1">
      <c r="A51" s="69">
        <v>1015</v>
      </c>
      <c r="B51" s="36"/>
      <c r="C51" s="72"/>
      <c r="D51" s="47"/>
      <c r="E51" s="47"/>
      <c r="F51" s="72" t="s">
        <v>96</v>
      </c>
      <c r="G51" s="72" t="s">
        <v>97</v>
      </c>
      <c r="H51" s="72" t="s">
        <v>98</v>
      </c>
      <c r="I51" s="72" t="s">
        <v>112</v>
      </c>
      <c r="J51" s="72">
        <v>12100</v>
      </c>
      <c r="K51" s="72" t="s">
        <v>123</v>
      </c>
      <c r="L51" s="72" t="s">
        <v>99</v>
      </c>
      <c r="M51" s="72" t="s">
        <v>120</v>
      </c>
      <c r="N51" s="72" t="s">
        <v>99</v>
      </c>
      <c r="O51" s="72" t="s">
        <v>121</v>
      </c>
      <c r="P51" s="72" t="s">
        <v>122</v>
      </c>
      <c r="Q51" s="73" t="s">
        <v>102</v>
      </c>
      <c r="R51" s="31"/>
      <c r="S51" s="31"/>
      <c r="T51" s="31"/>
    </row>
    <row r="52" spans="1:20" ht="45" customHeight="1">
      <c r="A52" s="69">
        <v>2015</v>
      </c>
      <c r="B52" s="36"/>
      <c r="C52" s="72"/>
      <c r="D52" s="47"/>
      <c r="E52" s="47"/>
      <c r="F52" s="72" t="s">
        <v>96</v>
      </c>
      <c r="G52" s="72" t="s">
        <v>97</v>
      </c>
      <c r="H52" s="72" t="s">
        <v>98</v>
      </c>
      <c r="I52" s="72" t="s">
        <v>112</v>
      </c>
      <c r="J52" s="72" t="s">
        <v>118</v>
      </c>
      <c r="K52" s="72" t="s">
        <v>119</v>
      </c>
      <c r="L52" s="72" t="s">
        <v>103</v>
      </c>
      <c r="M52" s="72" t="s">
        <v>120</v>
      </c>
      <c r="N52" s="72" t="s">
        <v>99</v>
      </c>
      <c r="O52" s="72" t="s">
        <v>121</v>
      </c>
      <c r="P52" s="72" t="s">
        <v>122</v>
      </c>
      <c r="Q52" s="73" t="s">
        <v>102</v>
      </c>
      <c r="R52" s="31"/>
      <c r="S52" s="31"/>
      <c r="T52" s="31"/>
    </row>
    <row r="53" spans="1:20" ht="11.25" customHeight="1">
      <c r="A53" s="69">
        <v>2015</v>
      </c>
      <c r="B53" s="36"/>
      <c r="C53" s="72"/>
      <c r="D53" s="47"/>
      <c r="E53" s="47"/>
      <c r="F53" s="72" t="s">
        <v>96</v>
      </c>
      <c r="G53" s="72" t="s">
        <v>97</v>
      </c>
      <c r="H53" s="72" t="s">
        <v>98</v>
      </c>
      <c r="I53" s="72" t="s">
        <v>112</v>
      </c>
      <c r="J53" s="72">
        <v>12100</v>
      </c>
      <c r="K53" s="72" t="s">
        <v>123</v>
      </c>
      <c r="L53" s="72" t="s">
        <v>103</v>
      </c>
      <c r="M53" s="72" t="s">
        <v>120</v>
      </c>
      <c r="N53" s="72" t="s">
        <v>99</v>
      </c>
      <c r="O53" s="72" t="s">
        <v>121</v>
      </c>
      <c r="P53" s="72" t="s">
        <v>122</v>
      </c>
      <c r="Q53" s="73" t="s">
        <v>102</v>
      </c>
      <c r="R53" s="31"/>
      <c r="S53" s="31"/>
      <c r="T53" s="31"/>
    </row>
    <row r="54" spans="1:20" ht="45" customHeight="1">
      <c r="A54" s="69">
        <v>3015</v>
      </c>
      <c r="B54" s="36"/>
      <c r="C54" s="72"/>
      <c r="D54" s="47"/>
      <c r="E54" s="47"/>
      <c r="F54" s="72" t="s">
        <v>96</v>
      </c>
      <c r="G54" s="72" t="s">
        <v>97</v>
      </c>
      <c r="H54" s="72" t="s">
        <v>98</v>
      </c>
      <c r="I54" s="72" t="s">
        <v>112</v>
      </c>
      <c r="J54" s="72" t="s">
        <v>118</v>
      </c>
      <c r="K54" s="72" t="s">
        <v>119</v>
      </c>
      <c r="L54" s="72" t="s">
        <v>104</v>
      </c>
      <c r="M54" s="72" t="s">
        <v>120</v>
      </c>
      <c r="N54" s="72" t="s">
        <v>105</v>
      </c>
      <c r="O54" s="72" t="s">
        <v>121</v>
      </c>
      <c r="P54" s="72" t="s">
        <v>122</v>
      </c>
      <c r="Q54" s="73" t="s">
        <v>102</v>
      </c>
      <c r="R54" s="31"/>
      <c r="S54" s="31"/>
      <c r="T54" s="31"/>
    </row>
    <row r="55" spans="1:20" ht="11.25" customHeight="1">
      <c r="A55" s="69">
        <v>3015</v>
      </c>
      <c r="B55" s="36"/>
      <c r="C55" s="72"/>
      <c r="D55" s="47"/>
      <c r="E55" s="47"/>
      <c r="F55" s="72" t="s">
        <v>96</v>
      </c>
      <c r="G55" s="72" t="s">
        <v>97</v>
      </c>
      <c r="H55" s="72" t="s">
        <v>98</v>
      </c>
      <c r="I55" s="72" t="s">
        <v>112</v>
      </c>
      <c r="J55" s="72">
        <v>12100</v>
      </c>
      <c r="K55" s="72" t="s">
        <v>123</v>
      </c>
      <c r="L55" s="72" t="s">
        <v>104</v>
      </c>
      <c r="M55" s="72" t="s">
        <v>120</v>
      </c>
      <c r="N55" s="72" t="s">
        <v>105</v>
      </c>
      <c r="O55" s="72" t="s">
        <v>121</v>
      </c>
      <c r="P55" s="72" t="s">
        <v>122</v>
      </c>
      <c r="Q55" s="73" t="s">
        <v>102</v>
      </c>
      <c r="R55" s="31"/>
      <c r="S55" s="31"/>
      <c r="T55" s="31"/>
    </row>
    <row r="56" spans="1:20" ht="45" customHeight="1">
      <c r="A56" s="69">
        <v>1016</v>
      </c>
      <c r="B56" s="36"/>
      <c r="C56" s="72"/>
      <c r="D56" s="47"/>
      <c r="E56" s="47" t="s">
        <v>23</v>
      </c>
      <c r="F56" s="70" t="s">
        <v>96</v>
      </c>
      <c r="G56" s="70" t="s">
        <v>97</v>
      </c>
      <c r="H56" s="70" t="s">
        <v>98</v>
      </c>
      <c r="I56" s="70" t="s">
        <v>112</v>
      </c>
      <c r="J56" s="70" t="s">
        <v>118</v>
      </c>
      <c r="K56" s="70" t="s">
        <v>119</v>
      </c>
      <c r="L56" s="70" t="s">
        <v>99</v>
      </c>
      <c r="M56" s="70" t="s">
        <v>124</v>
      </c>
      <c r="N56" s="70" t="s">
        <v>99</v>
      </c>
      <c r="O56" s="70" t="s">
        <v>121</v>
      </c>
      <c r="P56" s="70" t="s">
        <v>122</v>
      </c>
      <c r="Q56" s="71" t="s">
        <v>102</v>
      </c>
      <c r="R56" s="31"/>
      <c r="S56" s="31"/>
      <c r="T56" s="31"/>
    </row>
    <row r="57" spans="1:20" ht="11.25" customHeight="1">
      <c r="A57" s="69">
        <v>1016</v>
      </c>
      <c r="B57" s="36"/>
      <c r="C57" s="72"/>
      <c r="D57" s="47"/>
      <c r="E57" s="47"/>
      <c r="F57" s="72" t="s">
        <v>96</v>
      </c>
      <c r="G57" s="72" t="s">
        <v>97</v>
      </c>
      <c r="H57" s="72" t="s">
        <v>98</v>
      </c>
      <c r="I57" s="72" t="s">
        <v>112</v>
      </c>
      <c r="J57" s="72">
        <v>12100</v>
      </c>
      <c r="K57" s="72" t="s">
        <v>123</v>
      </c>
      <c r="L57" s="72" t="s">
        <v>99</v>
      </c>
      <c r="M57" s="72" t="s">
        <v>124</v>
      </c>
      <c r="N57" s="72" t="s">
        <v>99</v>
      </c>
      <c r="O57" s="72" t="s">
        <v>121</v>
      </c>
      <c r="P57" s="72" t="s">
        <v>122</v>
      </c>
      <c r="Q57" s="73" t="s">
        <v>102</v>
      </c>
      <c r="R57" s="31"/>
      <c r="S57" s="31"/>
      <c r="T57" s="31"/>
    </row>
    <row r="58" spans="1:20" ht="45" customHeight="1">
      <c r="A58" s="69">
        <v>2016</v>
      </c>
      <c r="B58" s="36"/>
      <c r="C58" s="72"/>
      <c r="D58" s="47"/>
      <c r="E58" s="47"/>
      <c r="F58" s="72" t="s">
        <v>96</v>
      </c>
      <c r="G58" s="72" t="s">
        <v>97</v>
      </c>
      <c r="H58" s="72" t="s">
        <v>98</v>
      </c>
      <c r="I58" s="72" t="s">
        <v>112</v>
      </c>
      <c r="J58" s="72" t="s">
        <v>118</v>
      </c>
      <c r="K58" s="72" t="s">
        <v>119</v>
      </c>
      <c r="L58" s="72" t="s">
        <v>103</v>
      </c>
      <c r="M58" s="72" t="s">
        <v>124</v>
      </c>
      <c r="N58" s="72" t="s">
        <v>99</v>
      </c>
      <c r="O58" s="72" t="s">
        <v>121</v>
      </c>
      <c r="P58" s="72" t="s">
        <v>122</v>
      </c>
      <c r="Q58" s="73" t="s">
        <v>102</v>
      </c>
      <c r="R58" s="31"/>
      <c r="S58" s="31"/>
      <c r="T58" s="31"/>
    </row>
    <row r="59" spans="1:20" ht="11.25" customHeight="1">
      <c r="A59" s="69">
        <v>2016</v>
      </c>
      <c r="B59" s="36"/>
      <c r="C59" s="72"/>
      <c r="D59" s="47"/>
      <c r="E59" s="47"/>
      <c r="F59" s="72" t="s">
        <v>96</v>
      </c>
      <c r="G59" s="72" t="s">
        <v>97</v>
      </c>
      <c r="H59" s="72" t="s">
        <v>98</v>
      </c>
      <c r="I59" s="72" t="s">
        <v>112</v>
      </c>
      <c r="J59" s="72">
        <v>12100</v>
      </c>
      <c r="K59" s="72" t="s">
        <v>123</v>
      </c>
      <c r="L59" s="72" t="s">
        <v>103</v>
      </c>
      <c r="M59" s="72" t="s">
        <v>124</v>
      </c>
      <c r="N59" s="72" t="s">
        <v>99</v>
      </c>
      <c r="O59" s="72" t="s">
        <v>121</v>
      </c>
      <c r="P59" s="72" t="s">
        <v>122</v>
      </c>
      <c r="Q59" s="73" t="s">
        <v>102</v>
      </c>
      <c r="R59" s="31"/>
      <c r="S59" s="31"/>
      <c r="T59" s="31"/>
    </row>
    <row r="60" spans="1:20" ht="45" customHeight="1">
      <c r="A60" s="69">
        <v>3016</v>
      </c>
      <c r="B60" s="36"/>
      <c r="C60" s="72"/>
      <c r="D60" s="47"/>
      <c r="E60" s="47"/>
      <c r="F60" s="72" t="s">
        <v>96</v>
      </c>
      <c r="G60" s="72" t="s">
        <v>97</v>
      </c>
      <c r="H60" s="72" t="s">
        <v>98</v>
      </c>
      <c r="I60" s="72" t="s">
        <v>112</v>
      </c>
      <c r="J60" s="72" t="s">
        <v>118</v>
      </c>
      <c r="K60" s="72" t="s">
        <v>119</v>
      </c>
      <c r="L60" s="72" t="s">
        <v>104</v>
      </c>
      <c r="M60" s="72" t="s">
        <v>124</v>
      </c>
      <c r="N60" s="72" t="s">
        <v>105</v>
      </c>
      <c r="O60" s="72" t="s">
        <v>121</v>
      </c>
      <c r="P60" s="72" t="s">
        <v>122</v>
      </c>
      <c r="Q60" s="73" t="s">
        <v>102</v>
      </c>
      <c r="R60" s="31"/>
      <c r="S60" s="31"/>
      <c r="T60" s="31"/>
    </row>
    <row r="61" spans="1:20" ht="11.25" customHeight="1">
      <c r="A61" s="69">
        <v>3016</v>
      </c>
      <c r="B61" s="36"/>
      <c r="C61" s="72"/>
      <c r="D61" s="47"/>
      <c r="E61" s="47"/>
      <c r="F61" s="74" t="s">
        <v>96</v>
      </c>
      <c r="G61" s="74" t="s">
        <v>97</v>
      </c>
      <c r="H61" s="74" t="s">
        <v>98</v>
      </c>
      <c r="I61" s="74" t="s">
        <v>112</v>
      </c>
      <c r="J61" s="74">
        <v>12100</v>
      </c>
      <c r="K61" s="74" t="s">
        <v>123</v>
      </c>
      <c r="L61" s="74" t="s">
        <v>104</v>
      </c>
      <c r="M61" s="74" t="s">
        <v>124</v>
      </c>
      <c r="N61" s="74" t="s">
        <v>105</v>
      </c>
      <c r="O61" s="74" t="s">
        <v>121</v>
      </c>
      <c r="P61" s="74" t="s">
        <v>122</v>
      </c>
      <c r="Q61" s="75" t="s">
        <v>102</v>
      </c>
      <c r="R61" s="31"/>
      <c r="S61" s="31"/>
      <c r="T61" s="31"/>
    </row>
    <row r="62" spans="1:20" ht="11.25" customHeight="1">
      <c r="A62" s="93"/>
      <c r="B62" s="36"/>
      <c r="D62" s="47" t="s">
        <v>24</v>
      </c>
      <c r="E62" s="47"/>
      <c r="H62" s="27"/>
      <c r="R62" s="31"/>
      <c r="S62" s="31"/>
      <c r="T62" s="31"/>
    </row>
    <row r="63" spans="1:20" ht="11.25" customHeight="1">
      <c r="A63" s="50">
        <v>1017</v>
      </c>
      <c r="B63" s="94" t="s">
        <v>125</v>
      </c>
      <c r="C63" s="95" t="s">
        <v>126</v>
      </c>
      <c r="D63" s="47"/>
      <c r="E63" s="53" t="s">
        <v>25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6"/>
      <c r="R63" s="31"/>
      <c r="S63" s="31"/>
      <c r="T63" s="31"/>
    </row>
    <row r="64" spans="1:20" ht="11.25" customHeight="1">
      <c r="A64" s="50">
        <v>2017</v>
      </c>
      <c r="B64" s="96" t="s">
        <v>125</v>
      </c>
      <c r="C64" s="95" t="s">
        <v>127</v>
      </c>
      <c r="D64" s="47"/>
      <c r="E64" s="53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  <c r="R64" s="31"/>
      <c r="S64" s="31"/>
      <c r="T64" s="31"/>
    </row>
    <row r="65" spans="1:20" ht="11.25" customHeight="1">
      <c r="A65" s="50">
        <v>3017</v>
      </c>
      <c r="B65" s="96" t="s">
        <v>125</v>
      </c>
      <c r="C65" s="95" t="s">
        <v>128</v>
      </c>
      <c r="D65" s="47"/>
      <c r="E65" s="53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3"/>
      <c r="R65" s="31"/>
      <c r="S65" s="31"/>
      <c r="T65" s="31"/>
    </row>
    <row r="66" spans="1:20" ht="11.25" customHeight="1">
      <c r="A66" s="50">
        <v>1018</v>
      </c>
      <c r="B66" s="94" t="s">
        <v>125</v>
      </c>
      <c r="C66" s="95" t="s">
        <v>129</v>
      </c>
      <c r="D66" s="47"/>
      <c r="E66" s="53" t="s">
        <v>26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6"/>
      <c r="R66" s="31"/>
      <c r="S66" s="31"/>
      <c r="T66" s="31"/>
    </row>
    <row r="67" spans="1:20" ht="11.25" customHeight="1">
      <c r="A67" s="50">
        <v>2018</v>
      </c>
      <c r="B67" s="96" t="s">
        <v>125</v>
      </c>
      <c r="C67" s="95" t="s">
        <v>130</v>
      </c>
      <c r="D67" s="47"/>
      <c r="E67" s="53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  <c r="R67" s="31"/>
      <c r="S67" s="31"/>
      <c r="T67" s="31"/>
    </row>
    <row r="68" spans="1:20" ht="11.25" customHeight="1">
      <c r="A68" s="50">
        <v>3018</v>
      </c>
      <c r="B68" s="96" t="s">
        <v>125</v>
      </c>
      <c r="C68" s="95" t="s">
        <v>131</v>
      </c>
      <c r="D68" s="47"/>
      <c r="E68" s="53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3"/>
      <c r="R68" s="31"/>
      <c r="S68" s="31"/>
      <c r="T68" s="31"/>
    </row>
    <row r="69" spans="1:20" ht="11.25" customHeight="1">
      <c r="A69" s="50">
        <v>1019</v>
      </c>
      <c r="B69" s="94" t="s">
        <v>125</v>
      </c>
      <c r="C69" s="95" t="s">
        <v>132</v>
      </c>
      <c r="D69" s="47"/>
      <c r="E69" s="53" t="s">
        <v>27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6"/>
      <c r="R69" s="31"/>
      <c r="S69" s="31"/>
      <c r="T69" s="31"/>
    </row>
    <row r="70" spans="1:20" ht="11.25" customHeight="1">
      <c r="A70" s="50">
        <v>2019</v>
      </c>
      <c r="B70" s="96" t="s">
        <v>125</v>
      </c>
      <c r="C70" s="95" t="s">
        <v>133</v>
      </c>
      <c r="D70" s="47"/>
      <c r="E70" s="53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31"/>
      <c r="S70" s="31"/>
      <c r="T70" s="31"/>
    </row>
    <row r="71" spans="1:20" ht="11.25" customHeight="1">
      <c r="A71" s="50">
        <v>3019</v>
      </c>
      <c r="B71" s="96" t="s">
        <v>125</v>
      </c>
      <c r="C71" s="95" t="s">
        <v>134</v>
      </c>
      <c r="D71" s="47"/>
      <c r="E71" s="53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3"/>
      <c r="R71" s="31"/>
      <c r="S71" s="31"/>
      <c r="T71" s="31"/>
    </row>
    <row r="72" spans="1:20" ht="11.25" customHeight="1">
      <c r="A72" s="97"/>
      <c r="B72" s="36"/>
      <c r="D72" s="47" t="s">
        <v>28</v>
      </c>
      <c r="E72" s="47"/>
      <c r="H72" s="48"/>
      <c r="R72" s="31"/>
      <c r="S72" s="31"/>
      <c r="T72" s="31"/>
    </row>
    <row r="73" spans="1:20" ht="22.5" customHeight="1">
      <c r="A73" s="76">
        <v>1020</v>
      </c>
      <c r="B73" s="36"/>
      <c r="C73" s="72"/>
      <c r="D73" s="47"/>
      <c r="E73" s="47" t="s">
        <v>22</v>
      </c>
      <c r="F73" s="70" t="s">
        <v>96</v>
      </c>
      <c r="G73" s="70" t="s">
        <v>97</v>
      </c>
      <c r="H73" s="70" t="s">
        <v>98</v>
      </c>
      <c r="I73" s="70" t="s">
        <v>112</v>
      </c>
      <c r="J73" s="70" t="s">
        <v>135</v>
      </c>
      <c r="K73" s="82" t="s">
        <v>119</v>
      </c>
      <c r="L73" s="82" t="s">
        <v>99</v>
      </c>
      <c r="M73" s="70" t="s">
        <v>120</v>
      </c>
      <c r="N73" s="70" t="s">
        <v>99</v>
      </c>
      <c r="O73" s="70" t="s">
        <v>99</v>
      </c>
      <c r="P73" s="70" t="s">
        <v>122</v>
      </c>
      <c r="Q73" s="71" t="s">
        <v>102</v>
      </c>
      <c r="R73" s="31"/>
      <c r="S73" s="31"/>
      <c r="T73" s="31"/>
    </row>
    <row r="74" spans="1:20" ht="22.5" customHeight="1">
      <c r="A74" s="76">
        <v>1020</v>
      </c>
      <c r="B74" s="36"/>
      <c r="C74" s="72"/>
      <c r="D74" s="47"/>
      <c r="E74" s="47"/>
      <c r="F74" s="72" t="s">
        <v>96</v>
      </c>
      <c r="G74" s="72" t="s">
        <v>97</v>
      </c>
      <c r="H74" s="72" t="s">
        <v>98</v>
      </c>
      <c r="I74" s="72" t="s">
        <v>136</v>
      </c>
      <c r="J74" s="72" t="s">
        <v>137</v>
      </c>
      <c r="K74" s="98" t="s">
        <v>119</v>
      </c>
      <c r="L74" s="98" t="s">
        <v>99</v>
      </c>
      <c r="M74" s="72" t="s">
        <v>120</v>
      </c>
      <c r="N74" s="72" t="s">
        <v>99</v>
      </c>
      <c r="O74" s="72" t="s">
        <v>99</v>
      </c>
      <c r="P74" s="72" t="s">
        <v>122</v>
      </c>
      <c r="Q74" s="73" t="s">
        <v>102</v>
      </c>
      <c r="R74" s="31"/>
      <c r="S74" s="31"/>
      <c r="T74" s="31"/>
    </row>
    <row r="75" spans="1:20" ht="22.5" customHeight="1">
      <c r="A75" s="76">
        <v>2020</v>
      </c>
      <c r="B75" s="36"/>
      <c r="C75" s="72"/>
      <c r="D75" s="47"/>
      <c r="E75" s="47"/>
      <c r="F75" s="72" t="s">
        <v>96</v>
      </c>
      <c r="G75" s="72" t="s">
        <v>97</v>
      </c>
      <c r="H75" s="72" t="s">
        <v>98</v>
      </c>
      <c r="I75" s="72" t="s">
        <v>112</v>
      </c>
      <c r="J75" s="72" t="s">
        <v>135</v>
      </c>
      <c r="K75" s="98" t="s">
        <v>119</v>
      </c>
      <c r="L75" s="72" t="s">
        <v>103</v>
      </c>
      <c r="M75" s="72" t="s">
        <v>120</v>
      </c>
      <c r="N75" s="72" t="s">
        <v>99</v>
      </c>
      <c r="O75" s="72" t="s">
        <v>99</v>
      </c>
      <c r="P75" s="72" t="s">
        <v>122</v>
      </c>
      <c r="Q75" s="73" t="s">
        <v>102</v>
      </c>
      <c r="R75" s="31"/>
      <c r="S75" s="31"/>
      <c r="T75" s="31"/>
    </row>
    <row r="76" spans="1:20" ht="22.5" customHeight="1">
      <c r="A76" s="76">
        <v>2020</v>
      </c>
      <c r="B76" s="36"/>
      <c r="C76" s="72"/>
      <c r="D76" s="47"/>
      <c r="E76" s="47"/>
      <c r="F76" s="72" t="s">
        <v>96</v>
      </c>
      <c r="G76" s="72" t="s">
        <v>97</v>
      </c>
      <c r="H76" s="72" t="s">
        <v>98</v>
      </c>
      <c r="I76" s="72" t="s">
        <v>136</v>
      </c>
      <c r="J76" s="72" t="s">
        <v>137</v>
      </c>
      <c r="K76" s="98" t="s">
        <v>119</v>
      </c>
      <c r="L76" s="72" t="s">
        <v>103</v>
      </c>
      <c r="M76" s="72" t="s">
        <v>120</v>
      </c>
      <c r="N76" s="72" t="s">
        <v>99</v>
      </c>
      <c r="O76" s="72" t="s">
        <v>99</v>
      </c>
      <c r="P76" s="72" t="s">
        <v>122</v>
      </c>
      <c r="Q76" s="73" t="s">
        <v>102</v>
      </c>
      <c r="R76" s="31"/>
      <c r="S76" s="31"/>
      <c r="T76" s="31"/>
    </row>
    <row r="77" spans="1:20" ht="22.5" customHeight="1">
      <c r="A77" s="76">
        <v>3020</v>
      </c>
      <c r="B77" s="36"/>
      <c r="C77" s="72"/>
      <c r="D77" s="47"/>
      <c r="E77" s="47"/>
      <c r="F77" s="72" t="s">
        <v>96</v>
      </c>
      <c r="G77" s="72" t="s">
        <v>97</v>
      </c>
      <c r="H77" s="72" t="s">
        <v>98</v>
      </c>
      <c r="I77" s="72" t="s">
        <v>112</v>
      </c>
      <c r="J77" s="72" t="s">
        <v>135</v>
      </c>
      <c r="K77" s="98" t="s">
        <v>119</v>
      </c>
      <c r="L77" s="72" t="s">
        <v>104</v>
      </c>
      <c r="M77" s="72" t="s">
        <v>120</v>
      </c>
      <c r="N77" s="98" t="s">
        <v>105</v>
      </c>
      <c r="O77" s="72" t="s">
        <v>99</v>
      </c>
      <c r="P77" s="72" t="s">
        <v>122</v>
      </c>
      <c r="Q77" s="73" t="s">
        <v>102</v>
      </c>
      <c r="R77" s="31"/>
      <c r="S77" s="31"/>
      <c r="T77" s="31"/>
    </row>
    <row r="78" spans="1:20" ht="22.5" customHeight="1">
      <c r="A78" s="76">
        <v>3020</v>
      </c>
      <c r="B78" s="36"/>
      <c r="C78" s="72"/>
      <c r="D78" s="47"/>
      <c r="E78" s="47"/>
      <c r="F78" s="74" t="s">
        <v>96</v>
      </c>
      <c r="G78" s="74" t="s">
        <v>97</v>
      </c>
      <c r="H78" s="74" t="s">
        <v>98</v>
      </c>
      <c r="I78" s="74" t="s">
        <v>136</v>
      </c>
      <c r="J78" s="72" t="s">
        <v>137</v>
      </c>
      <c r="K78" s="99" t="s">
        <v>119</v>
      </c>
      <c r="L78" s="74" t="s">
        <v>104</v>
      </c>
      <c r="M78" s="74" t="s">
        <v>120</v>
      </c>
      <c r="N78" s="99" t="s">
        <v>105</v>
      </c>
      <c r="O78" s="74" t="s">
        <v>99</v>
      </c>
      <c r="P78" s="74" t="s">
        <v>122</v>
      </c>
      <c r="Q78" s="75" t="s">
        <v>102</v>
      </c>
      <c r="R78" s="31"/>
      <c r="S78" s="31"/>
      <c r="T78" s="31"/>
    </row>
    <row r="79" spans="1:20" ht="22.5" customHeight="1">
      <c r="A79" s="76">
        <v>1021</v>
      </c>
      <c r="B79" s="36"/>
      <c r="C79" s="72"/>
      <c r="D79" s="47"/>
      <c r="E79" s="47" t="s">
        <v>23</v>
      </c>
      <c r="F79" s="70" t="s">
        <v>96</v>
      </c>
      <c r="G79" s="70" t="s">
        <v>97</v>
      </c>
      <c r="H79" s="70" t="s">
        <v>98</v>
      </c>
      <c r="I79" s="70" t="s">
        <v>112</v>
      </c>
      <c r="J79" s="70" t="s">
        <v>135</v>
      </c>
      <c r="K79" s="82" t="s">
        <v>119</v>
      </c>
      <c r="L79" s="82" t="s">
        <v>99</v>
      </c>
      <c r="M79" s="70" t="s">
        <v>124</v>
      </c>
      <c r="N79" s="70" t="s">
        <v>99</v>
      </c>
      <c r="O79" s="70" t="s">
        <v>99</v>
      </c>
      <c r="P79" s="70" t="s">
        <v>122</v>
      </c>
      <c r="Q79" s="71" t="s">
        <v>102</v>
      </c>
      <c r="R79" s="31"/>
      <c r="S79" s="31"/>
      <c r="T79" s="31"/>
    </row>
    <row r="80" spans="1:20" ht="22.5" customHeight="1">
      <c r="A80" s="76">
        <v>1021</v>
      </c>
      <c r="B80" s="36"/>
      <c r="C80" s="72"/>
      <c r="D80" s="47"/>
      <c r="E80" s="47"/>
      <c r="F80" s="72" t="s">
        <v>96</v>
      </c>
      <c r="G80" s="72" t="s">
        <v>97</v>
      </c>
      <c r="H80" s="72" t="s">
        <v>98</v>
      </c>
      <c r="I80" s="72" t="s">
        <v>136</v>
      </c>
      <c r="J80" s="72" t="s">
        <v>137</v>
      </c>
      <c r="K80" s="98" t="s">
        <v>119</v>
      </c>
      <c r="L80" s="98" t="s">
        <v>99</v>
      </c>
      <c r="M80" s="72" t="s">
        <v>124</v>
      </c>
      <c r="N80" s="72" t="s">
        <v>99</v>
      </c>
      <c r="O80" s="72" t="s">
        <v>99</v>
      </c>
      <c r="P80" s="72" t="s">
        <v>122</v>
      </c>
      <c r="Q80" s="73" t="s">
        <v>102</v>
      </c>
      <c r="R80" s="31"/>
      <c r="S80" s="31"/>
      <c r="T80" s="31"/>
    </row>
    <row r="81" spans="1:20" ht="22.5" customHeight="1">
      <c r="A81" s="76">
        <v>2021</v>
      </c>
      <c r="B81" s="36"/>
      <c r="C81" s="72"/>
      <c r="D81" s="47"/>
      <c r="E81" s="47"/>
      <c r="F81" s="72" t="s">
        <v>96</v>
      </c>
      <c r="G81" s="72" t="s">
        <v>97</v>
      </c>
      <c r="H81" s="72" t="s">
        <v>98</v>
      </c>
      <c r="I81" s="72" t="s">
        <v>112</v>
      </c>
      <c r="J81" s="72" t="s">
        <v>135</v>
      </c>
      <c r="K81" s="98" t="s">
        <v>119</v>
      </c>
      <c r="L81" s="72" t="s">
        <v>103</v>
      </c>
      <c r="M81" s="72" t="s">
        <v>124</v>
      </c>
      <c r="N81" s="72" t="s">
        <v>99</v>
      </c>
      <c r="O81" s="72" t="s">
        <v>99</v>
      </c>
      <c r="P81" s="72" t="s">
        <v>122</v>
      </c>
      <c r="Q81" s="73" t="s">
        <v>102</v>
      </c>
      <c r="R81" s="31"/>
      <c r="S81" s="31"/>
      <c r="T81" s="31"/>
    </row>
    <row r="82" spans="1:20" ht="22.5" customHeight="1">
      <c r="A82" s="76">
        <v>2021</v>
      </c>
      <c r="B82" s="36"/>
      <c r="C82" s="72"/>
      <c r="D82" s="47"/>
      <c r="E82" s="47"/>
      <c r="F82" s="72" t="s">
        <v>96</v>
      </c>
      <c r="G82" s="72" t="s">
        <v>97</v>
      </c>
      <c r="H82" s="72" t="s">
        <v>98</v>
      </c>
      <c r="I82" s="72" t="s">
        <v>136</v>
      </c>
      <c r="J82" s="72" t="s">
        <v>137</v>
      </c>
      <c r="K82" s="98" t="s">
        <v>119</v>
      </c>
      <c r="L82" s="72" t="s">
        <v>103</v>
      </c>
      <c r="M82" s="72" t="s">
        <v>124</v>
      </c>
      <c r="N82" s="72" t="s">
        <v>99</v>
      </c>
      <c r="O82" s="72" t="s">
        <v>99</v>
      </c>
      <c r="P82" s="72" t="s">
        <v>122</v>
      </c>
      <c r="Q82" s="73" t="s">
        <v>102</v>
      </c>
      <c r="R82" s="31"/>
      <c r="S82" s="31"/>
      <c r="T82" s="31"/>
    </row>
    <row r="83" spans="1:20" ht="22.5" customHeight="1">
      <c r="A83" s="76">
        <v>3021</v>
      </c>
      <c r="B83" s="36"/>
      <c r="C83" s="72"/>
      <c r="D83" s="47"/>
      <c r="E83" s="47"/>
      <c r="F83" s="72" t="s">
        <v>96</v>
      </c>
      <c r="G83" s="72" t="s">
        <v>97</v>
      </c>
      <c r="H83" s="72" t="s">
        <v>98</v>
      </c>
      <c r="I83" s="72" t="s">
        <v>112</v>
      </c>
      <c r="J83" s="72" t="s">
        <v>135</v>
      </c>
      <c r="K83" s="98" t="s">
        <v>119</v>
      </c>
      <c r="L83" s="72" t="s">
        <v>104</v>
      </c>
      <c r="M83" s="72" t="s">
        <v>124</v>
      </c>
      <c r="N83" s="98" t="s">
        <v>105</v>
      </c>
      <c r="O83" s="72" t="s">
        <v>99</v>
      </c>
      <c r="P83" s="72" t="s">
        <v>122</v>
      </c>
      <c r="Q83" s="73" t="s">
        <v>102</v>
      </c>
      <c r="R83" s="31"/>
      <c r="S83" s="31"/>
      <c r="T83" s="31"/>
    </row>
    <row r="84" spans="1:20" ht="22.5" customHeight="1">
      <c r="A84" s="76">
        <v>3021</v>
      </c>
      <c r="B84" s="36"/>
      <c r="C84" s="74"/>
      <c r="D84" s="47"/>
      <c r="E84" s="47"/>
      <c r="F84" s="74" t="s">
        <v>96</v>
      </c>
      <c r="G84" s="74" t="s">
        <v>97</v>
      </c>
      <c r="H84" s="74" t="s">
        <v>98</v>
      </c>
      <c r="I84" s="74" t="s">
        <v>136</v>
      </c>
      <c r="J84" s="72" t="s">
        <v>137</v>
      </c>
      <c r="K84" s="99" t="s">
        <v>119</v>
      </c>
      <c r="L84" s="74" t="s">
        <v>104</v>
      </c>
      <c r="M84" s="74" t="s">
        <v>124</v>
      </c>
      <c r="N84" s="99" t="s">
        <v>105</v>
      </c>
      <c r="O84" s="74" t="s">
        <v>99</v>
      </c>
      <c r="P84" s="74" t="s">
        <v>122</v>
      </c>
      <c r="Q84" s="75" t="s">
        <v>102</v>
      </c>
      <c r="R84" s="31"/>
      <c r="S84" s="31"/>
      <c r="T84" s="31"/>
    </row>
    <row r="85" spans="1:20" ht="11.25" customHeight="1">
      <c r="A85" s="77">
        <v>1022</v>
      </c>
      <c r="B85" s="67" t="s">
        <v>84</v>
      </c>
      <c r="C85" s="100" t="s">
        <v>138</v>
      </c>
      <c r="D85" s="101" t="s">
        <v>29</v>
      </c>
      <c r="E85" s="102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6"/>
      <c r="R85" s="31"/>
      <c r="S85" s="31"/>
      <c r="T85" s="31"/>
    </row>
    <row r="86" spans="1:20" ht="11.25" customHeight="1">
      <c r="A86" s="50">
        <v>2022</v>
      </c>
      <c r="B86" s="67" t="s">
        <v>84</v>
      </c>
      <c r="C86" s="100" t="s">
        <v>139</v>
      </c>
      <c r="D86" s="53"/>
      <c r="E86" s="53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  <c r="R86" s="31"/>
      <c r="S86" s="31"/>
      <c r="T86" s="31"/>
    </row>
    <row r="87" spans="1:20" ht="11.25" customHeight="1">
      <c r="A87" s="50">
        <v>3022</v>
      </c>
      <c r="B87" s="67" t="s">
        <v>84</v>
      </c>
      <c r="C87" s="100" t="s">
        <v>140</v>
      </c>
      <c r="D87" s="53"/>
      <c r="E87" s="53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3"/>
      <c r="R87" s="31"/>
      <c r="S87" s="31"/>
      <c r="T87" s="31"/>
    </row>
    <row r="88" spans="1:20" ht="11.25" customHeight="1">
      <c r="A88" s="103"/>
      <c r="B88" s="36"/>
      <c r="D88" s="47" t="s">
        <v>30</v>
      </c>
      <c r="E88" s="47"/>
      <c r="H88" s="48"/>
      <c r="R88" s="31"/>
      <c r="S88" s="31"/>
      <c r="T88" s="31"/>
    </row>
    <row r="89" spans="1:20" ht="11.25" customHeight="1">
      <c r="A89" s="76">
        <v>1023</v>
      </c>
      <c r="B89" s="36"/>
      <c r="C89" s="72"/>
      <c r="D89" s="47"/>
      <c r="E89" s="47" t="s">
        <v>31</v>
      </c>
      <c r="F89" s="70" t="s">
        <v>96</v>
      </c>
      <c r="G89" s="70" t="s">
        <v>97</v>
      </c>
      <c r="H89" s="70" t="s">
        <v>98</v>
      </c>
      <c r="I89" s="70" t="s">
        <v>99</v>
      </c>
      <c r="J89" s="70" t="s">
        <v>99</v>
      </c>
      <c r="K89" s="70" t="s">
        <v>141</v>
      </c>
      <c r="L89" s="82" t="s">
        <v>99</v>
      </c>
      <c r="M89" s="70" t="s">
        <v>120</v>
      </c>
      <c r="N89" s="70" t="s">
        <v>99</v>
      </c>
      <c r="O89" s="70" t="s">
        <v>99</v>
      </c>
      <c r="P89" s="70" t="s">
        <v>122</v>
      </c>
      <c r="Q89" s="71" t="s">
        <v>102</v>
      </c>
      <c r="R89" s="31"/>
      <c r="S89" s="31"/>
      <c r="T89" s="31"/>
    </row>
    <row r="90" spans="1:20" ht="11.25" customHeight="1">
      <c r="A90" s="76">
        <v>2023</v>
      </c>
      <c r="B90" s="36"/>
      <c r="C90" s="72"/>
      <c r="D90" s="47"/>
      <c r="E90" s="47"/>
      <c r="F90" s="72" t="s">
        <v>96</v>
      </c>
      <c r="G90" s="72" t="s">
        <v>97</v>
      </c>
      <c r="H90" s="72" t="s">
        <v>98</v>
      </c>
      <c r="I90" s="72" t="s">
        <v>99</v>
      </c>
      <c r="J90" s="72" t="s">
        <v>99</v>
      </c>
      <c r="K90" s="72" t="s">
        <v>141</v>
      </c>
      <c r="L90" s="72" t="s">
        <v>103</v>
      </c>
      <c r="M90" s="72" t="s">
        <v>120</v>
      </c>
      <c r="N90" s="72" t="s">
        <v>99</v>
      </c>
      <c r="O90" s="72" t="s">
        <v>99</v>
      </c>
      <c r="P90" s="72" t="s">
        <v>122</v>
      </c>
      <c r="Q90" s="73" t="s">
        <v>102</v>
      </c>
      <c r="R90" s="31"/>
      <c r="S90" s="31"/>
      <c r="T90" s="31"/>
    </row>
    <row r="91" spans="1:20" ht="11.25" customHeight="1">
      <c r="A91" s="76">
        <v>3023</v>
      </c>
      <c r="B91" s="36"/>
      <c r="C91" s="72"/>
      <c r="D91" s="47"/>
      <c r="E91" s="47"/>
      <c r="F91" s="72" t="s">
        <v>96</v>
      </c>
      <c r="G91" s="72" t="s">
        <v>97</v>
      </c>
      <c r="H91" s="72" t="s">
        <v>98</v>
      </c>
      <c r="I91" s="72" t="s">
        <v>99</v>
      </c>
      <c r="J91" s="72" t="s">
        <v>99</v>
      </c>
      <c r="K91" s="72" t="s">
        <v>141</v>
      </c>
      <c r="L91" s="74" t="s">
        <v>104</v>
      </c>
      <c r="M91" s="72" t="s">
        <v>120</v>
      </c>
      <c r="N91" s="99" t="s">
        <v>105</v>
      </c>
      <c r="O91" s="74" t="s">
        <v>99</v>
      </c>
      <c r="P91" s="74" t="s">
        <v>122</v>
      </c>
      <c r="Q91" s="75" t="s">
        <v>102</v>
      </c>
      <c r="R91" s="31"/>
      <c r="S91" s="31"/>
      <c r="T91" s="31"/>
    </row>
    <row r="92" spans="1:20" ht="11.25" customHeight="1">
      <c r="A92" s="76">
        <v>1024</v>
      </c>
      <c r="B92" s="36"/>
      <c r="C92" s="72"/>
      <c r="D92" s="47"/>
      <c r="E92" s="47" t="s">
        <v>32</v>
      </c>
      <c r="F92" s="70" t="s">
        <v>96</v>
      </c>
      <c r="G92" s="70" t="s">
        <v>97</v>
      </c>
      <c r="H92" s="70" t="s">
        <v>98</v>
      </c>
      <c r="I92" s="70" t="s">
        <v>99</v>
      </c>
      <c r="J92" s="70" t="s">
        <v>99</v>
      </c>
      <c r="K92" s="70" t="s">
        <v>142</v>
      </c>
      <c r="L92" s="82" t="s">
        <v>99</v>
      </c>
      <c r="M92" s="70" t="s">
        <v>124</v>
      </c>
      <c r="N92" s="70" t="s">
        <v>99</v>
      </c>
      <c r="O92" s="70" t="s">
        <v>99</v>
      </c>
      <c r="P92" s="70" t="s">
        <v>122</v>
      </c>
      <c r="Q92" s="71" t="s">
        <v>102</v>
      </c>
      <c r="R92" s="31"/>
      <c r="S92" s="31"/>
      <c r="T92" s="31"/>
    </row>
    <row r="93" spans="1:20" ht="11.25" customHeight="1">
      <c r="A93" s="76">
        <v>2024</v>
      </c>
      <c r="B93" s="36"/>
      <c r="C93" s="72"/>
      <c r="D93" s="47"/>
      <c r="E93" s="47"/>
      <c r="F93" s="72" t="s">
        <v>96</v>
      </c>
      <c r="G93" s="72" t="s">
        <v>97</v>
      </c>
      <c r="H93" s="72" t="s">
        <v>98</v>
      </c>
      <c r="I93" s="72" t="s">
        <v>99</v>
      </c>
      <c r="J93" s="72" t="s">
        <v>99</v>
      </c>
      <c r="K93" s="72" t="s">
        <v>142</v>
      </c>
      <c r="L93" s="72" t="s">
        <v>103</v>
      </c>
      <c r="M93" s="72" t="s">
        <v>124</v>
      </c>
      <c r="N93" s="72" t="s">
        <v>99</v>
      </c>
      <c r="O93" s="72" t="s">
        <v>99</v>
      </c>
      <c r="P93" s="72" t="s">
        <v>122</v>
      </c>
      <c r="Q93" s="73" t="s">
        <v>102</v>
      </c>
      <c r="R93" s="31"/>
      <c r="S93" s="31"/>
      <c r="T93" s="31"/>
    </row>
    <row r="94" spans="1:20" ht="11.25" customHeight="1">
      <c r="A94" s="76">
        <v>3024</v>
      </c>
      <c r="B94" s="36"/>
      <c r="C94" s="72"/>
      <c r="D94" s="47"/>
      <c r="E94" s="47"/>
      <c r="F94" s="74" t="s">
        <v>96</v>
      </c>
      <c r="G94" s="74" t="s">
        <v>97</v>
      </c>
      <c r="H94" s="74" t="s">
        <v>98</v>
      </c>
      <c r="I94" s="74" t="s">
        <v>99</v>
      </c>
      <c r="J94" s="72" t="s">
        <v>99</v>
      </c>
      <c r="K94" s="74" t="s">
        <v>142</v>
      </c>
      <c r="L94" s="74" t="s">
        <v>104</v>
      </c>
      <c r="M94" s="74" t="s">
        <v>124</v>
      </c>
      <c r="N94" s="99" t="s">
        <v>105</v>
      </c>
      <c r="O94" s="74" t="s">
        <v>99</v>
      </c>
      <c r="P94" s="74" t="s">
        <v>122</v>
      </c>
      <c r="Q94" s="75" t="s">
        <v>102</v>
      </c>
      <c r="R94" s="31"/>
      <c r="S94" s="31"/>
      <c r="T94" s="31"/>
    </row>
    <row r="95" spans="1:20" ht="11.25" customHeight="1">
      <c r="A95" s="76">
        <v>1025</v>
      </c>
      <c r="B95" s="36"/>
      <c r="C95" s="72"/>
      <c r="D95" s="47" t="s">
        <v>33</v>
      </c>
      <c r="E95" s="47"/>
      <c r="F95" s="72" t="s">
        <v>96</v>
      </c>
      <c r="G95" s="72" t="s">
        <v>97</v>
      </c>
      <c r="H95" s="72" t="s">
        <v>98</v>
      </c>
      <c r="I95" s="72" t="s">
        <v>99</v>
      </c>
      <c r="J95" s="70" t="s">
        <v>99</v>
      </c>
      <c r="K95" s="70" t="s">
        <v>143</v>
      </c>
      <c r="L95" s="82" t="s">
        <v>99</v>
      </c>
      <c r="M95" s="70" t="s">
        <v>99</v>
      </c>
      <c r="N95" s="70" t="s">
        <v>99</v>
      </c>
      <c r="O95" s="70" t="s">
        <v>99</v>
      </c>
      <c r="P95" s="82" t="s">
        <v>144</v>
      </c>
      <c r="Q95" s="71" t="s">
        <v>102</v>
      </c>
      <c r="R95" s="31"/>
      <c r="S95" s="31"/>
      <c r="T95" s="31"/>
    </row>
    <row r="96" spans="1:20" ht="11.25" customHeight="1">
      <c r="A96" s="76">
        <v>2025</v>
      </c>
      <c r="B96" s="36"/>
      <c r="C96" s="72"/>
      <c r="D96" s="47"/>
      <c r="E96" s="47"/>
      <c r="F96" s="72" t="s">
        <v>96</v>
      </c>
      <c r="G96" s="72" t="s">
        <v>97</v>
      </c>
      <c r="H96" s="72" t="s">
        <v>98</v>
      </c>
      <c r="I96" s="72" t="s">
        <v>99</v>
      </c>
      <c r="J96" s="72" t="s">
        <v>99</v>
      </c>
      <c r="K96" s="72" t="s">
        <v>143</v>
      </c>
      <c r="L96" s="72" t="s">
        <v>103</v>
      </c>
      <c r="M96" s="72" t="s">
        <v>99</v>
      </c>
      <c r="N96" s="72" t="s">
        <v>99</v>
      </c>
      <c r="O96" s="72" t="s">
        <v>99</v>
      </c>
      <c r="P96" s="98" t="s">
        <v>144</v>
      </c>
      <c r="Q96" s="73" t="s">
        <v>102</v>
      </c>
      <c r="R96" s="31"/>
      <c r="S96" s="31"/>
      <c r="T96" s="31"/>
    </row>
    <row r="97" spans="1:20" ht="11.25" customHeight="1">
      <c r="A97" s="76">
        <v>3025</v>
      </c>
      <c r="B97" s="36"/>
      <c r="C97" s="72"/>
      <c r="D97" s="47"/>
      <c r="E97" s="47"/>
      <c r="F97" s="74" t="s">
        <v>96</v>
      </c>
      <c r="G97" s="74" t="s">
        <v>97</v>
      </c>
      <c r="H97" s="74" t="s">
        <v>98</v>
      </c>
      <c r="I97" s="74" t="s">
        <v>99</v>
      </c>
      <c r="J97" s="72" t="s">
        <v>99</v>
      </c>
      <c r="K97" s="72" t="s">
        <v>143</v>
      </c>
      <c r="L97" s="74" t="s">
        <v>104</v>
      </c>
      <c r="M97" s="74" t="s">
        <v>99</v>
      </c>
      <c r="N97" s="99" t="s">
        <v>105</v>
      </c>
      <c r="O97" s="74" t="s">
        <v>99</v>
      </c>
      <c r="P97" s="99" t="s">
        <v>144</v>
      </c>
      <c r="Q97" s="75" t="s">
        <v>102</v>
      </c>
      <c r="R97" s="31"/>
      <c r="S97" s="31"/>
      <c r="T97" s="31"/>
    </row>
    <row r="98" spans="1:20" ht="11.25" customHeight="1">
      <c r="A98" s="76">
        <v>1026</v>
      </c>
      <c r="B98" s="36"/>
      <c r="C98" s="72"/>
      <c r="D98" s="47" t="s">
        <v>34</v>
      </c>
      <c r="E98" s="47"/>
      <c r="F98" s="70" t="s">
        <v>96</v>
      </c>
      <c r="G98" s="70" t="s">
        <v>97</v>
      </c>
      <c r="H98" s="70" t="s">
        <v>98</v>
      </c>
      <c r="I98" s="70" t="s">
        <v>99</v>
      </c>
      <c r="J98" s="70" t="s">
        <v>99</v>
      </c>
      <c r="K98" s="70" t="s">
        <v>143</v>
      </c>
      <c r="L98" s="82" t="s">
        <v>99</v>
      </c>
      <c r="M98" s="70" t="s">
        <v>99</v>
      </c>
      <c r="N98" s="70" t="s">
        <v>99</v>
      </c>
      <c r="O98" s="70" t="s">
        <v>99</v>
      </c>
      <c r="P98" s="82" t="s">
        <v>145</v>
      </c>
      <c r="Q98" s="71" t="s">
        <v>102</v>
      </c>
      <c r="R98" s="31"/>
      <c r="S98" s="31"/>
      <c r="T98" s="31"/>
    </row>
    <row r="99" spans="1:20" ht="11.25" customHeight="1">
      <c r="A99" s="76">
        <v>2026</v>
      </c>
      <c r="B99" s="36"/>
      <c r="C99" s="72"/>
      <c r="D99" s="47"/>
      <c r="E99" s="47"/>
      <c r="F99" s="72" t="s">
        <v>96</v>
      </c>
      <c r="G99" s="72" t="s">
        <v>97</v>
      </c>
      <c r="H99" s="72" t="s">
        <v>98</v>
      </c>
      <c r="I99" s="72" t="s">
        <v>99</v>
      </c>
      <c r="J99" s="72" t="s">
        <v>99</v>
      </c>
      <c r="K99" s="72" t="s">
        <v>143</v>
      </c>
      <c r="L99" s="72" t="s">
        <v>103</v>
      </c>
      <c r="M99" s="72" t="s">
        <v>99</v>
      </c>
      <c r="N99" s="72" t="s">
        <v>99</v>
      </c>
      <c r="O99" s="72" t="s">
        <v>99</v>
      </c>
      <c r="P99" s="98" t="s">
        <v>145</v>
      </c>
      <c r="Q99" s="73" t="s">
        <v>102</v>
      </c>
      <c r="R99" s="31"/>
      <c r="S99" s="31"/>
      <c r="T99" s="31"/>
    </row>
    <row r="100" spans="1:20" ht="11.25" customHeight="1">
      <c r="A100" s="76">
        <v>3026</v>
      </c>
      <c r="B100" s="36"/>
      <c r="C100" s="74"/>
      <c r="D100" s="47"/>
      <c r="E100" s="47"/>
      <c r="F100" s="74" t="s">
        <v>96</v>
      </c>
      <c r="G100" s="74" t="s">
        <v>97</v>
      </c>
      <c r="H100" s="74" t="s">
        <v>98</v>
      </c>
      <c r="I100" s="74" t="s">
        <v>99</v>
      </c>
      <c r="J100" s="72" t="s">
        <v>99</v>
      </c>
      <c r="K100" s="74" t="s">
        <v>143</v>
      </c>
      <c r="L100" s="74" t="s">
        <v>104</v>
      </c>
      <c r="M100" s="74" t="s">
        <v>99</v>
      </c>
      <c r="N100" s="99" t="s">
        <v>105</v>
      </c>
      <c r="O100" s="74" t="s">
        <v>99</v>
      </c>
      <c r="P100" s="74" t="s">
        <v>145</v>
      </c>
      <c r="Q100" s="75" t="s">
        <v>102</v>
      </c>
      <c r="R100" s="31"/>
      <c r="S100" s="31"/>
      <c r="T100" s="31"/>
    </row>
    <row r="101" spans="1:20" ht="11.25" customHeight="1">
      <c r="A101" s="50">
        <v>1027</v>
      </c>
      <c r="B101" s="78" t="s">
        <v>108</v>
      </c>
      <c r="C101" s="95" t="s">
        <v>74</v>
      </c>
      <c r="D101" s="53" t="s">
        <v>35</v>
      </c>
      <c r="E101" s="53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6"/>
      <c r="R101" s="31"/>
      <c r="S101" s="31"/>
      <c r="T101" s="31"/>
    </row>
    <row r="102" spans="1:20" ht="11.25" customHeight="1">
      <c r="A102" s="50">
        <v>2027</v>
      </c>
      <c r="B102" s="78" t="s">
        <v>108</v>
      </c>
      <c r="C102" s="95" t="s">
        <v>75</v>
      </c>
      <c r="D102" s="53"/>
      <c r="E102" s="53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60"/>
      <c r="R102" s="31"/>
      <c r="S102" s="31"/>
      <c r="T102" s="31"/>
    </row>
    <row r="103" spans="1:20" ht="11.25" customHeight="1">
      <c r="A103" s="68">
        <v>3027</v>
      </c>
      <c r="B103" s="78" t="s">
        <v>108</v>
      </c>
      <c r="C103" s="95" t="s">
        <v>76</v>
      </c>
      <c r="D103" s="53"/>
      <c r="E103" s="53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3"/>
      <c r="R103" s="31"/>
      <c r="S103" s="31"/>
      <c r="T103" s="31"/>
    </row>
    <row r="104" spans="1:20" ht="33.75" customHeight="1">
      <c r="A104" s="86">
        <v>1028</v>
      </c>
      <c r="B104" s="87" t="s">
        <v>114</v>
      </c>
      <c r="C104" s="90" t="s">
        <v>146</v>
      </c>
      <c r="D104" s="89" t="s">
        <v>36</v>
      </c>
      <c r="E104" s="53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6"/>
      <c r="R104" s="31"/>
      <c r="S104" s="31"/>
      <c r="T104" s="31"/>
    </row>
    <row r="105" spans="1:20" ht="33.75" customHeight="1">
      <c r="A105" s="86">
        <v>2028</v>
      </c>
      <c r="B105" s="87" t="s">
        <v>114</v>
      </c>
      <c r="C105" s="90" t="s">
        <v>147</v>
      </c>
      <c r="D105" s="89"/>
      <c r="E105" s="53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60"/>
      <c r="R105" s="31"/>
      <c r="S105" s="31"/>
      <c r="T105" s="31"/>
    </row>
    <row r="106" spans="1:20" ht="33.75" customHeight="1">
      <c r="A106" s="86">
        <v>3028</v>
      </c>
      <c r="B106" s="87" t="s">
        <v>114</v>
      </c>
      <c r="C106" s="90" t="s">
        <v>148</v>
      </c>
      <c r="D106" s="89"/>
      <c r="E106" s="53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3"/>
      <c r="R106" s="31"/>
      <c r="S106" s="31"/>
      <c r="T106" s="31"/>
    </row>
    <row r="107" spans="1:20" ht="11.25" customHeight="1">
      <c r="A107" s="103"/>
      <c r="B107" s="36"/>
      <c r="D107" s="91" t="s">
        <v>37</v>
      </c>
      <c r="E107" s="47"/>
      <c r="H107" s="48"/>
      <c r="R107" s="31"/>
      <c r="S107" s="31"/>
      <c r="T107" s="31"/>
    </row>
    <row r="108" spans="1:20" ht="11.25" customHeight="1">
      <c r="A108" s="97"/>
      <c r="B108" s="36"/>
      <c r="D108" s="47"/>
      <c r="E108" s="47"/>
      <c r="H108" s="48"/>
      <c r="R108" s="31"/>
      <c r="S108" s="31"/>
      <c r="T108" s="31"/>
    </row>
    <row r="109" spans="1:20" ht="11.25" customHeight="1">
      <c r="A109" s="69">
        <v>1029</v>
      </c>
      <c r="B109" s="36"/>
      <c r="C109" s="72"/>
      <c r="D109" s="47" t="s">
        <v>38</v>
      </c>
      <c r="E109" s="47"/>
      <c r="F109" s="70" t="s">
        <v>96</v>
      </c>
      <c r="G109" s="70" t="s">
        <v>97</v>
      </c>
      <c r="H109" s="70" t="s">
        <v>98</v>
      </c>
      <c r="I109" s="70" t="s">
        <v>99</v>
      </c>
      <c r="J109" s="70" t="s">
        <v>99</v>
      </c>
      <c r="K109" s="70" t="s">
        <v>149</v>
      </c>
      <c r="L109" s="82" t="s">
        <v>99</v>
      </c>
      <c r="M109" s="70" t="s">
        <v>99</v>
      </c>
      <c r="N109" s="70" t="s">
        <v>99</v>
      </c>
      <c r="O109" s="70" t="s">
        <v>99</v>
      </c>
      <c r="P109" s="70" t="s">
        <v>99</v>
      </c>
      <c r="Q109" s="71" t="s">
        <v>102</v>
      </c>
      <c r="R109" s="31"/>
      <c r="S109" s="31"/>
      <c r="T109" s="31"/>
    </row>
    <row r="110" spans="1:20" ht="11.25" customHeight="1">
      <c r="A110" s="69">
        <v>2029</v>
      </c>
      <c r="B110" s="36"/>
      <c r="C110" s="72"/>
      <c r="D110" s="47"/>
      <c r="E110" s="47"/>
      <c r="F110" s="72" t="s">
        <v>96</v>
      </c>
      <c r="G110" s="72" t="s">
        <v>97</v>
      </c>
      <c r="H110" s="72" t="s">
        <v>98</v>
      </c>
      <c r="I110" s="72" t="s">
        <v>99</v>
      </c>
      <c r="J110" s="72" t="s">
        <v>99</v>
      </c>
      <c r="K110" s="72" t="s">
        <v>149</v>
      </c>
      <c r="L110" s="72" t="s">
        <v>103</v>
      </c>
      <c r="M110" s="72" t="s">
        <v>99</v>
      </c>
      <c r="N110" s="72" t="s">
        <v>99</v>
      </c>
      <c r="O110" s="72" t="s">
        <v>99</v>
      </c>
      <c r="P110" s="72" t="s">
        <v>99</v>
      </c>
      <c r="Q110" s="73" t="s">
        <v>102</v>
      </c>
      <c r="R110" s="31"/>
      <c r="S110" s="31"/>
      <c r="T110" s="31"/>
    </row>
    <row r="111" spans="1:20" ht="11.25" customHeight="1">
      <c r="A111" s="69">
        <v>3029</v>
      </c>
      <c r="B111" s="36"/>
      <c r="C111" s="72"/>
      <c r="D111" s="47"/>
      <c r="E111" s="47"/>
      <c r="F111" s="74" t="s">
        <v>96</v>
      </c>
      <c r="G111" s="74" t="s">
        <v>97</v>
      </c>
      <c r="H111" s="74" t="s">
        <v>98</v>
      </c>
      <c r="I111" s="74" t="s">
        <v>99</v>
      </c>
      <c r="J111" s="74" t="s">
        <v>99</v>
      </c>
      <c r="K111" s="74" t="s">
        <v>149</v>
      </c>
      <c r="L111" s="74" t="s">
        <v>104</v>
      </c>
      <c r="M111" s="74" t="s">
        <v>99</v>
      </c>
      <c r="N111" s="74" t="s">
        <v>150</v>
      </c>
      <c r="O111" s="74" t="s">
        <v>99</v>
      </c>
      <c r="P111" s="74" t="s">
        <v>99</v>
      </c>
      <c r="Q111" s="73" t="s">
        <v>102</v>
      </c>
      <c r="R111" s="31"/>
      <c r="S111" s="31"/>
      <c r="T111" s="31"/>
    </row>
    <row r="112" spans="1:20" ht="11.25" customHeight="1">
      <c r="A112" s="69">
        <v>1030</v>
      </c>
      <c r="B112" s="36"/>
      <c r="C112" s="72"/>
      <c r="D112" s="47" t="s">
        <v>39</v>
      </c>
      <c r="E112" s="47"/>
      <c r="F112" s="70" t="s">
        <v>96</v>
      </c>
      <c r="G112" s="70" t="s">
        <v>97</v>
      </c>
      <c r="H112" s="70" t="s">
        <v>98</v>
      </c>
      <c r="I112" s="72" t="s">
        <v>99</v>
      </c>
      <c r="J112" s="72" t="s">
        <v>99</v>
      </c>
      <c r="K112" s="72" t="s">
        <v>151</v>
      </c>
      <c r="L112" s="82" t="s">
        <v>99</v>
      </c>
      <c r="M112" s="82" t="s">
        <v>99</v>
      </c>
      <c r="N112" s="70" t="s">
        <v>99</v>
      </c>
      <c r="O112" s="70" t="s">
        <v>99</v>
      </c>
      <c r="P112" s="70" t="s">
        <v>99</v>
      </c>
      <c r="Q112" s="71" t="s">
        <v>102</v>
      </c>
      <c r="R112" s="31"/>
      <c r="S112" s="31"/>
      <c r="T112" s="31"/>
    </row>
    <row r="113" spans="1:20" ht="11.25" customHeight="1">
      <c r="A113" s="69">
        <v>1030</v>
      </c>
      <c r="B113" s="36"/>
      <c r="C113" s="72"/>
      <c r="D113" s="47"/>
      <c r="E113" s="47"/>
      <c r="F113" s="72" t="s">
        <v>96</v>
      </c>
      <c r="G113" s="72" t="s">
        <v>97</v>
      </c>
      <c r="H113" s="72" t="s">
        <v>98</v>
      </c>
      <c r="I113" s="72" t="s">
        <v>99</v>
      </c>
      <c r="J113" s="72" t="s">
        <v>99</v>
      </c>
      <c r="K113" s="72" t="s">
        <v>152</v>
      </c>
      <c r="L113" s="98" t="s">
        <v>99</v>
      </c>
      <c r="M113" s="98" t="s">
        <v>99</v>
      </c>
      <c r="N113" s="72" t="s">
        <v>99</v>
      </c>
      <c r="O113" s="72" t="s">
        <v>99</v>
      </c>
      <c r="P113" s="72" t="s">
        <v>99</v>
      </c>
      <c r="Q113" s="73">
        <v>-1</v>
      </c>
      <c r="R113" s="31"/>
      <c r="S113" s="31"/>
      <c r="T113" s="31"/>
    </row>
    <row r="114" spans="1:20" ht="11.25" customHeight="1">
      <c r="A114" s="69">
        <v>2030</v>
      </c>
      <c r="B114" s="36"/>
      <c r="C114" s="72"/>
      <c r="D114" s="47"/>
      <c r="E114" s="47"/>
      <c r="F114" s="72" t="s">
        <v>96</v>
      </c>
      <c r="G114" s="72" t="s">
        <v>97</v>
      </c>
      <c r="H114" s="72" t="s">
        <v>98</v>
      </c>
      <c r="I114" s="72" t="s">
        <v>99</v>
      </c>
      <c r="J114" s="72" t="s">
        <v>99</v>
      </c>
      <c r="K114" s="72" t="s">
        <v>151</v>
      </c>
      <c r="L114" s="72" t="s">
        <v>103</v>
      </c>
      <c r="M114" s="72" t="s">
        <v>99</v>
      </c>
      <c r="N114" s="72" t="s">
        <v>99</v>
      </c>
      <c r="O114" s="72" t="s">
        <v>99</v>
      </c>
      <c r="P114" s="72" t="s">
        <v>99</v>
      </c>
      <c r="Q114" s="73" t="s">
        <v>102</v>
      </c>
      <c r="R114" s="31"/>
      <c r="S114" s="31"/>
      <c r="T114" s="31"/>
    </row>
    <row r="115" spans="1:20" ht="11.25" customHeight="1">
      <c r="A115" s="69">
        <v>2030</v>
      </c>
      <c r="B115" s="36"/>
      <c r="C115" s="72"/>
      <c r="D115" s="47"/>
      <c r="E115" s="47"/>
      <c r="F115" s="72" t="s">
        <v>96</v>
      </c>
      <c r="G115" s="72" t="s">
        <v>97</v>
      </c>
      <c r="H115" s="72" t="s">
        <v>98</v>
      </c>
      <c r="I115" s="72" t="s">
        <v>99</v>
      </c>
      <c r="J115" s="72" t="s">
        <v>99</v>
      </c>
      <c r="K115" s="72" t="s">
        <v>152</v>
      </c>
      <c r="L115" s="72" t="s">
        <v>103</v>
      </c>
      <c r="M115" s="72" t="s">
        <v>99</v>
      </c>
      <c r="N115" s="72" t="s">
        <v>99</v>
      </c>
      <c r="O115" s="72" t="s">
        <v>99</v>
      </c>
      <c r="P115" s="72" t="s">
        <v>99</v>
      </c>
      <c r="Q115" s="73">
        <v>-1</v>
      </c>
      <c r="R115" s="31"/>
      <c r="S115" s="31"/>
      <c r="T115" s="31"/>
    </row>
    <row r="116" spans="1:20" ht="11.25" customHeight="1">
      <c r="A116" s="69">
        <v>3030</v>
      </c>
      <c r="B116" s="36"/>
      <c r="C116" s="72"/>
      <c r="D116" s="47"/>
      <c r="E116" s="47"/>
      <c r="F116" s="72" t="s">
        <v>96</v>
      </c>
      <c r="G116" s="72" t="s">
        <v>97</v>
      </c>
      <c r="H116" s="72" t="s">
        <v>98</v>
      </c>
      <c r="I116" s="72" t="s">
        <v>99</v>
      </c>
      <c r="J116" s="72" t="s">
        <v>99</v>
      </c>
      <c r="K116" s="72" t="s">
        <v>151</v>
      </c>
      <c r="L116" s="72" t="s">
        <v>104</v>
      </c>
      <c r="M116" s="72" t="s">
        <v>99</v>
      </c>
      <c r="N116" s="98" t="s">
        <v>105</v>
      </c>
      <c r="O116" s="72" t="s">
        <v>99</v>
      </c>
      <c r="P116" s="72" t="s">
        <v>99</v>
      </c>
      <c r="Q116" s="73" t="s">
        <v>102</v>
      </c>
      <c r="R116" s="31"/>
      <c r="S116" s="31"/>
      <c r="T116" s="31"/>
    </row>
    <row r="117" spans="1:20" ht="11.25" customHeight="1">
      <c r="A117" s="69">
        <v>3030</v>
      </c>
      <c r="B117" s="36"/>
      <c r="C117" s="72"/>
      <c r="D117" s="47"/>
      <c r="E117" s="47"/>
      <c r="F117" s="72" t="s">
        <v>96</v>
      </c>
      <c r="G117" s="72" t="s">
        <v>97</v>
      </c>
      <c r="H117" s="72" t="s">
        <v>98</v>
      </c>
      <c r="I117" s="72" t="s">
        <v>99</v>
      </c>
      <c r="J117" s="72" t="s">
        <v>99</v>
      </c>
      <c r="K117" s="72" t="s">
        <v>152</v>
      </c>
      <c r="L117" s="72" t="s">
        <v>104</v>
      </c>
      <c r="M117" s="72" t="s">
        <v>99</v>
      </c>
      <c r="N117" s="98" t="s">
        <v>105</v>
      </c>
      <c r="O117" s="72" t="s">
        <v>99</v>
      </c>
      <c r="P117" s="72" t="s">
        <v>99</v>
      </c>
      <c r="Q117" s="73">
        <v>-1</v>
      </c>
      <c r="R117" s="31"/>
      <c r="S117" s="31"/>
      <c r="T117" s="31"/>
    </row>
    <row r="118" spans="1:20" ht="11.25" customHeight="1">
      <c r="A118" s="69">
        <v>1031</v>
      </c>
      <c r="B118" s="36"/>
      <c r="C118" s="72"/>
      <c r="D118" s="47" t="s">
        <v>40</v>
      </c>
      <c r="E118" s="47"/>
      <c r="F118" s="70" t="s">
        <v>96</v>
      </c>
      <c r="G118" s="70" t="s">
        <v>97</v>
      </c>
      <c r="H118" s="70" t="s">
        <v>98</v>
      </c>
      <c r="I118" s="70" t="s">
        <v>99</v>
      </c>
      <c r="J118" s="70" t="s">
        <v>99</v>
      </c>
      <c r="K118" s="70" t="s">
        <v>153</v>
      </c>
      <c r="L118" s="82" t="s">
        <v>99</v>
      </c>
      <c r="M118" s="82" t="s">
        <v>99</v>
      </c>
      <c r="N118" s="70" t="s">
        <v>99</v>
      </c>
      <c r="O118" s="70" t="s">
        <v>99</v>
      </c>
      <c r="P118" s="70" t="s">
        <v>99</v>
      </c>
      <c r="Q118" s="71" t="s">
        <v>102</v>
      </c>
      <c r="R118" s="31"/>
      <c r="S118" s="31"/>
      <c r="T118" s="31"/>
    </row>
    <row r="119" spans="1:20" ht="11.25" customHeight="1">
      <c r="A119" s="69">
        <v>2031</v>
      </c>
      <c r="B119" s="36"/>
      <c r="C119" s="72"/>
      <c r="D119" s="47"/>
      <c r="E119" s="47"/>
      <c r="F119" s="72" t="s">
        <v>96</v>
      </c>
      <c r="G119" s="72" t="s">
        <v>97</v>
      </c>
      <c r="H119" s="72" t="s">
        <v>98</v>
      </c>
      <c r="I119" s="72" t="s">
        <v>99</v>
      </c>
      <c r="J119" s="72" t="s">
        <v>99</v>
      </c>
      <c r="K119" s="72" t="s">
        <v>153</v>
      </c>
      <c r="L119" s="72" t="s">
        <v>103</v>
      </c>
      <c r="M119" s="72" t="s">
        <v>99</v>
      </c>
      <c r="N119" s="72" t="s">
        <v>99</v>
      </c>
      <c r="O119" s="72" t="s">
        <v>99</v>
      </c>
      <c r="P119" s="72" t="s">
        <v>99</v>
      </c>
      <c r="Q119" s="73" t="s">
        <v>102</v>
      </c>
      <c r="R119" s="31"/>
      <c r="S119" s="31"/>
      <c r="T119" s="31"/>
    </row>
    <row r="120" spans="1:20" ht="11.25" customHeight="1">
      <c r="A120" s="104">
        <v>3031</v>
      </c>
      <c r="B120" s="36"/>
      <c r="C120" s="72"/>
      <c r="D120" s="47"/>
      <c r="E120" s="47"/>
      <c r="F120" s="74" t="s">
        <v>96</v>
      </c>
      <c r="G120" s="74" t="s">
        <v>97</v>
      </c>
      <c r="H120" s="74" t="s">
        <v>98</v>
      </c>
      <c r="I120" s="74" t="s">
        <v>99</v>
      </c>
      <c r="J120" s="74" t="s">
        <v>99</v>
      </c>
      <c r="K120" s="74" t="s">
        <v>153</v>
      </c>
      <c r="L120" s="74" t="s">
        <v>104</v>
      </c>
      <c r="M120" s="74" t="s">
        <v>99</v>
      </c>
      <c r="N120" s="99" t="s">
        <v>105</v>
      </c>
      <c r="O120" s="74" t="s">
        <v>99</v>
      </c>
      <c r="P120" s="74" t="s">
        <v>99</v>
      </c>
      <c r="Q120" s="73" t="s">
        <v>102</v>
      </c>
      <c r="R120" s="31"/>
      <c r="S120" s="31"/>
      <c r="T120" s="31"/>
    </row>
    <row r="121" spans="1:20" ht="11.25" customHeight="1">
      <c r="A121" s="69">
        <v>1032</v>
      </c>
      <c r="B121" s="36"/>
      <c r="C121" s="72"/>
      <c r="D121" s="47" t="s">
        <v>41</v>
      </c>
      <c r="E121" s="47"/>
      <c r="F121" s="70" t="s">
        <v>96</v>
      </c>
      <c r="G121" s="70" t="s">
        <v>97</v>
      </c>
      <c r="H121" s="70" t="s">
        <v>98</v>
      </c>
      <c r="I121" s="70" t="s">
        <v>99</v>
      </c>
      <c r="J121" s="70" t="s">
        <v>99</v>
      </c>
      <c r="K121" s="70" t="s">
        <v>154</v>
      </c>
      <c r="L121" s="82" t="s">
        <v>99</v>
      </c>
      <c r="M121" s="82" t="s">
        <v>99</v>
      </c>
      <c r="N121" s="70" t="s">
        <v>99</v>
      </c>
      <c r="O121" s="70" t="s">
        <v>99</v>
      </c>
      <c r="P121" s="70" t="s">
        <v>99</v>
      </c>
      <c r="Q121" s="71" t="s">
        <v>102</v>
      </c>
      <c r="R121" s="31"/>
      <c r="S121" s="31"/>
      <c r="T121" s="31"/>
    </row>
    <row r="122" spans="1:20" ht="11.25" customHeight="1">
      <c r="A122" s="69">
        <v>2032</v>
      </c>
      <c r="B122" s="36"/>
      <c r="C122" s="72"/>
      <c r="D122" s="47"/>
      <c r="E122" s="47"/>
      <c r="F122" s="72" t="s">
        <v>96</v>
      </c>
      <c r="G122" s="72" t="s">
        <v>97</v>
      </c>
      <c r="H122" s="72" t="s">
        <v>98</v>
      </c>
      <c r="I122" s="72" t="s">
        <v>99</v>
      </c>
      <c r="J122" s="72" t="s">
        <v>99</v>
      </c>
      <c r="K122" s="72" t="s">
        <v>154</v>
      </c>
      <c r="L122" s="72" t="s">
        <v>103</v>
      </c>
      <c r="M122" s="72" t="s">
        <v>99</v>
      </c>
      <c r="N122" s="72" t="s">
        <v>99</v>
      </c>
      <c r="O122" s="72" t="s">
        <v>99</v>
      </c>
      <c r="P122" s="72" t="s">
        <v>99</v>
      </c>
      <c r="Q122" s="73" t="s">
        <v>102</v>
      </c>
      <c r="R122" s="31"/>
      <c r="S122" s="31"/>
      <c r="T122" s="31"/>
    </row>
    <row r="123" spans="1:20" ht="11.25" customHeight="1">
      <c r="A123" s="69">
        <v>3032</v>
      </c>
      <c r="B123" s="36"/>
      <c r="C123" s="72"/>
      <c r="D123" s="47"/>
      <c r="E123" s="47"/>
      <c r="F123" s="74" t="s">
        <v>96</v>
      </c>
      <c r="G123" s="74" t="s">
        <v>97</v>
      </c>
      <c r="H123" s="74" t="s">
        <v>98</v>
      </c>
      <c r="I123" s="74" t="s">
        <v>99</v>
      </c>
      <c r="J123" s="74" t="s">
        <v>99</v>
      </c>
      <c r="K123" s="74" t="s">
        <v>154</v>
      </c>
      <c r="L123" s="74" t="s">
        <v>104</v>
      </c>
      <c r="M123" s="74" t="s">
        <v>99</v>
      </c>
      <c r="N123" s="99" t="s">
        <v>105</v>
      </c>
      <c r="O123" s="74" t="s">
        <v>99</v>
      </c>
      <c r="P123" s="74" t="s">
        <v>99</v>
      </c>
      <c r="Q123" s="73" t="s">
        <v>102</v>
      </c>
      <c r="R123" s="31"/>
      <c r="S123" s="31"/>
      <c r="T123" s="31"/>
    </row>
    <row r="124" spans="1:20" ht="11.25" customHeight="1">
      <c r="A124" s="69">
        <v>1033</v>
      </c>
      <c r="B124" s="36"/>
      <c r="C124" s="72"/>
      <c r="D124" s="47" t="s">
        <v>155</v>
      </c>
      <c r="E124" s="47"/>
      <c r="F124" s="70" t="s">
        <v>96</v>
      </c>
      <c r="G124" s="70" t="s">
        <v>97</v>
      </c>
      <c r="H124" s="70" t="s">
        <v>98</v>
      </c>
      <c r="I124" s="70" t="s">
        <v>99</v>
      </c>
      <c r="J124" s="70" t="s">
        <v>99</v>
      </c>
      <c r="K124" s="70" t="s">
        <v>156</v>
      </c>
      <c r="L124" s="82" t="s">
        <v>99</v>
      </c>
      <c r="M124" s="70" t="s">
        <v>99</v>
      </c>
      <c r="N124" s="70" t="s">
        <v>99</v>
      </c>
      <c r="O124" s="70" t="s">
        <v>99</v>
      </c>
      <c r="P124" s="70" t="s">
        <v>99</v>
      </c>
      <c r="Q124" s="71" t="s">
        <v>102</v>
      </c>
      <c r="R124" s="31"/>
      <c r="S124" s="31"/>
      <c r="T124" s="31"/>
    </row>
    <row r="125" spans="1:20" ht="11.25" customHeight="1">
      <c r="A125" s="69">
        <v>2033</v>
      </c>
      <c r="B125" s="36"/>
      <c r="C125" s="72"/>
      <c r="D125" s="47"/>
      <c r="E125" s="47"/>
      <c r="F125" s="72" t="s">
        <v>96</v>
      </c>
      <c r="G125" s="72" t="s">
        <v>97</v>
      </c>
      <c r="H125" s="72" t="s">
        <v>98</v>
      </c>
      <c r="I125" s="72" t="s">
        <v>99</v>
      </c>
      <c r="J125" s="72" t="s">
        <v>99</v>
      </c>
      <c r="K125" s="72" t="s">
        <v>156</v>
      </c>
      <c r="L125" s="72" t="s">
        <v>103</v>
      </c>
      <c r="M125" s="72" t="s">
        <v>99</v>
      </c>
      <c r="N125" s="72" t="s">
        <v>99</v>
      </c>
      <c r="O125" s="72" t="s">
        <v>99</v>
      </c>
      <c r="P125" s="72" t="s">
        <v>99</v>
      </c>
      <c r="Q125" s="73" t="s">
        <v>102</v>
      </c>
      <c r="R125" s="31"/>
      <c r="S125" s="31"/>
      <c r="T125" s="31"/>
    </row>
    <row r="126" spans="1:20" ht="11.25" customHeight="1">
      <c r="A126" s="69">
        <v>3033</v>
      </c>
      <c r="B126" s="36"/>
      <c r="C126" s="72"/>
      <c r="D126" s="47"/>
      <c r="E126" s="47"/>
      <c r="F126" s="74" t="s">
        <v>96</v>
      </c>
      <c r="G126" s="74" t="s">
        <v>97</v>
      </c>
      <c r="H126" s="74" t="s">
        <v>98</v>
      </c>
      <c r="I126" s="74" t="s">
        <v>99</v>
      </c>
      <c r="J126" s="74" t="s">
        <v>99</v>
      </c>
      <c r="K126" s="74" t="s">
        <v>156</v>
      </c>
      <c r="L126" s="74" t="s">
        <v>104</v>
      </c>
      <c r="M126" s="74" t="s">
        <v>99</v>
      </c>
      <c r="N126" s="99" t="s">
        <v>105</v>
      </c>
      <c r="O126" s="74" t="s">
        <v>99</v>
      </c>
      <c r="P126" s="74" t="s">
        <v>99</v>
      </c>
      <c r="Q126" s="73" t="s">
        <v>102</v>
      </c>
      <c r="R126" s="31"/>
      <c r="S126" s="31"/>
      <c r="T126" s="31"/>
    </row>
    <row r="127" spans="1:20" ht="11.25" customHeight="1">
      <c r="A127" s="69">
        <v>1034</v>
      </c>
      <c r="B127" s="36"/>
      <c r="C127" s="72"/>
      <c r="D127" s="47" t="s">
        <v>43</v>
      </c>
      <c r="E127" s="47"/>
      <c r="F127" s="70" t="s">
        <v>96</v>
      </c>
      <c r="G127" s="70" t="s">
        <v>97</v>
      </c>
      <c r="H127" s="70" t="s">
        <v>98</v>
      </c>
      <c r="I127" s="70" t="s">
        <v>99</v>
      </c>
      <c r="J127" s="70" t="s">
        <v>99</v>
      </c>
      <c r="K127" s="70" t="s">
        <v>157</v>
      </c>
      <c r="L127" s="82" t="s">
        <v>99</v>
      </c>
      <c r="M127" s="70" t="s">
        <v>99</v>
      </c>
      <c r="N127" s="70" t="s">
        <v>99</v>
      </c>
      <c r="O127" s="70" t="s">
        <v>99</v>
      </c>
      <c r="P127" s="70" t="s">
        <v>99</v>
      </c>
      <c r="Q127" s="71" t="s">
        <v>102</v>
      </c>
      <c r="R127" s="31"/>
      <c r="S127" s="31"/>
      <c r="T127" s="31"/>
    </row>
    <row r="128" spans="1:20" ht="11.25" customHeight="1">
      <c r="A128" s="69">
        <v>2034</v>
      </c>
      <c r="B128" s="36"/>
      <c r="C128" s="72"/>
      <c r="D128" s="47"/>
      <c r="E128" s="47"/>
      <c r="F128" s="72" t="s">
        <v>96</v>
      </c>
      <c r="G128" s="72" t="s">
        <v>97</v>
      </c>
      <c r="H128" s="72" t="s">
        <v>98</v>
      </c>
      <c r="I128" s="72" t="s">
        <v>99</v>
      </c>
      <c r="J128" s="72" t="s">
        <v>99</v>
      </c>
      <c r="K128" s="72" t="s">
        <v>157</v>
      </c>
      <c r="L128" s="72" t="s">
        <v>103</v>
      </c>
      <c r="M128" s="72" t="s">
        <v>99</v>
      </c>
      <c r="N128" s="72" t="s">
        <v>99</v>
      </c>
      <c r="O128" s="72" t="s">
        <v>99</v>
      </c>
      <c r="P128" s="72" t="s">
        <v>99</v>
      </c>
      <c r="Q128" s="73" t="s">
        <v>102</v>
      </c>
      <c r="R128" s="31"/>
      <c r="S128" s="31"/>
      <c r="T128" s="31"/>
    </row>
    <row r="129" spans="1:20" ht="11.25" customHeight="1">
      <c r="A129" s="69">
        <v>3034</v>
      </c>
      <c r="B129" s="36"/>
      <c r="C129" s="72"/>
      <c r="D129" s="47"/>
      <c r="E129" s="47"/>
      <c r="F129" s="74" t="s">
        <v>96</v>
      </c>
      <c r="G129" s="74" t="s">
        <v>97</v>
      </c>
      <c r="H129" s="74" t="s">
        <v>98</v>
      </c>
      <c r="I129" s="74" t="s">
        <v>99</v>
      </c>
      <c r="J129" s="74" t="s">
        <v>99</v>
      </c>
      <c r="K129" s="74" t="s">
        <v>157</v>
      </c>
      <c r="L129" s="74" t="s">
        <v>104</v>
      </c>
      <c r="M129" s="74" t="s">
        <v>99</v>
      </c>
      <c r="N129" s="99" t="s">
        <v>105</v>
      </c>
      <c r="O129" s="74" t="s">
        <v>99</v>
      </c>
      <c r="P129" s="74" t="s">
        <v>99</v>
      </c>
      <c r="Q129" s="73" t="s">
        <v>102</v>
      </c>
      <c r="R129" s="31"/>
      <c r="S129" s="31"/>
      <c r="T129" s="31"/>
    </row>
    <row r="130" spans="1:20" ht="11.25" customHeight="1">
      <c r="A130" s="69">
        <v>1035</v>
      </c>
      <c r="B130" s="36"/>
      <c r="C130" s="72"/>
      <c r="D130" s="47" t="s">
        <v>44</v>
      </c>
      <c r="E130" s="47"/>
      <c r="F130" s="70" t="s">
        <v>96</v>
      </c>
      <c r="G130" s="70" t="s">
        <v>97</v>
      </c>
      <c r="H130" s="70" t="s">
        <v>98</v>
      </c>
      <c r="I130" s="70" t="s">
        <v>99</v>
      </c>
      <c r="J130" s="70" t="s">
        <v>99</v>
      </c>
      <c r="K130" s="70" t="s">
        <v>158</v>
      </c>
      <c r="L130" s="82" t="s">
        <v>99</v>
      </c>
      <c r="M130" s="70" t="s">
        <v>99</v>
      </c>
      <c r="N130" s="70" t="s">
        <v>99</v>
      </c>
      <c r="O130" s="70" t="s">
        <v>99</v>
      </c>
      <c r="P130" s="70" t="s">
        <v>99</v>
      </c>
      <c r="Q130" s="71" t="s">
        <v>102</v>
      </c>
      <c r="R130" s="31"/>
      <c r="S130" s="31"/>
      <c r="T130" s="31"/>
    </row>
    <row r="131" spans="1:20" ht="11.25" customHeight="1">
      <c r="A131" s="69">
        <v>2035</v>
      </c>
      <c r="B131" s="36"/>
      <c r="C131" s="72"/>
      <c r="D131" s="47"/>
      <c r="E131" s="47"/>
      <c r="F131" s="72" t="s">
        <v>96</v>
      </c>
      <c r="G131" s="72" t="s">
        <v>97</v>
      </c>
      <c r="H131" s="72" t="s">
        <v>98</v>
      </c>
      <c r="I131" s="72" t="s">
        <v>99</v>
      </c>
      <c r="J131" s="72" t="s">
        <v>99</v>
      </c>
      <c r="K131" s="72" t="s">
        <v>158</v>
      </c>
      <c r="L131" s="72" t="s">
        <v>103</v>
      </c>
      <c r="M131" s="72" t="s">
        <v>99</v>
      </c>
      <c r="N131" s="72" t="s">
        <v>99</v>
      </c>
      <c r="O131" s="72" t="s">
        <v>99</v>
      </c>
      <c r="P131" s="72" t="s">
        <v>99</v>
      </c>
      <c r="Q131" s="73" t="s">
        <v>102</v>
      </c>
      <c r="R131" s="31"/>
      <c r="S131" s="31"/>
      <c r="T131" s="31"/>
    </row>
    <row r="132" spans="1:20" ht="11.25" customHeight="1">
      <c r="A132" s="105">
        <v>3035</v>
      </c>
      <c r="B132" s="36"/>
      <c r="C132" s="72"/>
      <c r="D132" s="83"/>
      <c r="E132" s="47"/>
      <c r="F132" s="74" t="s">
        <v>96</v>
      </c>
      <c r="G132" s="74" t="s">
        <v>97</v>
      </c>
      <c r="H132" s="74" t="s">
        <v>98</v>
      </c>
      <c r="I132" s="74" t="s">
        <v>99</v>
      </c>
      <c r="J132" s="74" t="s">
        <v>99</v>
      </c>
      <c r="K132" s="74" t="s">
        <v>158</v>
      </c>
      <c r="L132" s="74" t="s">
        <v>104</v>
      </c>
      <c r="M132" s="74" t="s">
        <v>99</v>
      </c>
      <c r="N132" s="99" t="s">
        <v>105</v>
      </c>
      <c r="O132" s="74" t="s">
        <v>99</v>
      </c>
      <c r="P132" s="74" t="s">
        <v>99</v>
      </c>
      <c r="Q132" s="73" t="s">
        <v>102</v>
      </c>
      <c r="R132" s="31"/>
      <c r="S132" s="31"/>
      <c r="T132" s="31"/>
    </row>
    <row r="133" spans="1:20" ht="11.25" customHeight="1">
      <c r="A133" s="69">
        <f t="shared" ref="A133:A141" si="0">+A130+1</f>
        <v>1036</v>
      </c>
      <c r="B133" s="36"/>
      <c r="C133" s="72"/>
      <c r="D133" s="47" t="s">
        <v>45</v>
      </c>
      <c r="E133" s="47"/>
      <c r="F133" s="70" t="s">
        <v>96</v>
      </c>
      <c r="G133" s="70" t="s">
        <v>97</v>
      </c>
      <c r="H133" s="70" t="s">
        <v>98</v>
      </c>
      <c r="I133" s="70" t="s">
        <v>99</v>
      </c>
      <c r="J133" s="70" t="s">
        <v>99</v>
      </c>
      <c r="K133" s="70" t="s">
        <v>159</v>
      </c>
      <c r="L133" s="82" t="s">
        <v>99</v>
      </c>
      <c r="M133" s="70" t="s">
        <v>99</v>
      </c>
      <c r="N133" s="70" t="s">
        <v>99</v>
      </c>
      <c r="O133" s="70" t="s">
        <v>99</v>
      </c>
      <c r="P133" s="70" t="s">
        <v>99</v>
      </c>
      <c r="Q133" s="71" t="s">
        <v>102</v>
      </c>
      <c r="R133" s="31"/>
      <c r="S133" s="31"/>
      <c r="T133" s="31"/>
    </row>
    <row r="134" spans="1:20" ht="11.25" customHeight="1">
      <c r="A134" s="69">
        <f t="shared" si="0"/>
        <v>2036</v>
      </c>
      <c r="B134" s="36"/>
      <c r="C134" s="72"/>
      <c r="D134" s="47"/>
      <c r="E134" s="47"/>
      <c r="F134" s="72" t="s">
        <v>96</v>
      </c>
      <c r="G134" s="72" t="s">
        <v>97</v>
      </c>
      <c r="H134" s="72" t="s">
        <v>98</v>
      </c>
      <c r="I134" s="72" t="s">
        <v>99</v>
      </c>
      <c r="J134" s="72" t="s">
        <v>99</v>
      </c>
      <c r="K134" s="72" t="s">
        <v>159</v>
      </c>
      <c r="L134" s="72" t="s">
        <v>103</v>
      </c>
      <c r="M134" s="72" t="s">
        <v>99</v>
      </c>
      <c r="N134" s="72" t="s">
        <v>99</v>
      </c>
      <c r="O134" s="72" t="s">
        <v>99</v>
      </c>
      <c r="P134" s="72" t="s">
        <v>99</v>
      </c>
      <c r="Q134" s="73" t="s">
        <v>102</v>
      </c>
      <c r="R134" s="31"/>
      <c r="S134" s="31"/>
      <c r="T134" s="31"/>
    </row>
    <row r="135" spans="1:20" ht="11.25" customHeight="1">
      <c r="A135" s="69">
        <f t="shared" si="0"/>
        <v>3036</v>
      </c>
      <c r="B135" s="36"/>
      <c r="C135" s="74"/>
      <c r="D135" s="83"/>
      <c r="E135" s="47"/>
      <c r="F135" s="74" t="s">
        <v>96</v>
      </c>
      <c r="G135" s="74" t="s">
        <v>97</v>
      </c>
      <c r="H135" s="74" t="s">
        <v>98</v>
      </c>
      <c r="I135" s="74" t="s">
        <v>99</v>
      </c>
      <c r="J135" s="74" t="s">
        <v>99</v>
      </c>
      <c r="K135" s="74" t="s">
        <v>159</v>
      </c>
      <c r="L135" s="74" t="s">
        <v>104</v>
      </c>
      <c r="M135" s="74" t="s">
        <v>99</v>
      </c>
      <c r="N135" s="99" t="s">
        <v>105</v>
      </c>
      <c r="O135" s="74" t="s">
        <v>99</v>
      </c>
      <c r="P135" s="74" t="s">
        <v>99</v>
      </c>
      <c r="Q135" s="73" t="s">
        <v>102</v>
      </c>
      <c r="R135" s="31"/>
      <c r="S135" s="31"/>
      <c r="T135" s="31"/>
    </row>
    <row r="136" spans="1:20" ht="33.75" customHeight="1">
      <c r="A136" s="86">
        <f t="shared" si="0"/>
        <v>1037</v>
      </c>
      <c r="B136" s="87" t="s">
        <v>114</v>
      </c>
      <c r="C136" s="106" t="s">
        <v>160</v>
      </c>
      <c r="D136" s="89" t="s">
        <v>46</v>
      </c>
      <c r="E136" s="53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6"/>
      <c r="R136" s="31"/>
      <c r="S136" s="31"/>
      <c r="T136" s="31"/>
    </row>
    <row r="137" spans="1:20" ht="33.75" customHeight="1">
      <c r="A137" s="86">
        <f t="shared" si="0"/>
        <v>2037</v>
      </c>
      <c r="B137" s="87" t="s">
        <v>114</v>
      </c>
      <c r="C137" s="106" t="s">
        <v>161</v>
      </c>
      <c r="D137" s="89"/>
      <c r="E137" s="53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60"/>
      <c r="R137" s="31"/>
      <c r="S137" s="31"/>
      <c r="T137" s="31"/>
    </row>
    <row r="138" spans="1:20" ht="33.75" customHeight="1">
      <c r="A138" s="86">
        <f t="shared" si="0"/>
        <v>3037</v>
      </c>
      <c r="B138" s="87" t="s">
        <v>114</v>
      </c>
      <c r="C138" s="106" t="s">
        <v>162</v>
      </c>
      <c r="D138" s="53"/>
      <c r="E138" s="53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3"/>
      <c r="R138" s="31"/>
      <c r="S138" s="31"/>
      <c r="T138" s="31"/>
    </row>
    <row r="139" spans="1:20" ht="11.25" customHeight="1">
      <c r="A139" s="86">
        <f t="shared" si="0"/>
        <v>1038</v>
      </c>
      <c r="B139" s="87" t="s">
        <v>114</v>
      </c>
      <c r="C139" s="106" t="s">
        <v>163</v>
      </c>
      <c r="D139" s="89" t="s">
        <v>47</v>
      </c>
      <c r="E139" s="53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6"/>
      <c r="R139" s="31"/>
      <c r="S139" s="31"/>
      <c r="T139" s="31"/>
    </row>
    <row r="140" spans="1:20" ht="11.25" customHeight="1">
      <c r="A140" s="86">
        <f t="shared" si="0"/>
        <v>2038</v>
      </c>
      <c r="B140" s="87" t="s">
        <v>114</v>
      </c>
      <c r="C140" s="106" t="s">
        <v>164</v>
      </c>
      <c r="D140" s="89"/>
      <c r="E140" s="53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60"/>
      <c r="R140" s="31"/>
      <c r="S140" s="31"/>
      <c r="T140" s="31"/>
    </row>
    <row r="141" spans="1:20" ht="11.25" customHeight="1">
      <c r="A141" s="86">
        <f t="shared" si="0"/>
        <v>3038</v>
      </c>
      <c r="B141" s="87" t="s">
        <v>114</v>
      </c>
      <c r="C141" s="106" t="s">
        <v>165</v>
      </c>
      <c r="D141" s="89"/>
      <c r="E141" s="5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3"/>
      <c r="R141" s="31"/>
      <c r="S141" s="31"/>
      <c r="T141" s="31"/>
    </row>
    <row r="142" spans="1:20" ht="11.25" customHeight="1">
      <c r="B142" s="36"/>
      <c r="H142" s="48"/>
      <c r="R142" s="31"/>
      <c r="S142" s="31"/>
      <c r="T142" s="31"/>
    </row>
  </sheetData>
  <pageMargins left="0.59055118110236227" right="0.15748031496062992" top="0.98425196850393704" bottom="0.98425196850393704" header="0.51181102362204722" footer="0.51181102362204722"/>
  <pageSetup paperSize="9" scale="66" orientation="portrait" horizontalDpi="300" verticalDpi="300"/>
  <rowBreaks count="1" manualBreakCount="1">
    <brk id="68" max="16" man="1"/>
  </rowBreaks>
  <colBreaks count="1" manualBreakCount="1">
    <brk id="9" max="13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</sheetPr>
  <dimension ref="A1:Q1212"/>
  <sheetViews>
    <sheetView workbookViewId="0">
      <pane xSplit="5" ySplit="3" topLeftCell="K4" activePane="bottomRight" state="frozen"/>
      <selection pane="topRight"/>
      <selection pane="bottomLeft"/>
      <selection pane="bottomRight"/>
    </sheetView>
  </sheetViews>
  <sheetFormatPr baseColWidth="10" defaultColWidth="8.83203125" defaultRowHeight="12" customHeight="1"/>
  <cols>
    <col min="1" max="1" width="11.33203125" style="128" bestFit="1" customWidth="1"/>
    <col min="2" max="2" width="14.5" style="128" bestFit="1" customWidth="1"/>
    <col min="3" max="3" width="34" style="128" bestFit="1" customWidth="1"/>
    <col min="4" max="4" width="22.6640625" style="128" customWidth="1"/>
    <col min="5" max="5" width="35" style="128" bestFit="1" customWidth="1"/>
    <col min="6" max="6" width="11.5" style="128" customWidth="1"/>
    <col min="7" max="7" width="17.6640625" style="128" customWidth="1"/>
    <col min="8" max="8" width="15.5" style="560" customWidth="1"/>
    <col min="9" max="9" width="14.5" style="128" customWidth="1"/>
    <col min="10" max="10" width="41.33203125" style="128" customWidth="1"/>
    <col min="11" max="11" width="40.6640625" style="128" customWidth="1"/>
    <col min="12" max="12" width="8.83203125" style="128"/>
    <col min="13" max="13" width="9.5" style="128" bestFit="1" customWidth="1"/>
    <col min="14" max="15" width="11.83203125" style="128" customWidth="1"/>
    <col min="16" max="16" width="19.5" style="128" customWidth="1"/>
    <col min="17" max="17" width="10.33203125" style="128" customWidth="1"/>
    <col min="18" max="16384" width="8.83203125" style="128"/>
  </cols>
  <sheetData>
    <row r="1" spans="1:17" s="274" customFormat="1" ht="12" customHeight="1">
      <c r="A1" s="5" t="s">
        <v>798</v>
      </c>
      <c r="B1" s="5"/>
      <c r="C1" s="5"/>
      <c r="E1" s="34"/>
      <c r="F1" s="457"/>
      <c r="G1" s="457"/>
      <c r="H1" s="457"/>
    </row>
    <row r="2" spans="1:17" s="274" customFormat="1" ht="12" customHeight="1">
      <c r="A2" s="35" t="s">
        <v>799</v>
      </c>
      <c r="B2" s="35"/>
      <c r="C2" s="35"/>
      <c r="E2" s="34"/>
      <c r="F2" s="273"/>
    </row>
    <row r="3" spans="1:17" s="274" customFormat="1" ht="36" customHeight="1">
      <c r="A3" s="38" t="s">
        <v>50</v>
      </c>
      <c r="B3" s="39" t="s">
        <v>51</v>
      </c>
      <c r="C3" s="39" t="s">
        <v>52</v>
      </c>
      <c r="D3" s="543" t="s">
        <v>53</v>
      </c>
      <c r="E3" s="543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59</v>
      </c>
      <c r="K3" s="44" t="s">
        <v>60</v>
      </c>
      <c r="L3" s="44" t="s">
        <v>61</v>
      </c>
      <c r="M3" s="44" t="s">
        <v>62</v>
      </c>
      <c r="N3" s="44" t="s">
        <v>63</v>
      </c>
      <c r="O3" s="44" t="s">
        <v>65</v>
      </c>
      <c r="P3" s="44" t="s">
        <v>398</v>
      </c>
      <c r="Q3" s="45" t="s">
        <v>66</v>
      </c>
    </row>
    <row r="4" spans="1:17" ht="12" customHeight="1">
      <c r="D4" s="128" t="s">
        <v>764</v>
      </c>
      <c r="E4" s="48"/>
      <c r="F4" s="48"/>
      <c r="G4" s="48"/>
      <c r="H4" s="541"/>
      <c r="I4" s="48"/>
      <c r="J4" s="48"/>
      <c r="K4" s="48"/>
      <c r="L4" s="48"/>
      <c r="M4" s="48"/>
      <c r="N4" s="48"/>
      <c r="O4" s="48"/>
      <c r="P4" s="48"/>
      <c r="Q4" s="48"/>
    </row>
    <row r="5" spans="1:17" ht="12" customHeight="1">
      <c r="D5" s="48" t="s">
        <v>387</v>
      </c>
      <c r="E5" s="48"/>
      <c r="F5" s="48"/>
      <c r="G5" s="48"/>
      <c r="H5" s="541"/>
      <c r="I5" s="48"/>
      <c r="J5" s="48"/>
      <c r="K5" s="27"/>
      <c r="L5" s="48"/>
      <c r="M5" s="48"/>
      <c r="N5" s="48"/>
      <c r="O5" s="48"/>
      <c r="P5" s="48"/>
      <c r="Q5" s="48"/>
    </row>
    <row r="6" spans="1:17" ht="12" customHeight="1">
      <c r="D6" s="48"/>
      <c r="E6" s="48" t="s">
        <v>388</v>
      </c>
      <c r="F6" s="48"/>
      <c r="G6" s="48"/>
      <c r="H6" s="48"/>
      <c r="I6" s="48"/>
      <c r="J6" s="48"/>
      <c r="K6" s="27"/>
      <c r="L6" s="48"/>
      <c r="M6" s="48"/>
      <c r="N6" s="48"/>
      <c r="O6" s="48"/>
      <c r="P6" s="48"/>
      <c r="Q6" s="48"/>
    </row>
    <row r="7" spans="1:17" ht="12" customHeight="1">
      <c r="A7" s="76">
        <v>1001</v>
      </c>
      <c r="B7" s="590"/>
      <c r="C7" s="464"/>
      <c r="D7" s="48"/>
      <c r="E7" s="591" t="s">
        <v>765</v>
      </c>
      <c r="F7" s="118" t="s">
        <v>96</v>
      </c>
      <c r="G7" s="70" t="s">
        <v>97</v>
      </c>
      <c r="H7" s="70" t="s">
        <v>98</v>
      </c>
      <c r="I7" s="70" t="s">
        <v>112</v>
      </c>
      <c r="J7" s="70">
        <v>1311</v>
      </c>
      <c r="K7" s="70" t="s">
        <v>611</v>
      </c>
      <c r="L7" s="70" t="s">
        <v>99</v>
      </c>
      <c r="M7" s="70" t="s">
        <v>800</v>
      </c>
      <c r="N7" s="70" t="s">
        <v>99</v>
      </c>
      <c r="O7" s="70" t="s">
        <v>801</v>
      </c>
      <c r="P7" s="70" t="s">
        <v>99</v>
      </c>
      <c r="Q7" s="71">
        <v>3</v>
      </c>
    </row>
    <row r="8" spans="1:17" ht="12" customHeight="1">
      <c r="A8" s="76">
        <v>2001</v>
      </c>
      <c r="B8" s="590"/>
      <c r="C8" s="467"/>
      <c r="D8" s="48"/>
      <c r="E8" s="592"/>
      <c r="F8" s="121" t="s">
        <v>96</v>
      </c>
      <c r="G8" s="72" t="s">
        <v>97</v>
      </c>
      <c r="H8" s="72" t="s">
        <v>98</v>
      </c>
      <c r="I8" s="72" t="s">
        <v>112</v>
      </c>
      <c r="J8" s="72">
        <v>1311</v>
      </c>
      <c r="K8" s="557" t="s">
        <v>611</v>
      </c>
      <c r="L8" s="72" t="s">
        <v>103</v>
      </c>
      <c r="M8" s="72" t="s">
        <v>99</v>
      </c>
      <c r="N8" s="72" t="s">
        <v>99</v>
      </c>
      <c r="O8" s="72" t="s">
        <v>801</v>
      </c>
      <c r="P8" s="72" t="s">
        <v>99</v>
      </c>
      <c r="Q8" s="73">
        <v>3</v>
      </c>
    </row>
    <row r="9" spans="1:17" ht="12" customHeight="1">
      <c r="A9" s="76">
        <v>3001</v>
      </c>
      <c r="B9" s="590"/>
      <c r="C9" s="469"/>
      <c r="D9" s="48"/>
      <c r="E9" s="592"/>
      <c r="F9" s="121" t="s">
        <v>96</v>
      </c>
      <c r="G9" s="72" t="s">
        <v>97</v>
      </c>
      <c r="H9" s="72" t="s">
        <v>98</v>
      </c>
      <c r="I9" s="72" t="s">
        <v>112</v>
      </c>
      <c r="J9" s="72">
        <v>1311</v>
      </c>
      <c r="K9" s="557" t="s">
        <v>611</v>
      </c>
      <c r="L9" s="72" t="s">
        <v>104</v>
      </c>
      <c r="M9" s="72" t="s">
        <v>99</v>
      </c>
      <c r="N9" s="72" t="s">
        <v>105</v>
      </c>
      <c r="O9" s="72" t="s">
        <v>801</v>
      </c>
      <c r="P9" s="72" t="s">
        <v>99</v>
      </c>
      <c r="Q9" s="73">
        <v>3</v>
      </c>
    </row>
    <row r="10" spans="1:17" ht="12" customHeight="1">
      <c r="A10" s="76">
        <f>+A7+1</f>
        <v>1002</v>
      </c>
      <c r="B10" s="590"/>
      <c r="C10" s="467"/>
      <c r="D10" s="48"/>
      <c r="E10" s="591" t="s">
        <v>284</v>
      </c>
      <c r="F10" s="118" t="s">
        <v>96</v>
      </c>
      <c r="G10" s="70" t="s">
        <v>97</v>
      </c>
      <c r="H10" s="70" t="s">
        <v>98</v>
      </c>
      <c r="I10" s="70" t="s">
        <v>112</v>
      </c>
      <c r="J10" s="70">
        <v>1311</v>
      </c>
      <c r="K10" s="70" t="s">
        <v>802</v>
      </c>
      <c r="L10" s="70" t="s">
        <v>99</v>
      </c>
      <c r="M10" s="70" t="s">
        <v>99</v>
      </c>
      <c r="N10" s="70" t="s">
        <v>99</v>
      </c>
      <c r="O10" s="70" t="s">
        <v>801</v>
      </c>
      <c r="P10" s="70" t="s">
        <v>99</v>
      </c>
      <c r="Q10" s="71">
        <v>3</v>
      </c>
    </row>
    <row r="11" spans="1:17" ht="12" customHeight="1">
      <c r="A11" s="76">
        <f>+A8+1</f>
        <v>2002</v>
      </c>
      <c r="B11" s="590"/>
      <c r="C11" s="467"/>
      <c r="D11" s="48"/>
      <c r="E11" s="592"/>
      <c r="F11" s="121" t="s">
        <v>96</v>
      </c>
      <c r="G11" s="72" t="s">
        <v>97</v>
      </c>
      <c r="H11" s="72" t="s">
        <v>98</v>
      </c>
      <c r="I11" s="72" t="s">
        <v>112</v>
      </c>
      <c r="J11" s="72">
        <v>1311</v>
      </c>
      <c r="K11" s="72" t="s">
        <v>802</v>
      </c>
      <c r="L11" s="72" t="s">
        <v>103</v>
      </c>
      <c r="M11" s="72" t="s">
        <v>99</v>
      </c>
      <c r="N11" s="72" t="s">
        <v>99</v>
      </c>
      <c r="O11" s="72" t="s">
        <v>801</v>
      </c>
      <c r="P11" s="72" t="s">
        <v>99</v>
      </c>
      <c r="Q11" s="73">
        <v>3</v>
      </c>
    </row>
    <row r="12" spans="1:17" ht="12" customHeight="1">
      <c r="A12" s="76">
        <f>+A9+1</f>
        <v>3002</v>
      </c>
      <c r="B12" s="590"/>
      <c r="C12" s="469"/>
      <c r="D12" s="48"/>
      <c r="E12" s="593"/>
      <c r="F12" s="124" t="s">
        <v>96</v>
      </c>
      <c r="G12" s="74" t="s">
        <v>97</v>
      </c>
      <c r="H12" s="74" t="s">
        <v>98</v>
      </c>
      <c r="I12" s="74" t="s">
        <v>112</v>
      </c>
      <c r="J12" s="74">
        <v>1311</v>
      </c>
      <c r="K12" s="74" t="s">
        <v>802</v>
      </c>
      <c r="L12" s="74" t="s">
        <v>104</v>
      </c>
      <c r="M12" s="74" t="s">
        <v>99</v>
      </c>
      <c r="N12" s="74" t="s">
        <v>105</v>
      </c>
      <c r="O12" s="74" t="s">
        <v>801</v>
      </c>
      <c r="P12" s="74" t="s">
        <v>99</v>
      </c>
      <c r="Q12" s="75">
        <v>3</v>
      </c>
    </row>
    <row r="13" spans="1:17" ht="12" customHeight="1">
      <c r="A13" s="48"/>
      <c r="B13" s="154"/>
      <c r="C13" s="277"/>
      <c r="D13" s="48"/>
      <c r="E13" s="48" t="s">
        <v>477</v>
      </c>
      <c r="F13" s="48"/>
      <c r="G13" s="48"/>
      <c r="H13" s="48"/>
      <c r="I13" s="48"/>
      <c r="J13" s="27"/>
      <c r="K13" s="27"/>
      <c r="L13" s="48"/>
      <c r="M13" s="48"/>
      <c r="N13" s="48"/>
      <c r="O13" s="48"/>
      <c r="P13" s="48"/>
      <c r="Q13" s="27"/>
    </row>
    <row r="14" spans="1:17" ht="12" customHeight="1">
      <c r="A14" s="76">
        <f>+A10+1</f>
        <v>1003</v>
      </c>
      <c r="B14" s="590"/>
      <c r="C14" s="464"/>
      <c r="D14" s="48"/>
      <c r="E14" s="591" t="s">
        <v>765</v>
      </c>
      <c r="F14" s="118" t="s">
        <v>96</v>
      </c>
      <c r="G14" s="183" t="s">
        <v>97</v>
      </c>
      <c r="H14" s="183" t="s">
        <v>98</v>
      </c>
      <c r="I14" s="183" t="s">
        <v>112</v>
      </c>
      <c r="J14" s="183">
        <v>1314</v>
      </c>
      <c r="K14" s="70" t="s">
        <v>611</v>
      </c>
      <c r="L14" s="70" t="s">
        <v>99</v>
      </c>
      <c r="M14" s="70" t="s">
        <v>99</v>
      </c>
      <c r="N14" s="70" t="s">
        <v>99</v>
      </c>
      <c r="O14" s="183" t="s">
        <v>801</v>
      </c>
      <c r="P14" s="183" t="s">
        <v>99</v>
      </c>
      <c r="Q14" s="71">
        <v>3</v>
      </c>
    </row>
    <row r="15" spans="1:17" ht="12" customHeight="1">
      <c r="A15" s="76">
        <f>+A11+1</f>
        <v>2003</v>
      </c>
      <c r="B15" s="590"/>
      <c r="C15" s="467"/>
      <c r="D15" s="48"/>
      <c r="E15" s="592"/>
      <c r="F15" s="121" t="s">
        <v>96</v>
      </c>
      <c r="G15" s="185" t="s">
        <v>97</v>
      </c>
      <c r="H15" s="185" t="s">
        <v>98</v>
      </c>
      <c r="I15" s="185" t="s">
        <v>112</v>
      </c>
      <c r="J15" s="185">
        <v>1314</v>
      </c>
      <c r="K15" s="557" t="s">
        <v>611</v>
      </c>
      <c r="L15" s="72" t="s">
        <v>103</v>
      </c>
      <c r="M15" s="72" t="s">
        <v>99</v>
      </c>
      <c r="N15" s="72" t="s">
        <v>99</v>
      </c>
      <c r="O15" s="185" t="s">
        <v>801</v>
      </c>
      <c r="P15" s="185" t="s">
        <v>99</v>
      </c>
      <c r="Q15" s="73">
        <v>3</v>
      </c>
    </row>
    <row r="16" spans="1:17" ht="12" customHeight="1">
      <c r="A16" s="76">
        <f>+A12+1</f>
        <v>3003</v>
      </c>
      <c r="B16" s="590"/>
      <c r="C16" s="469"/>
      <c r="D16" s="48"/>
      <c r="E16" s="592"/>
      <c r="F16" s="121" t="s">
        <v>96</v>
      </c>
      <c r="G16" s="185" t="s">
        <v>97</v>
      </c>
      <c r="H16" s="185" t="s">
        <v>98</v>
      </c>
      <c r="I16" s="185" t="s">
        <v>112</v>
      </c>
      <c r="J16" s="185">
        <v>1314</v>
      </c>
      <c r="K16" s="557" t="s">
        <v>611</v>
      </c>
      <c r="L16" s="72" t="s">
        <v>104</v>
      </c>
      <c r="M16" s="72" t="s">
        <v>99</v>
      </c>
      <c r="N16" s="72" t="s">
        <v>105</v>
      </c>
      <c r="O16" s="185" t="s">
        <v>801</v>
      </c>
      <c r="P16" s="185" t="s">
        <v>99</v>
      </c>
      <c r="Q16" s="73">
        <v>3</v>
      </c>
    </row>
    <row r="17" spans="1:17" ht="12" customHeight="1">
      <c r="A17" s="76">
        <f>+A14+1</f>
        <v>1004</v>
      </c>
      <c r="B17" s="590"/>
      <c r="C17" s="467"/>
      <c r="D17" s="48"/>
      <c r="E17" s="591" t="s">
        <v>284</v>
      </c>
      <c r="F17" s="118" t="s">
        <v>96</v>
      </c>
      <c r="G17" s="70" t="s">
        <v>97</v>
      </c>
      <c r="H17" s="70" t="s">
        <v>98</v>
      </c>
      <c r="I17" s="70" t="s">
        <v>112</v>
      </c>
      <c r="J17" s="70">
        <v>1314</v>
      </c>
      <c r="K17" s="70" t="s">
        <v>803</v>
      </c>
      <c r="L17" s="70" t="s">
        <v>99</v>
      </c>
      <c r="M17" s="70" t="s">
        <v>99</v>
      </c>
      <c r="N17" s="70" t="s">
        <v>99</v>
      </c>
      <c r="O17" s="70" t="s">
        <v>801</v>
      </c>
      <c r="P17" s="70" t="s">
        <v>99</v>
      </c>
      <c r="Q17" s="71">
        <v>3</v>
      </c>
    </row>
    <row r="18" spans="1:17" ht="12" customHeight="1">
      <c r="A18" s="76">
        <f>+A15+1</f>
        <v>2004</v>
      </c>
      <c r="B18" s="590"/>
      <c r="C18" s="467"/>
      <c r="D18" s="48"/>
      <c r="E18" s="592"/>
      <c r="F18" s="121" t="s">
        <v>96</v>
      </c>
      <c r="G18" s="72" t="s">
        <v>97</v>
      </c>
      <c r="H18" s="72" t="s">
        <v>98</v>
      </c>
      <c r="I18" s="72" t="s">
        <v>112</v>
      </c>
      <c r="J18" s="72">
        <v>1314</v>
      </c>
      <c r="K18" s="72" t="s">
        <v>803</v>
      </c>
      <c r="L18" s="72" t="s">
        <v>103</v>
      </c>
      <c r="M18" s="72" t="s">
        <v>99</v>
      </c>
      <c r="N18" s="72" t="s">
        <v>99</v>
      </c>
      <c r="O18" s="72" t="s">
        <v>801</v>
      </c>
      <c r="P18" s="72" t="s">
        <v>99</v>
      </c>
      <c r="Q18" s="73">
        <v>3</v>
      </c>
    </row>
    <row r="19" spans="1:17" ht="12" customHeight="1">
      <c r="A19" s="76">
        <f>+A16+1</f>
        <v>3004</v>
      </c>
      <c r="B19" s="590"/>
      <c r="C19" s="469"/>
      <c r="D19" s="48"/>
      <c r="E19" s="593"/>
      <c r="F19" s="124" t="s">
        <v>96</v>
      </c>
      <c r="G19" s="74" t="s">
        <v>97</v>
      </c>
      <c r="H19" s="74" t="s">
        <v>98</v>
      </c>
      <c r="I19" s="74" t="s">
        <v>112</v>
      </c>
      <c r="J19" s="74">
        <v>1314</v>
      </c>
      <c r="K19" s="74" t="s">
        <v>803</v>
      </c>
      <c r="L19" s="74" t="s">
        <v>104</v>
      </c>
      <c r="M19" s="74" t="s">
        <v>99</v>
      </c>
      <c r="N19" s="74" t="s">
        <v>105</v>
      </c>
      <c r="O19" s="74" t="s">
        <v>801</v>
      </c>
      <c r="P19" s="74" t="s">
        <v>99</v>
      </c>
      <c r="Q19" s="75">
        <v>3</v>
      </c>
    </row>
    <row r="20" spans="1:17" ht="12" customHeight="1">
      <c r="A20" s="48"/>
      <c r="B20" s="154"/>
      <c r="C20" s="277"/>
      <c r="D20" s="48"/>
      <c r="E20" s="48" t="s">
        <v>390</v>
      </c>
      <c r="F20" s="48"/>
      <c r="G20" s="48"/>
      <c r="H20" s="48"/>
      <c r="I20" s="48"/>
      <c r="J20" s="27"/>
      <c r="K20" s="27"/>
      <c r="L20" s="48"/>
      <c r="M20" s="48"/>
      <c r="N20" s="48"/>
      <c r="O20" s="48"/>
      <c r="P20" s="48"/>
      <c r="Q20" s="27"/>
    </row>
    <row r="21" spans="1:17" ht="12" customHeight="1">
      <c r="A21" s="76">
        <f>+A17+1</f>
        <v>1005</v>
      </c>
      <c r="B21" s="590"/>
      <c r="C21" s="464"/>
      <c r="D21" s="48"/>
      <c r="E21" s="591" t="s">
        <v>765</v>
      </c>
      <c r="F21" s="244" t="s">
        <v>96</v>
      </c>
      <c r="G21" s="183" t="s">
        <v>97</v>
      </c>
      <c r="H21" s="183" t="s">
        <v>98</v>
      </c>
      <c r="I21" s="183" t="s">
        <v>112</v>
      </c>
      <c r="J21" s="183" t="s">
        <v>331</v>
      </c>
      <c r="K21" s="70" t="s">
        <v>611</v>
      </c>
      <c r="L21" s="70" t="s">
        <v>99</v>
      </c>
      <c r="M21" s="70" t="s">
        <v>99</v>
      </c>
      <c r="N21" s="70" t="s">
        <v>99</v>
      </c>
      <c r="O21" s="183" t="s">
        <v>801</v>
      </c>
      <c r="P21" s="183" t="s">
        <v>99</v>
      </c>
      <c r="Q21" s="71">
        <v>3</v>
      </c>
    </row>
    <row r="22" spans="1:17" ht="12" customHeight="1">
      <c r="A22" s="76">
        <f>+A18+1</f>
        <v>2005</v>
      </c>
      <c r="B22" s="590"/>
      <c r="C22" s="467"/>
      <c r="D22" s="48"/>
      <c r="E22" s="592"/>
      <c r="F22" s="247" t="s">
        <v>96</v>
      </c>
      <c r="G22" s="185" t="s">
        <v>97</v>
      </c>
      <c r="H22" s="185" t="s">
        <v>98</v>
      </c>
      <c r="I22" s="185" t="s">
        <v>112</v>
      </c>
      <c r="J22" s="185" t="s">
        <v>331</v>
      </c>
      <c r="K22" s="557" t="s">
        <v>611</v>
      </c>
      <c r="L22" s="72" t="s">
        <v>103</v>
      </c>
      <c r="M22" s="72" t="s">
        <v>99</v>
      </c>
      <c r="N22" s="72" t="s">
        <v>99</v>
      </c>
      <c r="O22" s="185" t="s">
        <v>801</v>
      </c>
      <c r="P22" s="185" t="s">
        <v>99</v>
      </c>
      <c r="Q22" s="73">
        <v>3</v>
      </c>
    </row>
    <row r="23" spans="1:17" ht="12" customHeight="1">
      <c r="A23" s="76">
        <f>+A19+1</f>
        <v>3005</v>
      </c>
      <c r="B23" s="590"/>
      <c r="C23" s="469"/>
      <c r="D23" s="48"/>
      <c r="E23" s="592"/>
      <c r="F23" s="247" t="s">
        <v>96</v>
      </c>
      <c r="G23" s="185" t="s">
        <v>97</v>
      </c>
      <c r="H23" s="185" t="s">
        <v>98</v>
      </c>
      <c r="I23" s="185" t="s">
        <v>112</v>
      </c>
      <c r="J23" s="185" t="s">
        <v>331</v>
      </c>
      <c r="K23" s="557" t="s">
        <v>611</v>
      </c>
      <c r="L23" s="72" t="s">
        <v>104</v>
      </c>
      <c r="M23" s="72" t="s">
        <v>99</v>
      </c>
      <c r="N23" s="72" t="s">
        <v>105</v>
      </c>
      <c r="O23" s="185" t="s">
        <v>801</v>
      </c>
      <c r="P23" s="185" t="s">
        <v>99</v>
      </c>
      <c r="Q23" s="73">
        <v>3</v>
      </c>
    </row>
    <row r="24" spans="1:17" ht="12" customHeight="1">
      <c r="A24" s="76">
        <f>+A21+1</f>
        <v>1006</v>
      </c>
      <c r="B24" s="590"/>
      <c r="C24" s="467"/>
      <c r="D24" s="48"/>
      <c r="E24" s="591" t="s">
        <v>284</v>
      </c>
      <c r="F24" s="118" t="s">
        <v>96</v>
      </c>
      <c r="G24" s="70" t="s">
        <v>97</v>
      </c>
      <c r="H24" s="70" t="s">
        <v>98</v>
      </c>
      <c r="I24" s="70" t="s">
        <v>112</v>
      </c>
      <c r="J24" s="70" t="s">
        <v>331</v>
      </c>
      <c r="K24" s="70" t="s">
        <v>803</v>
      </c>
      <c r="L24" s="70" t="s">
        <v>99</v>
      </c>
      <c r="M24" s="70" t="s">
        <v>99</v>
      </c>
      <c r="N24" s="70" t="s">
        <v>99</v>
      </c>
      <c r="O24" s="70" t="s">
        <v>801</v>
      </c>
      <c r="P24" s="70" t="s">
        <v>99</v>
      </c>
      <c r="Q24" s="71">
        <v>3</v>
      </c>
    </row>
    <row r="25" spans="1:17" ht="12" customHeight="1">
      <c r="A25" s="76">
        <f>+A22+1</f>
        <v>2006</v>
      </c>
      <c r="B25" s="590"/>
      <c r="C25" s="467"/>
      <c r="D25" s="48"/>
      <c r="E25" s="592"/>
      <c r="F25" s="121" t="s">
        <v>96</v>
      </c>
      <c r="G25" s="72" t="s">
        <v>97</v>
      </c>
      <c r="H25" s="72" t="s">
        <v>98</v>
      </c>
      <c r="I25" s="72" t="s">
        <v>112</v>
      </c>
      <c r="J25" s="72" t="s">
        <v>331</v>
      </c>
      <c r="K25" s="72" t="s">
        <v>803</v>
      </c>
      <c r="L25" s="72" t="s">
        <v>103</v>
      </c>
      <c r="M25" s="72" t="s">
        <v>99</v>
      </c>
      <c r="N25" s="72" t="s">
        <v>99</v>
      </c>
      <c r="O25" s="72" t="s">
        <v>801</v>
      </c>
      <c r="P25" s="72" t="s">
        <v>99</v>
      </c>
      <c r="Q25" s="73">
        <v>3</v>
      </c>
    </row>
    <row r="26" spans="1:17" ht="12" customHeight="1">
      <c r="A26" s="76">
        <f>+A23+1</f>
        <v>3006</v>
      </c>
      <c r="B26" s="590"/>
      <c r="C26" s="469"/>
      <c r="D26" s="48"/>
      <c r="E26" s="593"/>
      <c r="F26" s="124" t="s">
        <v>96</v>
      </c>
      <c r="G26" s="74" t="s">
        <v>97</v>
      </c>
      <c r="H26" s="74" t="s">
        <v>98</v>
      </c>
      <c r="I26" s="74" t="s">
        <v>112</v>
      </c>
      <c r="J26" s="74" t="s">
        <v>331</v>
      </c>
      <c r="K26" s="74" t="s">
        <v>803</v>
      </c>
      <c r="L26" s="74" t="s">
        <v>104</v>
      </c>
      <c r="M26" s="74" t="s">
        <v>99</v>
      </c>
      <c r="N26" s="74" t="s">
        <v>105</v>
      </c>
      <c r="O26" s="74" t="s">
        <v>801</v>
      </c>
      <c r="P26" s="74" t="s">
        <v>99</v>
      </c>
      <c r="Q26" s="75">
        <v>3</v>
      </c>
    </row>
    <row r="27" spans="1:17" ht="12" customHeight="1">
      <c r="A27" s="48"/>
      <c r="B27" s="154"/>
      <c r="C27" s="277"/>
      <c r="D27" s="48" t="s">
        <v>391</v>
      </c>
      <c r="E27" s="48"/>
      <c r="F27" s="48"/>
      <c r="G27" s="48"/>
      <c r="H27" s="48"/>
      <c r="I27" s="48"/>
      <c r="J27" s="48"/>
      <c r="K27" s="27"/>
      <c r="L27" s="48"/>
      <c r="M27" s="48"/>
      <c r="N27" s="48"/>
      <c r="O27" s="48"/>
      <c r="P27" s="48"/>
      <c r="Q27" s="27"/>
    </row>
    <row r="28" spans="1:17" ht="12" customHeight="1">
      <c r="A28" s="48"/>
      <c r="B28" s="154"/>
      <c r="C28" s="277"/>
      <c r="D28" s="48"/>
      <c r="E28" s="48" t="s">
        <v>678</v>
      </c>
      <c r="F28" s="48"/>
      <c r="G28" s="48"/>
      <c r="H28" s="48"/>
      <c r="I28" s="48"/>
      <c r="J28" s="48"/>
      <c r="K28" s="27"/>
      <c r="L28" s="48"/>
      <c r="M28" s="48"/>
      <c r="N28" s="48"/>
      <c r="O28" s="48"/>
      <c r="P28" s="48"/>
      <c r="Q28" s="27"/>
    </row>
    <row r="29" spans="1:17" ht="12" customHeight="1">
      <c r="A29" s="76">
        <f>+A24+1</f>
        <v>1007</v>
      </c>
      <c r="B29" s="590"/>
      <c r="C29" s="464"/>
      <c r="D29" s="48"/>
      <c r="E29" s="591" t="s">
        <v>766</v>
      </c>
      <c r="F29" s="118" t="s">
        <v>96</v>
      </c>
      <c r="G29" s="70" t="s">
        <v>97</v>
      </c>
      <c r="H29" s="70" t="s">
        <v>98</v>
      </c>
      <c r="I29" s="70" t="s">
        <v>112</v>
      </c>
      <c r="J29" s="70">
        <v>12100</v>
      </c>
      <c r="K29" s="70" t="s">
        <v>804</v>
      </c>
      <c r="L29" s="70" t="s">
        <v>99</v>
      </c>
      <c r="M29" s="70" t="s">
        <v>99</v>
      </c>
      <c r="N29" s="70" t="s">
        <v>99</v>
      </c>
      <c r="O29" s="70" t="s">
        <v>801</v>
      </c>
      <c r="P29" s="70" t="s">
        <v>99</v>
      </c>
      <c r="Q29" s="71">
        <v>3</v>
      </c>
    </row>
    <row r="30" spans="1:17" ht="12" customHeight="1">
      <c r="A30" s="76">
        <f>+A25+1</f>
        <v>2007</v>
      </c>
      <c r="B30" s="590"/>
      <c r="C30" s="467"/>
      <c r="D30" s="48"/>
      <c r="E30" s="592"/>
      <c r="F30" s="121" t="s">
        <v>96</v>
      </c>
      <c r="G30" s="72" t="s">
        <v>97</v>
      </c>
      <c r="H30" s="72" t="s">
        <v>98</v>
      </c>
      <c r="I30" s="72" t="s">
        <v>112</v>
      </c>
      <c r="J30" s="72">
        <v>12100</v>
      </c>
      <c r="K30" s="72" t="s">
        <v>804</v>
      </c>
      <c r="L30" s="72" t="s">
        <v>103</v>
      </c>
      <c r="M30" s="72" t="s">
        <v>99</v>
      </c>
      <c r="N30" s="72" t="s">
        <v>99</v>
      </c>
      <c r="O30" s="72" t="s">
        <v>801</v>
      </c>
      <c r="P30" s="72" t="s">
        <v>99</v>
      </c>
      <c r="Q30" s="73">
        <v>3</v>
      </c>
    </row>
    <row r="31" spans="1:17" ht="12" customHeight="1">
      <c r="A31" s="76">
        <f>+A26+1</f>
        <v>3007</v>
      </c>
      <c r="B31" s="590"/>
      <c r="C31" s="469"/>
      <c r="D31" s="48"/>
      <c r="E31" s="593"/>
      <c r="F31" s="124" t="s">
        <v>96</v>
      </c>
      <c r="G31" s="74" t="s">
        <v>97</v>
      </c>
      <c r="H31" s="74" t="s">
        <v>98</v>
      </c>
      <c r="I31" s="74" t="s">
        <v>112</v>
      </c>
      <c r="J31" s="74">
        <v>12100</v>
      </c>
      <c r="K31" s="74" t="s">
        <v>804</v>
      </c>
      <c r="L31" s="74" t="s">
        <v>104</v>
      </c>
      <c r="M31" s="74" t="s">
        <v>99</v>
      </c>
      <c r="N31" s="74" t="s">
        <v>105</v>
      </c>
      <c r="O31" s="74" t="s">
        <v>801</v>
      </c>
      <c r="P31" s="74" t="s">
        <v>99</v>
      </c>
      <c r="Q31" s="75">
        <v>3</v>
      </c>
    </row>
    <row r="32" spans="1:17" ht="12" customHeight="1">
      <c r="A32" s="76">
        <f>+A29+1</f>
        <v>1008</v>
      </c>
      <c r="B32" s="590"/>
      <c r="C32" s="467"/>
      <c r="D32" s="48"/>
      <c r="E32" s="591" t="s">
        <v>284</v>
      </c>
      <c r="F32" s="118" t="s">
        <v>96</v>
      </c>
      <c r="G32" s="70" t="s">
        <v>97</v>
      </c>
      <c r="H32" s="70" t="s">
        <v>98</v>
      </c>
      <c r="I32" s="70" t="s">
        <v>112</v>
      </c>
      <c r="J32" s="70">
        <v>12100</v>
      </c>
      <c r="K32" s="70" t="s">
        <v>326</v>
      </c>
      <c r="L32" s="70" t="s">
        <v>99</v>
      </c>
      <c r="M32" s="70" t="s">
        <v>99</v>
      </c>
      <c r="N32" s="70" t="s">
        <v>99</v>
      </c>
      <c r="O32" s="70" t="s">
        <v>801</v>
      </c>
      <c r="P32" s="70" t="s">
        <v>99</v>
      </c>
      <c r="Q32" s="71">
        <v>3</v>
      </c>
    </row>
    <row r="33" spans="1:17" ht="12" customHeight="1">
      <c r="A33" s="76">
        <f>+A30+1</f>
        <v>2008</v>
      </c>
      <c r="B33" s="590"/>
      <c r="C33" s="467"/>
      <c r="D33" s="48"/>
      <c r="E33" s="592"/>
      <c r="F33" s="121" t="s">
        <v>96</v>
      </c>
      <c r="G33" s="72" t="s">
        <v>97</v>
      </c>
      <c r="H33" s="72" t="s">
        <v>98</v>
      </c>
      <c r="I33" s="72" t="s">
        <v>112</v>
      </c>
      <c r="J33" s="72">
        <v>12100</v>
      </c>
      <c r="K33" s="72" t="s">
        <v>326</v>
      </c>
      <c r="L33" s="72" t="s">
        <v>103</v>
      </c>
      <c r="M33" s="72" t="s">
        <v>99</v>
      </c>
      <c r="N33" s="72" t="s">
        <v>99</v>
      </c>
      <c r="O33" s="72" t="s">
        <v>801</v>
      </c>
      <c r="P33" s="72" t="s">
        <v>99</v>
      </c>
      <c r="Q33" s="73">
        <v>3</v>
      </c>
    </row>
    <row r="34" spans="1:17" ht="12" customHeight="1">
      <c r="A34" s="76">
        <f>+A31+1</f>
        <v>3008</v>
      </c>
      <c r="B34" s="590"/>
      <c r="C34" s="469"/>
      <c r="D34" s="48"/>
      <c r="E34" s="593"/>
      <c r="F34" s="124" t="s">
        <v>96</v>
      </c>
      <c r="G34" s="74" t="s">
        <v>97</v>
      </c>
      <c r="H34" s="74" t="s">
        <v>98</v>
      </c>
      <c r="I34" s="74" t="s">
        <v>112</v>
      </c>
      <c r="J34" s="74">
        <v>12100</v>
      </c>
      <c r="K34" s="74" t="s">
        <v>326</v>
      </c>
      <c r="L34" s="74" t="s">
        <v>104</v>
      </c>
      <c r="M34" s="74" t="s">
        <v>99</v>
      </c>
      <c r="N34" s="74" t="s">
        <v>105</v>
      </c>
      <c r="O34" s="74" t="s">
        <v>801</v>
      </c>
      <c r="P34" s="74" t="s">
        <v>99</v>
      </c>
      <c r="Q34" s="75">
        <v>3</v>
      </c>
    </row>
    <row r="35" spans="1:17" ht="12" customHeight="1">
      <c r="A35" s="48"/>
      <c r="B35" s="154"/>
      <c r="C35" s="277"/>
      <c r="D35" s="48"/>
      <c r="E35" s="48" t="s">
        <v>241</v>
      </c>
      <c r="F35" s="48"/>
      <c r="G35" s="48"/>
      <c r="H35" s="48"/>
      <c r="I35" s="48"/>
      <c r="J35" s="48"/>
      <c r="K35" s="27"/>
      <c r="L35" s="48"/>
      <c r="M35" s="48"/>
      <c r="N35" s="48"/>
      <c r="O35" s="48"/>
      <c r="P35" s="48"/>
      <c r="Q35" s="27"/>
    </row>
    <row r="36" spans="1:17" ht="12" customHeight="1">
      <c r="A36" s="76">
        <f>+A32+1</f>
        <v>1009</v>
      </c>
      <c r="B36" s="590"/>
      <c r="C36" s="464"/>
      <c r="D36" s="48"/>
      <c r="E36" s="591" t="s">
        <v>767</v>
      </c>
      <c r="F36" s="244" t="s">
        <v>96</v>
      </c>
      <c r="G36" s="183" t="s">
        <v>97</v>
      </c>
      <c r="H36" s="183" t="s">
        <v>98</v>
      </c>
      <c r="I36" s="183" t="s">
        <v>112</v>
      </c>
      <c r="J36" s="183" t="s">
        <v>332</v>
      </c>
      <c r="K36" s="70" t="s">
        <v>805</v>
      </c>
      <c r="L36" s="70" t="s">
        <v>99</v>
      </c>
      <c r="M36" s="70" t="s">
        <v>99</v>
      </c>
      <c r="N36" s="70" t="s">
        <v>99</v>
      </c>
      <c r="O36" s="183" t="s">
        <v>801</v>
      </c>
      <c r="P36" s="183" t="s">
        <v>99</v>
      </c>
      <c r="Q36" s="71">
        <v>3</v>
      </c>
    </row>
    <row r="37" spans="1:17" ht="12" customHeight="1">
      <c r="A37" s="76">
        <f>+A33+1</f>
        <v>2009</v>
      </c>
      <c r="B37" s="590"/>
      <c r="C37" s="467"/>
      <c r="D37" s="48"/>
      <c r="E37" s="592"/>
      <c r="F37" s="247" t="s">
        <v>96</v>
      </c>
      <c r="G37" s="185" t="s">
        <v>97</v>
      </c>
      <c r="H37" s="185" t="s">
        <v>98</v>
      </c>
      <c r="I37" s="185" t="s">
        <v>112</v>
      </c>
      <c r="J37" s="185" t="s">
        <v>332</v>
      </c>
      <c r="K37" s="557" t="s">
        <v>805</v>
      </c>
      <c r="L37" s="72" t="s">
        <v>103</v>
      </c>
      <c r="M37" s="72" t="s">
        <v>99</v>
      </c>
      <c r="N37" s="72" t="s">
        <v>99</v>
      </c>
      <c r="O37" s="185" t="s">
        <v>801</v>
      </c>
      <c r="P37" s="185" t="s">
        <v>99</v>
      </c>
      <c r="Q37" s="73">
        <v>3</v>
      </c>
    </row>
    <row r="38" spans="1:17" ht="12" customHeight="1">
      <c r="A38" s="76">
        <f>+A34+1</f>
        <v>3009</v>
      </c>
      <c r="B38" s="590"/>
      <c r="C38" s="469"/>
      <c r="D38" s="48"/>
      <c r="E38" s="592"/>
      <c r="F38" s="247" t="s">
        <v>96</v>
      </c>
      <c r="G38" s="185" t="s">
        <v>97</v>
      </c>
      <c r="H38" s="185" t="s">
        <v>98</v>
      </c>
      <c r="I38" s="185" t="s">
        <v>112</v>
      </c>
      <c r="J38" s="185" t="s">
        <v>332</v>
      </c>
      <c r="K38" s="557" t="s">
        <v>805</v>
      </c>
      <c r="L38" s="72" t="s">
        <v>104</v>
      </c>
      <c r="M38" s="72" t="s">
        <v>99</v>
      </c>
      <c r="N38" s="72" t="s">
        <v>105</v>
      </c>
      <c r="O38" s="185" t="s">
        <v>801</v>
      </c>
      <c r="P38" s="185" t="s">
        <v>99</v>
      </c>
      <c r="Q38" s="73">
        <v>3</v>
      </c>
    </row>
    <row r="39" spans="1:17" ht="12" customHeight="1">
      <c r="A39" s="76">
        <f t="shared" ref="A39:A53" si="0">+A36+1</f>
        <v>1010</v>
      </c>
      <c r="B39" s="590"/>
      <c r="C39" s="467"/>
      <c r="D39" s="48"/>
      <c r="E39" s="591" t="s">
        <v>677</v>
      </c>
      <c r="F39" s="118" t="s">
        <v>96</v>
      </c>
      <c r="G39" s="70" t="s">
        <v>97</v>
      </c>
      <c r="H39" s="70" t="s">
        <v>98</v>
      </c>
      <c r="I39" s="70" t="s">
        <v>112</v>
      </c>
      <c r="J39" s="70" t="s">
        <v>332</v>
      </c>
      <c r="K39" s="70" t="s">
        <v>806</v>
      </c>
      <c r="L39" s="70" t="s">
        <v>99</v>
      </c>
      <c r="M39" s="70" t="s">
        <v>99</v>
      </c>
      <c r="N39" s="70" t="s">
        <v>99</v>
      </c>
      <c r="O39" s="70" t="s">
        <v>801</v>
      </c>
      <c r="P39" s="70" t="s">
        <v>99</v>
      </c>
      <c r="Q39" s="71">
        <v>3</v>
      </c>
    </row>
    <row r="40" spans="1:17" ht="12" customHeight="1">
      <c r="A40" s="76">
        <f t="shared" si="0"/>
        <v>2010</v>
      </c>
      <c r="B40" s="590"/>
      <c r="C40" s="467"/>
      <c r="D40" s="48"/>
      <c r="E40" s="592"/>
      <c r="F40" s="121" t="s">
        <v>96</v>
      </c>
      <c r="G40" s="72" t="s">
        <v>97</v>
      </c>
      <c r="H40" s="72" t="s">
        <v>98</v>
      </c>
      <c r="I40" s="72" t="s">
        <v>112</v>
      </c>
      <c r="J40" s="72" t="s">
        <v>332</v>
      </c>
      <c r="K40" s="72" t="s">
        <v>806</v>
      </c>
      <c r="L40" s="72" t="s">
        <v>103</v>
      </c>
      <c r="M40" s="72" t="s">
        <v>99</v>
      </c>
      <c r="N40" s="72" t="s">
        <v>99</v>
      </c>
      <c r="O40" s="72" t="s">
        <v>801</v>
      </c>
      <c r="P40" s="72" t="s">
        <v>99</v>
      </c>
      <c r="Q40" s="73">
        <v>3</v>
      </c>
    </row>
    <row r="41" spans="1:17" ht="12" customHeight="1">
      <c r="A41" s="76">
        <f t="shared" si="0"/>
        <v>3010</v>
      </c>
      <c r="B41" s="590"/>
      <c r="C41" s="469"/>
      <c r="D41" s="48"/>
      <c r="E41" s="593"/>
      <c r="F41" s="124" t="s">
        <v>96</v>
      </c>
      <c r="G41" s="74" t="s">
        <v>97</v>
      </c>
      <c r="H41" s="74" t="s">
        <v>98</v>
      </c>
      <c r="I41" s="74" t="s">
        <v>112</v>
      </c>
      <c r="J41" s="74" t="s">
        <v>332</v>
      </c>
      <c r="K41" s="74" t="s">
        <v>806</v>
      </c>
      <c r="L41" s="74" t="s">
        <v>104</v>
      </c>
      <c r="M41" s="74" t="s">
        <v>99</v>
      </c>
      <c r="N41" s="74" t="s">
        <v>105</v>
      </c>
      <c r="O41" s="74" t="s">
        <v>801</v>
      </c>
      <c r="P41" s="74" t="s">
        <v>99</v>
      </c>
      <c r="Q41" s="75">
        <v>3</v>
      </c>
    </row>
    <row r="42" spans="1:17" ht="12" customHeight="1">
      <c r="A42" s="76">
        <f t="shared" si="0"/>
        <v>1011</v>
      </c>
      <c r="B42" s="590"/>
      <c r="C42" s="467"/>
      <c r="D42" s="48"/>
      <c r="E42" s="591" t="s">
        <v>250</v>
      </c>
      <c r="F42" s="118" t="s">
        <v>96</v>
      </c>
      <c r="G42" s="70" t="s">
        <v>97</v>
      </c>
      <c r="H42" s="70" t="s">
        <v>98</v>
      </c>
      <c r="I42" s="70" t="s">
        <v>112</v>
      </c>
      <c r="J42" s="70" t="s">
        <v>332</v>
      </c>
      <c r="K42" s="70" t="s">
        <v>273</v>
      </c>
      <c r="L42" s="70" t="s">
        <v>99</v>
      </c>
      <c r="M42" s="70">
        <v>0</v>
      </c>
      <c r="N42" s="70" t="s">
        <v>99</v>
      </c>
      <c r="O42" s="70" t="s">
        <v>801</v>
      </c>
      <c r="P42" s="70" t="s">
        <v>99</v>
      </c>
      <c r="Q42" s="71">
        <v>3</v>
      </c>
    </row>
    <row r="43" spans="1:17" ht="12" customHeight="1">
      <c r="A43" s="76">
        <f t="shared" si="0"/>
        <v>2011</v>
      </c>
      <c r="B43" s="590"/>
      <c r="C43" s="467"/>
      <c r="D43" s="48"/>
      <c r="E43" s="592"/>
      <c r="F43" s="121" t="s">
        <v>96</v>
      </c>
      <c r="G43" s="72" t="s">
        <v>97</v>
      </c>
      <c r="H43" s="72" t="s">
        <v>98</v>
      </c>
      <c r="I43" s="72" t="s">
        <v>112</v>
      </c>
      <c r="J43" s="72" t="s">
        <v>332</v>
      </c>
      <c r="K43" s="72" t="s">
        <v>273</v>
      </c>
      <c r="L43" s="72" t="s">
        <v>103</v>
      </c>
      <c r="M43" s="72">
        <v>0</v>
      </c>
      <c r="N43" s="72" t="s">
        <v>99</v>
      </c>
      <c r="O43" s="72" t="s">
        <v>801</v>
      </c>
      <c r="P43" s="72" t="s">
        <v>99</v>
      </c>
      <c r="Q43" s="73">
        <v>3</v>
      </c>
    </row>
    <row r="44" spans="1:17" ht="12" customHeight="1">
      <c r="A44" s="76">
        <f t="shared" si="0"/>
        <v>3011</v>
      </c>
      <c r="B44" s="590"/>
      <c r="C44" s="469"/>
      <c r="D44" s="48"/>
      <c r="E44" s="593"/>
      <c r="F44" s="124" t="s">
        <v>96</v>
      </c>
      <c r="G44" s="74" t="s">
        <v>97</v>
      </c>
      <c r="H44" s="74" t="s">
        <v>98</v>
      </c>
      <c r="I44" s="74" t="s">
        <v>112</v>
      </c>
      <c r="J44" s="74" t="s">
        <v>332</v>
      </c>
      <c r="K44" s="74" t="s">
        <v>273</v>
      </c>
      <c r="L44" s="74" t="s">
        <v>104</v>
      </c>
      <c r="M44" s="74">
        <v>0</v>
      </c>
      <c r="N44" s="74" t="s">
        <v>105</v>
      </c>
      <c r="O44" s="74" t="s">
        <v>801</v>
      </c>
      <c r="P44" s="74" t="s">
        <v>99</v>
      </c>
      <c r="Q44" s="75">
        <v>3</v>
      </c>
    </row>
    <row r="45" spans="1:17" ht="12" customHeight="1">
      <c r="A45" s="76">
        <f t="shared" si="0"/>
        <v>1012</v>
      </c>
      <c r="B45" s="590"/>
      <c r="C45" s="467"/>
      <c r="D45" s="48"/>
      <c r="E45" s="591" t="s">
        <v>27</v>
      </c>
      <c r="F45" s="118" t="s">
        <v>96</v>
      </c>
      <c r="G45" s="70" t="s">
        <v>97</v>
      </c>
      <c r="H45" s="70" t="s">
        <v>98</v>
      </c>
      <c r="I45" s="70" t="s">
        <v>112</v>
      </c>
      <c r="J45" s="70" t="s">
        <v>332</v>
      </c>
      <c r="K45" s="70" t="s">
        <v>271</v>
      </c>
      <c r="L45" s="70" t="s">
        <v>99</v>
      </c>
      <c r="M45" s="70" t="s">
        <v>274</v>
      </c>
      <c r="N45" s="70" t="s">
        <v>99</v>
      </c>
      <c r="O45" s="70" t="s">
        <v>801</v>
      </c>
      <c r="P45" s="70" t="s">
        <v>99</v>
      </c>
      <c r="Q45" s="71">
        <v>3</v>
      </c>
    </row>
    <row r="46" spans="1:17" ht="12" customHeight="1">
      <c r="A46" s="76">
        <f t="shared" si="0"/>
        <v>2012</v>
      </c>
      <c r="B46" s="590"/>
      <c r="C46" s="467"/>
      <c r="D46" s="48"/>
      <c r="E46" s="592"/>
      <c r="F46" s="121" t="s">
        <v>96</v>
      </c>
      <c r="G46" s="72" t="s">
        <v>97</v>
      </c>
      <c r="H46" s="72" t="s">
        <v>98</v>
      </c>
      <c r="I46" s="72" t="s">
        <v>112</v>
      </c>
      <c r="J46" s="72" t="s">
        <v>332</v>
      </c>
      <c r="K46" s="72" t="s">
        <v>271</v>
      </c>
      <c r="L46" s="72" t="s">
        <v>103</v>
      </c>
      <c r="M46" s="72" t="s">
        <v>274</v>
      </c>
      <c r="N46" s="72" t="s">
        <v>99</v>
      </c>
      <c r="O46" s="72" t="s">
        <v>801</v>
      </c>
      <c r="P46" s="72" t="s">
        <v>99</v>
      </c>
      <c r="Q46" s="73">
        <v>3</v>
      </c>
    </row>
    <row r="47" spans="1:17" ht="12" customHeight="1">
      <c r="A47" s="76">
        <f t="shared" si="0"/>
        <v>3012</v>
      </c>
      <c r="B47" s="590"/>
      <c r="C47" s="469"/>
      <c r="D47" s="48"/>
      <c r="E47" s="593"/>
      <c r="F47" s="124" t="s">
        <v>96</v>
      </c>
      <c r="G47" s="74" t="s">
        <v>97</v>
      </c>
      <c r="H47" s="74" t="s">
        <v>98</v>
      </c>
      <c r="I47" s="74" t="s">
        <v>112</v>
      </c>
      <c r="J47" s="74" t="s">
        <v>332</v>
      </c>
      <c r="K47" s="74" t="s">
        <v>271</v>
      </c>
      <c r="L47" s="74" t="s">
        <v>104</v>
      </c>
      <c r="M47" s="74" t="s">
        <v>274</v>
      </c>
      <c r="N47" s="74" t="s">
        <v>105</v>
      </c>
      <c r="O47" s="74" t="s">
        <v>801</v>
      </c>
      <c r="P47" s="74" t="s">
        <v>99</v>
      </c>
      <c r="Q47" s="75">
        <v>3</v>
      </c>
    </row>
    <row r="48" spans="1:17" ht="12" customHeight="1">
      <c r="A48" s="76">
        <f t="shared" si="0"/>
        <v>1013</v>
      </c>
      <c r="B48" s="590"/>
      <c r="C48" s="467"/>
      <c r="D48" s="48"/>
      <c r="E48" s="591" t="s">
        <v>284</v>
      </c>
      <c r="F48" s="118" t="s">
        <v>96</v>
      </c>
      <c r="G48" s="70" t="s">
        <v>97</v>
      </c>
      <c r="H48" s="70" t="s">
        <v>98</v>
      </c>
      <c r="I48" s="70" t="s">
        <v>112</v>
      </c>
      <c r="J48" s="70" t="s">
        <v>332</v>
      </c>
      <c r="K48" s="70" t="s">
        <v>807</v>
      </c>
      <c r="L48" s="70" t="s">
        <v>99</v>
      </c>
      <c r="M48" s="70" t="s">
        <v>99</v>
      </c>
      <c r="N48" s="70" t="s">
        <v>99</v>
      </c>
      <c r="O48" s="70" t="s">
        <v>801</v>
      </c>
      <c r="P48" s="70" t="s">
        <v>99</v>
      </c>
      <c r="Q48" s="71">
        <v>3</v>
      </c>
    </row>
    <row r="49" spans="1:17" ht="12" customHeight="1">
      <c r="A49" s="76">
        <f t="shared" si="0"/>
        <v>2013</v>
      </c>
      <c r="B49" s="590"/>
      <c r="C49" s="467"/>
      <c r="D49" s="48"/>
      <c r="E49" s="592"/>
      <c r="F49" s="121" t="s">
        <v>96</v>
      </c>
      <c r="G49" s="72" t="s">
        <v>97</v>
      </c>
      <c r="H49" s="72" t="s">
        <v>98</v>
      </c>
      <c r="I49" s="72" t="s">
        <v>112</v>
      </c>
      <c r="J49" s="72" t="s">
        <v>332</v>
      </c>
      <c r="K49" s="72" t="s">
        <v>807</v>
      </c>
      <c r="L49" s="72" t="s">
        <v>103</v>
      </c>
      <c r="M49" s="72" t="s">
        <v>99</v>
      </c>
      <c r="N49" s="72" t="s">
        <v>99</v>
      </c>
      <c r="O49" s="72" t="s">
        <v>801</v>
      </c>
      <c r="P49" s="72" t="s">
        <v>99</v>
      </c>
      <c r="Q49" s="73">
        <v>3</v>
      </c>
    </row>
    <row r="50" spans="1:17" ht="12" customHeight="1">
      <c r="A50" s="76">
        <f t="shared" si="0"/>
        <v>3013</v>
      </c>
      <c r="B50" s="590"/>
      <c r="C50" s="469"/>
      <c r="D50" s="48"/>
      <c r="E50" s="592"/>
      <c r="F50" s="121" t="s">
        <v>96</v>
      </c>
      <c r="G50" s="72" t="s">
        <v>97</v>
      </c>
      <c r="H50" s="72" t="s">
        <v>98</v>
      </c>
      <c r="I50" s="72" t="s">
        <v>112</v>
      </c>
      <c r="J50" s="72" t="s">
        <v>332</v>
      </c>
      <c r="K50" s="72" t="s">
        <v>807</v>
      </c>
      <c r="L50" s="72" t="s">
        <v>104</v>
      </c>
      <c r="M50" s="72" t="s">
        <v>99</v>
      </c>
      <c r="N50" s="72" t="s">
        <v>105</v>
      </c>
      <c r="O50" s="72" t="s">
        <v>801</v>
      </c>
      <c r="P50" s="72" t="s">
        <v>99</v>
      </c>
      <c r="Q50" s="73">
        <v>3</v>
      </c>
    </row>
    <row r="51" spans="1:17" ht="12" customHeight="1">
      <c r="A51" s="76">
        <f t="shared" si="0"/>
        <v>1014</v>
      </c>
      <c r="B51" s="590"/>
      <c r="C51" s="467"/>
      <c r="D51" s="48"/>
      <c r="E51" s="591" t="s">
        <v>768</v>
      </c>
      <c r="F51" s="118" t="s">
        <v>96</v>
      </c>
      <c r="G51" s="70" t="s">
        <v>97</v>
      </c>
      <c r="H51" s="70" t="s">
        <v>98</v>
      </c>
      <c r="I51" s="70" t="s">
        <v>112</v>
      </c>
      <c r="J51" s="70" t="s">
        <v>332</v>
      </c>
      <c r="K51" s="70" t="s">
        <v>350</v>
      </c>
      <c r="L51" s="70" t="s">
        <v>99</v>
      </c>
      <c r="M51" s="70" t="s">
        <v>99</v>
      </c>
      <c r="N51" s="70" t="s">
        <v>99</v>
      </c>
      <c r="O51" s="70" t="s">
        <v>801</v>
      </c>
      <c r="P51" s="70" t="s">
        <v>99</v>
      </c>
      <c r="Q51" s="71">
        <v>3</v>
      </c>
    </row>
    <row r="52" spans="1:17" ht="12" customHeight="1">
      <c r="A52" s="76">
        <f t="shared" si="0"/>
        <v>2014</v>
      </c>
      <c r="B52" s="590"/>
      <c r="C52" s="467"/>
      <c r="D52" s="48"/>
      <c r="E52" s="592"/>
      <c r="F52" s="121" t="s">
        <v>96</v>
      </c>
      <c r="G52" s="72" t="s">
        <v>97</v>
      </c>
      <c r="H52" s="72" t="s">
        <v>98</v>
      </c>
      <c r="I52" s="72" t="s">
        <v>112</v>
      </c>
      <c r="J52" s="72" t="s">
        <v>332</v>
      </c>
      <c r="K52" s="72" t="s">
        <v>350</v>
      </c>
      <c r="L52" s="72" t="s">
        <v>103</v>
      </c>
      <c r="M52" s="72" t="s">
        <v>99</v>
      </c>
      <c r="N52" s="72" t="s">
        <v>99</v>
      </c>
      <c r="O52" s="72" t="s">
        <v>801</v>
      </c>
      <c r="P52" s="72" t="s">
        <v>99</v>
      </c>
      <c r="Q52" s="73">
        <v>3</v>
      </c>
    </row>
    <row r="53" spans="1:17" ht="12" customHeight="1">
      <c r="A53" s="76">
        <f t="shared" si="0"/>
        <v>3014</v>
      </c>
      <c r="B53" s="590"/>
      <c r="C53" s="469"/>
      <c r="D53" s="48"/>
      <c r="E53" s="593"/>
      <c r="F53" s="124" t="s">
        <v>96</v>
      </c>
      <c r="G53" s="74" t="s">
        <v>97</v>
      </c>
      <c r="H53" s="74" t="s">
        <v>98</v>
      </c>
      <c r="I53" s="74" t="s">
        <v>112</v>
      </c>
      <c r="J53" s="74" t="s">
        <v>332</v>
      </c>
      <c r="K53" s="74" t="s">
        <v>350</v>
      </c>
      <c r="L53" s="74" t="s">
        <v>104</v>
      </c>
      <c r="M53" s="74" t="s">
        <v>99</v>
      </c>
      <c r="N53" s="74" t="s">
        <v>105</v>
      </c>
      <c r="O53" s="74" t="s">
        <v>801</v>
      </c>
      <c r="P53" s="74" t="s">
        <v>99</v>
      </c>
      <c r="Q53" s="75">
        <v>3</v>
      </c>
    </row>
    <row r="54" spans="1:17" ht="12" customHeight="1">
      <c r="A54" s="48"/>
      <c r="B54" s="154"/>
      <c r="C54" s="277"/>
      <c r="D54" s="48"/>
      <c r="E54" s="48" t="s">
        <v>309</v>
      </c>
      <c r="F54" s="48"/>
      <c r="G54" s="48"/>
      <c r="H54" s="48"/>
      <c r="I54" s="48"/>
      <c r="J54" s="27"/>
      <c r="K54" s="27"/>
      <c r="L54" s="48"/>
      <c r="M54" s="48"/>
      <c r="N54" s="48"/>
      <c r="O54" s="48"/>
      <c r="P54" s="48"/>
      <c r="Q54" s="27"/>
    </row>
    <row r="55" spans="1:17" ht="12" customHeight="1">
      <c r="A55" s="76">
        <f>+A51+1</f>
        <v>1015</v>
      </c>
      <c r="B55" s="590"/>
      <c r="C55" s="464"/>
      <c r="D55" s="48"/>
      <c r="E55" s="591" t="s">
        <v>767</v>
      </c>
      <c r="F55" s="244" t="s">
        <v>96</v>
      </c>
      <c r="G55" s="183" t="s">
        <v>97</v>
      </c>
      <c r="H55" s="183" t="s">
        <v>98</v>
      </c>
      <c r="I55" s="183" t="s">
        <v>112</v>
      </c>
      <c r="J55" s="183" t="s">
        <v>336</v>
      </c>
      <c r="K55" s="70" t="s">
        <v>805</v>
      </c>
      <c r="L55" s="70" t="s">
        <v>99</v>
      </c>
      <c r="M55" s="70" t="s">
        <v>99</v>
      </c>
      <c r="N55" s="70" t="s">
        <v>99</v>
      </c>
      <c r="O55" s="183" t="s">
        <v>801</v>
      </c>
      <c r="P55" s="183" t="s">
        <v>99</v>
      </c>
      <c r="Q55" s="71">
        <v>3</v>
      </c>
    </row>
    <row r="56" spans="1:17" ht="12" customHeight="1">
      <c r="A56" s="76">
        <f>+A52+1</f>
        <v>2015</v>
      </c>
      <c r="B56" s="590"/>
      <c r="C56" s="467"/>
      <c r="D56" s="48"/>
      <c r="E56" s="592"/>
      <c r="F56" s="247" t="s">
        <v>96</v>
      </c>
      <c r="G56" s="185" t="s">
        <v>97</v>
      </c>
      <c r="H56" s="185" t="s">
        <v>98</v>
      </c>
      <c r="I56" s="185" t="s">
        <v>112</v>
      </c>
      <c r="J56" s="185" t="s">
        <v>336</v>
      </c>
      <c r="K56" s="557" t="s">
        <v>805</v>
      </c>
      <c r="L56" s="72" t="s">
        <v>103</v>
      </c>
      <c r="M56" s="72" t="s">
        <v>99</v>
      </c>
      <c r="N56" s="72" t="s">
        <v>99</v>
      </c>
      <c r="O56" s="185" t="s">
        <v>801</v>
      </c>
      <c r="P56" s="185" t="s">
        <v>99</v>
      </c>
      <c r="Q56" s="73">
        <v>3</v>
      </c>
    </row>
    <row r="57" spans="1:17" ht="12" customHeight="1">
      <c r="A57" s="76">
        <f>+A53+1</f>
        <v>3015</v>
      </c>
      <c r="B57" s="590"/>
      <c r="C57" s="469"/>
      <c r="D57" s="48"/>
      <c r="E57" s="592"/>
      <c r="F57" s="247" t="s">
        <v>96</v>
      </c>
      <c r="G57" s="185" t="s">
        <v>97</v>
      </c>
      <c r="H57" s="185" t="s">
        <v>98</v>
      </c>
      <c r="I57" s="185" t="s">
        <v>112</v>
      </c>
      <c r="J57" s="185" t="s">
        <v>336</v>
      </c>
      <c r="K57" s="557" t="s">
        <v>805</v>
      </c>
      <c r="L57" s="72" t="s">
        <v>104</v>
      </c>
      <c r="M57" s="72" t="s">
        <v>99</v>
      </c>
      <c r="N57" s="72" t="s">
        <v>105</v>
      </c>
      <c r="O57" s="185" t="s">
        <v>801</v>
      </c>
      <c r="P57" s="185" t="s">
        <v>99</v>
      </c>
      <c r="Q57" s="73">
        <v>3</v>
      </c>
    </row>
    <row r="58" spans="1:17" ht="12" customHeight="1">
      <c r="A58" s="76">
        <f t="shared" ref="A58:A72" si="1">+A55+1</f>
        <v>1016</v>
      </c>
      <c r="B58" s="590"/>
      <c r="C58" s="467"/>
      <c r="D58" s="48"/>
      <c r="E58" s="591" t="s">
        <v>677</v>
      </c>
      <c r="F58" s="118" t="s">
        <v>96</v>
      </c>
      <c r="G58" s="70" t="s">
        <v>97</v>
      </c>
      <c r="H58" s="70" t="s">
        <v>98</v>
      </c>
      <c r="I58" s="70" t="s">
        <v>112</v>
      </c>
      <c r="J58" s="70" t="s">
        <v>336</v>
      </c>
      <c r="K58" s="70" t="s">
        <v>806</v>
      </c>
      <c r="L58" s="70" t="s">
        <v>99</v>
      </c>
      <c r="M58" s="70" t="s">
        <v>99</v>
      </c>
      <c r="N58" s="70" t="s">
        <v>99</v>
      </c>
      <c r="O58" s="70" t="s">
        <v>801</v>
      </c>
      <c r="P58" s="70" t="s">
        <v>99</v>
      </c>
      <c r="Q58" s="71">
        <v>3</v>
      </c>
    </row>
    <row r="59" spans="1:17" ht="12" customHeight="1">
      <c r="A59" s="76">
        <f t="shared" si="1"/>
        <v>2016</v>
      </c>
      <c r="B59" s="590"/>
      <c r="C59" s="467"/>
      <c r="D59" s="48"/>
      <c r="E59" s="592"/>
      <c r="F59" s="121" t="s">
        <v>96</v>
      </c>
      <c r="G59" s="72" t="s">
        <v>97</v>
      </c>
      <c r="H59" s="72" t="s">
        <v>98</v>
      </c>
      <c r="I59" s="72" t="s">
        <v>112</v>
      </c>
      <c r="J59" s="72" t="s">
        <v>336</v>
      </c>
      <c r="K59" s="72" t="s">
        <v>806</v>
      </c>
      <c r="L59" s="72" t="s">
        <v>103</v>
      </c>
      <c r="M59" s="72" t="s">
        <v>99</v>
      </c>
      <c r="N59" s="72" t="s">
        <v>99</v>
      </c>
      <c r="O59" s="72" t="s">
        <v>801</v>
      </c>
      <c r="P59" s="72" t="s">
        <v>99</v>
      </c>
      <c r="Q59" s="73">
        <v>3</v>
      </c>
    </row>
    <row r="60" spans="1:17" ht="12" customHeight="1">
      <c r="A60" s="76">
        <f t="shared" si="1"/>
        <v>3016</v>
      </c>
      <c r="B60" s="590"/>
      <c r="C60" s="469"/>
      <c r="D60" s="48"/>
      <c r="E60" s="593"/>
      <c r="F60" s="124" t="s">
        <v>96</v>
      </c>
      <c r="G60" s="74" t="s">
        <v>97</v>
      </c>
      <c r="H60" s="74" t="s">
        <v>98</v>
      </c>
      <c r="I60" s="74" t="s">
        <v>112</v>
      </c>
      <c r="J60" s="74" t="s">
        <v>336</v>
      </c>
      <c r="K60" s="74" t="s">
        <v>806</v>
      </c>
      <c r="L60" s="74" t="s">
        <v>104</v>
      </c>
      <c r="M60" s="74" t="s">
        <v>99</v>
      </c>
      <c r="N60" s="74" t="s">
        <v>105</v>
      </c>
      <c r="O60" s="74" t="s">
        <v>801</v>
      </c>
      <c r="P60" s="74" t="s">
        <v>99</v>
      </c>
      <c r="Q60" s="75">
        <v>3</v>
      </c>
    </row>
    <row r="61" spans="1:17" ht="12" customHeight="1">
      <c r="A61" s="76">
        <f t="shared" si="1"/>
        <v>1017</v>
      </c>
      <c r="B61" s="590"/>
      <c r="C61" s="467"/>
      <c r="D61" s="48"/>
      <c r="E61" s="591" t="s">
        <v>250</v>
      </c>
      <c r="F61" s="118" t="s">
        <v>96</v>
      </c>
      <c r="G61" s="70" t="s">
        <v>97</v>
      </c>
      <c r="H61" s="70" t="s">
        <v>98</v>
      </c>
      <c r="I61" s="70" t="s">
        <v>112</v>
      </c>
      <c r="J61" s="70" t="s">
        <v>336</v>
      </c>
      <c r="K61" s="70" t="s">
        <v>273</v>
      </c>
      <c r="L61" s="70" t="s">
        <v>99</v>
      </c>
      <c r="M61" s="70">
        <v>0</v>
      </c>
      <c r="N61" s="70" t="s">
        <v>99</v>
      </c>
      <c r="O61" s="70" t="s">
        <v>801</v>
      </c>
      <c r="P61" s="70" t="s">
        <v>99</v>
      </c>
      <c r="Q61" s="71">
        <v>3</v>
      </c>
    </row>
    <row r="62" spans="1:17" ht="12" customHeight="1">
      <c r="A62" s="76">
        <f t="shared" si="1"/>
        <v>2017</v>
      </c>
      <c r="B62" s="590"/>
      <c r="C62" s="467"/>
      <c r="D62" s="48"/>
      <c r="E62" s="592"/>
      <c r="F62" s="121" t="s">
        <v>96</v>
      </c>
      <c r="G62" s="72" t="s">
        <v>97</v>
      </c>
      <c r="H62" s="72" t="s">
        <v>98</v>
      </c>
      <c r="I62" s="72" t="s">
        <v>112</v>
      </c>
      <c r="J62" s="72" t="s">
        <v>336</v>
      </c>
      <c r="K62" s="72" t="s">
        <v>273</v>
      </c>
      <c r="L62" s="72" t="s">
        <v>103</v>
      </c>
      <c r="M62" s="72">
        <v>0</v>
      </c>
      <c r="N62" s="72" t="s">
        <v>99</v>
      </c>
      <c r="O62" s="72" t="s">
        <v>801</v>
      </c>
      <c r="P62" s="72" t="s">
        <v>99</v>
      </c>
      <c r="Q62" s="73">
        <v>3</v>
      </c>
    </row>
    <row r="63" spans="1:17" ht="12" customHeight="1">
      <c r="A63" s="76">
        <f t="shared" si="1"/>
        <v>3017</v>
      </c>
      <c r="B63" s="590"/>
      <c r="C63" s="469"/>
      <c r="D63" s="48"/>
      <c r="E63" s="593"/>
      <c r="F63" s="124" t="s">
        <v>96</v>
      </c>
      <c r="G63" s="74" t="s">
        <v>97</v>
      </c>
      <c r="H63" s="74" t="s">
        <v>98</v>
      </c>
      <c r="I63" s="74" t="s">
        <v>112</v>
      </c>
      <c r="J63" s="74" t="s">
        <v>336</v>
      </c>
      <c r="K63" s="74" t="s">
        <v>273</v>
      </c>
      <c r="L63" s="74" t="s">
        <v>104</v>
      </c>
      <c r="M63" s="74">
        <v>0</v>
      </c>
      <c r="N63" s="74" t="s">
        <v>105</v>
      </c>
      <c r="O63" s="74" t="s">
        <v>801</v>
      </c>
      <c r="P63" s="74" t="s">
        <v>99</v>
      </c>
      <c r="Q63" s="75">
        <v>3</v>
      </c>
    </row>
    <row r="64" spans="1:17" ht="12" customHeight="1">
      <c r="A64" s="76">
        <f t="shared" si="1"/>
        <v>1018</v>
      </c>
      <c r="B64" s="590"/>
      <c r="C64" s="467"/>
      <c r="D64" s="48"/>
      <c r="E64" s="591" t="s">
        <v>27</v>
      </c>
      <c r="F64" s="118" t="s">
        <v>96</v>
      </c>
      <c r="G64" s="70" t="s">
        <v>97</v>
      </c>
      <c r="H64" s="70" t="s">
        <v>98</v>
      </c>
      <c r="I64" s="70" t="s">
        <v>112</v>
      </c>
      <c r="J64" s="70" t="s">
        <v>336</v>
      </c>
      <c r="K64" s="70" t="s">
        <v>271</v>
      </c>
      <c r="L64" s="70" t="s">
        <v>99</v>
      </c>
      <c r="M64" s="70" t="s">
        <v>274</v>
      </c>
      <c r="N64" s="70" t="s">
        <v>99</v>
      </c>
      <c r="O64" s="70" t="s">
        <v>801</v>
      </c>
      <c r="P64" s="70" t="s">
        <v>99</v>
      </c>
      <c r="Q64" s="71">
        <v>3</v>
      </c>
    </row>
    <row r="65" spans="1:17" ht="12" customHeight="1">
      <c r="A65" s="76">
        <f t="shared" si="1"/>
        <v>2018</v>
      </c>
      <c r="B65" s="590"/>
      <c r="C65" s="467"/>
      <c r="D65" s="48"/>
      <c r="E65" s="592"/>
      <c r="F65" s="121" t="s">
        <v>96</v>
      </c>
      <c r="G65" s="72" t="s">
        <v>97</v>
      </c>
      <c r="H65" s="72" t="s">
        <v>98</v>
      </c>
      <c r="I65" s="72" t="s">
        <v>112</v>
      </c>
      <c r="J65" s="72" t="s">
        <v>336</v>
      </c>
      <c r="K65" s="72" t="s">
        <v>271</v>
      </c>
      <c r="L65" s="72" t="s">
        <v>103</v>
      </c>
      <c r="M65" s="72" t="s">
        <v>274</v>
      </c>
      <c r="N65" s="72" t="s">
        <v>99</v>
      </c>
      <c r="O65" s="72" t="s">
        <v>801</v>
      </c>
      <c r="P65" s="72" t="s">
        <v>99</v>
      </c>
      <c r="Q65" s="73">
        <v>3</v>
      </c>
    </row>
    <row r="66" spans="1:17" ht="12" customHeight="1">
      <c r="A66" s="76">
        <f t="shared" si="1"/>
        <v>3018</v>
      </c>
      <c r="B66" s="590"/>
      <c r="C66" s="469"/>
      <c r="D66" s="48"/>
      <c r="E66" s="593"/>
      <c r="F66" s="124" t="s">
        <v>96</v>
      </c>
      <c r="G66" s="74" t="s">
        <v>97</v>
      </c>
      <c r="H66" s="74" t="s">
        <v>98</v>
      </c>
      <c r="I66" s="74" t="s">
        <v>112</v>
      </c>
      <c r="J66" s="74" t="s">
        <v>336</v>
      </c>
      <c r="K66" s="74" t="s">
        <v>271</v>
      </c>
      <c r="L66" s="74" t="s">
        <v>104</v>
      </c>
      <c r="M66" s="74" t="s">
        <v>274</v>
      </c>
      <c r="N66" s="74" t="s">
        <v>105</v>
      </c>
      <c r="O66" s="74" t="s">
        <v>801</v>
      </c>
      <c r="P66" s="74" t="s">
        <v>99</v>
      </c>
      <c r="Q66" s="75">
        <v>3</v>
      </c>
    </row>
    <row r="67" spans="1:17" ht="12" customHeight="1">
      <c r="A67" s="76">
        <f t="shared" si="1"/>
        <v>1019</v>
      </c>
      <c r="B67" s="590"/>
      <c r="C67" s="467"/>
      <c r="D67" s="48"/>
      <c r="E67" s="591" t="s">
        <v>284</v>
      </c>
      <c r="F67" s="118" t="s">
        <v>96</v>
      </c>
      <c r="G67" s="70" t="s">
        <v>97</v>
      </c>
      <c r="H67" s="70" t="s">
        <v>98</v>
      </c>
      <c r="I67" s="70" t="s">
        <v>112</v>
      </c>
      <c r="J67" s="70" t="s">
        <v>336</v>
      </c>
      <c r="K67" s="70" t="s">
        <v>807</v>
      </c>
      <c r="L67" s="70" t="s">
        <v>99</v>
      </c>
      <c r="M67" s="70" t="s">
        <v>99</v>
      </c>
      <c r="N67" s="70" t="s">
        <v>99</v>
      </c>
      <c r="O67" s="70" t="s">
        <v>801</v>
      </c>
      <c r="P67" s="70" t="s">
        <v>99</v>
      </c>
      <c r="Q67" s="71">
        <v>3</v>
      </c>
    </row>
    <row r="68" spans="1:17" ht="12" customHeight="1">
      <c r="A68" s="76">
        <f t="shared" si="1"/>
        <v>2019</v>
      </c>
      <c r="B68" s="590"/>
      <c r="C68" s="467"/>
      <c r="D68" s="48"/>
      <c r="E68" s="592"/>
      <c r="F68" s="121" t="s">
        <v>96</v>
      </c>
      <c r="G68" s="72" t="s">
        <v>97</v>
      </c>
      <c r="H68" s="72" t="s">
        <v>98</v>
      </c>
      <c r="I68" s="72" t="s">
        <v>112</v>
      </c>
      <c r="J68" s="72" t="s">
        <v>336</v>
      </c>
      <c r="K68" s="72" t="s">
        <v>807</v>
      </c>
      <c r="L68" s="72" t="s">
        <v>103</v>
      </c>
      <c r="M68" s="72" t="s">
        <v>99</v>
      </c>
      <c r="N68" s="72" t="s">
        <v>99</v>
      </c>
      <c r="O68" s="72" t="s">
        <v>801</v>
      </c>
      <c r="P68" s="72" t="s">
        <v>99</v>
      </c>
      <c r="Q68" s="73">
        <v>3</v>
      </c>
    </row>
    <row r="69" spans="1:17" ht="12" customHeight="1">
      <c r="A69" s="76">
        <f t="shared" si="1"/>
        <v>3019</v>
      </c>
      <c r="B69" s="590"/>
      <c r="C69" s="469"/>
      <c r="D69" s="48"/>
      <c r="E69" s="592"/>
      <c r="F69" s="121" t="s">
        <v>96</v>
      </c>
      <c r="G69" s="72" t="s">
        <v>97</v>
      </c>
      <c r="H69" s="72" t="s">
        <v>98</v>
      </c>
      <c r="I69" s="72" t="s">
        <v>112</v>
      </c>
      <c r="J69" s="72" t="s">
        <v>336</v>
      </c>
      <c r="K69" s="72" t="s">
        <v>807</v>
      </c>
      <c r="L69" s="72" t="s">
        <v>104</v>
      </c>
      <c r="M69" s="72" t="s">
        <v>99</v>
      </c>
      <c r="N69" s="72" t="s">
        <v>105</v>
      </c>
      <c r="O69" s="72" t="s">
        <v>801</v>
      </c>
      <c r="P69" s="72" t="s">
        <v>99</v>
      </c>
      <c r="Q69" s="73">
        <v>3</v>
      </c>
    </row>
    <row r="70" spans="1:17" ht="12" customHeight="1">
      <c r="A70" s="76">
        <f t="shared" si="1"/>
        <v>1020</v>
      </c>
      <c r="B70" s="590"/>
      <c r="C70" s="467"/>
      <c r="D70" s="48"/>
      <c r="E70" s="591" t="s">
        <v>769</v>
      </c>
      <c r="F70" s="118" t="s">
        <v>96</v>
      </c>
      <c r="G70" s="70" t="s">
        <v>97</v>
      </c>
      <c r="H70" s="70" t="s">
        <v>98</v>
      </c>
      <c r="I70" s="70" t="s">
        <v>112</v>
      </c>
      <c r="J70" s="70" t="s">
        <v>336</v>
      </c>
      <c r="K70" s="70" t="s">
        <v>350</v>
      </c>
      <c r="L70" s="70" t="s">
        <v>99</v>
      </c>
      <c r="M70" s="70" t="s">
        <v>99</v>
      </c>
      <c r="N70" s="70" t="s">
        <v>99</v>
      </c>
      <c r="O70" s="70" t="s">
        <v>801</v>
      </c>
      <c r="P70" s="70" t="s">
        <v>99</v>
      </c>
      <c r="Q70" s="71">
        <v>3</v>
      </c>
    </row>
    <row r="71" spans="1:17" ht="12" customHeight="1">
      <c r="A71" s="76">
        <f t="shared" si="1"/>
        <v>2020</v>
      </c>
      <c r="B71" s="590"/>
      <c r="C71" s="467"/>
      <c r="D71" s="48"/>
      <c r="E71" s="592"/>
      <c r="F71" s="121" t="s">
        <v>96</v>
      </c>
      <c r="G71" s="72" t="s">
        <v>97</v>
      </c>
      <c r="H71" s="72" t="s">
        <v>98</v>
      </c>
      <c r="I71" s="72" t="s">
        <v>112</v>
      </c>
      <c r="J71" s="72" t="s">
        <v>336</v>
      </c>
      <c r="K71" s="72" t="s">
        <v>350</v>
      </c>
      <c r="L71" s="72" t="s">
        <v>103</v>
      </c>
      <c r="M71" s="72" t="s">
        <v>99</v>
      </c>
      <c r="N71" s="72" t="s">
        <v>99</v>
      </c>
      <c r="O71" s="72" t="s">
        <v>801</v>
      </c>
      <c r="P71" s="72" t="s">
        <v>99</v>
      </c>
      <c r="Q71" s="73">
        <v>3</v>
      </c>
    </row>
    <row r="72" spans="1:17" ht="12" customHeight="1">
      <c r="A72" s="76">
        <f t="shared" si="1"/>
        <v>3020</v>
      </c>
      <c r="B72" s="590"/>
      <c r="C72" s="469"/>
      <c r="D72" s="48"/>
      <c r="E72" s="593"/>
      <c r="F72" s="124" t="s">
        <v>96</v>
      </c>
      <c r="G72" s="74" t="s">
        <v>97</v>
      </c>
      <c r="H72" s="74" t="s">
        <v>98</v>
      </c>
      <c r="I72" s="74" t="s">
        <v>112</v>
      </c>
      <c r="J72" s="74" t="s">
        <v>336</v>
      </c>
      <c r="K72" s="74" t="s">
        <v>350</v>
      </c>
      <c r="L72" s="74" t="s">
        <v>104</v>
      </c>
      <c r="M72" s="74" t="s">
        <v>99</v>
      </c>
      <c r="N72" s="74" t="s">
        <v>105</v>
      </c>
      <c r="O72" s="74" t="s">
        <v>801</v>
      </c>
      <c r="P72" s="74" t="s">
        <v>99</v>
      </c>
      <c r="Q72" s="75">
        <v>3</v>
      </c>
    </row>
    <row r="73" spans="1:17" ht="12" customHeight="1">
      <c r="A73" s="48"/>
      <c r="B73" s="154"/>
      <c r="C73" s="277"/>
      <c r="D73" s="48"/>
      <c r="E73" s="48" t="s">
        <v>310</v>
      </c>
      <c r="F73" s="48"/>
      <c r="G73" s="48"/>
      <c r="H73" s="48"/>
      <c r="I73" s="48"/>
      <c r="J73" s="27"/>
      <c r="K73" s="27"/>
      <c r="L73" s="48"/>
      <c r="M73" s="48"/>
      <c r="N73" s="48"/>
      <c r="O73" s="48"/>
      <c r="P73" s="48"/>
      <c r="Q73" s="27"/>
    </row>
    <row r="74" spans="1:17" ht="12" customHeight="1">
      <c r="A74" s="76">
        <f>+A70+1</f>
        <v>1021</v>
      </c>
      <c r="B74" s="590"/>
      <c r="C74" s="464"/>
      <c r="D74" s="48"/>
      <c r="E74" s="591" t="s">
        <v>767</v>
      </c>
      <c r="F74" s="244" t="s">
        <v>96</v>
      </c>
      <c r="G74" s="183" t="s">
        <v>97</v>
      </c>
      <c r="H74" s="183" t="s">
        <v>98</v>
      </c>
      <c r="I74" s="183" t="s">
        <v>112</v>
      </c>
      <c r="J74" s="183" t="s">
        <v>338</v>
      </c>
      <c r="K74" s="70" t="s">
        <v>805</v>
      </c>
      <c r="L74" s="70" t="s">
        <v>99</v>
      </c>
      <c r="M74" s="70" t="s">
        <v>99</v>
      </c>
      <c r="N74" s="70" t="s">
        <v>99</v>
      </c>
      <c r="O74" s="183" t="s">
        <v>801</v>
      </c>
      <c r="P74" s="183" t="s">
        <v>99</v>
      </c>
      <c r="Q74" s="71">
        <v>3</v>
      </c>
    </row>
    <row r="75" spans="1:17" ht="12" customHeight="1">
      <c r="A75" s="76">
        <f>+A71+1</f>
        <v>2021</v>
      </c>
      <c r="B75" s="590"/>
      <c r="C75" s="467"/>
      <c r="D75" s="48"/>
      <c r="E75" s="592"/>
      <c r="F75" s="247" t="s">
        <v>96</v>
      </c>
      <c r="G75" s="185" t="s">
        <v>97</v>
      </c>
      <c r="H75" s="185" t="s">
        <v>98</v>
      </c>
      <c r="I75" s="185" t="s">
        <v>112</v>
      </c>
      <c r="J75" s="185" t="s">
        <v>338</v>
      </c>
      <c r="K75" s="557" t="s">
        <v>805</v>
      </c>
      <c r="L75" s="72" t="s">
        <v>103</v>
      </c>
      <c r="M75" s="72" t="s">
        <v>99</v>
      </c>
      <c r="N75" s="72" t="s">
        <v>99</v>
      </c>
      <c r="O75" s="185" t="s">
        <v>801</v>
      </c>
      <c r="P75" s="185" t="s">
        <v>99</v>
      </c>
      <c r="Q75" s="73">
        <v>3</v>
      </c>
    </row>
    <row r="76" spans="1:17" ht="12" customHeight="1">
      <c r="A76" s="76">
        <f>+A72+1</f>
        <v>3021</v>
      </c>
      <c r="B76" s="590"/>
      <c r="C76" s="469"/>
      <c r="D76" s="48"/>
      <c r="E76" s="592"/>
      <c r="F76" s="247" t="s">
        <v>96</v>
      </c>
      <c r="G76" s="185" t="s">
        <v>97</v>
      </c>
      <c r="H76" s="185" t="s">
        <v>98</v>
      </c>
      <c r="I76" s="185" t="s">
        <v>112</v>
      </c>
      <c r="J76" s="185" t="s">
        <v>338</v>
      </c>
      <c r="K76" s="557" t="s">
        <v>805</v>
      </c>
      <c r="L76" s="72" t="s">
        <v>104</v>
      </c>
      <c r="M76" s="72" t="s">
        <v>99</v>
      </c>
      <c r="N76" s="72" t="s">
        <v>105</v>
      </c>
      <c r="O76" s="185" t="s">
        <v>801</v>
      </c>
      <c r="P76" s="185" t="s">
        <v>99</v>
      </c>
      <c r="Q76" s="73">
        <v>3</v>
      </c>
    </row>
    <row r="77" spans="1:17" ht="12" customHeight="1">
      <c r="A77" s="76">
        <f t="shared" ref="A77:A91" si="2">+A74+1</f>
        <v>1022</v>
      </c>
      <c r="B77" s="590"/>
      <c r="C77" s="467"/>
      <c r="D77" s="48"/>
      <c r="E77" s="591" t="s">
        <v>677</v>
      </c>
      <c r="F77" s="118" t="s">
        <v>96</v>
      </c>
      <c r="G77" s="70" t="s">
        <v>97</v>
      </c>
      <c r="H77" s="70" t="s">
        <v>98</v>
      </c>
      <c r="I77" s="70" t="s">
        <v>112</v>
      </c>
      <c r="J77" s="70" t="s">
        <v>338</v>
      </c>
      <c r="K77" s="70" t="s">
        <v>806</v>
      </c>
      <c r="L77" s="70" t="s">
        <v>99</v>
      </c>
      <c r="M77" s="70" t="s">
        <v>99</v>
      </c>
      <c r="N77" s="70" t="s">
        <v>99</v>
      </c>
      <c r="O77" s="70" t="s">
        <v>801</v>
      </c>
      <c r="P77" s="70" t="s">
        <v>99</v>
      </c>
      <c r="Q77" s="71">
        <v>3</v>
      </c>
    </row>
    <row r="78" spans="1:17" ht="12" customHeight="1">
      <c r="A78" s="76">
        <f t="shared" si="2"/>
        <v>2022</v>
      </c>
      <c r="B78" s="590"/>
      <c r="C78" s="467"/>
      <c r="D78" s="48"/>
      <c r="E78" s="592"/>
      <c r="F78" s="121" t="s">
        <v>96</v>
      </c>
      <c r="G78" s="72" t="s">
        <v>97</v>
      </c>
      <c r="H78" s="72" t="s">
        <v>98</v>
      </c>
      <c r="I78" s="72" t="s">
        <v>112</v>
      </c>
      <c r="J78" s="72" t="s">
        <v>338</v>
      </c>
      <c r="K78" s="72" t="s">
        <v>806</v>
      </c>
      <c r="L78" s="72" t="s">
        <v>103</v>
      </c>
      <c r="M78" s="72" t="s">
        <v>99</v>
      </c>
      <c r="N78" s="72" t="s">
        <v>99</v>
      </c>
      <c r="O78" s="72" t="s">
        <v>801</v>
      </c>
      <c r="P78" s="72" t="s">
        <v>99</v>
      </c>
      <c r="Q78" s="73">
        <v>3</v>
      </c>
    </row>
    <row r="79" spans="1:17" ht="12" customHeight="1">
      <c r="A79" s="76">
        <f t="shared" si="2"/>
        <v>3022</v>
      </c>
      <c r="B79" s="590"/>
      <c r="C79" s="469"/>
      <c r="D79" s="48"/>
      <c r="E79" s="593"/>
      <c r="F79" s="124" t="s">
        <v>96</v>
      </c>
      <c r="G79" s="74" t="s">
        <v>97</v>
      </c>
      <c r="H79" s="74" t="s">
        <v>98</v>
      </c>
      <c r="I79" s="74" t="s">
        <v>112</v>
      </c>
      <c r="J79" s="74" t="s">
        <v>338</v>
      </c>
      <c r="K79" s="74" t="s">
        <v>806</v>
      </c>
      <c r="L79" s="74" t="s">
        <v>104</v>
      </c>
      <c r="M79" s="74" t="s">
        <v>99</v>
      </c>
      <c r="N79" s="74" t="s">
        <v>105</v>
      </c>
      <c r="O79" s="74" t="s">
        <v>801</v>
      </c>
      <c r="P79" s="74" t="s">
        <v>99</v>
      </c>
      <c r="Q79" s="75">
        <v>3</v>
      </c>
    </row>
    <row r="80" spans="1:17" ht="12" customHeight="1">
      <c r="A80" s="76">
        <f t="shared" si="2"/>
        <v>1023</v>
      </c>
      <c r="B80" s="590"/>
      <c r="C80" s="467"/>
      <c r="D80" s="48"/>
      <c r="E80" s="591" t="s">
        <v>250</v>
      </c>
      <c r="F80" s="118" t="s">
        <v>96</v>
      </c>
      <c r="G80" s="70" t="s">
        <v>97</v>
      </c>
      <c r="H80" s="70" t="s">
        <v>98</v>
      </c>
      <c r="I80" s="70" t="s">
        <v>112</v>
      </c>
      <c r="J80" s="70" t="s">
        <v>338</v>
      </c>
      <c r="K80" s="70" t="s">
        <v>273</v>
      </c>
      <c r="L80" s="70" t="s">
        <v>99</v>
      </c>
      <c r="M80" s="70">
        <v>0</v>
      </c>
      <c r="N80" s="70" t="s">
        <v>99</v>
      </c>
      <c r="O80" s="70" t="s">
        <v>801</v>
      </c>
      <c r="P80" s="70" t="s">
        <v>99</v>
      </c>
      <c r="Q80" s="71">
        <v>3</v>
      </c>
    </row>
    <row r="81" spans="1:17" ht="12" customHeight="1">
      <c r="A81" s="76">
        <f t="shared" si="2"/>
        <v>2023</v>
      </c>
      <c r="B81" s="590"/>
      <c r="C81" s="467"/>
      <c r="D81" s="48"/>
      <c r="E81" s="592"/>
      <c r="F81" s="121" t="s">
        <v>96</v>
      </c>
      <c r="G81" s="72" t="s">
        <v>97</v>
      </c>
      <c r="H81" s="72" t="s">
        <v>98</v>
      </c>
      <c r="I81" s="72" t="s">
        <v>112</v>
      </c>
      <c r="J81" s="72" t="s">
        <v>338</v>
      </c>
      <c r="K81" s="72" t="s">
        <v>273</v>
      </c>
      <c r="L81" s="72" t="s">
        <v>103</v>
      </c>
      <c r="M81" s="72">
        <v>0</v>
      </c>
      <c r="N81" s="72" t="s">
        <v>99</v>
      </c>
      <c r="O81" s="72" t="s">
        <v>801</v>
      </c>
      <c r="P81" s="72" t="s">
        <v>99</v>
      </c>
      <c r="Q81" s="73">
        <v>3</v>
      </c>
    </row>
    <row r="82" spans="1:17" ht="12" customHeight="1">
      <c r="A82" s="76">
        <f t="shared" si="2"/>
        <v>3023</v>
      </c>
      <c r="B82" s="590"/>
      <c r="C82" s="469"/>
      <c r="D82" s="48"/>
      <c r="E82" s="593"/>
      <c r="F82" s="124" t="s">
        <v>96</v>
      </c>
      <c r="G82" s="74" t="s">
        <v>97</v>
      </c>
      <c r="H82" s="74" t="s">
        <v>98</v>
      </c>
      <c r="I82" s="74" t="s">
        <v>112</v>
      </c>
      <c r="J82" s="74" t="s">
        <v>338</v>
      </c>
      <c r="K82" s="74" t="s">
        <v>273</v>
      </c>
      <c r="L82" s="74" t="s">
        <v>104</v>
      </c>
      <c r="M82" s="74">
        <v>0</v>
      </c>
      <c r="N82" s="74" t="s">
        <v>105</v>
      </c>
      <c r="O82" s="74" t="s">
        <v>801</v>
      </c>
      <c r="P82" s="74" t="s">
        <v>99</v>
      </c>
      <c r="Q82" s="75">
        <v>3</v>
      </c>
    </row>
    <row r="83" spans="1:17" ht="12" customHeight="1">
      <c r="A83" s="76">
        <f t="shared" si="2"/>
        <v>1024</v>
      </c>
      <c r="B83" s="590"/>
      <c r="C83" s="467"/>
      <c r="D83" s="48"/>
      <c r="E83" s="591" t="s">
        <v>27</v>
      </c>
      <c r="F83" s="118" t="s">
        <v>96</v>
      </c>
      <c r="G83" s="70" t="s">
        <v>97</v>
      </c>
      <c r="H83" s="70" t="s">
        <v>98</v>
      </c>
      <c r="I83" s="70" t="s">
        <v>112</v>
      </c>
      <c r="J83" s="70" t="s">
        <v>338</v>
      </c>
      <c r="K83" s="70" t="s">
        <v>271</v>
      </c>
      <c r="L83" s="70" t="s">
        <v>99</v>
      </c>
      <c r="M83" s="70" t="s">
        <v>274</v>
      </c>
      <c r="N83" s="70" t="s">
        <v>99</v>
      </c>
      <c r="O83" s="70" t="s">
        <v>801</v>
      </c>
      <c r="P83" s="70" t="s">
        <v>99</v>
      </c>
      <c r="Q83" s="71">
        <v>3</v>
      </c>
    </row>
    <row r="84" spans="1:17" ht="12" customHeight="1">
      <c r="A84" s="76">
        <f t="shared" si="2"/>
        <v>2024</v>
      </c>
      <c r="B84" s="590"/>
      <c r="C84" s="467"/>
      <c r="D84" s="48"/>
      <c r="E84" s="592"/>
      <c r="F84" s="121" t="s">
        <v>96</v>
      </c>
      <c r="G84" s="72" t="s">
        <v>97</v>
      </c>
      <c r="H84" s="72" t="s">
        <v>98</v>
      </c>
      <c r="I84" s="72" t="s">
        <v>112</v>
      </c>
      <c r="J84" s="72" t="s">
        <v>338</v>
      </c>
      <c r="K84" s="72" t="s">
        <v>271</v>
      </c>
      <c r="L84" s="72" t="s">
        <v>103</v>
      </c>
      <c r="M84" s="72" t="s">
        <v>274</v>
      </c>
      <c r="N84" s="72" t="s">
        <v>99</v>
      </c>
      <c r="O84" s="72" t="s">
        <v>801</v>
      </c>
      <c r="P84" s="72" t="s">
        <v>99</v>
      </c>
      <c r="Q84" s="73">
        <v>3</v>
      </c>
    </row>
    <row r="85" spans="1:17" ht="12" customHeight="1">
      <c r="A85" s="76">
        <f t="shared" si="2"/>
        <v>3024</v>
      </c>
      <c r="B85" s="590"/>
      <c r="C85" s="469"/>
      <c r="D85" s="48"/>
      <c r="E85" s="593"/>
      <c r="F85" s="124" t="s">
        <v>96</v>
      </c>
      <c r="G85" s="74" t="s">
        <v>97</v>
      </c>
      <c r="H85" s="74" t="s">
        <v>98</v>
      </c>
      <c r="I85" s="74" t="s">
        <v>112</v>
      </c>
      <c r="J85" s="74" t="s">
        <v>338</v>
      </c>
      <c r="K85" s="74" t="s">
        <v>271</v>
      </c>
      <c r="L85" s="74" t="s">
        <v>104</v>
      </c>
      <c r="M85" s="74" t="s">
        <v>274</v>
      </c>
      <c r="N85" s="74" t="s">
        <v>105</v>
      </c>
      <c r="O85" s="74" t="s">
        <v>801</v>
      </c>
      <c r="P85" s="74" t="s">
        <v>99</v>
      </c>
      <c r="Q85" s="75">
        <v>3</v>
      </c>
    </row>
    <row r="86" spans="1:17" ht="12" customHeight="1">
      <c r="A86" s="76">
        <f t="shared" si="2"/>
        <v>1025</v>
      </c>
      <c r="B86" s="590"/>
      <c r="C86" s="467"/>
      <c r="D86" s="48"/>
      <c r="E86" s="591" t="s">
        <v>284</v>
      </c>
      <c r="F86" s="118" t="s">
        <v>96</v>
      </c>
      <c r="G86" s="70" t="s">
        <v>97</v>
      </c>
      <c r="H86" s="70" t="s">
        <v>98</v>
      </c>
      <c r="I86" s="70" t="s">
        <v>112</v>
      </c>
      <c r="J86" s="70" t="s">
        <v>338</v>
      </c>
      <c r="K86" s="70" t="s">
        <v>807</v>
      </c>
      <c r="L86" s="70" t="s">
        <v>99</v>
      </c>
      <c r="M86" s="70" t="s">
        <v>99</v>
      </c>
      <c r="N86" s="70" t="s">
        <v>99</v>
      </c>
      <c r="O86" s="70" t="s">
        <v>801</v>
      </c>
      <c r="P86" s="70" t="s">
        <v>99</v>
      </c>
      <c r="Q86" s="71">
        <v>3</v>
      </c>
    </row>
    <row r="87" spans="1:17" ht="12" customHeight="1">
      <c r="A87" s="76">
        <f t="shared" si="2"/>
        <v>2025</v>
      </c>
      <c r="B87" s="590"/>
      <c r="C87" s="467"/>
      <c r="D87" s="48"/>
      <c r="E87" s="592"/>
      <c r="F87" s="121" t="s">
        <v>96</v>
      </c>
      <c r="G87" s="72" t="s">
        <v>97</v>
      </c>
      <c r="H87" s="72" t="s">
        <v>98</v>
      </c>
      <c r="I87" s="72" t="s">
        <v>112</v>
      </c>
      <c r="J87" s="72" t="s">
        <v>338</v>
      </c>
      <c r="K87" s="72" t="s">
        <v>807</v>
      </c>
      <c r="L87" s="72" t="s">
        <v>103</v>
      </c>
      <c r="M87" s="72" t="s">
        <v>99</v>
      </c>
      <c r="N87" s="72" t="s">
        <v>99</v>
      </c>
      <c r="O87" s="72" t="s">
        <v>801</v>
      </c>
      <c r="P87" s="72" t="s">
        <v>99</v>
      </c>
      <c r="Q87" s="73">
        <v>3</v>
      </c>
    </row>
    <row r="88" spans="1:17" ht="12" customHeight="1">
      <c r="A88" s="76">
        <f t="shared" si="2"/>
        <v>3025</v>
      </c>
      <c r="B88" s="590"/>
      <c r="C88" s="469"/>
      <c r="D88" s="48"/>
      <c r="E88" s="592"/>
      <c r="F88" s="121" t="s">
        <v>96</v>
      </c>
      <c r="G88" s="72" t="s">
        <v>97</v>
      </c>
      <c r="H88" s="72" t="s">
        <v>98</v>
      </c>
      <c r="I88" s="72" t="s">
        <v>112</v>
      </c>
      <c r="J88" s="72" t="s">
        <v>338</v>
      </c>
      <c r="K88" s="72" t="s">
        <v>807</v>
      </c>
      <c r="L88" s="72" t="s">
        <v>104</v>
      </c>
      <c r="M88" s="72" t="s">
        <v>99</v>
      </c>
      <c r="N88" s="72" t="s">
        <v>105</v>
      </c>
      <c r="O88" s="72" t="s">
        <v>801</v>
      </c>
      <c r="P88" s="72" t="s">
        <v>99</v>
      </c>
      <c r="Q88" s="73">
        <v>3</v>
      </c>
    </row>
    <row r="89" spans="1:17" ht="12" customHeight="1">
      <c r="A89" s="76">
        <f t="shared" si="2"/>
        <v>1026</v>
      </c>
      <c r="B89" s="590"/>
      <c r="C89" s="467"/>
      <c r="D89" s="48"/>
      <c r="E89" s="591" t="s">
        <v>769</v>
      </c>
      <c r="F89" s="118" t="s">
        <v>96</v>
      </c>
      <c r="G89" s="70" t="s">
        <v>97</v>
      </c>
      <c r="H89" s="70" t="s">
        <v>98</v>
      </c>
      <c r="I89" s="70" t="s">
        <v>112</v>
      </c>
      <c r="J89" s="70" t="s">
        <v>338</v>
      </c>
      <c r="K89" s="70" t="s">
        <v>350</v>
      </c>
      <c r="L89" s="70" t="s">
        <v>99</v>
      </c>
      <c r="M89" s="70" t="s">
        <v>99</v>
      </c>
      <c r="N89" s="70" t="s">
        <v>99</v>
      </c>
      <c r="O89" s="70" t="s">
        <v>801</v>
      </c>
      <c r="P89" s="70" t="s">
        <v>99</v>
      </c>
      <c r="Q89" s="71">
        <v>3</v>
      </c>
    </row>
    <row r="90" spans="1:17" ht="12" customHeight="1">
      <c r="A90" s="76">
        <f t="shared" si="2"/>
        <v>2026</v>
      </c>
      <c r="B90" s="590"/>
      <c r="C90" s="467"/>
      <c r="D90" s="48"/>
      <c r="E90" s="592"/>
      <c r="F90" s="121" t="s">
        <v>96</v>
      </c>
      <c r="G90" s="72" t="s">
        <v>97</v>
      </c>
      <c r="H90" s="72" t="s">
        <v>98</v>
      </c>
      <c r="I90" s="72" t="s">
        <v>112</v>
      </c>
      <c r="J90" s="72" t="s">
        <v>338</v>
      </c>
      <c r="K90" s="72" t="s">
        <v>350</v>
      </c>
      <c r="L90" s="72" t="s">
        <v>103</v>
      </c>
      <c r="M90" s="72" t="s">
        <v>99</v>
      </c>
      <c r="N90" s="72" t="s">
        <v>99</v>
      </c>
      <c r="O90" s="72" t="s">
        <v>801</v>
      </c>
      <c r="P90" s="72" t="s">
        <v>99</v>
      </c>
      <c r="Q90" s="73">
        <v>3</v>
      </c>
    </row>
    <row r="91" spans="1:17" ht="12" customHeight="1">
      <c r="A91" s="76">
        <f t="shared" si="2"/>
        <v>3026</v>
      </c>
      <c r="B91" s="590"/>
      <c r="C91" s="469"/>
      <c r="D91" s="48"/>
      <c r="E91" s="593"/>
      <c r="F91" s="124" t="s">
        <v>96</v>
      </c>
      <c r="G91" s="74" t="s">
        <v>97</v>
      </c>
      <c r="H91" s="74" t="s">
        <v>98</v>
      </c>
      <c r="I91" s="74" t="s">
        <v>112</v>
      </c>
      <c r="J91" s="74" t="s">
        <v>338</v>
      </c>
      <c r="K91" s="74" t="s">
        <v>350</v>
      </c>
      <c r="L91" s="74" t="s">
        <v>104</v>
      </c>
      <c r="M91" s="74" t="s">
        <v>99</v>
      </c>
      <c r="N91" s="74" t="s">
        <v>105</v>
      </c>
      <c r="O91" s="74" t="s">
        <v>801</v>
      </c>
      <c r="P91" s="74" t="s">
        <v>99</v>
      </c>
      <c r="Q91" s="75">
        <v>3</v>
      </c>
    </row>
    <row r="92" spans="1:17" ht="12" customHeight="1">
      <c r="A92" s="48"/>
      <c r="B92" s="154"/>
      <c r="C92" s="277"/>
      <c r="D92" s="48"/>
      <c r="E92" s="27" t="s">
        <v>311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2" customHeight="1">
      <c r="A93" s="76">
        <f>+A89+1</f>
        <v>1027</v>
      </c>
      <c r="B93" s="590"/>
      <c r="C93" s="464"/>
      <c r="D93" s="48"/>
      <c r="E93" s="591" t="s">
        <v>767</v>
      </c>
      <c r="F93" s="244" t="s">
        <v>96</v>
      </c>
      <c r="G93" s="183" t="s">
        <v>97</v>
      </c>
      <c r="H93" s="183" t="s">
        <v>98</v>
      </c>
      <c r="I93" s="183" t="s">
        <v>112</v>
      </c>
      <c r="J93" s="183" t="s">
        <v>339</v>
      </c>
      <c r="K93" s="183" t="s">
        <v>805</v>
      </c>
      <c r="L93" s="70" t="s">
        <v>99</v>
      </c>
      <c r="M93" s="70" t="s">
        <v>99</v>
      </c>
      <c r="N93" s="70" t="s">
        <v>99</v>
      </c>
      <c r="O93" s="183" t="s">
        <v>801</v>
      </c>
      <c r="P93" s="183" t="s">
        <v>99</v>
      </c>
      <c r="Q93" s="71">
        <v>3</v>
      </c>
    </row>
    <row r="94" spans="1:17" ht="12" customHeight="1">
      <c r="A94" s="76">
        <f>+A90+1</f>
        <v>2027</v>
      </c>
      <c r="B94" s="590"/>
      <c r="C94" s="467"/>
      <c r="D94" s="48"/>
      <c r="E94" s="592"/>
      <c r="F94" s="247" t="s">
        <v>96</v>
      </c>
      <c r="G94" s="185" t="s">
        <v>97</v>
      </c>
      <c r="H94" s="185" t="s">
        <v>98</v>
      </c>
      <c r="I94" s="185" t="s">
        <v>112</v>
      </c>
      <c r="J94" s="185" t="s">
        <v>339</v>
      </c>
      <c r="K94" s="185" t="s">
        <v>805</v>
      </c>
      <c r="L94" s="72" t="s">
        <v>103</v>
      </c>
      <c r="M94" s="72" t="s">
        <v>99</v>
      </c>
      <c r="N94" s="72" t="s">
        <v>99</v>
      </c>
      <c r="O94" s="185" t="s">
        <v>801</v>
      </c>
      <c r="P94" s="185" t="s">
        <v>99</v>
      </c>
      <c r="Q94" s="73">
        <v>3</v>
      </c>
    </row>
    <row r="95" spans="1:17" ht="12" customHeight="1">
      <c r="A95" s="76">
        <f>+A91+1</f>
        <v>3027</v>
      </c>
      <c r="B95" s="590"/>
      <c r="C95" s="469"/>
      <c r="D95" s="48"/>
      <c r="E95" s="592"/>
      <c r="F95" s="247" t="s">
        <v>96</v>
      </c>
      <c r="G95" s="185" t="s">
        <v>97</v>
      </c>
      <c r="H95" s="185" t="s">
        <v>98</v>
      </c>
      <c r="I95" s="185" t="s">
        <v>112</v>
      </c>
      <c r="J95" s="185" t="s">
        <v>339</v>
      </c>
      <c r="K95" s="185" t="s">
        <v>805</v>
      </c>
      <c r="L95" s="72" t="s">
        <v>104</v>
      </c>
      <c r="M95" s="72" t="s">
        <v>99</v>
      </c>
      <c r="N95" s="72" t="s">
        <v>105</v>
      </c>
      <c r="O95" s="185" t="s">
        <v>801</v>
      </c>
      <c r="P95" s="185" t="s">
        <v>99</v>
      </c>
      <c r="Q95" s="73">
        <v>3</v>
      </c>
    </row>
    <row r="96" spans="1:17" ht="12" customHeight="1">
      <c r="A96" s="76">
        <f t="shared" ref="A96:A110" si="3">+A93+1</f>
        <v>1028</v>
      </c>
      <c r="B96" s="590"/>
      <c r="C96" s="467"/>
      <c r="D96" s="48"/>
      <c r="E96" s="591" t="s">
        <v>677</v>
      </c>
      <c r="F96" s="118" t="s">
        <v>96</v>
      </c>
      <c r="G96" s="70" t="s">
        <v>97</v>
      </c>
      <c r="H96" s="70" t="s">
        <v>98</v>
      </c>
      <c r="I96" s="70" t="s">
        <v>112</v>
      </c>
      <c r="J96" s="70" t="s">
        <v>339</v>
      </c>
      <c r="K96" s="70" t="s">
        <v>806</v>
      </c>
      <c r="L96" s="70" t="s">
        <v>99</v>
      </c>
      <c r="M96" s="70" t="s">
        <v>99</v>
      </c>
      <c r="N96" s="70" t="s">
        <v>99</v>
      </c>
      <c r="O96" s="70" t="s">
        <v>801</v>
      </c>
      <c r="P96" s="70" t="s">
        <v>99</v>
      </c>
      <c r="Q96" s="71">
        <v>3</v>
      </c>
    </row>
    <row r="97" spans="1:17" ht="12" customHeight="1">
      <c r="A97" s="76">
        <f t="shared" si="3"/>
        <v>2028</v>
      </c>
      <c r="B97" s="590"/>
      <c r="C97" s="467"/>
      <c r="D97" s="48"/>
      <c r="E97" s="592"/>
      <c r="F97" s="121" t="s">
        <v>96</v>
      </c>
      <c r="G97" s="72" t="s">
        <v>97</v>
      </c>
      <c r="H97" s="72" t="s">
        <v>98</v>
      </c>
      <c r="I97" s="72" t="s">
        <v>112</v>
      </c>
      <c r="J97" s="72" t="s">
        <v>339</v>
      </c>
      <c r="K97" s="72" t="s">
        <v>806</v>
      </c>
      <c r="L97" s="72" t="s">
        <v>103</v>
      </c>
      <c r="M97" s="72" t="s">
        <v>99</v>
      </c>
      <c r="N97" s="72" t="s">
        <v>99</v>
      </c>
      <c r="O97" s="72" t="s">
        <v>801</v>
      </c>
      <c r="P97" s="72" t="s">
        <v>99</v>
      </c>
      <c r="Q97" s="73">
        <v>3</v>
      </c>
    </row>
    <row r="98" spans="1:17" ht="12" customHeight="1">
      <c r="A98" s="76">
        <f t="shared" si="3"/>
        <v>3028</v>
      </c>
      <c r="B98" s="590"/>
      <c r="C98" s="469"/>
      <c r="D98" s="48"/>
      <c r="E98" s="593"/>
      <c r="F98" s="124" t="s">
        <v>96</v>
      </c>
      <c r="G98" s="74" t="s">
        <v>97</v>
      </c>
      <c r="H98" s="74" t="s">
        <v>98</v>
      </c>
      <c r="I98" s="74" t="s">
        <v>112</v>
      </c>
      <c r="J98" s="74" t="s">
        <v>339</v>
      </c>
      <c r="K98" s="74" t="s">
        <v>806</v>
      </c>
      <c r="L98" s="74" t="s">
        <v>104</v>
      </c>
      <c r="M98" s="74" t="s">
        <v>99</v>
      </c>
      <c r="N98" s="74" t="s">
        <v>105</v>
      </c>
      <c r="O98" s="74" t="s">
        <v>801</v>
      </c>
      <c r="P98" s="74" t="s">
        <v>99</v>
      </c>
      <c r="Q98" s="75">
        <v>3</v>
      </c>
    </row>
    <row r="99" spans="1:17" ht="12" customHeight="1">
      <c r="A99" s="76">
        <f t="shared" si="3"/>
        <v>1029</v>
      </c>
      <c r="B99" s="590"/>
      <c r="C99" s="467"/>
      <c r="D99" s="48"/>
      <c r="E99" s="591" t="s">
        <v>250</v>
      </c>
      <c r="F99" s="118" t="s">
        <v>96</v>
      </c>
      <c r="G99" s="70" t="s">
        <v>97</v>
      </c>
      <c r="H99" s="70" t="s">
        <v>98</v>
      </c>
      <c r="I99" s="70" t="s">
        <v>112</v>
      </c>
      <c r="J99" s="70" t="s">
        <v>339</v>
      </c>
      <c r="K99" s="70" t="s">
        <v>273</v>
      </c>
      <c r="L99" s="70" t="s">
        <v>99</v>
      </c>
      <c r="M99" s="70">
        <v>0</v>
      </c>
      <c r="N99" s="70" t="s">
        <v>99</v>
      </c>
      <c r="O99" s="70" t="s">
        <v>801</v>
      </c>
      <c r="P99" s="70" t="s">
        <v>99</v>
      </c>
      <c r="Q99" s="71">
        <v>3</v>
      </c>
    </row>
    <row r="100" spans="1:17" ht="12" customHeight="1">
      <c r="A100" s="76">
        <f t="shared" si="3"/>
        <v>2029</v>
      </c>
      <c r="B100" s="590"/>
      <c r="C100" s="467"/>
      <c r="D100" s="48"/>
      <c r="E100" s="592"/>
      <c r="F100" s="121" t="s">
        <v>96</v>
      </c>
      <c r="G100" s="72" t="s">
        <v>97</v>
      </c>
      <c r="H100" s="72" t="s">
        <v>98</v>
      </c>
      <c r="I100" s="72" t="s">
        <v>112</v>
      </c>
      <c r="J100" s="72" t="s">
        <v>339</v>
      </c>
      <c r="K100" s="72" t="s">
        <v>273</v>
      </c>
      <c r="L100" s="72" t="s">
        <v>103</v>
      </c>
      <c r="M100" s="72">
        <v>0</v>
      </c>
      <c r="N100" s="72" t="s">
        <v>99</v>
      </c>
      <c r="O100" s="72" t="s">
        <v>801</v>
      </c>
      <c r="P100" s="72" t="s">
        <v>99</v>
      </c>
      <c r="Q100" s="73">
        <v>3</v>
      </c>
    </row>
    <row r="101" spans="1:17" ht="12" customHeight="1">
      <c r="A101" s="76">
        <f t="shared" si="3"/>
        <v>3029</v>
      </c>
      <c r="B101" s="590"/>
      <c r="C101" s="469"/>
      <c r="D101" s="48"/>
      <c r="E101" s="593"/>
      <c r="F101" s="124" t="s">
        <v>96</v>
      </c>
      <c r="G101" s="74" t="s">
        <v>97</v>
      </c>
      <c r="H101" s="74" t="s">
        <v>98</v>
      </c>
      <c r="I101" s="74" t="s">
        <v>112</v>
      </c>
      <c r="J101" s="74" t="s">
        <v>339</v>
      </c>
      <c r="K101" s="74" t="s">
        <v>273</v>
      </c>
      <c r="L101" s="74" t="s">
        <v>104</v>
      </c>
      <c r="M101" s="74">
        <v>0</v>
      </c>
      <c r="N101" s="74" t="s">
        <v>105</v>
      </c>
      <c r="O101" s="74" t="s">
        <v>801</v>
      </c>
      <c r="P101" s="74" t="s">
        <v>99</v>
      </c>
      <c r="Q101" s="75">
        <v>3</v>
      </c>
    </row>
    <row r="102" spans="1:17" ht="12" customHeight="1">
      <c r="A102" s="76">
        <f t="shared" si="3"/>
        <v>1030</v>
      </c>
      <c r="B102" s="590"/>
      <c r="C102" s="467"/>
      <c r="D102" s="48"/>
      <c r="E102" s="591" t="s">
        <v>27</v>
      </c>
      <c r="F102" s="118" t="s">
        <v>96</v>
      </c>
      <c r="G102" s="70" t="s">
        <v>97</v>
      </c>
      <c r="H102" s="70" t="s">
        <v>98</v>
      </c>
      <c r="I102" s="70" t="s">
        <v>112</v>
      </c>
      <c r="J102" s="70" t="s">
        <v>339</v>
      </c>
      <c r="K102" s="70" t="s">
        <v>271</v>
      </c>
      <c r="L102" s="70" t="s">
        <v>99</v>
      </c>
      <c r="M102" s="70" t="s">
        <v>274</v>
      </c>
      <c r="N102" s="70" t="s">
        <v>99</v>
      </c>
      <c r="O102" s="70" t="s">
        <v>801</v>
      </c>
      <c r="P102" s="70" t="s">
        <v>99</v>
      </c>
      <c r="Q102" s="71">
        <v>3</v>
      </c>
    </row>
    <row r="103" spans="1:17" ht="12" customHeight="1">
      <c r="A103" s="76">
        <f t="shared" si="3"/>
        <v>2030</v>
      </c>
      <c r="B103" s="590"/>
      <c r="C103" s="467"/>
      <c r="D103" s="48"/>
      <c r="E103" s="592"/>
      <c r="F103" s="121" t="s">
        <v>96</v>
      </c>
      <c r="G103" s="72" t="s">
        <v>97</v>
      </c>
      <c r="H103" s="72" t="s">
        <v>98</v>
      </c>
      <c r="I103" s="72" t="s">
        <v>112</v>
      </c>
      <c r="J103" s="72" t="s">
        <v>339</v>
      </c>
      <c r="K103" s="72" t="s">
        <v>271</v>
      </c>
      <c r="L103" s="72" t="s">
        <v>103</v>
      </c>
      <c r="M103" s="72" t="s">
        <v>274</v>
      </c>
      <c r="N103" s="72" t="s">
        <v>99</v>
      </c>
      <c r="O103" s="72" t="s">
        <v>801</v>
      </c>
      <c r="P103" s="72" t="s">
        <v>99</v>
      </c>
      <c r="Q103" s="73">
        <v>3</v>
      </c>
    </row>
    <row r="104" spans="1:17" ht="12" customHeight="1">
      <c r="A104" s="76">
        <f t="shared" si="3"/>
        <v>3030</v>
      </c>
      <c r="B104" s="590"/>
      <c r="C104" s="469"/>
      <c r="D104" s="48"/>
      <c r="E104" s="593"/>
      <c r="F104" s="124" t="s">
        <v>96</v>
      </c>
      <c r="G104" s="74" t="s">
        <v>97</v>
      </c>
      <c r="H104" s="74" t="s">
        <v>98</v>
      </c>
      <c r="I104" s="74" t="s">
        <v>112</v>
      </c>
      <c r="J104" s="74" t="s">
        <v>339</v>
      </c>
      <c r="K104" s="74" t="s">
        <v>271</v>
      </c>
      <c r="L104" s="74" t="s">
        <v>104</v>
      </c>
      <c r="M104" s="74" t="s">
        <v>274</v>
      </c>
      <c r="N104" s="74" t="s">
        <v>105</v>
      </c>
      <c r="O104" s="74" t="s">
        <v>801</v>
      </c>
      <c r="P104" s="74" t="s">
        <v>99</v>
      </c>
      <c r="Q104" s="75">
        <v>3</v>
      </c>
    </row>
    <row r="105" spans="1:17" ht="12" customHeight="1">
      <c r="A105" s="76">
        <f t="shared" si="3"/>
        <v>1031</v>
      </c>
      <c r="B105" s="590"/>
      <c r="C105" s="467"/>
      <c r="D105" s="48"/>
      <c r="E105" s="591" t="s">
        <v>284</v>
      </c>
      <c r="F105" s="118" t="s">
        <v>96</v>
      </c>
      <c r="G105" s="70" t="s">
        <v>97</v>
      </c>
      <c r="H105" s="70" t="s">
        <v>98</v>
      </c>
      <c r="I105" s="70" t="s">
        <v>112</v>
      </c>
      <c r="J105" s="70" t="s">
        <v>339</v>
      </c>
      <c r="K105" s="70" t="s">
        <v>807</v>
      </c>
      <c r="L105" s="70" t="s">
        <v>99</v>
      </c>
      <c r="M105" s="70" t="s">
        <v>99</v>
      </c>
      <c r="N105" s="70" t="s">
        <v>99</v>
      </c>
      <c r="O105" s="70" t="s">
        <v>801</v>
      </c>
      <c r="P105" s="70" t="s">
        <v>99</v>
      </c>
      <c r="Q105" s="71">
        <v>3</v>
      </c>
    </row>
    <row r="106" spans="1:17" ht="12" customHeight="1">
      <c r="A106" s="76">
        <f t="shared" si="3"/>
        <v>2031</v>
      </c>
      <c r="B106" s="590"/>
      <c r="C106" s="467"/>
      <c r="D106" s="48"/>
      <c r="E106" s="592"/>
      <c r="F106" s="121" t="s">
        <v>96</v>
      </c>
      <c r="G106" s="72" t="s">
        <v>97</v>
      </c>
      <c r="H106" s="72" t="s">
        <v>98</v>
      </c>
      <c r="I106" s="72" t="s">
        <v>112</v>
      </c>
      <c r="J106" s="72" t="s">
        <v>339</v>
      </c>
      <c r="K106" s="72" t="s">
        <v>807</v>
      </c>
      <c r="L106" s="72" t="s">
        <v>103</v>
      </c>
      <c r="M106" s="72" t="s">
        <v>99</v>
      </c>
      <c r="N106" s="72" t="s">
        <v>99</v>
      </c>
      <c r="O106" s="72" t="s">
        <v>801</v>
      </c>
      <c r="P106" s="72" t="s">
        <v>99</v>
      </c>
      <c r="Q106" s="73">
        <v>3</v>
      </c>
    </row>
    <row r="107" spans="1:17" ht="12" customHeight="1">
      <c r="A107" s="76">
        <f t="shared" si="3"/>
        <v>3031</v>
      </c>
      <c r="B107" s="590"/>
      <c r="C107" s="469"/>
      <c r="D107" s="48"/>
      <c r="E107" s="592"/>
      <c r="F107" s="121" t="s">
        <v>96</v>
      </c>
      <c r="G107" s="72" t="s">
        <v>97</v>
      </c>
      <c r="H107" s="72" t="s">
        <v>98</v>
      </c>
      <c r="I107" s="72" t="s">
        <v>112</v>
      </c>
      <c r="J107" s="72" t="s">
        <v>339</v>
      </c>
      <c r="K107" s="72" t="s">
        <v>807</v>
      </c>
      <c r="L107" s="72" t="s">
        <v>104</v>
      </c>
      <c r="M107" s="72" t="s">
        <v>99</v>
      </c>
      <c r="N107" s="72" t="s">
        <v>105</v>
      </c>
      <c r="O107" s="72" t="s">
        <v>801</v>
      </c>
      <c r="P107" s="72" t="s">
        <v>99</v>
      </c>
      <c r="Q107" s="73">
        <v>3</v>
      </c>
    </row>
    <row r="108" spans="1:17" ht="12" customHeight="1">
      <c r="A108" s="76">
        <f t="shared" si="3"/>
        <v>1032</v>
      </c>
      <c r="B108" s="590"/>
      <c r="C108" s="467"/>
      <c r="D108" s="48"/>
      <c r="E108" s="591" t="s">
        <v>769</v>
      </c>
      <c r="F108" s="118" t="s">
        <v>96</v>
      </c>
      <c r="G108" s="70" t="s">
        <v>97</v>
      </c>
      <c r="H108" s="70" t="s">
        <v>98</v>
      </c>
      <c r="I108" s="70" t="s">
        <v>112</v>
      </c>
      <c r="J108" s="70" t="s">
        <v>339</v>
      </c>
      <c r="K108" s="70" t="s">
        <v>100</v>
      </c>
      <c r="L108" s="70" t="s">
        <v>99</v>
      </c>
      <c r="M108" s="70" t="s">
        <v>99</v>
      </c>
      <c r="N108" s="70" t="s">
        <v>99</v>
      </c>
      <c r="O108" s="70" t="s">
        <v>801</v>
      </c>
      <c r="P108" s="70" t="s">
        <v>99</v>
      </c>
      <c r="Q108" s="71">
        <v>3</v>
      </c>
    </row>
    <row r="109" spans="1:17" ht="12" customHeight="1">
      <c r="A109" s="76">
        <f t="shared" si="3"/>
        <v>2032</v>
      </c>
      <c r="B109" s="590"/>
      <c r="C109" s="467"/>
      <c r="D109" s="48"/>
      <c r="E109" s="592"/>
      <c r="F109" s="121" t="s">
        <v>96</v>
      </c>
      <c r="G109" s="72" t="s">
        <v>97</v>
      </c>
      <c r="H109" s="72" t="s">
        <v>98</v>
      </c>
      <c r="I109" s="72" t="s">
        <v>112</v>
      </c>
      <c r="J109" s="72" t="s">
        <v>339</v>
      </c>
      <c r="K109" s="72" t="s">
        <v>100</v>
      </c>
      <c r="L109" s="72" t="s">
        <v>103</v>
      </c>
      <c r="M109" s="72" t="s">
        <v>99</v>
      </c>
      <c r="N109" s="72" t="s">
        <v>99</v>
      </c>
      <c r="O109" s="72" t="s">
        <v>801</v>
      </c>
      <c r="P109" s="72" t="s">
        <v>99</v>
      </c>
      <c r="Q109" s="73">
        <v>3</v>
      </c>
    </row>
    <row r="110" spans="1:17" ht="12" customHeight="1">
      <c r="A110" s="76">
        <f t="shared" si="3"/>
        <v>3032</v>
      </c>
      <c r="B110" s="590"/>
      <c r="C110" s="469"/>
      <c r="D110" s="48"/>
      <c r="E110" s="593"/>
      <c r="F110" s="124" t="s">
        <v>96</v>
      </c>
      <c r="G110" s="74" t="s">
        <v>97</v>
      </c>
      <c r="H110" s="74" t="s">
        <v>98</v>
      </c>
      <c r="I110" s="74" t="s">
        <v>112</v>
      </c>
      <c r="J110" s="74" t="s">
        <v>339</v>
      </c>
      <c r="K110" s="74" t="s">
        <v>100</v>
      </c>
      <c r="L110" s="74" t="s">
        <v>104</v>
      </c>
      <c r="M110" s="74" t="s">
        <v>99</v>
      </c>
      <c r="N110" s="74" t="s">
        <v>105</v>
      </c>
      <c r="O110" s="74" t="s">
        <v>801</v>
      </c>
      <c r="P110" s="74" t="s">
        <v>99</v>
      </c>
      <c r="Q110" s="75">
        <v>3</v>
      </c>
    </row>
    <row r="111" spans="1:17" ht="12" customHeight="1">
      <c r="A111" s="48"/>
      <c r="B111" s="154"/>
      <c r="C111" s="277"/>
      <c r="D111" s="48"/>
      <c r="E111" s="27" t="s">
        <v>312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2" customHeight="1">
      <c r="A112" s="76">
        <f>+A108+1</f>
        <v>1033</v>
      </c>
      <c r="B112" s="590"/>
      <c r="C112" s="464"/>
      <c r="D112" s="48"/>
      <c r="E112" s="591" t="s">
        <v>767</v>
      </c>
      <c r="F112" s="118" t="s">
        <v>96</v>
      </c>
      <c r="G112" s="70" t="s">
        <v>97</v>
      </c>
      <c r="H112" s="70" t="s">
        <v>98</v>
      </c>
      <c r="I112" s="70" t="s">
        <v>112</v>
      </c>
      <c r="J112" s="70" t="s">
        <v>340</v>
      </c>
      <c r="K112" s="183" t="s">
        <v>805</v>
      </c>
      <c r="L112" s="70" t="s">
        <v>99</v>
      </c>
      <c r="M112" s="70" t="s">
        <v>99</v>
      </c>
      <c r="N112" s="70" t="s">
        <v>99</v>
      </c>
      <c r="O112" s="70" t="s">
        <v>801</v>
      </c>
      <c r="P112" s="70" t="s">
        <v>99</v>
      </c>
      <c r="Q112" s="71">
        <v>3</v>
      </c>
    </row>
    <row r="113" spans="1:17" ht="12" customHeight="1">
      <c r="A113" s="76">
        <f>+A109+1</f>
        <v>2033</v>
      </c>
      <c r="B113" s="590"/>
      <c r="C113" s="467"/>
      <c r="D113" s="48"/>
      <c r="E113" s="592"/>
      <c r="F113" s="121" t="s">
        <v>96</v>
      </c>
      <c r="G113" s="72" t="s">
        <v>97</v>
      </c>
      <c r="H113" s="72" t="s">
        <v>98</v>
      </c>
      <c r="I113" s="72" t="s">
        <v>112</v>
      </c>
      <c r="J113" s="72" t="s">
        <v>340</v>
      </c>
      <c r="K113" s="185" t="s">
        <v>805</v>
      </c>
      <c r="L113" s="72" t="s">
        <v>103</v>
      </c>
      <c r="M113" s="72" t="s">
        <v>99</v>
      </c>
      <c r="N113" s="72" t="s">
        <v>99</v>
      </c>
      <c r="O113" s="72" t="s">
        <v>801</v>
      </c>
      <c r="P113" s="72" t="s">
        <v>99</v>
      </c>
      <c r="Q113" s="73">
        <v>3</v>
      </c>
    </row>
    <row r="114" spans="1:17" ht="12" customHeight="1">
      <c r="A114" s="76">
        <f>+A110+1</f>
        <v>3033</v>
      </c>
      <c r="B114" s="590"/>
      <c r="C114" s="469"/>
      <c r="D114" s="48"/>
      <c r="E114" s="592"/>
      <c r="F114" s="121" t="s">
        <v>96</v>
      </c>
      <c r="G114" s="72" t="s">
        <v>97</v>
      </c>
      <c r="H114" s="72" t="s">
        <v>98</v>
      </c>
      <c r="I114" s="72" t="s">
        <v>112</v>
      </c>
      <c r="J114" s="72" t="s">
        <v>340</v>
      </c>
      <c r="K114" s="185" t="s">
        <v>805</v>
      </c>
      <c r="L114" s="72" t="s">
        <v>104</v>
      </c>
      <c r="M114" s="72" t="s">
        <v>99</v>
      </c>
      <c r="N114" s="72" t="s">
        <v>105</v>
      </c>
      <c r="O114" s="72" t="s">
        <v>801</v>
      </c>
      <c r="P114" s="72" t="s">
        <v>99</v>
      </c>
      <c r="Q114" s="73">
        <v>3</v>
      </c>
    </row>
    <row r="115" spans="1:17" ht="12" customHeight="1">
      <c r="A115" s="76">
        <f t="shared" ref="A115:A129" si="4">+A112+1</f>
        <v>1034</v>
      </c>
      <c r="B115" s="590"/>
      <c r="C115" s="467"/>
      <c r="D115" s="48"/>
      <c r="E115" s="591" t="s">
        <v>677</v>
      </c>
      <c r="F115" s="118" t="s">
        <v>96</v>
      </c>
      <c r="G115" s="70" t="s">
        <v>97</v>
      </c>
      <c r="H115" s="70" t="s">
        <v>98</v>
      </c>
      <c r="I115" s="70" t="s">
        <v>112</v>
      </c>
      <c r="J115" s="70" t="s">
        <v>340</v>
      </c>
      <c r="K115" s="70" t="s">
        <v>806</v>
      </c>
      <c r="L115" s="70" t="s">
        <v>99</v>
      </c>
      <c r="M115" s="70" t="s">
        <v>99</v>
      </c>
      <c r="N115" s="70" t="s">
        <v>99</v>
      </c>
      <c r="O115" s="70" t="s">
        <v>801</v>
      </c>
      <c r="P115" s="70" t="s">
        <v>99</v>
      </c>
      <c r="Q115" s="71">
        <v>3</v>
      </c>
    </row>
    <row r="116" spans="1:17" ht="12" customHeight="1">
      <c r="A116" s="76">
        <f t="shared" si="4"/>
        <v>2034</v>
      </c>
      <c r="B116" s="590"/>
      <c r="C116" s="467"/>
      <c r="D116" s="48"/>
      <c r="E116" s="592"/>
      <c r="F116" s="121" t="s">
        <v>96</v>
      </c>
      <c r="G116" s="72" t="s">
        <v>97</v>
      </c>
      <c r="H116" s="72" t="s">
        <v>98</v>
      </c>
      <c r="I116" s="72" t="s">
        <v>112</v>
      </c>
      <c r="J116" s="72" t="s">
        <v>340</v>
      </c>
      <c r="K116" s="72" t="s">
        <v>806</v>
      </c>
      <c r="L116" s="72" t="s">
        <v>103</v>
      </c>
      <c r="M116" s="72" t="s">
        <v>99</v>
      </c>
      <c r="N116" s="72" t="s">
        <v>99</v>
      </c>
      <c r="O116" s="72" t="s">
        <v>801</v>
      </c>
      <c r="P116" s="72" t="s">
        <v>99</v>
      </c>
      <c r="Q116" s="73">
        <v>3</v>
      </c>
    </row>
    <row r="117" spans="1:17" ht="12" customHeight="1">
      <c r="A117" s="76">
        <f t="shared" si="4"/>
        <v>3034</v>
      </c>
      <c r="B117" s="590"/>
      <c r="C117" s="469"/>
      <c r="D117" s="48"/>
      <c r="E117" s="593"/>
      <c r="F117" s="124" t="s">
        <v>96</v>
      </c>
      <c r="G117" s="74" t="s">
        <v>97</v>
      </c>
      <c r="H117" s="74" t="s">
        <v>98</v>
      </c>
      <c r="I117" s="74" t="s">
        <v>112</v>
      </c>
      <c r="J117" s="74" t="s">
        <v>340</v>
      </c>
      <c r="K117" s="74" t="s">
        <v>806</v>
      </c>
      <c r="L117" s="74" t="s">
        <v>104</v>
      </c>
      <c r="M117" s="74" t="s">
        <v>99</v>
      </c>
      <c r="N117" s="74" t="s">
        <v>105</v>
      </c>
      <c r="O117" s="74" t="s">
        <v>801</v>
      </c>
      <c r="P117" s="74" t="s">
        <v>99</v>
      </c>
      <c r="Q117" s="75">
        <v>3</v>
      </c>
    </row>
    <row r="118" spans="1:17" ht="12" customHeight="1">
      <c r="A118" s="76">
        <f t="shared" si="4"/>
        <v>1035</v>
      </c>
      <c r="B118" s="590"/>
      <c r="C118" s="467"/>
      <c r="D118" s="48"/>
      <c r="E118" s="591" t="s">
        <v>250</v>
      </c>
      <c r="F118" s="118" t="s">
        <v>96</v>
      </c>
      <c r="G118" s="70" t="s">
        <v>97</v>
      </c>
      <c r="H118" s="70" t="s">
        <v>98</v>
      </c>
      <c r="I118" s="70" t="s">
        <v>112</v>
      </c>
      <c r="J118" s="70" t="s">
        <v>340</v>
      </c>
      <c r="K118" s="70" t="s">
        <v>273</v>
      </c>
      <c r="L118" s="70" t="s">
        <v>99</v>
      </c>
      <c r="M118" s="70">
        <v>0</v>
      </c>
      <c r="N118" s="70" t="s">
        <v>99</v>
      </c>
      <c r="O118" s="70" t="s">
        <v>801</v>
      </c>
      <c r="P118" s="70" t="s">
        <v>99</v>
      </c>
      <c r="Q118" s="71">
        <v>3</v>
      </c>
    </row>
    <row r="119" spans="1:17" ht="12" customHeight="1">
      <c r="A119" s="76">
        <f t="shared" si="4"/>
        <v>2035</v>
      </c>
      <c r="B119" s="590"/>
      <c r="C119" s="467"/>
      <c r="D119" s="48"/>
      <c r="E119" s="592"/>
      <c r="F119" s="121" t="s">
        <v>96</v>
      </c>
      <c r="G119" s="72" t="s">
        <v>97</v>
      </c>
      <c r="H119" s="72" t="s">
        <v>98</v>
      </c>
      <c r="I119" s="72" t="s">
        <v>112</v>
      </c>
      <c r="J119" s="72" t="s">
        <v>340</v>
      </c>
      <c r="K119" s="72" t="s">
        <v>273</v>
      </c>
      <c r="L119" s="72" t="s">
        <v>103</v>
      </c>
      <c r="M119" s="72">
        <v>0</v>
      </c>
      <c r="N119" s="72" t="s">
        <v>99</v>
      </c>
      <c r="O119" s="72" t="s">
        <v>801</v>
      </c>
      <c r="P119" s="72" t="s">
        <v>99</v>
      </c>
      <c r="Q119" s="73">
        <v>3</v>
      </c>
    </row>
    <row r="120" spans="1:17" ht="12" customHeight="1">
      <c r="A120" s="76">
        <f t="shared" si="4"/>
        <v>3035</v>
      </c>
      <c r="B120" s="590"/>
      <c r="C120" s="469"/>
      <c r="D120" s="48"/>
      <c r="E120" s="593"/>
      <c r="F120" s="124" t="s">
        <v>96</v>
      </c>
      <c r="G120" s="74" t="s">
        <v>97</v>
      </c>
      <c r="H120" s="74" t="s">
        <v>98</v>
      </c>
      <c r="I120" s="74" t="s">
        <v>112</v>
      </c>
      <c r="J120" s="74" t="s">
        <v>340</v>
      </c>
      <c r="K120" s="74" t="s">
        <v>273</v>
      </c>
      <c r="L120" s="74" t="s">
        <v>104</v>
      </c>
      <c r="M120" s="74">
        <v>0</v>
      </c>
      <c r="N120" s="74" t="s">
        <v>105</v>
      </c>
      <c r="O120" s="74" t="s">
        <v>801</v>
      </c>
      <c r="P120" s="74" t="s">
        <v>99</v>
      </c>
      <c r="Q120" s="75">
        <v>3</v>
      </c>
    </row>
    <row r="121" spans="1:17" ht="12" customHeight="1">
      <c r="A121" s="76">
        <f t="shared" si="4"/>
        <v>1036</v>
      </c>
      <c r="B121" s="590"/>
      <c r="C121" s="467"/>
      <c r="D121" s="48"/>
      <c r="E121" s="591" t="s">
        <v>27</v>
      </c>
      <c r="F121" s="118" t="s">
        <v>96</v>
      </c>
      <c r="G121" s="70" t="s">
        <v>97</v>
      </c>
      <c r="H121" s="70" t="s">
        <v>98</v>
      </c>
      <c r="I121" s="70" t="s">
        <v>112</v>
      </c>
      <c r="J121" s="70" t="s">
        <v>340</v>
      </c>
      <c r="K121" s="70" t="s">
        <v>271</v>
      </c>
      <c r="L121" s="70" t="s">
        <v>99</v>
      </c>
      <c r="M121" s="70" t="s">
        <v>274</v>
      </c>
      <c r="N121" s="70" t="s">
        <v>99</v>
      </c>
      <c r="O121" s="70" t="s">
        <v>801</v>
      </c>
      <c r="P121" s="70" t="s">
        <v>99</v>
      </c>
      <c r="Q121" s="71">
        <v>3</v>
      </c>
    </row>
    <row r="122" spans="1:17" ht="12" customHeight="1">
      <c r="A122" s="76">
        <f t="shared" si="4"/>
        <v>2036</v>
      </c>
      <c r="B122" s="590"/>
      <c r="C122" s="467"/>
      <c r="D122" s="48"/>
      <c r="E122" s="592"/>
      <c r="F122" s="121" t="s">
        <v>96</v>
      </c>
      <c r="G122" s="72" t="s">
        <v>97</v>
      </c>
      <c r="H122" s="72" t="s">
        <v>98</v>
      </c>
      <c r="I122" s="72" t="s">
        <v>112</v>
      </c>
      <c r="J122" s="72" t="s">
        <v>340</v>
      </c>
      <c r="K122" s="72" t="s">
        <v>271</v>
      </c>
      <c r="L122" s="72" t="s">
        <v>103</v>
      </c>
      <c r="M122" s="72" t="s">
        <v>274</v>
      </c>
      <c r="N122" s="72" t="s">
        <v>99</v>
      </c>
      <c r="O122" s="72" t="s">
        <v>801</v>
      </c>
      <c r="P122" s="72" t="s">
        <v>99</v>
      </c>
      <c r="Q122" s="73">
        <v>3</v>
      </c>
    </row>
    <row r="123" spans="1:17" ht="12" customHeight="1">
      <c r="A123" s="76">
        <f t="shared" si="4"/>
        <v>3036</v>
      </c>
      <c r="B123" s="590"/>
      <c r="C123" s="469"/>
      <c r="D123" s="48"/>
      <c r="E123" s="593"/>
      <c r="F123" s="124" t="s">
        <v>96</v>
      </c>
      <c r="G123" s="74" t="s">
        <v>97</v>
      </c>
      <c r="H123" s="74" t="s">
        <v>98</v>
      </c>
      <c r="I123" s="74" t="s">
        <v>112</v>
      </c>
      <c r="J123" s="74" t="s">
        <v>340</v>
      </c>
      <c r="K123" s="74" t="s">
        <v>271</v>
      </c>
      <c r="L123" s="74" t="s">
        <v>104</v>
      </c>
      <c r="M123" s="74" t="s">
        <v>274</v>
      </c>
      <c r="N123" s="74" t="s">
        <v>105</v>
      </c>
      <c r="O123" s="74" t="s">
        <v>801</v>
      </c>
      <c r="P123" s="74" t="s">
        <v>99</v>
      </c>
      <c r="Q123" s="75">
        <v>3</v>
      </c>
    </row>
    <row r="124" spans="1:17" ht="12" customHeight="1">
      <c r="A124" s="76">
        <f t="shared" si="4"/>
        <v>1037</v>
      </c>
      <c r="B124" s="590"/>
      <c r="C124" s="467"/>
      <c r="D124" s="48"/>
      <c r="E124" s="591" t="s">
        <v>284</v>
      </c>
      <c r="F124" s="118" t="s">
        <v>96</v>
      </c>
      <c r="G124" s="70" t="s">
        <v>97</v>
      </c>
      <c r="H124" s="70" t="s">
        <v>98</v>
      </c>
      <c r="I124" s="70" t="s">
        <v>112</v>
      </c>
      <c r="J124" s="70" t="s">
        <v>340</v>
      </c>
      <c r="K124" s="70" t="s">
        <v>807</v>
      </c>
      <c r="L124" s="70" t="s">
        <v>99</v>
      </c>
      <c r="M124" s="70" t="s">
        <v>99</v>
      </c>
      <c r="N124" s="70" t="s">
        <v>99</v>
      </c>
      <c r="O124" s="70" t="s">
        <v>801</v>
      </c>
      <c r="P124" s="70" t="s">
        <v>99</v>
      </c>
      <c r="Q124" s="71">
        <v>3</v>
      </c>
    </row>
    <row r="125" spans="1:17" ht="12" customHeight="1">
      <c r="A125" s="76">
        <f t="shared" si="4"/>
        <v>2037</v>
      </c>
      <c r="B125" s="590"/>
      <c r="C125" s="467"/>
      <c r="D125" s="48"/>
      <c r="E125" s="592"/>
      <c r="F125" s="121" t="s">
        <v>96</v>
      </c>
      <c r="G125" s="72" t="s">
        <v>97</v>
      </c>
      <c r="H125" s="72" t="s">
        <v>98</v>
      </c>
      <c r="I125" s="72" t="s">
        <v>112</v>
      </c>
      <c r="J125" s="72" t="s">
        <v>340</v>
      </c>
      <c r="K125" s="72" t="s">
        <v>807</v>
      </c>
      <c r="L125" s="72" t="s">
        <v>103</v>
      </c>
      <c r="M125" s="72" t="s">
        <v>99</v>
      </c>
      <c r="N125" s="72" t="s">
        <v>99</v>
      </c>
      <c r="O125" s="72" t="s">
        <v>801</v>
      </c>
      <c r="P125" s="72" t="s">
        <v>99</v>
      </c>
      <c r="Q125" s="73">
        <v>3</v>
      </c>
    </row>
    <row r="126" spans="1:17" ht="12" customHeight="1">
      <c r="A126" s="76">
        <f t="shared" si="4"/>
        <v>3037</v>
      </c>
      <c r="B126" s="590"/>
      <c r="C126" s="469"/>
      <c r="D126" s="48"/>
      <c r="E126" s="592"/>
      <c r="F126" s="121" t="s">
        <v>96</v>
      </c>
      <c r="G126" s="72" t="s">
        <v>97</v>
      </c>
      <c r="H126" s="72" t="s">
        <v>98</v>
      </c>
      <c r="I126" s="72" t="s">
        <v>112</v>
      </c>
      <c r="J126" s="72" t="s">
        <v>340</v>
      </c>
      <c r="K126" s="72" t="s">
        <v>807</v>
      </c>
      <c r="L126" s="72" t="s">
        <v>104</v>
      </c>
      <c r="M126" s="72" t="s">
        <v>99</v>
      </c>
      <c r="N126" s="72" t="s">
        <v>105</v>
      </c>
      <c r="O126" s="72" t="s">
        <v>801</v>
      </c>
      <c r="P126" s="72" t="s">
        <v>99</v>
      </c>
      <c r="Q126" s="73">
        <v>3</v>
      </c>
    </row>
    <row r="127" spans="1:17" ht="12" customHeight="1">
      <c r="A127" s="76">
        <f t="shared" si="4"/>
        <v>1038</v>
      </c>
      <c r="B127" s="590"/>
      <c r="C127" s="467"/>
      <c r="D127" s="48"/>
      <c r="E127" s="591" t="s">
        <v>769</v>
      </c>
      <c r="F127" s="118" t="s">
        <v>96</v>
      </c>
      <c r="G127" s="70" t="s">
        <v>97</v>
      </c>
      <c r="H127" s="70" t="s">
        <v>98</v>
      </c>
      <c r="I127" s="70" t="s">
        <v>112</v>
      </c>
      <c r="J127" s="70" t="s">
        <v>340</v>
      </c>
      <c r="K127" s="70" t="s">
        <v>100</v>
      </c>
      <c r="L127" s="70" t="s">
        <v>99</v>
      </c>
      <c r="M127" s="70" t="s">
        <v>99</v>
      </c>
      <c r="N127" s="70" t="s">
        <v>99</v>
      </c>
      <c r="O127" s="70" t="s">
        <v>801</v>
      </c>
      <c r="P127" s="70" t="s">
        <v>99</v>
      </c>
      <c r="Q127" s="71">
        <v>3</v>
      </c>
    </row>
    <row r="128" spans="1:17" ht="12" customHeight="1">
      <c r="A128" s="76">
        <f t="shared" si="4"/>
        <v>2038</v>
      </c>
      <c r="B128" s="590"/>
      <c r="C128" s="467"/>
      <c r="D128" s="48"/>
      <c r="E128" s="592"/>
      <c r="F128" s="121" t="s">
        <v>96</v>
      </c>
      <c r="G128" s="72" t="s">
        <v>97</v>
      </c>
      <c r="H128" s="72" t="s">
        <v>98</v>
      </c>
      <c r="I128" s="72" t="s">
        <v>112</v>
      </c>
      <c r="J128" s="72" t="s">
        <v>340</v>
      </c>
      <c r="K128" s="72" t="s">
        <v>100</v>
      </c>
      <c r="L128" s="72" t="s">
        <v>103</v>
      </c>
      <c r="M128" s="72" t="s">
        <v>99</v>
      </c>
      <c r="N128" s="72" t="s">
        <v>99</v>
      </c>
      <c r="O128" s="72" t="s">
        <v>801</v>
      </c>
      <c r="P128" s="72" t="s">
        <v>99</v>
      </c>
      <c r="Q128" s="73">
        <v>3</v>
      </c>
    </row>
    <row r="129" spans="1:17" ht="12" customHeight="1">
      <c r="A129" s="76">
        <f t="shared" si="4"/>
        <v>3038</v>
      </c>
      <c r="B129" s="590"/>
      <c r="C129" s="469"/>
      <c r="D129" s="48"/>
      <c r="E129" s="593"/>
      <c r="F129" s="124" t="s">
        <v>96</v>
      </c>
      <c r="G129" s="74" t="s">
        <v>97</v>
      </c>
      <c r="H129" s="74" t="s">
        <v>98</v>
      </c>
      <c r="I129" s="74" t="s">
        <v>112</v>
      </c>
      <c r="J129" s="74" t="s">
        <v>340</v>
      </c>
      <c r="K129" s="74" t="s">
        <v>100</v>
      </c>
      <c r="L129" s="74" t="s">
        <v>104</v>
      </c>
      <c r="M129" s="74" t="s">
        <v>99</v>
      </c>
      <c r="N129" s="74" t="s">
        <v>105</v>
      </c>
      <c r="O129" s="74" t="s">
        <v>801</v>
      </c>
      <c r="P129" s="74" t="s">
        <v>99</v>
      </c>
      <c r="Q129" s="75">
        <v>3</v>
      </c>
    </row>
    <row r="130" spans="1:17" ht="12" customHeight="1">
      <c r="A130" s="48"/>
      <c r="B130" s="154"/>
      <c r="C130" s="277"/>
      <c r="D130" s="48"/>
      <c r="E130" s="27" t="s">
        <v>313</v>
      </c>
      <c r="F130" s="48"/>
      <c r="G130" s="48"/>
      <c r="H130" s="48"/>
      <c r="I130" s="48"/>
      <c r="J130" s="27"/>
      <c r="K130" s="27"/>
      <c r="L130" s="27"/>
      <c r="M130" s="27"/>
      <c r="N130" s="27"/>
      <c r="O130" s="48"/>
      <c r="P130" s="48"/>
      <c r="Q130" s="27"/>
    </row>
    <row r="131" spans="1:17" ht="12" customHeight="1">
      <c r="A131" s="76">
        <f>+A127+1</f>
        <v>1039</v>
      </c>
      <c r="B131" s="590"/>
      <c r="C131" s="464"/>
      <c r="D131" s="48"/>
      <c r="E131" s="591" t="s">
        <v>767</v>
      </c>
      <c r="F131" s="118" t="s">
        <v>96</v>
      </c>
      <c r="G131" s="70" t="s">
        <v>97</v>
      </c>
      <c r="H131" s="70" t="s">
        <v>98</v>
      </c>
      <c r="I131" s="70" t="s">
        <v>112</v>
      </c>
      <c r="J131" s="70" t="s">
        <v>341</v>
      </c>
      <c r="K131" s="183" t="s">
        <v>805</v>
      </c>
      <c r="L131" s="70" t="s">
        <v>99</v>
      </c>
      <c r="M131" s="70" t="s">
        <v>99</v>
      </c>
      <c r="N131" s="70" t="s">
        <v>99</v>
      </c>
      <c r="O131" s="70" t="s">
        <v>801</v>
      </c>
      <c r="P131" s="70" t="s">
        <v>99</v>
      </c>
      <c r="Q131" s="71">
        <v>3</v>
      </c>
    </row>
    <row r="132" spans="1:17" ht="12" customHeight="1">
      <c r="A132" s="76">
        <f>+A128+1</f>
        <v>2039</v>
      </c>
      <c r="B132" s="590"/>
      <c r="C132" s="467"/>
      <c r="D132" s="48"/>
      <c r="E132" s="592"/>
      <c r="F132" s="121" t="s">
        <v>96</v>
      </c>
      <c r="G132" s="72" t="s">
        <v>97</v>
      </c>
      <c r="H132" s="72" t="s">
        <v>98</v>
      </c>
      <c r="I132" s="72" t="s">
        <v>112</v>
      </c>
      <c r="J132" s="72" t="s">
        <v>341</v>
      </c>
      <c r="K132" s="185" t="s">
        <v>805</v>
      </c>
      <c r="L132" s="72" t="s">
        <v>103</v>
      </c>
      <c r="M132" s="72" t="s">
        <v>99</v>
      </c>
      <c r="N132" s="72" t="s">
        <v>99</v>
      </c>
      <c r="O132" s="72" t="s">
        <v>801</v>
      </c>
      <c r="P132" s="72" t="s">
        <v>99</v>
      </c>
      <c r="Q132" s="73">
        <v>3</v>
      </c>
    </row>
    <row r="133" spans="1:17" ht="12" customHeight="1">
      <c r="A133" s="76">
        <f>+A129+1</f>
        <v>3039</v>
      </c>
      <c r="B133" s="590"/>
      <c r="C133" s="469"/>
      <c r="D133" s="48"/>
      <c r="E133" s="592"/>
      <c r="F133" s="121" t="s">
        <v>96</v>
      </c>
      <c r="G133" s="72" t="s">
        <v>97</v>
      </c>
      <c r="H133" s="72" t="s">
        <v>98</v>
      </c>
      <c r="I133" s="72" t="s">
        <v>112</v>
      </c>
      <c r="J133" s="72" t="s">
        <v>341</v>
      </c>
      <c r="K133" s="185" t="s">
        <v>805</v>
      </c>
      <c r="L133" s="72" t="s">
        <v>104</v>
      </c>
      <c r="M133" s="72" t="s">
        <v>99</v>
      </c>
      <c r="N133" s="72" t="s">
        <v>105</v>
      </c>
      <c r="O133" s="72" t="s">
        <v>801</v>
      </c>
      <c r="P133" s="72" t="s">
        <v>99</v>
      </c>
      <c r="Q133" s="73">
        <v>3</v>
      </c>
    </row>
    <row r="134" spans="1:17" ht="12" customHeight="1">
      <c r="A134" s="76">
        <f t="shared" ref="A134:A148" si="5">+A131+1</f>
        <v>1040</v>
      </c>
      <c r="B134" s="590"/>
      <c r="C134" s="467"/>
      <c r="D134" s="48"/>
      <c r="E134" s="591" t="s">
        <v>677</v>
      </c>
      <c r="F134" s="118" t="s">
        <v>96</v>
      </c>
      <c r="G134" s="70" t="s">
        <v>97</v>
      </c>
      <c r="H134" s="70" t="s">
        <v>98</v>
      </c>
      <c r="I134" s="70" t="s">
        <v>112</v>
      </c>
      <c r="J134" s="70" t="s">
        <v>341</v>
      </c>
      <c r="K134" s="70" t="s">
        <v>806</v>
      </c>
      <c r="L134" s="70" t="s">
        <v>99</v>
      </c>
      <c r="M134" s="70" t="s">
        <v>99</v>
      </c>
      <c r="N134" s="70" t="s">
        <v>99</v>
      </c>
      <c r="O134" s="70" t="s">
        <v>801</v>
      </c>
      <c r="P134" s="70" t="s">
        <v>99</v>
      </c>
      <c r="Q134" s="71">
        <v>3</v>
      </c>
    </row>
    <row r="135" spans="1:17" ht="12" customHeight="1">
      <c r="A135" s="76">
        <f t="shared" si="5"/>
        <v>2040</v>
      </c>
      <c r="B135" s="590"/>
      <c r="C135" s="467"/>
      <c r="D135" s="48"/>
      <c r="E135" s="592"/>
      <c r="F135" s="121" t="s">
        <v>96</v>
      </c>
      <c r="G135" s="72" t="s">
        <v>97</v>
      </c>
      <c r="H135" s="72" t="s">
        <v>98</v>
      </c>
      <c r="I135" s="72" t="s">
        <v>112</v>
      </c>
      <c r="J135" s="72" t="s">
        <v>341</v>
      </c>
      <c r="K135" s="72" t="s">
        <v>806</v>
      </c>
      <c r="L135" s="72" t="s">
        <v>103</v>
      </c>
      <c r="M135" s="72" t="s">
        <v>99</v>
      </c>
      <c r="N135" s="72" t="s">
        <v>99</v>
      </c>
      <c r="O135" s="72" t="s">
        <v>801</v>
      </c>
      <c r="P135" s="72" t="s">
        <v>99</v>
      </c>
      <c r="Q135" s="73">
        <v>3</v>
      </c>
    </row>
    <row r="136" spans="1:17" ht="12" customHeight="1">
      <c r="A136" s="76">
        <f t="shared" si="5"/>
        <v>3040</v>
      </c>
      <c r="B136" s="590"/>
      <c r="C136" s="469"/>
      <c r="D136" s="48"/>
      <c r="E136" s="593"/>
      <c r="F136" s="124" t="s">
        <v>96</v>
      </c>
      <c r="G136" s="74" t="s">
        <v>97</v>
      </c>
      <c r="H136" s="74" t="s">
        <v>98</v>
      </c>
      <c r="I136" s="74" t="s">
        <v>112</v>
      </c>
      <c r="J136" s="74" t="s">
        <v>341</v>
      </c>
      <c r="K136" s="74" t="s">
        <v>806</v>
      </c>
      <c r="L136" s="74" t="s">
        <v>104</v>
      </c>
      <c r="M136" s="74" t="s">
        <v>99</v>
      </c>
      <c r="N136" s="74" t="s">
        <v>105</v>
      </c>
      <c r="O136" s="74" t="s">
        <v>801</v>
      </c>
      <c r="P136" s="74" t="s">
        <v>99</v>
      </c>
      <c r="Q136" s="75">
        <v>3</v>
      </c>
    </row>
    <row r="137" spans="1:17" ht="12" customHeight="1">
      <c r="A137" s="76">
        <f t="shared" si="5"/>
        <v>1041</v>
      </c>
      <c r="B137" s="590"/>
      <c r="C137" s="467"/>
      <c r="D137" s="48"/>
      <c r="E137" s="591" t="s">
        <v>250</v>
      </c>
      <c r="F137" s="118" t="s">
        <v>96</v>
      </c>
      <c r="G137" s="70" t="s">
        <v>97</v>
      </c>
      <c r="H137" s="70" t="s">
        <v>98</v>
      </c>
      <c r="I137" s="70" t="s">
        <v>112</v>
      </c>
      <c r="J137" s="70" t="s">
        <v>341</v>
      </c>
      <c r="K137" s="70" t="s">
        <v>273</v>
      </c>
      <c r="L137" s="70" t="s">
        <v>99</v>
      </c>
      <c r="M137" s="70">
        <v>0</v>
      </c>
      <c r="N137" s="70" t="s">
        <v>99</v>
      </c>
      <c r="O137" s="70" t="s">
        <v>801</v>
      </c>
      <c r="P137" s="70" t="s">
        <v>99</v>
      </c>
      <c r="Q137" s="71">
        <v>3</v>
      </c>
    </row>
    <row r="138" spans="1:17" ht="12" customHeight="1">
      <c r="A138" s="76">
        <f t="shared" si="5"/>
        <v>2041</v>
      </c>
      <c r="B138" s="590"/>
      <c r="C138" s="467"/>
      <c r="D138" s="48"/>
      <c r="E138" s="592"/>
      <c r="F138" s="121" t="s">
        <v>96</v>
      </c>
      <c r="G138" s="72" t="s">
        <v>97</v>
      </c>
      <c r="H138" s="72" t="s">
        <v>98</v>
      </c>
      <c r="I138" s="72" t="s">
        <v>112</v>
      </c>
      <c r="J138" s="72" t="s">
        <v>341</v>
      </c>
      <c r="K138" s="72" t="s">
        <v>273</v>
      </c>
      <c r="L138" s="72" t="s">
        <v>103</v>
      </c>
      <c r="M138" s="72">
        <v>0</v>
      </c>
      <c r="N138" s="72" t="s">
        <v>99</v>
      </c>
      <c r="O138" s="72" t="s">
        <v>801</v>
      </c>
      <c r="P138" s="72" t="s">
        <v>99</v>
      </c>
      <c r="Q138" s="73">
        <v>3</v>
      </c>
    </row>
    <row r="139" spans="1:17" ht="12" customHeight="1">
      <c r="A139" s="76">
        <f t="shared" si="5"/>
        <v>3041</v>
      </c>
      <c r="B139" s="590"/>
      <c r="C139" s="469"/>
      <c r="D139" s="48"/>
      <c r="E139" s="593"/>
      <c r="F139" s="124" t="s">
        <v>96</v>
      </c>
      <c r="G139" s="74" t="s">
        <v>97</v>
      </c>
      <c r="H139" s="74" t="s">
        <v>98</v>
      </c>
      <c r="I139" s="74" t="s">
        <v>112</v>
      </c>
      <c r="J139" s="74" t="s">
        <v>341</v>
      </c>
      <c r="K139" s="74" t="s">
        <v>273</v>
      </c>
      <c r="L139" s="74" t="s">
        <v>104</v>
      </c>
      <c r="M139" s="74">
        <v>0</v>
      </c>
      <c r="N139" s="74" t="s">
        <v>105</v>
      </c>
      <c r="O139" s="74" t="s">
        <v>801</v>
      </c>
      <c r="P139" s="74" t="s">
        <v>99</v>
      </c>
      <c r="Q139" s="75">
        <v>3</v>
      </c>
    </row>
    <row r="140" spans="1:17" ht="12" customHeight="1">
      <c r="A140" s="76">
        <f t="shared" si="5"/>
        <v>1042</v>
      </c>
      <c r="B140" s="590"/>
      <c r="C140" s="467"/>
      <c r="D140" s="48"/>
      <c r="E140" s="591" t="s">
        <v>27</v>
      </c>
      <c r="F140" s="118" t="s">
        <v>96</v>
      </c>
      <c r="G140" s="70" t="s">
        <v>97</v>
      </c>
      <c r="H140" s="70" t="s">
        <v>98</v>
      </c>
      <c r="I140" s="70" t="s">
        <v>112</v>
      </c>
      <c r="J140" s="70" t="s">
        <v>341</v>
      </c>
      <c r="K140" s="70" t="s">
        <v>271</v>
      </c>
      <c r="L140" s="70" t="s">
        <v>99</v>
      </c>
      <c r="M140" s="70" t="s">
        <v>274</v>
      </c>
      <c r="N140" s="70" t="s">
        <v>99</v>
      </c>
      <c r="O140" s="70" t="s">
        <v>801</v>
      </c>
      <c r="P140" s="70" t="s">
        <v>99</v>
      </c>
      <c r="Q140" s="71">
        <v>3</v>
      </c>
    </row>
    <row r="141" spans="1:17" ht="12" customHeight="1">
      <c r="A141" s="76">
        <f t="shared" si="5"/>
        <v>2042</v>
      </c>
      <c r="B141" s="590"/>
      <c r="C141" s="467"/>
      <c r="D141" s="48"/>
      <c r="E141" s="592"/>
      <c r="F141" s="121" t="s">
        <v>96</v>
      </c>
      <c r="G141" s="72" t="s">
        <v>97</v>
      </c>
      <c r="H141" s="72" t="s">
        <v>98</v>
      </c>
      <c r="I141" s="72" t="s">
        <v>112</v>
      </c>
      <c r="J141" s="72" t="s">
        <v>341</v>
      </c>
      <c r="K141" s="72" t="s">
        <v>271</v>
      </c>
      <c r="L141" s="72" t="s">
        <v>103</v>
      </c>
      <c r="M141" s="72" t="s">
        <v>274</v>
      </c>
      <c r="N141" s="72" t="s">
        <v>99</v>
      </c>
      <c r="O141" s="72" t="s">
        <v>801</v>
      </c>
      <c r="P141" s="72" t="s">
        <v>99</v>
      </c>
      <c r="Q141" s="73">
        <v>3</v>
      </c>
    </row>
    <row r="142" spans="1:17" ht="12" customHeight="1">
      <c r="A142" s="76">
        <f t="shared" si="5"/>
        <v>3042</v>
      </c>
      <c r="B142" s="590"/>
      <c r="C142" s="469"/>
      <c r="D142" s="48"/>
      <c r="E142" s="593"/>
      <c r="F142" s="124" t="s">
        <v>96</v>
      </c>
      <c r="G142" s="74" t="s">
        <v>97</v>
      </c>
      <c r="H142" s="74" t="s">
        <v>98</v>
      </c>
      <c r="I142" s="74" t="s">
        <v>112</v>
      </c>
      <c r="J142" s="74" t="s">
        <v>341</v>
      </c>
      <c r="K142" s="74" t="s">
        <v>271</v>
      </c>
      <c r="L142" s="74" t="s">
        <v>104</v>
      </c>
      <c r="M142" s="74" t="s">
        <v>274</v>
      </c>
      <c r="N142" s="74" t="s">
        <v>105</v>
      </c>
      <c r="O142" s="74" t="s">
        <v>801</v>
      </c>
      <c r="P142" s="74" t="s">
        <v>99</v>
      </c>
      <c r="Q142" s="75">
        <v>3</v>
      </c>
    </row>
    <row r="143" spans="1:17" ht="12" customHeight="1">
      <c r="A143" s="76">
        <f t="shared" si="5"/>
        <v>1043</v>
      </c>
      <c r="B143" s="590"/>
      <c r="C143" s="467"/>
      <c r="D143" s="48"/>
      <c r="E143" s="591" t="s">
        <v>284</v>
      </c>
      <c r="F143" s="118" t="s">
        <v>96</v>
      </c>
      <c r="G143" s="70" t="s">
        <v>97</v>
      </c>
      <c r="H143" s="70" t="s">
        <v>98</v>
      </c>
      <c r="I143" s="70" t="s">
        <v>112</v>
      </c>
      <c r="J143" s="70" t="s">
        <v>341</v>
      </c>
      <c r="K143" s="70" t="s">
        <v>807</v>
      </c>
      <c r="L143" s="70" t="s">
        <v>99</v>
      </c>
      <c r="M143" s="70" t="s">
        <v>99</v>
      </c>
      <c r="N143" s="70" t="s">
        <v>99</v>
      </c>
      <c r="O143" s="70" t="s">
        <v>801</v>
      </c>
      <c r="P143" s="70" t="s">
        <v>99</v>
      </c>
      <c r="Q143" s="71">
        <v>3</v>
      </c>
    </row>
    <row r="144" spans="1:17" ht="12" customHeight="1">
      <c r="A144" s="76">
        <f t="shared" si="5"/>
        <v>2043</v>
      </c>
      <c r="B144" s="590"/>
      <c r="C144" s="467"/>
      <c r="D144" s="48"/>
      <c r="E144" s="592"/>
      <c r="F144" s="121" t="s">
        <v>96</v>
      </c>
      <c r="G144" s="72" t="s">
        <v>97</v>
      </c>
      <c r="H144" s="72" t="s">
        <v>98</v>
      </c>
      <c r="I144" s="72" t="s">
        <v>112</v>
      </c>
      <c r="J144" s="72" t="s">
        <v>341</v>
      </c>
      <c r="K144" s="72" t="s">
        <v>807</v>
      </c>
      <c r="L144" s="72" t="s">
        <v>103</v>
      </c>
      <c r="M144" s="72" t="s">
        <v>99</v>
      </c>
      <c r="N144" s="72" t="s">
        <v>99</v>
      </c>
      <c r="O144" s="72" t="s">
        <v>801</v>
      </c>
      <c r="P144" s="72" t="s">
        <v>99</v>
      </c>
      <c r="Q144" s="73">
        <v>3</v>
      </c>
    </row>
    <row r="145" spans="1:17" ht="12" customHeight="1">
      <c r="A145" s="76">
        <f t="shared" si="5"/>
        <v>3043</v>
      </c>
      <c r="B145" s="590"/>
      <c r="C145" s="469"/>
      <c r="D145" s="48"/>
      <c r="E145" s="592"/>
      <c r="F145" s="121" t="s">
        <v>96</v>
      </c>
      <c r="G145" s="72" t="s">
        <v>97</v>
      </c>
      <c r="H145" s="72" t="s">
        <v>98</v>
      </c>
      <c r="I145" s="72" t="s">
        <v>112</v>
      </c>
      <c r="J145" s="72" t="s">
        <v>341</v>
      </c>
      <c r="K145" s="72" t="s">
        <v>807</v>
      </c>
      <c r="L145" s="72" t="s">
        <v>104</v>
      </c>
      <c r="M145" s="72" t="s">
        <v>99</v>
      </c>
      <c r="N145" s="72" t="s">
        <v>105</v>
      </c>
      <c r="O145" s="72" t="s">
        <v>801</v>
      </c>
      <c r="P145" s="72" t="s">
        <v>99</v>
      </c>
      <c r="Q145" s="73">
        <v>3</v>
      </c>
    </row>
    <row r="146" spans="1:17" ht="12" customHeight="1">
      <c r="A146" s="76">
        <f t="shared" si="5"/>
        <v>1044</v>
      </c>
      <c r="B146" s="590"/>
      <c r="C146" s="467"/>
      <c r="D146" s="48"/>
      <c r="E146" s="591" t="s">
        <v>769</v>
      </c>
      <c r="F146" s="118" t="s">
        <v>96</v>
      </c>
      <c r="G146" s="70" t="s">
        <v>97</v>
      </c>
      <c r="H146" s="70" t="s">
        <v>98</v>
      </c>
      <c r="I146" s="70" t="s">
        <v>112</v>
      </c>
      <c r="J146" s="70" t="s">
        <v>341</v>
      </c>
      <c r="K146" s="70" t="s">
        <v>100</v>
      </c>
      <c r="L146" s="70" t="s">
        <v>99</v>
      </c>
      <c r="M146" s="70" t="s">
        <v>99</v>
      </c>
      <c r="N146" s="70" t="s">
        <v>99</v>
      </c>
      <c r="O146" s="70" t="s">
        <v>801</v>
      </c>
      <c r="P146" s="70" t="s">
        <v>99</v>
      </c>
      <c r="Q146" s="71">
        <v>3</v>
      </c>
    </row>
    <row r="147" spans="1:17" ht="12" customHeight="1">
      <c r="A147" s="76">
        <f t="shared" si="5"/>
        <v>2044</v>
      </c>
      <c r="B147" s="590"/>
      <c r="C147" s="467"/>
      <c r="D147" s="48"/>
      <c r="E147" s="592"/>
      <c r="F147" s="121" t="s">
        <v>96</v>
      </c>
      <c r="G147" s="72" t="s">
        <v>97</v>
      </c>
      <c r="H147" s="72" t="s">
        <v>98</v>
      </c>
      <c r="I147" s="72" t="s">
        <v>112</v>
      </c>
      <c r="J147" s="72" t="s">
        <v>341</v>
      </c>
      <c r="K147" s="72" t="s">
        <v>100</v>
      </c>
      <c r="L147" s="72" t="s">
        <v>103</v>
      </c>
      <c r="M147" s="72" t="s">
        <v>99</v>
      </c>
      <c r="N147" s="72" t="s">
        <v>99</v>
      </c>
      <c r="O147" s="72" t="s">
        <v>801</v>
      </c>
      <c r="P147" s="72" t="s">
        <v>99</v>
      </c>
      <c r="Q147" s="73">
        <v>3</v>
      </c>
    </row>
    <row r="148" spans="1:17" ht="12" customHeight="1">
      <c r="A148" s="76">
        <f t="shared" si="5"/>
        <v>3044</v>
      </c>
      <c r="B148" s="590"/>
      <c r="C148" s="469"/>
      <c r="D148" s="48"/>
      <c r="E148" s="593"/>
      <c r="F148" s="124" t="s">
        <v>96</v>
      </c>
      <c r="G148" s="74" t="s">
        <v>97</v>
      </c>
      <c r="H148" s="74" t="s">
        <v>98</v>
      </c>
      <c r="I148" s="74" t="s">
        <v>112</v>
      </c>
      <c r="J148" s="74" t="s">
        <v>341</v>
      </c>
      <c r="K148" s="74" t="s">
        <v>100</v>
      </c>
      <c r="L148" s="74" t="s">
        <v>104</v>
      </c>
      <c r="M148" s="74" t="s">
        <v>99</v>
      </c>
      <c r="N148" s="74" t="s">
        <v>105</v>
      </c>
      <c r="O148" s="74" t="s">
        <v>801</v>
      </c>
      <c r="P148" s="74" t="s">
        <v>99</v>
      </c>
      <c r="Q148" s="75">
        <v>3</v>
      </c>
    </row>
    <row r="149" spans="1:17" ht="12" customHeight="1">
      <c r="A149" s="48"/>
      <c r="B149" s="154"/>
      <c r="C149" s="277"/>
      <c r="D149" s="48" t="s">
        <v>770</v>
      </c>
      <c r="E149" s="48"/>
      <c r="F149" s="48"/>
      <c r="G149" s="48"/>
      <c r="H149" s="48"/>
      <c r="I149" s="48"/>
      <c r="J149" s="27"/>
      <c r="K149" s="27"/>
      <c r="L149" s="27"/>
      <c r="M149" s="27"/>
      <c r="N149" s="27"/>
      <c r="O149" s="48"/>
      <c r="P149" s="48"/>
      <c r="Q149" s="27"/>
    </row>
    <row r="150" spans="1:17" ht="12" customHeight="1">
      <c r="A150" s="48"/>
      <c r="B150" s="154"/>
      <c r="C150" s="277"/>
      <c r="D150" s="48"/>
      <c r="E150" s="48" t="s">
        <v>314</v>
      </c>
      <c r="F150" s="48"/>
      <c r="G150" s="48"/>
      <c r="H150" s="48"/>
      <c r="I150" s="48"/>
      <c r="J150" s="27"/>
      <c r="K150" s="27"/>
      <c r="L150" s="27"/>
      <c r="M150" s="27"/>
      <c r="N150" s="27"/>
      <c r="O150" s="48"/>
      <c r="P150" s="48"/>
      <c r="Q150" s="27"/>
    </row>
    <row r="151" spans="1:17" ht="12" customHeight="1">
      <c r="A151" s="76">
        <f>+A146+1</f>
        <v>1045</v>
      </c>
      <c r="B151" s="590"/>
      <c r="C151" s="464"/>
      <c r="D151" s="48"/>
      <c r="E151" s="591" t="s">
        <v>765</v>
      </c>
      <c r="F151" s="118" t="s">
        <v>96</v>
      </c>
      <c r="G151" s="70" t="s">
        <v>97</v>
      </c>
      <c r="H151" s="70" t="s">
        <v>98</v>
      </c>
      <c r="I151" s="70" t="s">
        <v>112</v>
      </c>
      <c r="J151" s="70">
        <v>11001</v>
      </c>
      <c r="K151" s="183" t="s">
        <v>611</v>
      </c>
      <c r="L151" s="70" t="s">
        <v>99</v>
      </c>
      <c r="M151" s="70" t="s">
        <v>99</v>
      </c>
      <c r="N151" s="70" t="s">
        <v>99</v>
      </c>
      <c r="O151" s="70" t="s">
        <v>801</v>
      </c>
      <c r="P151" s="70" t="s">
        <v>99</v>
      </c>
      <c r="Q151" s="71">
        <v>3</v>
      </c>
    </row>
    <row r="152" spans="1:17" ht="12" customHeight="1">
      <c r="A152" s="76">
        <f>+A147+1</f>
        <v>2045</v>
      </c>
      <c r="B152" s="590"/>
      <c r="C152" s="467"/>
      <c r="D152" s="48"/>
      <c r="E152" s="592"/>
      <c r="F152" s="121" t="s">
        <v>96</v>
      </c>
      <c r="G152" s="72" t="s">
        <v>97</v>
      </c>
      <c r="H152" s="72" t="s">
        <v>98</v>
      </c>
      <c r="I152" s="72" t="s">
        <v>112</v>
      </c>
      <c r="J152" s="72">
        <v>11001</v>
      </c>
      <c r="K152" s="185" t="s">
        <v>611</v>
      </c>
      <c r="L152" s="72" t="s">
        <v>103</v>
      </c>
      <c r="M152" s="72" t="s">
        <v>99</v>
      </c>
      <c r="N152" s="72" t="s">
        <v>99</v>
      </c>
      <c r="O152" s="72" t="s">
        <v>801</v>
      </c>
      <c r="P152" s="72" t="s">
        <v>99</v>
      </c>
      <c r="Q152" s="73">
        <v>3</v>
      </c>
    </row>
    <row r="153" spans="1:17" ht="12" customHeight="1">
      <c r="A153" s="76">
        <f>+A148+1</f>
        <v>3045</v>
      </c>
      <c r="B153" s="590"/>
      <c r="C153" s="469"/>
      <c r="D153" s="48"/>
      <c r="E153" s="592"/>
      <c r="F153" s="121" t="s">
        <v>96</v>
      </c>
      <c r="G153" s="72" t="s">
        <v>97</v>
      </c>
      <c r="H153" s="72" t="s">
        <v>98</v>
      </c>
      <c r="I153" s="72" t="s">
        <v>112</v>
      </c>
      <c r="J153" s="72">
        <v>11001</v>
      </c>
      <c r="K153" s="185" t="s">
        <v>611</v>
      </c>
      <c r="L153" s="72" t="s">
        <v>104</v>
      </c>
      <c r="M153" s="72" t="s">
        <v>99</v>
      </c>
      <c r="N153" s="72" t="s">
        <v>105</v>
      </c>
      <c r="O153" s="72" t="s">
        <v>801</v>
      </c>
      <c r="P153" s="72" t="s">
        <v>99</v>
      </c>
      <c r="Q153" s="73">
        <v>3</v>
      </c>
    </row>
    <row r="154" spans="1:17" ht="12" customHeight="1">
      <c r="A154" s="76">
        <f t="shared" ref="A154:A159" si="6">+A151+1</f>
        <v>1046</v>
      </c>
      <c r="B154" s="590"/>
      <c r="C154" s="467"/>
      <c r="D154" s="48"/>
      <c r="E154" s="591" t="s">
        <v>284</v>
      </c>
      <c r="F154" s="118" t="s">
        <v>96</v>
      </c>
      <c r="G154" s="70" t="s">
        <v>97</v>
      </c>
      <c r="H154" s="70" t="s">
        <v>98</v>
      </c>
      <c r="I154" s="70" t="s">
        <v>112</v>
      </c>
      <c r="J154" s="70">
        <v>11001</v>
      </c>
      <c r="K154" s="70" t="s">
        <v>803</v>
      </c>
      <c r="L154" s="70" t="s">
        <v>99</v>
      </c>
      <c r="M154" s="70" t="s">
        <v>99</v>
      </c>
      <c r="N154" s="70" t="s">
        <v>99</v>
      </c>
      <c r="O154" s="70" t="s">
        <v>801</v>
      </c>
      <c r="P154" s="70" t="s">
        <v>99</v>
      </c>
      <c r="Q154" s="71">
        <v>3</v>
      </c>
    </row>
    <row r="155" spans="1:17" ht="12" customHeight="1">
      <c r="A155" s="76">
        <f t="shared" si="6"/>
        <v>2046</v>
      </c>
      <c r="B155" s="590"/>
      <c r="C155" s="467"/>
      <c r="D155" s="48"/>
      <c r="E155" s="592"/>
      <c r="F155" s="121" t="s">
        <v>96</v>
      </c>
      <c r="G155" s="72" t="s">
        <v>97</v>
      </c>
      <c r="H155" s="72" t="s">
        <v>98</v>
      </c>
      <c r="I155" s="72" t="s">
        <v>112</v>
      </c>
      <c r="J155" s="72">
        <v>11001</v>
      </c>
      <c r="K155" s="72" t="s">
        <v>803</v>
      </c>
      <c r="L155" s="72" t="s">
        <v>103</v>
      </c>
      <c r="M155" s="72" t="s">
        <v>99</v>
      </c>
      <c r="N155" s="72" t="s">
        <v>99</v>
      </c>
      <c r="O155" s="72" t="s">
        <v>801</v>
      </c>
      <c r="P155" s="72" t="s">
        <v>99</v>
      </c>
      <c r="Q155" s="73">
        <v>3</v>
      </c>
    </row>
    <row r="156" spans="1:17" ht="12" customHeight="1">
      <c r="A156" s="76">
        <f t="shared" si="6"/>
        <v>3046</v>
      </c>
      <c r="B156" s="590"/>
      <c r="C156" s="469"/>
      <c r="D156" s="48"/>
      <c r="E156" s="592"/>
      <c r="F156" s="121" t="s">
        <v>96</v>
      </c>
      <c r="G156" s="72" t="s">
        <v>97</v>
      </c>
      <c r="H156" s="72" t="s">
        <v>98</v>
      </c>
      <c r="I156" s="72" t="s">
        <v>112</v>
      </c>
      <c r="J156" s="72">
        <v>11001</v>
      </c>
      <c r="K156" s="72" t="s">
        <v>803</v>
      </c>
      <c r="L156" s="72" t="s">
        <v>104</v>
      </c>
      <c r="M156" s="72" t="s">
        <v>99</v>
      </c>
      <c r="N156" s="72" t="s">
        <v>105</v>
      </c>
      <c r="O156" s="72" t="s">
        <v>801</v>
      </c>
      <c r="P156" s="72" t="s">
        <v>99</v>
      </c>
      <c r="Q156" s="73">
        <v>3</v>
      </c>
    </row>
    <row r="157" spans="1:17" ht="12" customHeight="1">
      <c r="A157" s="76">
        <f t="shared" si="6"/>
        <v>1047</v>
      </c>
      <c r="B157" s="590"/>
      <c r="C157" s="467"/>
      <c r="D157" s="48"/>
      <c r="E157" s="591" t="s">
        <v>769</v>
      </c>
      <c r="F157" s="118" t="s">
        <v>96</v>
      </c>
      <c r="G157" s="70" t="s">
        <v>97</v>
      </c>
      <c r="H157" s="70" t="s">
        <v>98</v>
      </c>
      <c r="I157" s="70" t="s">
        <v>112</v>
      </c>
      <c r="J157" s="70">
        <v>11001</v>
      </c>
      <c r="K157" s="70" t="s">
        <v>100</v>
      </c>
      <c r="L157" s="70" t="s">
        <v>99</v>
      </c>
      <c r="M157" s="70" t="s">
        <v>99</v>
      </c>
      <c r="N157" s="70" t="s">
        <v>99</v>
      </c>
      <c r="O157" s="70" t="s">
        <v>801</v>
      </c>
      <c r="P157" s="70" t="s">
        <v>99</v>
      </c>
      <c r="Q157" s="71">
        <v>3</v>
      </c>
    </row>
    <row r="158" spans="1:17" ht="12" customHeight="1">
      <c r="A158" s="76">
        <f t="shared" si="6"/>
        <v>2047</v>
      </c>
      <c r="B158" s="590"/>
      <c r="C158" s="467"/>
      <c r="D158" s="48"/>
      <c r="E158" s="592"/>
      <c r="F158" s="121" t="s">
        <v>96</v>
      </c>
      <c r="G158" s="72" t="s">
        <v>97</v>
      </c>
      <c r="H158" s="72" t="s">
        <v>98</v>
      </c>
      <c r="I158" s="72" t="s">
        <v>112</v>
      </c>
      <c r="J158" s="72">
        <v>11001</v>
      </c>
      <c r="K158" s="72" t="s">
        <v>100</v>
      </c>
      <c r="L158" s="72" t="s">
        <v>103</v>
      </c>
      <c r="M158" s="72" t="s">
        <v>99</v>
      </c>
      <c r="N158" s="72" t="s">
        <v>99</v>
      </c>
      <c r="O158" s="72" t="s">
        <v>801</v>
      </c>
      <c r="P158" s="72" t="s">
        <v>99</v>
      </c>
      <c r="Q158" s="73">
        <v>3</v>
      </c>
    </row>
    <row r="159" spans="1:17" ht="12" customHeight="1">
      <c r="A159" s="76">
        <f t="shared" si="6"/>
        <v>3047</v>
      </c>
      <c r="B159" s="590"/>
      <c r="C159" s="469"/>
      <c r="D159" s="48"/>
      <c r="E159" s="593"/>
      <c r="F159" s="124" t="s">
        <v>96</v>
      </c>
      <c r="G159" s="74" t="s">
        <v>97</v>
      </c>
      <c r="H159" s="74" t="s">
        <v>98</v>
      </c>
      <c r="I159" s="74" t="s">
        <v>112</v>
      </c>
      <c r="J159" s="74">
        <v>11001</v>
      </c>
      <c r="K159" s="74" t="s">
        <v>100</v>
      </c>
      <c r="L159" s="74" t="s">
        <v>104</v>
      </c>
      <c r="M159" s="74" t="s">
        <v>99</v>
      </c>
      <c r="N159" s="74" t="s">
        <v>105</v>
      </c>
      <c r="O159" s="74" t="s">
        <v>801</v>
      </c>
      <c r="P159" s="74" t="s">
        <v>99</v>
      </c>
      <c r="Q159" s="75">
        <v>3</v>
      </c>
    </row>
    <row r="160" spans="1:17" ht="12" customHeight="1">
      <c r="A160" s="48"/>
      <c r="B160" s="154"/>
      <c r="C160" s="277"/>
      <c r="D160" s="48"/>
      <c r="E160" s="48" t="s">
        <v>315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2" customHeight="1">
      <c r="A161" s="76">
        <f>+A157+1</f>
        <v>1048</v>
      </c>
      <c r="B161" s="590"/>
      <c r="C161" s="464"/>
      <c r="D161" s="48"/>
      <c r="E161" s="591" t="s">
        <v>765</v>
      </c>
      <c r="F161" s="118" t="s">
        <v>96</v>
      </c>
      <c r="G161" s="70" t="s">
        <v>97</v>
      </c>
      <c r="H161" s="70" t="s">
        <v>98</v>
      </c>
      <c r="I161" s="70" t="s">
        <v>112</v>
      </c>
      <c r="J161" s="70" t="s">
        <v>352</v>
      </c>
      <c r="K161" s="183" t="s">
        <v>611</v>
      </c>
      <c r="L161" s="70" t="s">
        <v>99</v>
      </c>
      <c r="M161" s="70" t="s">
        <v>99</v>
      </c>
      <c r="N161" s="70" t="s">
        <v>99</v>
      </c>
      <c r="O161" s="70" t="s">
        <v>801</v>
      </c>
      <c r="P161" s="70" t="s">
        <v>99</v>
      </c>
      <c r="Q161" s="71">
        <v>3</v>
      </c>
    </row>
    <row r="162" spans="1:17" ht="12" customHeight="1">
      <c r="A162" s="76">
        <f>+A158+1</f>
        <v>2048</v>
      </c>
      <c r="B162" s="590"/>
      <c r="C162" s="467"/>
      <c r="D162" s="48"/>
      <c r="E162" s="592"/>
      <c r="F162" s="121" t="s">
        <v>96</v>
      </c>
      <c r="G162" s="72" t="s">
        <v>97</v>
      </c>
      <c r="H162" s="72" t="s">
        <v>98</v>
      </c>
      <c r="I162" s="72" t="s">
        <v>112</v>
      </c>
      <c r="J162" s="72" t="s">
        <v>352</v>
      </c>
      <c r="K162" s="185" t="s">
        <v>611</v>
      </c>
      <c r="L162" s="72" t="s">
        <v>103</v>
      </c>
      <c r="M162" s="72" t="s">
        <v>99</v>
      </c>
      <c r="N162" s="72" t="s">
        <v>99</v>
      </c>
      <c r="O162" s="72" t="s">
        <v>801</v>
      </c>
      <c r="P162" s="72" t="s">
        <v>99</v>
      </c>
      <c r="Q162" s="73">
        <v>3</v>
      </c>
    </row>
    <row r="163" spans="1:17" ht="12" customHeight="1">
      <c r="A163" s="76">
        <f>+A159+1</f>
        <v>3048</v>
      </c>
      <c r="B163" s="590"/>
      <c r="C163" s="469"/>
      <c r="D163" s="48"/>
      <c r="E163" s="592"/>
      <c r="F163" s="121" t="s">
        <v>96</v>
      </c>
      <c r="G163" s="72" t="s">
        <v>97</v>
      </c>
      <c r="H163" s="72" t="s">
        <v>98</v>
      </c>
      <c r="I163" s="72" t="s">
        <v>112</v>
      </c>
      <c r="J163" s="72" t="s">
        <v>352</v>
      </c>
      <c r="K163" s="185" t="s">
        <v>611</v>
      </c>
      <c r="L163" s="72" t="s">
        <v>104</v>
      </c>
      <c r="M163" s="72" t="s">
        <v>99</v>
      </c>
      <c r="N163" s="72" t="s">
        <v>105</v>
      </c>
      <c r="O163" s="72" t="s">
        <v>801</v>
      </c>
      <c r="P163" s="72" t="s">
        <v>99</v>
      </c>
      <c r="Q163" s="73">
        <v>3</v>
      </c>
    </row>
    <row r="164" spans="1:17" ht="12" customHeight="1">
      <c r="A164" s="76">
        <f t="shared" ref="A164:A169" si="7">+A161+1</f>
        <v>1049</v>
      </c>
      <c r="B164" s="590"/>
      <c r="C164" s="467"/>
      <c r="D164" s="48"/>
      <c r="E164" s="591" t="s">
        <v>284</v>
      </c>
      <c r="F164" s="118" t="s">
        <v>96</v>
      </c>
      <c r="G164" s="70" t="s">
        <v>97</v>
      </c>
      <c r="H164" s="70" t="s">
        <v>98</v>
      </c>
      <c r="I164" s="70" t="s">
        <v>112</v>
      </c>
      <c r="J164" s="70" t="s">
        <v>352</v>
      </c>
      <c r="K164" s="70" t="s">
        <v>803</v>
      </c>
      <c r="L164" s="70" t="s">
        <v>99</v>
      </c>
      <c r="M164" s="70" t="s">
        <v>99</v>
      </c>
      <c r="N164" s="70" t="s">
        <v>99</v>
      </c>
      <c r="O164" s="70" t="s">
        <v>801</v>
      </c>
      <c r="P164" s="70" t="s">
        <v>99</v>
      </c>
      <c r="Q164" s="71">
        <v>3</v>
      </c>
    </row>
    <row r="165" spans="1:17" ht="12" customHeight="1">
      <c r="A165" s="76">
        <f t="shared" si="7"/>
        <v>2049</v>
      </c>
      <c r="B165" s="590"/>
      <c r="C165" s="467"/>
      <c r="D165" s="48"/>
      <c r="E165" s="592"/>
      <c r="F165" s="121" t="s">
        <v>96</v>
      </c>
      <c r="G165" s="72" t="s">
        <v>97</v>
      </c>
      <c r="H165" s="72" t="s">
        <v>98</v>
      </c>
      <c r="I165" s="72" t="s">
        <v>112</v>
      </c>
      <c r="J165" s="72" t="s">
        <v>352</v>
      </c>
      <c r="K165" s="72" t="s">
        <v>803</v>
      </c>
      <c r="L165" s="72" t="s">
        <v>103</v>
      </c>
      <c r="M165" s="72" t="s">
        <v>99</v>
      </c>
      <c r="N165" s="72" t="s">
        <v>99</v>
      </c>
      <c r="O165" s="72" t="s">
        <v>801</v>
      </c>
      <c r="P165" s="72" t="s">
        <v>99</v>
      </c>
      <c r="Q165" s="73">
        <v>3</v>
      </c>
    </row>
    <row r="166" spans="1:17" ht="12" customHeight="1">
      <c r="A166" s="76">
        <f t="shared" si="7"/>
        <v>3049</v>
      </c>
      <c r="B166" s="590"/>
      <c r="C166" s="469"/>
      <c r="D166" s="48"/>
      <c r="E166" s="592"/>
      <c r="F166" s="121" t="s">
        <v>96</v>
      </c>
      <c r="G166" s="72" t="s">
        <v>97</v>
      </c>
      <c r="H166" s="72" t="s">
        <v>98</v>
      </c>
      <c r="I166" s="72" t="s">
        <v>112</v>
      </c>
      <c r="J166" s="72" t="s">
        <v>352</v>
      </c>
      <c r="K166" s="72" t="s">
        <v>803</v>
      </c>
      <c r="L166" s="72" t="s">
        <v>104</v>
      </c>
      <c r="M166" s="72" t="s">
        <v>99</v>
      </c>
      <c r="N166" s="72" t="s">
        <v>105</v>
      </c>
      <c r="O166" s="72" t="s">
        <v>801</v>
      </c>
      <c r="P166" s="72" t="s">
        <v>99</v>
      </c>
      <c r="Q166" s="73">
        <v>3</v>
      </c>
    </row>
    <row r="167" spans="1:17" ht="12" customHeight="1">
      <c r="A167" s="76">
        <f t="shared" si="7"/>
        <v>1050</v>
      </c>
      <c r="B167" s="590"/>
      <c r="C167" s="467"/>
      <c r="D167" s="48"/>
      <c r="E167" s="591" t="s">
        <v>769</v>
      </c>
      <c r="F167" s="118" t="s">
        <v>96</v>
      </c>
      <c r="G167" s="70" t="s">
        <v>97</v>
      </c>
      <c r="H167" s="70" t="s">
        <v>98</v>
      </c>
      <c r="I167" s="70" t="s">
        <v>112</v>
      </c>
      <c r="J167" s="70" t="s">
        <v>352</v>
      </c>
      <c r="K167" s="70" t="s">
        <v>100</v>
      </c>
      <c r="L167" s="70" t="s">
        <v>99</v>
      </c>
      <c r="M167" s="70" t="s">
        <v>99</v>
      </c>
      <c r="N167" s="70" t="s">
        <v>99</v>
      </c>
      <c r="O167" s="70" t="s">
        <v>801</v>
      </c>
      <c r="P167" s="70" t="s">
        <v>99</v>
      </c>
      <c r="Q167" s="71">
        <v>3</v>
      </c>
    </row>
    <row r="168" spans="1:17" ht="12" customHeight="1">
      <c r="A168" s="76">
        <f t="shared" si="7"/>
        <v>2050</v>
      </c>
      <c r="B168" s="590"/>
      <c r="C168" s="467"/>
      <c r="D168" s="48"/>
      <c r="E168" s="592"/>
      <c r="F168" s="121" t="s">
        <v>96</v>
      </c>
      <c r="G168" s="72" t="s">
        <v>97</v>
      </c>
      <c r="H168" s="72" t="s">
        <v>98</v>
      </c>
      <c r="I168" s="72" t="s">
        <v>112</v>
      </c>
      <c r="J168" s="72" t="s">
        <v>352</v>
      </c>
      <c r="K168" s="72" t="s">
        <v>100</v>
      </c>
      <c r="L168" s="72" t="s">
        <v>103</v>
      </c>
      <c r="M168" s="72" t="s">
        <v>99</v>
      </c>
      <c r="N168" s="72" t="s">
        <v>99</v>
      </c>
      <c r="O168" s="72" t="s">
        <v>801</v>
      </c>
      <c r="P168" s="72" t="s">
        <v>99</v>
      </c>
      <c r="Q168" s="73">
        <v>3</v>
      </c>
    </row>
    <row r="169" spans="1:17" ht="12" customHeight="1">
      <c r="A169" s="76">
        <f t="shared" si="7"/>
        <v>3050</v>
      </c>
      <c r="B169" s="590"/>
      <c r="C169" s="467"/>
      <c r="D169" s="48"/>
      <c r="E169" s="593"/>
      <c r="F169" s="124" t="s">
        <v>96</v>
      </c>
      <c r="G169" s="74" t="s">
        <v>97</v>
      </c>
      <c r="H169" s="74" t="s">
        <v>98</v>
      </c>
      <c r="I169" s="74" t="s">
        <v>112</v>
      </c>
      <c r="J169" s="74" t="s">
        <v>352</v>
      </c>
      <c r="K169" s="74" t="s">
        <v>100</v>
      </c>
      <c r="L169" s="74" t="s">
        <v>104</v>
      </c>
      <c r="M169" s="74" t="s">
        <v>99</v>
      </c>
      <c r="N169" s="74" t="s">
        <v>105</v>
      </c>
      <c r="O169" s="74" t="s">
        <v>801</v>
      </c>
      <c r="P169" s="74" t="s">
        <v>99</v>
      </c>
      <c r="Q169" s="75">
        <v>3</v>
      </c>
    </row>
    <row r="170" spans="1:17" ht="12" customHeight="1">
      <c r="A170" s="48"/>
      <c r="B170" s="154"/>
      <c r="C170" s="469"/>
      <c r="D170" s="48" t="s">
        <v>392</v>
      </c>
      <c r="E170" s="48"/>
      <c r="F170" s="27"/>
      <c r="G170" s="27"/>
      <c r="H170" s="27"/>
      <c r="I170" s="27"/>
      <c r="J170" s="493"/>
      <c r="K170" s="27"/>
      <c r="L170" s="27"/>
      <c r="M170" s="27"/>
      <c r="N170" s="27"/>
      <c r="O170" s="27"/>
      <c r="P170" s="27"/>
      <c r="Q170" s="27"/>
    </row>
    <row r="171" spans="1:17" ht="12" customHeight="1">
      <c r="A171" s="76">
        <f>+A167+1</f>
        <v>1051</v>
      </c>
      <c r="B171" s="590"/>
      <c r="C171" s="467"/>
      <c r="D171" s="48"/>
      <c r="E171" s="591" t="s">
        <v>765</v>
      </c>
      <c r="F171" s="118" t="s">
        <v>96</v>
      </c>
      <c r="G171" s="70" t="s">
        <v>97</v>
      </c>
      <c r="H171" s="70" t="s">
        <v>98</v>
      </c>
      <c r="I171" s="70" t="s">
        <v>112</v>
      </c>
      <c r="J171" s="185" t="s">
        <v>481</v>
      </c>
      <c r="K171" s="183" t="s">
        <v>808</v>
      </c>
      <c r="L171" s="70" t="s">
        <v>99</v>
      </c>
      <c r="M171" s="70" t="s">
        <v>99</v>
      </c>
      <c r="N171" s="70" t="s">
        <v>99</v>
      </c>
      <c r="O171" s="70" t="s">
        <v>801</v>
      </c>
      <c r="P171" s="70" t="s">
        <v>99</v>
      </c>
      <c r="Q171" s="71">
        <v>3</v>
      </c>
    </row>
    <row r="172" spans="1:17" ht="12" customHeight="1">
      <c r="A172" s="76">
        <f>+A168+1</f>
        <v>2051</v>
      </c>
      <c r="B172" s="590"/>
      <c r="C172" s="467"/>
      <c r="D172" s="48"/>
      <c r="E172" s="592"/>
      <c r="F172" s="121" t="s">
        <v>96</v>
      </c>
      <c r="G172" s="72" t="s">
        <v>97</v>
      </c>
      <c r="H172" s="72" t="s">
        <v>98</v>
      </c>
      <c r="I172" s="72" t="s">
        <v>112</v>
      </c>
      <c r="J172" s="185" t="s">
        <v>481</v>
      </c>
      <c r="K172" s="185" t="s">
        <v>808</v>
      </c>
      <c r="L172" s="72" t="s">
        <v>103</v>
      </c>
      <c r="M172" s="72" t="s">
        <v>99</v>
      </c>
      <c r="N172" s="72" t="s">
        <v>99</v>
      </c>
      <c r="O172" s="72" t="s">
        <v>801</v>
      </c>
      <c r="P172" s="72" t="s">
        <v>99</v>
      </c>
      <c r="Q172" s="73">
        <v>3</v>
      </c>
    </row>
    <row r="173" spans="1:17" ht="12" customHeight="1">
      <c r="A173" s="76">
        <f>+A169+1</f>
        <v>3051</v>
      </c>
      <c r="B173" s="590"/>
      <c r="C173" s="469"/>
      <c r="D173" s="48"/>
      <c r="E173" s="593"/>
      <c r="F173" s="124" t="s">
        <v>96</v>
      </c>
      <c r="G173" s="74" t="s">
        <v>97</v>
      </c>
      <c r="H173" s="74" t="s">
        <v>98</v>
      </c>
      <c r="I173" s="74" t="s">
        <v>112</v>
      </c>
      <c r="J173" s="187" t="s">
        <v>481</v>
      </c>
      <c r="K173" s="187" t="s">
        <v>808</v>
      </c>
      <c r="L173" s="74" t="s">
        <v>104</v>
      </c>
      <c r="M173" s="74" t="s">
        <v>99</v>
      </c>
      <c r="N173" s="74" t="s">
        <v>105</v>
      </c>
      <c r="O173" s="74" t="s">
        <v>801</v>
      </c>
      <c r="P173" s="74" t="s">
        <v>99</v>
      </c>
      <c r="Q173" s="75">
        <v>3</v>
      </c>
    </row>
    <row r="174" spans="1:17" ht="12" customHeight="1">
      <c r="A174" s="48"/>
      <c r="B174" s="154"/>
      <c r="C174" s="277"/>
      <c r="D174" s="48" t="s">
        <v>393</v>
      </c>
      <c r="E174" s="48"/>
      <c r="F174" s="48"/>
      <c r="G174" s="48"/>
      <c r="H174" s="48"/>
      <c r="I174" s="48"/>
      <c r="J174" s="27"/>
      <c r="K174" s="27"/>
      <c r="L174" s="27"/>
      <c r="M174" s="27"/>
      <c r="N174" s="27"/>
      <c r="O174" s="27"/>
      <c r="P174" s="27"/>
      <c r="Q174" s="27"/>
    </row>
    <row r="175" spans="1:17" ht="12" customHeight="1">
      <c r="A175" s="76">
        <f>+A171+1</f>
        <v>1052</v>
      </c>
      <c r="B175" s="590"/>
      <c r="C175" s="464"/>
      <c r="D175" s="48"/>
      <c r="E175" s="591" t="s">
        <v>765</v>
      </c>
      <c r="F175" s="118" t="s">
        <v>96</v>
      </c>
      <c r="G175" s="70" t="s">
        <v>97</v>
      </c>
      <c r="H175" s="70" t="s">
        <v>98</v>
      </c>
      <c r="I175" s="70" t="s">
        <v>112</v>
      </c>
      <c r="J175" s="70">
        <v>14</v>
      </c>
      <c r="K175" s="183" t="s">
        <v>808</v>
      </c>
      <c r="L175" s="70" t="s">
        <v>99</v>
      </c>
      <c r="M175" s="70" t="s">
        <v>99</v>
      </c>
      <c r="N175" s="70" t="s">
        <v>99</v>
      </c>
      <c r="O175" s="70" t="s">
        <v>801</v>
      </c>
      <c r="P175" s="70" t="s">
        <v>99</v>
      </c>
      <c r="Q175" s="71">
        <v>3</v>
      </c>
    </row>
    <row r="176" spans="1:17" ht="12" customHeight="1">
      <c r="A176" s="76">
        <f>+A172+1</f>
        <v>2052</v>
      </c>
      <c r="B176" s="590"/>
      <c r="C176" s="467"/>
      <c r="D176" s="48"/>
      <c r="E176" s="592"/>
      <c r="F176" s="121" t="s">
        <v>96</v>
      </c>
      <c r="G176" s="72" t="s">
        <v>97</v>
      </c>
      <c r="H176" s="72" t="s">
        <v>98</v>
      </c>
      <c r="I176" s="72" t="s">
        <v>112</v>
      </c>
      <c r="J176" s="72">
        <v>14</v>
      </c>
      <c r="K176" s="185" t="s">
        <v>808</v>
      </c>
      <c r="L176" s="72" t="s">
        <v>103</v>
      </c>
      <c r="M176" s="72" t="s">
        <v>99</v>
      </c>
      <c r="N176" s="72" t="s">
        <v>99</v>
      </c>
      <c r="O176" s="72" t="s">
        <v>801</v>
      </c>
      <c r="P176" s="72" t="s">
        <v>99</v>
      </c>
      <c r="Q176" s="73">
        <v>3</v>
      </c>
    </row>
    <row r="177" spans="1:17" ht="12" customHeight="1">
      <c r="A177" s="76">
        <f>+A173+1</f>
        <v>3052</v>
      </c>
      <c r="B177" s="590"/>
      <c r="C177" s="469"/>
      <c r="D177" s="48"/>
      <c r="E177" s="593"/>
      <c r="F177" s="124" t="s">
        <v>96</v>
      </c>
      <c r="G177" s="74" t="s">
        <v>97</v>
      </c>
      <c r="H177" s="74" t="s">
        <v>98</v>
      </c>
      <c r="I177" s="74" t="s">
        <v>112</v>
      </c>
      <c r="J177" s="74">
        <v>14</v>
      </c>
      <c r="K177" s="187" t="s">
        <v>808</v>
      </c>
      <c r="L177" s="74" t="s">
        <v>104</v>
      </c>
      <c r="M177" s="74" t="s">
        <v>99</v>
      </c>
      <c r="N177" s="74" t="s">
        <v>105</v>
      </c>
      <c r="O177" s="74" t="s">
        <v>801</v>
      </c>
      <c r="P177" s="74" t="s">
        <v>99</v>
      </c>
      <c r="Q177" s="75">
        <v>3</v>
      </c>
    </row>
    <row r="178" spans="1:17" ht="12" customHeight="1">
      <c r="A178" s="48"/>
      <c r="B178" s="154"/>
      <c r="C178" s="277"/>
      <c r="D178" s="48" t="s">
        <v>394</v>
      </c>
      <c r="E178" s="48"/>
      <c r="F178" s="48"/>
      <c r="G178" s="48"/>
      <c r="H178" s="48"/>
      <c r="I178" s="48"/>
      <c r="J178" s="27"/>
      <c r="K178" s="27"/>
      <c r="L178" s="27"/>
      <c r="M178" s="27"/>
      <c r="N178" s="27"/>
      <c r="O178" s="27"/>
      <c r="P178" s="27"/>
      <c r="Q178" s="27"/>
    </row>
    <row r="179" spans="1:17" ht="12" customHeight="1">
      <c r="A179" s="48"/>
      <c r="B179" s="154"/>
      <c r="C179" s="277"/>
      <c r="D179" s="48"/>
      <c r="E179" s="48" t="s">
        <v>242</v>
      </c>
      <c r="F179" s="48"/>
      <c r="G179" s="48"/>
      <c r="H179" s="48"/>
      <c r="I179" s="48"/>
      <c r="J179" s="27"/>
      <c r="K179" s="27"/>
      <c r="L179" s="27"/>
      <c r="M179" s="27"/>
      <c r="N179" s="27"/>
      <c r="O179" s="27"/>
      <c r="P179" s="27"/>
      <c r="Q179" s="27"/>
    </row>
    <row r="180" spans="1:17" ht="12" customHeight="1">
      <c r="A180" s="76">
        <f>+A175+1</f>
        <v>1053</v>
      </c>
      <c r="B180" s="590"/>
      <c r="C180" s="464"/>
      <c r="D180" s="48"/>
      <c r="E180" s="591" t="s">
        <v>765</v>
      </c>
      <c r="F180" s="118" t="s">
        <v>96</v>
      </c>
      <c r="G180" s="70" t="s">
        <v>97</v>
      </c>
      <c r="H180" s="70" t="s">
        <v>98</v>
      </c>
      <c r="I180" s="70" t="s">
        <v>136</v>
      </c>
      <c r="J180" s="70" t="s">
        <v>261</v>
      </c>
      <c r="K180" s="70" t="s">
        <v>611</v>
      </c>
      <c r="L180" s="70" t="s">
        <v>99</v>
      </c>
      <c r="M180" s="70" t="s">
        <v>99</v>
      </c>
      <c r="N180" s="70" t="s">
        <v>99</v>
      </c>
      <c r="O180" s="70" t="s">
        <v>801</v>
      </c>
      <c r="P180" s="70" t="s">
        <v>99</v>
      </c>
      <c r="Q180" s="71">
        <v>3</v>
      </c>
    </row>
    <row r="181" spans="1:17" ht="12" customHeight="1">
      <c r="A181" s="76">
        <f>+A176+1</f>
        <v>2053</v>
      </c>
      <c r="B181" s="590"/>
      <c r="C181" s="467"/>
      <c r="D181" s="48"/>
      <c r="E181" s="592"/>
      <c r="F181" s="121" t="s">
        <v>96</v>
      </c>
      <c r="G181" s="72" t="s">
        <v>97</v>
      </c>
      <c r="H181" s="72" t="s">
        <v>98</v>
      </c>
      <c r="I181" s="72" t="s">
        <v>136</v>
      </c>
      <c r="J181" s="72" t="s">
        <v>261</v>
      </c>
      <c r="K181" s="185" t="s">
        <v>611</v>
      </c>
      <c r="L181" s="72" t="s">
        <v>103</v>
      </c>
      <c r="M181" s="72" t="s">
        <v>99</v>
      </c>
      <c r="N181" s="72" t="s">
        <v>99</v>
      </c>
      <c r="O181" s="72" t="s">
        <v>801</v>
      </c>
      <c r="P181" s="72" t="s">
        <v>99</v>
      </c>
      <c r="Q181" s="73">
        <v>3</v>
      </c>
    </row>
    <row r="182" spans="1:17" ht="12" customHeight="1">
      <c r="A182" s="76">
        <f>+A177+1</f>
        <v>3053</v>
      </c>
      <c r="B182" s="590"/>
      <c r="C182" s="469"/>
      <c r="D182" s="48"/>
      <c r="E182" s="592"/>
      <c r="F182" s="121" t="s">
        <v>96</v>
      </c>
      <c r="G182" s="72" t="s">
        <v>97</v>
      </c>
      <c r="H182" s="72" t="s">
        <v>98</v>
      </c>
      <c r="I182" s="72" t="s">
        <v>136</v>
      </c>
      <c r="J182" s="72" t="s">
        <v>261</v>
      </c>
      <c r="K182" s="185" t="s">
        <v>611</v>
      </c>
      <c r="L182" s="72" t="s">
        <v>104</v>
      </c>
      <c r="M182" s="72" t="s">
        <v>99</v>
      </c>
      <c r="N182" s="72" t="s">
        <v>105</v>
      </c>
      <c r="O182" s="72" t="s">
        <v>801</v>
      </c>
      <c r="P182" s="72" t="s">
        <v>99</v>
      </c>
      <c r="Q182" s="73">
        <v>3</v>
      </c>
    </row>
    <row r="183" spans="1:17" ht="12" customHeight="1">
      <c r="A183" s="76">
        <f t="shared" ref="A183:A194" si="8">+A180+1</f>
        <v>1054</v>
      </c>
      <c r="B183" s="590"/>
      <c r="C183" s="467"/>
      <c r="D183" s="48"/>
      <c r="E183" s="591" t="s">
        <v>250</v>
      </c>
      <c r="F183" s="118" t="s">
        <v>96</v>
      </c>
      <c r="G183" s="70" t="s">
        <v>97</v>
      </c>
      <c r="H183" s="70" t="s">
        <v>98</v>
      </c>
      <c r="I183" s="70" t="s">
        <v>136</v>
      </c>
      <c r="J183" s="70" t="s">
        <v>261</v>
      </c>
      <c r="K183" s="70" t="s">
        <v>273</v>
      </c>
      <c r="L183" s="70" t="s">
        <v>99</v>
      </c>
      <c r="M183" s="70">
        <v>0</v>
      </c>
      <c r="N183" s="70" t="s">
        <v>99</v>
      </c>
      <c r="O183" s="70" t="s">
        <v>801</v>
      </c>
      <c r="P183" s="70" t="s">
        <v>99</v>
      </c>
      <c r="Q183" s="71">
        <v>3</v>
      </c>
    </row>
    <row r="184" spans="1:17" ht="12" customHeight="1">
      <c r="A184" s="76">
        <f t="shared" si="8"/>
        <v>2054</v>
      </c>
      <c r="B184" s="590"/>
      <c r="C184" s="467"/>
      <c r="D184" s="48"/>
      <c r="E184" s="592"/>
      <c r="F184" s="121" t="s">
        <v>96</v>
      </c>
      <c r="G184" s="72" t="s">
        <v>97</v>
      </c>
      <c r="H184" s="72" t="s">
        <v>98</v>
      </c>
      <c r="I184" s="72" t="s">
        <v>136</v>
      </c>
      <c r="J184" s="72" t="s">
        <v>261</v>
      </c>
      <c r="K184" s="72" t="s">
        <v>273</v>
      </c>
      <c r="L184" s="72" t="s">
        <v>103</v>
      </c>
      <c r="M184" s="72">
        <v>0</v>
      </c>
      <c r="N184" s="72" t="s">
        <v>99</v>
      </c>
      <c r="O184" s="72" t="s">
        <v>801</v>
      </c>
      <c r="P184" s="72" t="s">
        <v>99</v>
      </c>
      <c r="Q184" s="73">
        <v>3</v>
      </c>
    </row>
    <row r="185" spans="1:17" ht="12" customHeight="1">
      <c r="A185" s="76">
        <f t="shared" si="8"/>
        <v>3054</v>
      </c>
      <c r="B185" s="590"/>
      <c r="C185" s="469"/>
      <c r="D185" s="48"/>
      <c r="E185" s="593"/>
      <c r="F185" s="124" t="s">
        <v>96</v>
      </c>
      <c r="G185" s="74" t="s">
        <v>97</v>
      </c>
      <c r="H185" s="74" t="s">
        <v>98</v>
      </c>
      <c r="I185" s="74" t="s">
        <v>136</v>
      </c>
      <c r="J185" s="74" t="s">
        <v>261</v>
      </c>
      <c r="K185" s="74" t="s">
        <v>273</v>
      </c>
      <c r="L185" s="74" t="s">
        <v>104</v>
      </c>
      <c r="M185" s="74">
        <v>0</v>
      </c>
      <c r="N185" s="74" t="s">
        <v>105</v>
      </c>
      <c r="O185" s="74" t="s">
        <v>801</v>
      </c>
      <c r="P185" s="74" t="s">
        <v>99</v>
      </c>
      <c r="Q185" s="75">
        <v>3</v>
      </c>
    </row>
    <row r="186" spans="1:17" ht="12" customHeight="1">
      <c r="A186" s="76">
        <f t="shared" si="8"/>
        <v>1055</v>
      </c>
      <c r="B186" s="590"/>
      <c r="C186" s="467"/>
      <c r="D186" s="48"/>
      <c r="E186" s="591" t="s">
        <v>27</v>
      </c>
      <c r="F186" s="118" t="s">
        <v>96</v>
      </c>
      <c r="G186" s="70" t="s">
        <v>97</v>
      </c>
      <c r="H186" s="70" t="s">
        <v>98</v>
      </c>
      <c r="I186" s="70" t="s">
        <v>136</v>
      </c>
      <c r="J186" s="70" t="s">
        <v>261</v>
      </c>
      <c r="K186" s="70" t="s">
        <v>271</v>
      </c>
      <c r="L186" s="70" t="s">
        <v>99</v>
      </c>
      <c r="M186" s="70" t="s">
        <v>274</v>
      </c>
      <c r="N186" s="70" t="s">
        <v>99</v>
      </c>
      <c r="O186" s="70" t="s">
        <v>801</v>
      </c>
      <c r="P186" s="70" t="s">
        <v>99</v>
      </c>
      <c r="Q186" s="71">
        <v>3</v>
      </c>
    </row>
    <row r="187" spans="1:17" ht="12" customHeight="1">
      <c r="A187" s="76">
        <f t="shared" si="8"/>
        <v>2055</v>
      </c>
      <c r="B187" s="590"/>
      <c r="C187" s="467"/>
      <c r="D187" s="48"/>
      <c r="E187" s="592"/>
      <c r="F187" s="121" t="s">
        <v>96</v>
      </c>
      <c r="G187" s="72" t="s">
        <v>97</v>
      </c>
      <c r="H187" s="72" t="s">
        <v>98</v>
      </c>
      <c r="I187" s="72" t="s">
        <v>136</v>
      </c>
      <c r="J187" s="72" t="s">
        <v>261</v>
      </c>
      <c r="K187" s="72" t="s">
        <v>271</v>
      </c>
      <c r="L187" s="72" t="s">
        <v>103</v>
      </c>
      <c r="M187" s="72" t="s">
        <v>274</v>
      </c>
      <c r="N187" s="72" t="s">
        <v>99</v>
      </c>
      <c r="O187" s="72" t="s">
        <v>801</v>
      </c>
      <c r="P187" s="72" t="s">
        <v>99</v>
      </c>
      <c r="Q187" s="73">
        <v>3</v>
      </c>
    </row>
    <row r="188" spans="1:17" ht="12" customHeight="1">
      <c r="A188" s="76">
        <f t="shared" si="8"/>
        <v>3055</v>
      </c>
      <c r="B188" s="590"/>
      <c r="C188" s="469"/>
      <c r="D188" s="48"/>
      <c r="E188" s="593"/>
      <c r="F188" s="124" t="s">
        <v>96</v>
      </c>
      <c r="G188" s="74" t="s">
        <v>97</v>
      </c>
      <c r="H188" s="74" t="s">
        <v>98</v>
      </c>
      <c r="I188" s="74" t="s">
        <v>136</v>
      </c>
      <c r="J188" s="74" t="s">
        <v>261</v>
      </c>
      <c r="K188" s="74" t="s">
        <v>271</v>
      </c>
      <c r="L188" s="74" t="s">
        <v>104</v>
      </c>
      <c r="M188" s="74" t="s">
        <v>274</v>
      </c>
      <c r="N188" s="74" t="s">
        <v>105</v>
      </c>
      <c r="O188" s="74" t="s">
        <v>801</v>
      </c>
      <c r="P188" s="74" t="s">
        <v>99</v>
      </c>
      <c r="Q188" s="75">
        <v>3</v>
      </c>
    </row>
    <row r="189" spans="1:17" ht="12" customHeight="1">
      <c r="A189" s="76">
        <f t="shared" si="8"/>
        <v>1056</v>
      </c>
      <c r="B189" s="590"/>
      <c r="C189" s="467"/>
      <c r="D189" s="48"/>
      <c r="E189" s="591" t="s">
        <v>284</v>
      </c>
      <c r="F189" s="118" t="s">
        <v>96</v>
      </c>
      <c r="G189" s="70" t="s">
        <v>97</v>
      </c>
      <c r="H189" s="70" t="s">
        <v>98</v>
      </c>
      <c r="I189" s="70" t="s">
        <v>136</v>
      </c>
      <c r="J189" s="72" t="s">
        <v>261</v>
      </c>
      <c r="K189" s="70" t="s">
        <v>809</v>
      </c>
      <c r="L189" s="70" t="s">
        <v>99</v>
      </c>
      <c r="M189" s="70" t="s">
        <v>99</v>
      </c>
      <c r="N189" s="70" t="s">
        <v>99</v>
      </c>
      <c r="O189" s="70" t="s">
        <v>801</v>
      </c>
      <c r="P189" s="70" t="s">
        <v>99</v>
      </c>
      <c r="Q189" s="71">
        <v>3</v>
      </c>
    </row>
    <row r="190" spans="1:17" ht="12" customHeight="1">
      <c r="A190" s="76">
        <f t="shared" si="8"/>
        <v>2056</v>
      </c>
      <c r="B190" s="590"/>
      <c r="C190" s="467"/>
      <c r="D190" s="48"/>
      <c r="E190" s="592"/>
      <c r="F190" s="121" t="s">
        <v>96</v>
      </c>
      <c r="G190" s="72" t="s">
        <v>97</v>
      </c>
      <c r="H190" s="72" t="s">
        <v>98</v>
      </c>
      <c r="I190" s="72" t="s">
        <v>136</v>
      </c>
      <c r="J190" s="72" t="s">
        <v>261</v>
      </c>
      <c r="K190" s="72" t="s">
        <v>809</v>
      </c>
      <c r="L190" s="72" t="s">
        <v>103</v>
      </c>
      <c r="M190" s="72" t="s">
        <v>99</v>
      </c>
      <c r="N190" s="72" t="s">
        <v>99</v>
      </c>
      <c r="O190" s="72" t="s">
        <v>801</v>
      </c>
      <c r="P190" s="72" t="s">
        <v>99</v>
      </c>
      <c r="Q190" s="73">
        <v>3</v>
      </c>
    </row>
    <row r="191" spans="1:17" ht="12" customHeight="1">
      <c r="A191" s="76">
        <f t="shared" si="8"/>
        <v>3056</v>
      </c>
      <c r="B191" s="590"/>
      <c r="C191" s="469"/>
      <c r="D191" s="48"/>
      <c r="E191" s="592"/>
      <c r="F191" s="121" t="s">
        <v>96</v>
      </c>
      <c r="G191" s="72" t="s">
        <v>97</v>
      </c>
      <c r="H191" s="72" t="s">
        <v>98</v>
      </c>
      <c r="I191" s="72" t="s">
        <v>136</v>
      </c>
      <c r="J191" s="72" t="s">
        <v>261</v>
      </c>
      <c r="K191" s="72" t="s">
        <v>809</v>
      </c>
      <c r="L191" s="72" t="s">
        <v>104</v>
      </c>
      <c r="M191" s="72" t="s">
        <v>99</v>
      </c>
      <c r="N191" s="72" t="s">
        <v>105</v>
      </c>
      <c r="O191" s="72" t="s">
        <v>801</v>
      </c>
      <c r="P191" s="72" t="s">
        <v>99</v>
      </c>
      <c r="Q191" s="73">
        <v>3</v>
      </c>
    </row>
    <row r="192" spans="1:17" ht="12" customHeight="1">
      <c r="A192" s="76">
        <f t="shared" si="8"/>
        <v>1057</v>
      </c>
      <c r="B192" s="590"/>
      <c r="C192" s="467"/>
      <c r="D192" s="48"/>
      <c r="E192" s="591" t="s">
        <v>769</v>
      </c>
      <c r="F192" s="118" t="s">
        <v>96</v>
      </c>
      <c r="G192" s="70" t="s">
        <v>97</v>
      </c>
      <c r="H192" s="70" t="s">
        <v>98</v>
      </c>
      <c r="I192" s="70" t="s">
        <v>136</v>
      </c>
      <c r="J192" s="70" t="s">
        <v>261</v>
      </c>
      <c r="K192" s="70" t="s">
        <v>100</v>
      </c>
      <c r="L192" s="70" t="s">
        <v>99</v>
      </c>
      <c r="M192" s="70" t="s">
        <v>99</v>
      </c>
      <c r="N192" s="70" t="s">
        <v>99</v>
      </c>
      <c r="O192" s="70" t="s">
        <v>801</v>
      </c>
      <c r="P192" s="70" t="s">
        <v>99</v>
      </c>
      <c r="Q192" s="71">
        <v>3</v>
      </c>
    </row>
    <row r="193" spans="1:17" ht="12" customHeight="1">
      <c r="A193" s="76">
        <f t="shared" si="8"/>
        <v>2057</v>
      </c>
      <c r="B193" s="590"/>
      <c r="C193" s="467"/>
      <c r="D193" s="48"/>
      <c r="E193" s="592"/>
      <c r="F193" s="121" t="s">
        <v>96</v>
      </c>
      <c r="G193" s="72" t="s">
        <v>97</v>
      </c>
      <c r="H193" s="72" t="s">
        <v>98</v>
      </c>
      <c r="I193" s="72" t="s">
        <v>136</v>
      </c>
      <c r="J193" s="72" t="s">
        <v>261</v>
      </c>
      <c r="K193" s="72" t="s">
        <v>100</v>
      </c>
      <c r="L193" s="72" t="s">
        <v>103</v>
      </c>
      <c r="M193" s="72" t="s">
        <v>99</v>
      </c>
      <c r="N193" s="72" t="s">
        <v>99</v>
      </c>
      <c r="O193" s="72" t="s">
        <v>801</v>
      </c>
      <c r="P193" s="72" t="s">
        <v>99</v>
      </c>
      <c r="Q193" s="73">
        <v>3</v>
      </c>
    </row>
    <row r="194" spans="1:17" ht="12" customHeight="1">
      <c r="A194" s="76">
        <f t="shared" si="8"/>
        <v>3057</v>
      </c>
      <c r="B194" s="590"/>
      <c r="C194" s="469"/>
      <c r="D194" s="48"/>
      <c r="E194" s="593"/>
      <c r="F194" s="124" t="s">
        <v>96</v>
      </c>
      <c r="G194" s="74" t="s">
        <v>97</v>
      </c>
      <c r="H194" s="74" t="s">
        <v>98</v>
      </c>
      <c r="I194" s="74" t="s">
        <v>136</v>
      </c>
      <c r="J194" s="74" t="s">
        <v>261</v>
      </c>
      <c r="K194" s="74" t="s">
        <v>100</v>
      </c>
      <c r="L194" s="74" t="s">
        <v>104</v>
      </c>
      <c r="M194" s="74" t="s">
        <v>99</v>
      </c>
      <c r="N194" s="74" t="s">
        <v>105</v>
      </c>
      <c r="O194" s="74" t="s">
        <v>801</v>
      </c>
      <c r="P194" s="74" t="s">
        <v>99</v>
      </c>
      <c r="Q194" s="75">
        <v>3</v>
      </c>
    </row>
    <row r="195" spans="1:17" ht="12" customHeight="1">
      <c r="A195" s="48"/>
      <c r="B195" s="154"/>
      <c r="C195" s="277"/>
      <c r="D195" s="48"/>
      <c r="E195" s="48" t="s">
        <v>810</v>
      </c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" customHeight="1">
      <c r="A196" s="76">
        <f>+A192+1</f>
        <v>1058</v>
      </c>
      <c r="B196" s="590"/>
      <c r="C196" s="464"/>
      <c r="D196" s="48"/>
      <c r="E196" s="591" t="s">
        <v>284</v>
      </c>
      <c r="F196" s="118" t="s">
        <v>96</v>
      </c>
      <c r="G196" s="70" t="s">
        <v>97</v>
      </c>
      <c r="H196" s="70" t="s">
        <v>98</v>
      </c>
      <c r="I196" s="70" t="s">
        <v>136</v>
      </c>
      <c r="J196" s="70" t="s">
        <v>345</v>
      </c>
      <c r="K196" s="70" t="s">
        <v>802</v>
      </c>
      <c r="L196" s="70" t="s">
        <v>99</v>
      </c>
      <c r="M196" s="70" t="s">
        <v>99</v>
      </c>
      <c r="N196" s="70" t="s">
        <v>99</v>
      </c>
      <c r="O196" s="70" t="s">
        <v>801</v>
      </c>
      <c r="P196" s="70" t="s">
        <v>99</v>
      </c>
      <c r="Q196" s="71">
        <v>3</v>
      </c>
    </row>
    <row r="197" spans="1:17" ht="12" customHeight="1">
      <c r="A197" s="76">
        <f>+A193+1</f>
        <v>2058</v>
      </c>
      <c r="B197" s="590"/>
      <c r="C197" s="467"/>
      <c r="D197" s="48"/>
      <c r="E197" s="592"/>
      <c r="F197" s="121" t="s">
        <v>96</v>
      </c>
      <c r="G197" s="72" t="s">
        <v>97</v>
      </c>
      <c r="H197" s="72" t="s">
        <v>98</v>
      </c>
      <c r="I197" s="72" t="s">
        <v>136</v>
      </c>
      <c r="J197" s="72" t="s">
        <v>345</v>
      </c>
      <c r="K197" s="72" t="s">
        <v>802</v>
      </c>
      <c r="L197" s="72" t="s">
        <v>103</v>
      </c>
      <c r="M197" s="72" t="s">
        <v>99</v>
      </c>
      <c r="N197" s="72" t="s">
        <v>99</v>
      </c>
      <c r="O197" s="72" t="s">
        <v>801</v>
      </c>
      <c r="P197" s="72" t="s">
        <v>99</v>
      </c>
      <c r="Q197" s="73">
        <v>3</v>
      </c>
    </row>
    <row r="198" spans="1:17" ht="12" customHeight="1">
      <c r="A198" s="76">
        <f>+A194+1</f>
        <v>3058</v>
      </c>
      <c r="B198" s="590"/>
      <c r="C198" s="467"/>
      <c r="D198" s="48"/>
      <c r="E198" s="592"/>
      <c r="F198" s="121" t="s">
        <v>96</v>
      </c>
      <c r="G198" s="72" t="s">
        <v>97</v>
      </c>
      <c r="H198" s="72" t="s">
        <v>98</v>
      </c>
      <c r="I198" s="72" t="s">
        <v>136</v>
      </c>
      <c r="J198" s="72" t="s">
        <v>345</v>
      </c>
      <c r="K198" s="72" t="s">
        <v>802</v>
      </c>
      <c r="L198" s="72" t="s">
        <v>104</v>
      </c>
      <c r="M198" s="72" t="s">
        <v>99</v>
      </c>
      <c r="N198" s="72" t="s">
        <v>105</v>
      </c>
      <c r="O198" s="72" t="s">
        <v>801</v>
      </c>
      <c r="P198" s="72" t="s">
        <v>99</v>
      </c>
      <c r="Q198" s="73">
        <v>3</v>
      </c>
    </row>
    <row r="199" spans="1:17" ht="12" customHeight="1">
      <c r="A199" s="76">
        <f>+A196+1</f>
        <v>1059</v>
      </c>
      <c r="B199" s="590"/>
      <c r="C199" s="464"/>
      <c r="D199" s="48"/>
      <c r="E199" s="591" t="s">
        <v>765</v>
      </c>
      <c r="F199" s="118" t="s">
        <v>96</v>
      </c>
      <c r="G199" s="70" t="s">
        <v>97</v>
      </c>
      <c r="H199" s="70" t="s">
        <v>98</v>
      </c>
      <c r="I199" s="70" t="s">
        <v>136</v>
      </c>
      <c r="J199" s="70" t="s">
        <v>345</v>
      </c>
      <c r="K199" s="183" t="s">
        <v>611</v>
      </c>
      <c r="L199" s="70" t="s">
        <v>99</v>
      </c>
      <c r="M199" s="70" t="s">
        <v>99</v>
      </c>
      <c r="N199" s="70" t="s">
        <v>99</v>
      </c>
      <c r="O199" s="70" t="s">
        <v>801</v>
      </c>
      <c r="P199" s="70" t="s">
        <v>99</v>
      </c>
      <c r="Q199" s="71">
        <v>3</v>
      </c>
    </row>
    <row r="200" spans="1:17" ht="12" customHeight="1">
      <c r="A200" s="76">
        <f>+A197+1</f>
        <v>2059</v>
      </c>
      <c r="B200" s="590"/>
      <c r="C200" s="467"/>
      <c r="D200" s="48"/>
      <c r="E200" s="592"/>
      <c r="F200" s="121" t="s">
        <v>96</v>
      </c>
      <c r="G200" s="72" t="s">
        <v>97</v>
      </c>
      <c r="H200" s="72" t="s">
        <v>98</v>
      </c>
      <c r="I200" s="72" t="s">
        <v>136</v>
      </c>
      <c r="J200" s="72" t="s">
        <v>345</v>
      </c>
      <c r="K200" s="185" t="s">
        <v>611</v>
      </c>
      <c r="L200" s="72" t="s">
        <v>103</v>
      </c>
      <c r="M200" s="72" t="s">
        <v>99</v>
      </c>
      <c r="N200" s="72" t="s">
        <v>99</v>
      </c>
      <c r="O200" s="72" t="s">
        <v>801</v>
      </c>
      <c r="P200" s="72" t="s">
        <v>99</v>
      </c>
      <c r="Q200" s="73">
        <v>3</v>
      </c>
    </row>
    <row r="201" spans="1:17" ht="12" customHeight="1">
      <c r="A201" s="76">
        <f>+A198+1</f>
        <v>3059</v>
      </c>
      <c r="B201" s="590"/>
      <c r="C201" s="469"/>
      <c r="D201" s="48"/>
      <c r="E201" s="593"/>
      <c r="F201" s="124" t="s">
        <v>96</v>
      </c>
      <c r="G201" s="74" t="s">
        <v>97</v>
      </c>
      <c r="H201" s="74" t="s">
        <v>98</v>
      </c>
      <c r="I201" s="74" t="s">
        <v>136</v>
      </c>
      <c r="J201" s="74" t="s">
        <v>345</v>
      </c>
      <c r="K201" s="187" t="s">
        <v>611</v>
      </c>
      <c r="L201" s="74" t="s">
        <v>104</v>
      </c>
      <c r="M201" s="74" t="s">
        <v>99</v>
      </c>
      <c r="N201" s="74" t="s">
        <v>105</v>
      </c>
      <c r="O201" s="74" t="s">
        <v>801</v>
      </c>
      <c r="P201" s="74" t="s">
        <v>99</v>
      </c>
      <c r="Q201" s="75">
        <v>3</v>
      </c>
    </row>
    <row r="202" spans="1:17" ht="12" customHeight="1">
      <c r="A202" s="48"/>
      <c r="B202" s="154"/>
      <c r="C202" s="277"/>
      <c r="D202" s="48"/>
      <c r="E202" s="48" t="s">
        <v>395</v>
      </c>
      <c r="F202" s="48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" customHeight="1">
      <c r="A203" s="76">
        <f>+A199+1</f>
        <v>1060</v>
      </c>
      <c r="B203" s="590"/>
      <c r="C203" s="464"/>
      <c r="D203" s="48"/>
      <c r="E203" s="591" t="s">
        <v>765</v>
      </c>
      <c r="F203" s="118" t="s">
        <v>96</v>
      </c>
      <c r="G203" s="70" t="s">
        <v>97</v>
      </c>
      <c r="H203" s="70" t="s">
        <v>98</v>
      </c>
      <c r="I203" s="70" t="s">
        <v>136</v>
      </c>
      <c r="J203" s="70" t="s">
        <v>708</v>
      </c>
      <c r="K203" s="183" t="s">
        <v>611</v>
      </c>
      <c r="L203" s="70" t="s">
        <v>99</v>
      </c>
      <c r="M203" s="70" t="s">
        <v>99</v>
      </c>
      <c r="N203" s="70" t="s">
        <v>99</v>
      </c>
      <c r="O203" s="70" t="s">
        <v>801</v>
      </c>
      <c r="P203" s="70" t="s">
        <v>99</v>
      </c>
      <c r="Q203" s="71">
        <v>3</v>
      </c>
    </row>
    <row r="204" spans="1:17" ht="12" customHeight="1">
      <c r="A204" s="76">
        <f>+A200+1</f>
        <v>2060</v>
      </c>
      <c r="B204" s="590"/>
      <c r="C204" s="467"/>
      <c r="D204" s="48"/>
      <c r="E204" s="592"/>
      <c r="F204" s="121" t="s">
        <v>96</v>
      </c>
      <c r="G204" s="72" t="s">
        <v>97</v>
      </c>
      <c r="H204" s="72" t="s">
        <v>98</v>
      </c>
      <c r="I204" s="72" t="s">
        <v>136</v>
      </c>
      <c r="J204" s="72" t="s">
        <v>708</v>
      </c>
      <c r="K204" s="185" t="s">
        <v>611</v>
      </c>
      <c r="L204" s="72" t="s">
        <v>103</v>
      </c>
      <c r="M204" s="72" t="s">
        <v>99</v>
      </c>
      <c r="N204" s="72" t="s">
        <v>99</v>
      </c>
      <c r="O204" s="72" t="s">
        <v>801</v>
      </c>
      <c r="P204" s="72" t="s">
        <v>99</v>
      </c>
      <c r="Q204" s="73">
        <v>3</v>
      </c>
    </row>
    <row r="205" spans="1:17" ht="12" customHeight="1">
      <c r="A205" s="76">
        <f>+A201+1</f>
        <v>3060</v>
      </c>
      <c r="B205" s="590"/>
      <c r="C205" s="469"/>
      <c r="D205" s="48"/>
      <c r="E205" s="592"/>
      <c r="F205" s="121" t="s">
        <v>96</v>
      </c>
      <c r="G205" s="72" t="s">
        <v>97</v>
      </c>
      <c r="H205" s="72" t="s">
        <v>98</v>
      </c>
      <c r="I205" s="72" t="s">
        <v>136</v>
      </c>
      <c r="J205" s="72" t="s">
        <v>708</v>
      </c>
      <c r="K205" s="187" t="s">
        <v>611</v>
      </c>
      <c r="L205" s="72" t="s">
        <v>104</v>
      </c>
      <c r="M205" s="72" t="s">
        <v>99</v>
      </c>
      <c r="N205" s="72" t="s">
        <v>105</v>
      </c>
      <c r="O205" s="72" t="s">
        <v>801</v>
      </c>
      <c r="P205" s="72" t="s">
        <v>99</v>
      </c>
      <c r="Q205" s="73">
        <v>3</v>
      </c>
    </row>
    <row r="206" spans="1:17" ht="12" customHeight="1">
      <c r="A206" s="76">
        <f t="shared" ref="A206:A220" si="9">+A203+1</f>
        <v>1061</v>
      </c>
      <c r="B206" s="590"/>
      <c r="C206" s="467"/>
      <c r="D206" s="48"/>
      <c r="E206" s="591" t="s">
        <v>284</v>
      </c>
      <c r="F206" s="118" t="s">
        <v>96</v>
      </c>
      <c r="G206" s="70" t="s">
        <v>97</v>
      </c>
      <c r="H206" s="70" t="s">
        <v>98</v>
      </c>
      <c r="I206" s="70" t="s">
        <v>136</v>
      </c>
      <c r="J206" s="70" t="s">
        <v>708</v>
      </c>
      <c r="K206" s="70" t="s">
        <v>803</v>
      </c>
      <c r="L206" s="70" t="s">
        <v>99</v>
      </c>
      <c r="M206" s="70" t="s">
        <v>99</v>
      </c>
      <c r="N206" s="70" t="s">
        <v>99</v>
      </c>
      <c r="O206" s="70" t="s">
        <v>801</v>
      </c>
      <c r="P206" s="70" t="s">
        <v>99</v>
      </c>
      <c r="Q206" s="71">
        <v>3</v>
      </c>
    </row>
    <row r="207" spans="1:17" ht="12" customHeight="1">
      <c r="A207" s="76">
        <f t="shared" si="9"/>
        <v>2061</v>
      </c>
      <c r="B207" s="590"/>
      <c r="C207" s="467"/>
      <c r="D207" s="48"/>
      <c r="E207" s="592"/>
      <c r="F207" s="121" t="s">
        <v>96</v>
      </c>
      <c r="G207" s="72" t="s">
        <v>97</v>
      </c>
      <c r="H207" s="72" t="s">
        <v>98</v>
      </c>
      <c r="I207" s="72" t="s">
        <v>136</v>
      </c>
      <c r="J207" s="72" t="s">
        <v>708</v>
      </c>
      <c r="K207" s="72" t="s">
        <v>803</v>
      </c>
      <c r="L207" s="72" t="s">
        <v>103</v>
      </c>
      <c r="M207" s="72" t="s">
        <v>99</v>
      </c>
      <c r="N207" s="72" t="s">
        <v>99</v>
      </c>
      <c r="O207" s="72" t="s">
        <v>801</v>
      </c>
      <c r="P207" s="72" t="s">
        <v>99</v>
      </c>
      <c r="Q207" s="73">
        <v>3</v>
      </c>
    </row>
    <row r="208" spans="1:17" ht="12" customHeight="1">
      <c r="A208" s="76">
        <f t="shared" si="9"/>
        <v>3061</v>
      </c>
      <c r="B208" s="590"/>
      <c r="C208" s="469"/>
      <c r="D208" s="48"/>
      <c r="E208" s="592"/>
      <c r="F208" s="121" t="s">
        <v>96</v>
      </c>
      <c r="G208" s="72" t="s">
        <v>97</v>
      </c>
      <c r="H208" s="72" t="s">
        <v>98</v>
      </c>
      <c r="I208" s="72" t="s">
        <v>136</v>
      </c>
      <c r="J208" s="72" t="s">
        <v>708</v>
      </c>
      <c r="K208" s="72" t="s">
        <v>803</v>
      </c>
      <c r="L208" s="72" t="s">
        <v>104</v>
      </c>
      <c r="M208" s="72" t="s">
        <v>99</v>
      </c>
      <c r="N208" s="72" t="s">
        <v>105</v>
      </c>
      <c r="O208" s="72" t="s">
        <v>801</v>
      </c>
      <c r="P208" s="72" t="s">
        <v>99</v>
      </c>
      <c r="Q208" s="73">
        <v>3</v>
      </c>
    </row>
    <row r="209" spans="1:17" ht="12" customHeight="1">
      <c r="A209" s="76">
        <f t="shared" si="9"/>
        <v>1062</v>
      </c>
      <c r="B209" s="590"/>
      <c r="C209" s="467"/>
      <c r="D209" s="48"/>
      <c r="E209" s="591" t="s">
        <v>769</v>
      </c>
      <c r="F209" s="118" t="s">
        <v>96</v>
      </c>
      <c r="G209" s="70" t="s">
        <v>97</v>
      </c>
      <c r="H209" s="70" t="s">
        <v>98</v>
      </c>
      <c r="I209" s="70" t="s">
        <v>136</v>
      </c>
      <c r="J209" s="70" t="s">
        <v>708</v>
      </c>
      <c r="K209" s="70" t="s">
        <v>100</v>
      </c>
      <c r="L209" s="70" t="s">
        <v>99</v>
      </c>
      <c r="M209" s="70" t="s">
        <v>99</v>
      </c>
      <c r="N209" s="70" t="s">
        <v>99</v>
      </c>
      <c r="O209" s="70" t="s">
        <v>801</v>
      </c>
      <c r="P209" s="70" t="s">
        <v>99</v>
      </c>
      <c r="Q209" s="71">
        <v>3</v>
      </c>
    </row>
    <row r="210" spans="1:17" ht="12" customHeight="1">
      <c r="A210" s="76">
        <f t="shared" si="9"/>
        <v>2062</v>
      </c>
      <c r="B210" s="590"/>
      <c r="C210" s="467"/>
      <c r="D210" s="48"/>
      <c r="E210" s="592"/>
      <c r="F210" s="121" t="s">
        <v>96</v>
      </c>
      <c r="G210" s="72" t="s">
        <v>97</v>
      </c>
      <c r="H210" s="72" t="s">
        <v>98</v>
      </c>
      <c r="I210" s="72" t="s">
        <v>136</v>
      </c>
      <c r="J210" s="72" t="s">
        <v>708</v>
      </c>
      <c r="K210" s="72" t="s">
        <v>100</v>
      </c>
      <c r="L210" s="72" t="s">
        <v>103</v>
      </c>
      <c r="M210" s="72" t="s">
        <v>99</v>
      </c>
      <c r="N210" s="72" t="s">
        <v>99</v>
      </c>
      <c r="O210" s="72" t="s">
        <v>801</v>
      </c>
      <c r="P210" s="72" t="s">
        <v>99</v>
      </c>
      <c r="Q210" s="73">
        <v>3</v>
      </c>
    </row>
    <row r="211" spans="1:17" ht="12" customHeight="1">
      <c r="A211" s="84">
        <f t="shared" si="9"/>
        <v>3062</v>
      </c>
      <c r="B211" s="116"/>
      <c r="C211" s="469"/>
      <c r="D211" s="48"/>
      <c r="E211" s="592"/>
      <c r="F211" s="124" t="s">
        <v>96</v>
      </c>
      <c r="G211" s="74" t="s">
        <v>97</v>
      </c>
      <c r="H211" s="74" t="s">
        <v>98</v>
      </c>
      <c r="I211" s="74" t="s">
        <v>136</v>
      </c>
      <c r="J211" s="74" t="s">
        <v>708</v>
      </c>
      <c r="K211" s="74" t="s">
        <v>100</v>
      </c>
      <c r="L211" s="74" t="s">
        <v>104</v>
      </c>
      <c r="M211" s="74" t="s">
        <v>99</v>
      </c>
      <c r="N211" s="74" t="s">
        <v>105</v>
      </c>
      <c r="O211" s="74" t="s">
        <v>801</v>
      </c>
      <c r="P211" s="74" t="s">
        <v>99</v>
      </c>
      <c r="Q211" s="75">
        <v>3</v>
      </c>
    </row>
    <row r="212" spans="1:17" ht="12" customHeight="1">
      <c r="A212" s="86">
        <f t="shared" si="9"/>
        <v>1063</v>
      </c>
      <c r="B212" s="86"/>
      <c r="C212" s="130" t="s">
        <v>811</v>
      </c>
      <c r="D212" s="594" t="s">
        <v>773</v>
      </c>
      <c r="E212" s="595"/>
      <c r="F212" s="596"/>
      <c r="G212" s="361"/>
      <c r="H212" s="361"/>
      <c r="I212" s="361"/>
      <c r="J212" s="361"/>
      <c r="K212" s="361"/>
      <c r="L212" s="361"/>
      <c r="M212" s="361"/>
      <c r="N212" s="361"/>
      <c r="O212" s="361"/>
      <c r="P212" s="361"/>
      <c r="Q212" s="364"/>
    </row>
    <row r="213" spans="1:17" ht="12" customHeight="1">
      <c r="A213" s="86">
        <f t="shared" si="9"/>
        <v>2063</v>
      </c>
      <c r="B213" s="86"/>
      <c r="C213" s="130" t="s">
        <v>812</v>
      </c>
      <c r="D213" s="597"/>
      <c r="E213" s="598"/>
      <c r="F213" s="599"/>
      <c r="G213" s="365"/>
      <c r="H213" s="365"/>
      <c r="I213" s="365"/>
      <c r="J213" s="365"/>
      <c r="K213" s="365"/>
      <c r="L213" s="365"/>
      <c r="M213" s="365"/>
      <c r="N213" s="365"/>
      <c r="O213" s="365"/>
      <c r="P213" s="365"/>
      <c r="Q213" s="368"/>
    </row>
    <row r="214" spans="1:17" ht="12" customHeight="1">
      <c r="A214" s="86">
        <f t="shared" si="9"/>
        <v>3063</v>
      </c>
      <c r="B214" s="86"/>
      <c r="C214" s="130" t="s">
        <v>813</v>
      </c>
      <c r="D214" s="600"/>
      <c r="E214" s="601"/>
      <c r="F214" s="602"/>
      <c r="G214" s="369"/>
      <c r="H214" s="369"/>
      <c r="I214" s="369"/>
      <c r="J214" s="369"/>
      <c r="K214" s="369"/>
      <c r="L214" s="369"/>
      <c r="M214" s="369"/>
      <c r="N214" s="369"/>
      <c r="O214" s="369"/>
      <c r="P214" s="369"/>
      <c r="Q214" s="370"/>
    </row>
    <row r="215" spans="1:17" ht="12" customHeight="1">
      <c r="A215" s="76">
        <f t="shared" si="9"/>
        <v>1064</v>
      </c>
      <c r="B215" s="76"/>
      <c r="C215" s="467"/>
      <c r="D215" s="603" t="s">
        <v>774</v>
      </c>
      <c r="E215" s="604"/>
      <c r="F215" s="118" t="s">
        <v>96</v>
      </c>
      <c r="G215" s="70" t="s">
        <v>97</v>
      </c>
      <c r="H215" s="70" t="s">
        <v>98</v>
      </c>
      <c r="I215" s="70" t="s">
        <v>99</v>
      </c>
      <c r="J215" s="70" t="s">
        <v>99</v>
      </c>
      <c r="K215" s="70" t="s">
        <v>814</v>
      </c>
      <c r="L215" s="70" t="s">
        <v>99</v>
      </c>
      <c r="M215" s="70" t="s">
        <v>99</v>
      </c>
      <c r="N215" s="70" t="s">
        <v>99</v>
      </c>
      <c r="O215" s="70" t="s">
        <v>801</v>
      </c>
      <c r="P215" s="70" t="s">
        <v>99</v>
      </c>
      <c r="Q215" s="71">
        <v>1</v>
      </c>
    </row>
    <row r="216" spans="1:17" ht="12" customHeight="1">
      <c r="A216" s="76">
        <f t="shared" si="9"/>
        <v>2064</v>
      </c>
      <c r="B216" s="76"/>
      <c r="C216" s="467"/>
      <c r="D216" s="605"/>
      <c r="E216" s="606"/>
      <c r="F216" s="121" t="s">
        <v>96</v>
      </c>
      <c r="G216" s="72" t="s">
        <v>97</v>
      </c>
      <c r="H216" s="72" t="s">
        <v>98</v>
      </c>
      <c r="I216" s="72" t="s">
        <v>99</v>
      </c>
      <c r="J216" s="72" t="s">
        <v>99</v>
      </c>
      <c r="K216" s="72" t="s">
        <v>814</v>
      </c>
      <c r="L216" s="72" t="s">
        <v>103</v>
      </c>
      <c r="M216" s="72" t="s">
        <v>99</v>
      </c>
      <c r="N216" s="72" t="s">
        <v>99</v>
      </c>
      <c r="O216" s="72" t="s">
        <v>801</v>
      </c>
      <c r="P216" s="72" t="s">
        <v>99</v>
      </c>
      <c r="Q216" s="73">
        <v>1</v>
      </c>
    </row>
    <row r="217" spans="1:17" ht="12" customHeight="1">
      <c r="A217" s="76">
        <f t="shared" si="9"/>
        <v>3064</v>
      </c>
      <c r="B217" s="76"/>
      <c r="C217" s="469"/>
      <c r="D217" s="607"/>
      <c r="E217" s="608"/>
      <c r="F217" s="124" t="s">
        <v>96</v>
      </c>
      <c r="G217" s="74" t="s">
        <v>97</v>
      </c>
      <c r="H217" s="74" t="s">
        <v>98</v>
      </c>
      <c r="I217" s="74" t="s">
        <v>99</v>
      </c>
      <c r="J217" s="74" t="s">
        <v>99</v>
      </c>
      <c r="K217" s="74" t="s">
        <v>814</v>
      </c>
      <c r="L217" s="74" t="s">
        <v>104</v>
      </c>
      <c r="M217" s="74" t="s">
        <v>99</v>
      </c>
      <c r="N217" s="74" t="s">
        <v>105</v>
      </c>
      <c r="O217" s="74" t="s">
        <v>801</v>
      </c>
      <c r="P217" s="74" t="s">
        <v>99</v>
      </c>
      <c r="Q217" s="75">
        <v>1</v>
      </c>
    </row>
    <row r="218" spans="1:17" ht="12" customHeight="1">
      <c r="A218" s="86">
        <f t="shared" si="9"/>
        <v>1065</v>
      </c>
      <c r="B218" s="86"/>
      <c r="C218" s="130" t="s">
        <v>815</v>
      </c>
      <c r="D218" s="594" t="s">
        <v>775</v>
      </c>
      <c r="E218" s="609"/>
      <c r="F218" s="596"/>
      <c r="G218" s="361"/>
      <c r="H218" s="361"/>
      <c r="I218" s="361"/>
      <c r="J218" s="361"/>
      <c r="K218" s="361"/>
      <c r="L218" s="361"/>
      <c r="M218" s="361"/>
      <c r="N218" s="361"/>
      <c r="O218" s="361"/>
      <c r="P218" s="361"/>
      <c r="Q218" s="364"/>
    </row>
    <row r="219" spans="1:17" ht="12" customHeight="1">
      <c r="A219" s="86">
        <f t="shared" si="9"/>
        <v>2065</v>
      </c>
      <c r="B219" s="86"/>
      <c r="C219" s="130" t="s">
        <v>816</v>
      </c>
      <c r="D219" s="597"/>
      <c r="E219" s="610"/>
      <c r="F219" s="599"/>
      <c r="G219" s="365"/>
      <c r="H219" s="365"/>
      <c r="I219" s="365"/>
      <c r="J219" s="365"/>
      <c r="K219" s="365"/>
      <c r="L219" s="365"/>
      <c r="M219" s="365"/>
      <c r="N219" s="365"/>
      <c r="O219" s="365"/>
      <c r="P219" s="365"/>
      <c r="Q219" s="368"/>
    </row>
    <row r="220" spans="1:17" ht="12" customHeight="1">
      <c r="A220" s="86">
        <f t="shared" si="9"/>
        <v>3065</v>
      </c>
      <c r="B220" s="86"/>
      <c r="C220" s="130" t="s">
        <v>817</v>
      </c>
      <c r="D220" s="600"/>
      <c r="E220" s="611"/>
      <c r="F220" s="602"/>
      <c r="G220" s="369"/>
      <c r="H220" s="369"/>
      <c r="I220" s="369"/>
      <c r="J220" s="369"/>
      <c r="K220" s="369"/>
      <c r="L220" s="369"/>
      <c r="M220" s="369"/>
      <c r="N220" s="369"/>
      <c r="O220" s="369"/>
      <c r="P220" s="369"/>
      <c r="Q220" s="370"/>
    </row>
    <row r="221" spans="1:17" ht="12" customHeight="1">
      <c r="A221" s="48"/>
      <c r="B221" s="154"/>
      <c r="C221" s="277"/>
      <c r="D221" s="128" t="s">
        <v>776</v>
      </c>
      <c r="E221" s="48"/>
      <c r="F221" s="48"/>
      <c r="G221" s="48"/>
      <c r="H221" s="48"/>
      <c r="I221" s="48"/>
      <c r="J221" s="48"/>
      <c r="K221" s="27"/>
      <c r="L221" s="48"/>
      <c r="M221" s="48"/>
      <c r="N221" s="48"/>
      <c r="O221" s="48"/>
      <c r="P221" s="48"/>
      <c r="Q221" s="27"/>
    </row>
    <row r="222" spans="1:17" ht="12" customHeight="1">
      <c r="A222" s="48"/>
      <c r="B222" s="154"/>
      <c r="C222" s="277"/>
      <c r="D222" s="48" t="s">
        <v>387</v>
      </c>
      <c r="E222" s="48"/>
      <c r="F222" s="48"/>
      <c r="G222" s="48"/>
      <c r="H222" s="48"/>
      <c r="I222" s="48"/>
      <c r="J222" s="48"/>
      <c r="K222" s="27"/>
      <c r="L222" s="48"/>
      <c r="M222" s="48"/>
      <c r="N222" s="48"/>
      <c r="O222" s="48"/>
      <c r="P222" s="48"/>
      <c r="Q222" s="27"/>
    </row>
    <row r="223" spans="1:17" ht="12" customHeight="1">
      <c r="A223" s="48"/>
      <c r="B223" s="154"/>
      <c r="C223" s="277"/>
      <c r="D223" s="48"/>
      <c r="E223" s="48" t="s">
        <v>388</v>
      </c>
      <c r="F223" s="48"/>
      <c r="G223" s="48"/>
      <c r="H223" s="48"/>
      <c r="I223" s="48"/>
      <c r="J223" s="48"/>
      <c r="K223" s="27"/>
      <c r="L223" s="48"/>
      <c r="M223" s="48"/>
      <c r="N223" s="48"/>
      <c r="O223" s="48"/>
      <c r="P223" s="48"/>
      <c r="Q223" s="27"/>
    </row>
    <row r="224" spans="1:17" ht="12" customHeight="1">
      <c r="A224" s="76">
        <f>+A218+1</f>
        <v>1066</v>
      </c>
      <c r="B224" s="590"/>
      <c r="C224" s="464"/>
      <c r="D224" s="48"/>
      <c r="E224" s="591" t="s">
        <v>765</v>
      </c>
      <c r="F224" s="118" t="s">
        <v>96</v>
      </c>
      <c r="G224" s="70" t="s">
        <v>97</v>
      </c>
      <c r="H224" s="70" t="s">
        <v>98</v>
      </c>
      <c r="I224" s="70" t="s">
        <v>112</v>
      </c>
      <c r="J224" s="70">
        <v>1311</v>
      </c>
      <c r="K224" s="183" t="s">
        <v>611</v>
      </c>
      <c r="L224" s="70" t="s">
        <v>99</v>
      </c>
      <c r="M224" s="70" t="s">
        <v>99</v>
      </c>
      <c r="N224" s="70" t="s">
        <v>99</v>
      </c>
      <c r="O224" s="70" t="s">
        <v>801</v>
      </c>
      <c r="P224" s="70" t="s">
        <v>99</v>
      </c>
      <c r="Q224" s="612" t="s">
        <v>818</v>
      </c>
    </row>
    <row r="225" spans="1:17" ht="12" customHeight="1">
      <c r="A225" s="76">
        <f>+A219+1</f>
        <v>2066</v>
      </c>
      <c r="B225" s="590"/>
      <c r="C225" s="467"/>
      <c r="D225" s="48"/>
      <c r="E225" s="592"/>
      <c r="F225" s="121" t="s">
        <v>96</v>
      </c>
      <c r="G225" s="72" t="s">
        <v>97</v>
      </c>
      <c r="H225" s="72" t="s">
        <v>98</v>
      </c>
      <c r="I225" s="72" t="s">
        <v>112</v>
      </c>
      <c r="J225" s="72">
        <v>1311</v>
      </c>
      <c r="K225" s="185" t="s">
        <v>611</v>
      </c>
      <c r="L225" s="72" t="s">
        <v>103</v>
      </c>
      <c r="M225" s="72" t="s">
        <v>99</v>
      </c>
      <c r="N225" s="72" t="s">
        <v>99</v>
      </c>
      <c r="O225" s="72" t="s">
        <v>801</v>
      </c>
      <c r="P225" s="72" t="s">
        <v>99</v>
      </c>
      <c r="Q225" s="613" t="s">
        <v>818</v>
      </c>
    </row>
    <row r="226" spans="1:17" ht="12" customHeight="1">
      <c r="A226" s="76">
        <f>+A220+1</f>
        <v>3066</v>
      </c>
      <c r="B226" s="590"/>
      <c r="C226" s="469"/>
      <c r="D226" s="48"/>
      <c r="E226" s="592"/>
      <c r="F226" s="121" t="s">
        <v>96</v>
      </c>
      <c r="G226" s="72" t="s">
        <v>97</v>
      </c>
      <c r="H226" s="72" t="s">
        <v>98</v>
      </c>
      <c r="I226" s="72" t="s">
        <v>112</v>
      </c>
      <c r="J226" s="72">
        <v>1311</v>
      </c>
      <c r="K226" s="187" t="s">
        <v>611</v>
      </c>
      <c r="L226" s="72" t="s">
        <v>104</v>
      </c>
      <c r="M226" s="72" t="s">
        <v>99</v>
      </c>
      <c r="N226" s="72" t="s">
        <v>105</v>
      </c>
      <c r="O226" s="72" t="s">
        <v>801</v>
      </c>
      <c r="P226" s="72" t="s">
        <v>99</v>
      </c>
      <c r="Q226" s="613" t="s">
        <v>818</v>
      </c>
    </row>
    <row r="227" spans="1:17" ht="12" customHeight="1">
      <c r="A227" s="76">
        <f>+A224+1</f>
        <v>1067</v>
      </c>
      <c r="B227" s="590"/>
      <c r="C227" s="467"/>
      <c r="D227" s="48"/>
      <c r="E227" s="591" t="s">
        <v>284</v>
      </c>
      <c r="F227" s="118" t="s">
        <v>96</v>
      </c>
      <c r="G227" s="70" t="s">
        <v>97</v>
      </c>
      <c r="H227" s="70" t="s">
        <v>98</v>
      </c>
      <c r="I227" s="70" t="s">
        <v>112</v>
      </c>
      <c r="J227" s="70">
        <v>1311</v>
      </c>
      <c r="K227" s="70" t="s">
        <v>802</v>
      </c>
      <c r="L227" s="70" t="s">
        <v>99</v>
      </c>
      <c r="M227" s="70" t="s">
        <v>99</v>
      </c>
      <c r="N227" s="70" t="s">
        <v>99</v>
      </c>
      <c r="O227" s="70" t="s">
        <v>801</v>
      </c>
      <c r="P227" s="70" t="s">
        <v>99</v>
      </c>
      <c r="Q227" s="612" t="s">
        <v>818</v>
      </c>
    </row>
    <row r="228" spans="1:17" ht="12" customHeight="1">
      <c r="A228" s="76">
        <f>+A225+1</f>
        <v>2067</v>
      </c>
      <c r="B228" s="590"/>
      <c r="C228" s="467"/>
      <c r="D228" s="48"/>
      <c r="E228" s="592"/>
      <c r="F228" s="121" t="s">
        <v>96</v>
      </c>
      <c r="G228" s="72" t="s">
        <v>97</v>
      </c>
      <c r="H228" s="72" t="s">
        <v>98</v>
      </c>
      <c r="I228" s="72" t="s">
        <v>112</v>
      </c>
      <c r="J228" s="72">
        <v>1311</v>
      </c>
      <c r="K228" s="72" t="s">
        <v>802</v>
      </c>
      <c r="L228" s="72" t="s">
        <v>103</v>
      </c>
      <c r="M228" s="72" t="s">
        <v>99</v>
      </c>
      <c r="N228" s="72" t="s">
        <v>99</v>
      </c>
      <c r="O228" s="72" t="s">
        <v>801</v>
      </c>
      <c r="P228" s="72" t="s">
        <v>99</v>
      </c>
      <c r="Q228" s="613" t="s">
        <v>818</v>
      </c>
    </row>
    <row r="229" spans="1:17" ht="12" customHeight="1">
      <c r="A229" s="76">
        <f>+A226+1</f>
        <v>3067</v>
      </c>
      <c r="B229" s="590"/>
      <c r="C229" s="469"/>
      <c r="D229" s="48"/>
      <c r="E229" s="593"/>
      <c r="F229" s="124" t="s">
        <v>96</v>
      </c>
      <c r="G229" s="74" t="s">
        <v>97</v>
      </c>
      <c r="H229" s="74" t="s">
        <v>98</v>
      </c>
      <c r="I229" s="74" t="s">
        <v>112</v>
      </c>
      <c r="J229" s="74">
        <v>1311</v>
      </c>
      <c r="K229" s="74" t="s">
        <v>802</v>
      </c>
      <c r="L229" s="74" t="s">
        <v>104</v>
      </c>
      <c r="M229" s="74" t="s">
        <v>99</v>
      </c>
      <c r="N229" s="74" t="s">
        <v>105</v>
      </c>
      <c r="O229" s="74" t="s">
        <v>801</v>
      </c>
      <c r="P229" s="74" t="s">
        <v>99</v>
      </c>
      <c r="Q229" s="614" t="s">
        <v>818</v>
      </c>
    </row>
    <row r="230" spans="1:17" ht="12" customHeight="1">
      <c r="A230" s="48"/>
      <c r="B230" s="154"/>
      <c r="C230" s="277"/>
      <c r="D230" s="48"/>
      <c r="E230" s="48" t="s">
        <v>477</v>
      </c>
      <c r="F230" s="48"/>
      <c r="G230" s="48"/>
      <c r="H230" s="48"/>
      <c r="I230" s="48"/>
      <c r="J230" s="27"/>
      <c r="K230" s="27"/>
      <c r="L230" s="48"/>
      <c r="M230" s="48"/>
      <c r="N230" s="48"/>
      <c r="O230" s="48"/>
      <c r="P230" s="48"/>
      <c r="Q230" s="27"/>
    </row>
    <row r="231" spans="1:17" ht="12" customHeight="1">
      <c r="A231" s="76">
        <f>+A227+1</f>
        <v>1068</v>
      </c>
      <c r="B231" s="590"/>
      <c r="C231" s="464"/>
      <c r="D231" s="48"/>
      <c r="E231" s="591" t="s">
        <v>765</v>
      </c>
      <c r="F231" s="244" t="s">
        <v>96</v>
      </c>
      <c r="G231" s="183" t="s">
        <v>97</v>
      </c>
      <c r="H231" s="183" t="s">
        <v>98</v>
      </c>
      <c r="I231" s="183" t="s">
        <v>112</v>
      </c>
      <c r="J231" s="183">
        <v>1314</v>
      </c>
      <c r="K231" s="183" t="s">
        <v>611</v>
      </c>
      <c r="L231" s="70" t="s">
        <v>99</v>
      </c>
      <c r="M231" s="70" t="s">
        <v>99</v>
      </c>
      <c r="N231" s="70" t="s">
        <v>99</v>
      </c>
      <c r="O231" s="183" t="s">
        <v>801</v>
      </c>
      <c r="P231" s="183" t="s">
        <v>99</v>
      </c>
      <c r="Q231" s="612" t="s">
        <v>818</v>
      </c>
    </row>
    <row r="232" spans="1:17" ht="12" customHeight="1">
      <c r="A232" s="76">
        <f>+A228+1</f>
        <v>2068</v>
      </c>
      <c r="B232" s="590"/>
      <c r="C232" s="467"/>
      <c r="D232" s="48"/>
      <c r="E232" s="592"/>
      <c r="F232" s="247" t="s">
        <v>96</v>
      </c>
      <c r="G232" s="185" t="s">
        <v>97</v>
      </c>
      <c r="H232" s="185" t="s">
        <v>98</v>
      </c>
      <c r="I232" s="185" t="s">
        <v>112</v>
      </c>
      <c r="J232" s="185">
        <v>1314</v>
      </c>
      <c r="K232" s="185" t="s">
        <v>611</v>
      </c>
      <c r="L232" s="72" t="s">
        <v>103</v>
      </c>
      <c r="M232" s="72" t="s">
        <v>99</v>
      </c>
      <c r="N232" s="72" t="s">
        <v>99</v>
      </c>
      <c r="O232" s="185" t="s">
        <v>801</v>
      </c>
      <c r="P232" s="185" t="s">
        <v>99</v>
      </c>
      <c r="Q232" s="613" t="s">
        <v>818</v>
      </c>
    </row>
    <row r="233" spans="1:17" ht="12" customHeight="1">
      <c r="A233" s="76">
        <f>+A229+1</f>
        <v>3068</v>
      </c>
      <c r="B233" s="590"/>
      <c r="C233" s="469"/>
      <c r="D233" s="48"/>
      <c r="E233" s="592"/>
      <c r="F233" s="247" t="s">
        <v>96</v>
      </c>
      <c r="G233" s="185" t="s">
        <v>97</v>
      </c>
      <c r="H233" s="185" t="s">
        <v>98</v>
      </c>
      <c r="I233" s="185" t="s">
        <v>112</v>
      </c>
      <c r="J233" s="185">
        <v>1314</v>
      </c>
      <c r="K233" s="187" t="s">
        <v>611</v>
      </c>
      <c r="L233" s="72" t="s">
        <v>104</v>
      </c>
      <c r="M233" s="72" t="s">
        <v>99</v>
      </c>
      <c r="N233" s="72" t="s">
        <v>105</v>
      </c>
      <c r="O233" s="185" t="s">
        <v>801</v>
      </c>
      <c r="P233" s="185" t="s">
        <v>99</v>
      </c>
      <c r="Q233" s="613" t="s">
        <v>818</v>
      </c>
    </row>
    <row r="234" spans="1:17" ht="12" customHeight="1">
      <c r="A234" s="76">
        <f>+A231+1</f>
        <v>1069</v>
      </c>
      <c r="B234" s="590"/>
      <c r="C234" s="467"/>
      <c r="D234" s="48"/>
      <c r="E234" s="591" t="s">
        <v>284</v>
      </c>
      <c r="F234" s="118" t="s">
        <v>96</v>
      </c>
      <c r="G234" s="70" t="s">
        <v>97</v>
      </c>
      <c r="H234" s="70" t="s">
        <v>98</v>
      </c>
      <c r="I234" s="70" t="s">
        <v>112</v>
      </c>
      <c r="J234" s="70">
        <v>1314</v>
      </c>
      <c r="K234" s="70" t="s">
        <v>803</v>
      </c>
      <c r="L234" s="70" t="s">
        <v>99</v>
      </c>
      <c r="M234" s="70" t="s">
        <v>99</v>
      </c>
      <c r="N234" s="70" t="s">
        <v>99</v>
      </c>
      <c r="O234" s="70" t="s">
        <v>801</v>
      </c>
      <c r="P234" s="70" t="s">
        <v>99</v>
      </c>
      <c r="Q234" s="612" t="s">
        <v>818</v>
      </c>
    </row>
    <row r="235" spans="1:17" ht="12" customHeight="1">
      <c r="A235" s="76">
        <f>+A232+1</f>
        <v>2069</v>
      </c>
      <c r="B235" s="590"/>
      <c r="C235" s="467"/>
      <c r="D235" s="48"/>
      <c r="E235" s="592"/>
      <c r="F235" s="121" t="s">
        <v>96</v>
      </c>
      <c r="G235" s="72" t="s">
        <v>97</v>
      </c>
      <c r="H235" s="72" t="s">
        <v>98</v>
      </c>
      <c r="I235" s="72" t="s">
        <v>112</v>
      </c>
      <c r="J235" s="72">
        <v>1314</v>
      </c>
      <c r="K235" s="72" t="s">
        <v>803</v>
      </c>
      <c r="L235" s="72" t="s">
        <v>103</v>
      </c>
      <c r="M235" s="72" t="s">
        <v>99</v>
      </c>
      <c r="N235" s="72" t="s">
        <v>99</v>
      </c>
      <c r="O235" s="72" t="s">
        <v>801</v>
      </c>
      <c r="P235" s="72" t="s">
        <v>99</v>
      </c>
      <c r="Q235" s="613" t="s">
        <v>818</v>
      </c>
    </row>
    <row r="236" spans="1:17" ht="12" customHeight="1">
      <c r="A236" s="76">
        <f>+A233+1</f>
        <v>3069</v>
      </c>
      <c r="B236" s="590"/>
      <c r="C236" s="469"/>
      <c r="D236" s="48"/>
      <c r="E236" s="593"/>
      <c r="F236" s="124" t="s">
        <v>96</v>
      </c>
      <c r="G236" s="74" t="s">
        <v>97</v>
      </c>
      <c r="H236" s="74" t="s">
        <v>98</v>
      </c>
      <c r="I236" s="74" t="s">
        <v>112</v>
      </c>
      <c r="J236" s="74">
        <v>1314</v>
      </c>
      <c r="K236" s="74" t="s">
        <v>803</v>
      </c>
      <c r="L236" s="74" t="s">
        <v>104</v>
      </c>
      <c r="M236" s="74" t="s">
        <v>99</v>
      </c>
      <c r="N236" s="74" t="s">
        <v>105</v>
      </c>
      <c r="O236" s="74" t="s">
        <v>801</v>
      </c>
      <c r="P236" s="74" t="s">
        <v>99</v>
      </c>
      <c r="Q236" s="614" t="s">
        <v>818</v>
      </c>
    </row>
    <row r="237" spans="1:17" ht="12" customHeight="1">
      <c r="A237" s="48"/>
      <c r="B237" s="154"/>
      <c r="C237" s="277"/>
      <c r="D237" s="48"/>
      <c r="E237" s="48" t="s">
        <v>390</v>
      </c>
      <c r="F237" s="48"/>
      <c r="G237" s="48"/>
      <c r="H237" s="48"/>
      <c r="I237" s="48"/>
      <c r="J237" s="27"/>
      <c r="K237" s="27"/>
      <c r="L237" s="48"/>
      <c r="M237" s="48"/>
      <c r="N237" s="48"/>
      <c r="O237" s="48"/>
      <c r="P237" s="48"/>
      <c r="Q237" s="27"/>
    </row>
    <row r="238" spans="1:17" ht="12" customHeight="1">
      <c r="A238" s="76">
        <f>+A234+1</f>
        <v>1070</v>
      </c>
      <c r="B238" s="590"/>
      <c r="C238" s="464"/>
      <c r="D238" s="48"/>
      <c r="E238" s="591" t="s">
        <v>765</v>
      </c>
      <c r="F238" s="244" t="s">
        <v>96</v>
      </c>
      <c r="G238" s="183" t="s">
        <v>97</v>
      </c>
      <c r="H238" s="183" t="s">
        <v>98</v>
      </c>
      <c r="I238" s="183" t="s">
        <v>112</v>
      </c>
      <c r="J238" s="183" t="s">
        <v>331</v>
      </c>
      <c r="K238" s="183" t="s">
        <v>611</v>
      </c>
      <c r="L238" s="70" t="s">
        <v>99</v>
      </c>
      <c r="M238" s="70" t="s">
        <v>99</v>
      </c>
      <c r="N238" s="70" t="s">
        <v>99</v>
      </c>
      <c r="O238" s="183" t="s">
        <v>801</v>
      </c>
      <c r="P238" s="183" t="s">
        <v>99</v>
      </c>
      <c r="Q238" s="612" t="s">
        <v>818</v>
      </c>
    </row>
    <row r="239" spans="1:17" ht="12" customHeight="1">
      <c r="A239" s="76">
        <f>+A235+1</f>
        <v>2070</v>
      </c>
      <c r="B239" s="590"/>
      <c r="C239" s="467"/>
      <c r="D239" s="48"/>
      <c r="E239" s="592"/>
      <c r="F239" s="247" t="s">
        <v>96</v>
      </c>
      <c r="G239" s="185" t="s">
        <v>97</v>
      </c>
      <c r="H239" s="185" t="s">
        <v>98</v>
      </c>
      <c r="I239" s="185" t="s">
        <v>112</v>
      </c>
      <c r="J239" s="185" t="s">
        <v>331</v>
      </c>
      <c r="K239" s="185" t="s">
        <v>611</v>
      </c>
      <c r="L239" s="72" t="s">
        <v>103</v>
      </c>
      <c r="M239" s="72" t="s">
        <v>99</v>
      </c>
      <c r="N239" s="72" t="s">
        <v>99</v>
      </c>
      <c r="O239" s="185" t="s">
        <v>801</v>
      </c>
      <c r="P239" s="185" t="s">
        <v>99</v>
      </c>
      <c r="Q239" s="613" t="s">
        <v>818</v>
      </c>
    </row>
    <row r="240" spans="1:17" ht="12" customHeight="1">
      <c r="A240" s="76">
        <f>+A236+1</f>
        <v>3070</v>
      </c>
      <c r="B240" s="590"/>
      <c r="C240" s="469"/>
      <c r="D240" s="48"/>
      <c r="E240" s="592"/>
      <c r="F240" s="247" t="s">
        <v>96</v>
      </c>
      <c r="G240" s="185" t="s">
        <v>97</v>
      </c>
      <c r="H240" s="185" t="s">
        <v>98</v>
      </c>
      <c r="I240" s="185" t="s">
        <v>112</v>
      </c>
      <c r="J240" s="185" t="s">
        <v>331</v>
      </c>
      <c r="K240" s="187" t="s">
        <v>611</v>
      </c>
      <c r="L240" s="72" t="s">
        <v>104</v>
      </c>
      <c r="M240" s="72" t="s">
        <v>99</v>
      </c>
      <c r="N240" s="72" t="s">
        <v>105</v>
      </c>
      <c r="O240" s="185" t="s">
        <v>801</v>
      </c>
      <c r="P240" s="185" t="s">
        <v>99</v>
      </c>
      <c r="Q240" s="613" t="s">
        <v>818</v>
      </c>
    </row>
    <row r="241" spans="1:17" ht="12" customHeight="1">
      <c r="A241" s="76">
        <f>+A238+1</f>
        <v>1071</v>
      </c>
      <c r="B241" s="590"/>
      <c r="C241" s="467"/>
      <c r="D241" s="48"/>
      <c r="E241" s="591" t="s">
        <v>284</v>
      </c>
      <c r="F241" s="118" t="s">
        <v>96</v>
      </c>
      <c r="G241" s="70" t="s">
        <v>97</v>
      </c>
      <c r="H241" s="70" t="s">
        <v>98</v>
      </c>
      <c r="I241" s="70" t="s">
        <v>112</v>
      </c>
      <c r="J241" s="70" t="s">
        <v>331</v>
      </c>
      <c r="K241" s="70" t="s">
        <v>803</v>
      </c>
      <c r="L241" s="70" t="s">
        <v>99</v>
      </c>
      <c r="M241" s="70" t="s">
        <v>99</v>
      </c>
      <c r="N241" s="70" t="s">
        <v>99</v>
      </c>
      <c r="O241" s="70" t="s">
        <v>801</v>
      </c>
      <c r="P241" s="70" t="s">
        <v>99</v>
      </c>
      <c r="Q241" s="612" t="s">
        <v>818</v>
      </c>
    </row>
    <row r="242" spans="1:17" ht="12" customHeight="1">
      <c r="A242" s="76">
        <f>+A239+1</f>
        <v>2071</v>
      </c>
      <c r="B242" s="590"/>
      <c r="C242" s="467"/>
      <c r="D242" s="48"/>
      <c r="E242" s="592"/>
      <c r="F242" s="121" t="s">
        <v>96</v>
      </c>
      <c r="G242" s="72" t="s">
        <v>97</v>
      </c>
      <c r="H242" s="72" t="s">
        <v>98</v>
      </c>
      <c r="I242" s="72" t="s">
        <v>112</v>
      </c>
      <c r="J242" s="72" t="s">
        <v>331</v>
      </c>
      <c r="K242" s="72" t="s">
        <v>803</v>
      </c>
      <c r="L242" s="72" t="s">
        <v>103</v>
      </c>
      <c r="M242" s="72" t="s">
        <v>99</v>
      </c>
      <c r="N242" s="72" t="s">
        <v>99</v>
      </c>
      <c r="O242" s="72" t="s">
        <v>801</v>
      </c>
      <c r="P242" s="72" t="s">
        <v>99</v>
      </c>
      <c r="Q242" s="613" t="s">
        <v>818</v>
      </c>
    </row>
    <row r="243" spans="1:17" ht="12" customHeight="1">
      <c r="A243" s="76">
        <f>+A240+1</f>
        <v>3071</v>
      </c>
      <c r="B243" s="590"/>
      <c r="C243" s="469"/>
      <c r="D243" s="48"/>
      <c r="E243" s="593"/>
      <c r="F243" s="124" t="s">
        <v>96</v>
      </c>
      <c r="G243" s="74" t="s">
        <v>97</v>
      </c>
      <c r="H243" s="74" t="s">
        <v>98</v>
      </c>
      <c r="I243" s="74" t="s">
        <v>112</v>
      </c>
      <c r="J243" s="74" t="s">
        <v>331</v>
      </c>
      <c r="K243" s="74" t="s">
        <v>803</v>
      </c>
      <c r="L243" s="74" t="s">
        <v>104</v>
      </c>
      <c r="M243" s="74" t="s">
        <v>99</v>
      </c>
      <c r="N243" s="74" t="s">
        <v>105</v>
      </c>
      <c r="O243" s="74" t="s">
        <v>801</v>
      </c>
      <c r="P243" s="74" t="s">
        <v>99</v>
      </c>
      <c r="Q243" s="614" t="s">
        <v>818</v>
      </c>
    </row>
    <row r="244" spans="1:17" ht="12" customHeight="1">
      <c r="A244" s="48"/>
      <c r="B244" s="154"/>
      <c r="C244" s="277"/>
      <c r="D244" s="48" t="s">
        <v>391</v>
      </c>
      <c r="E244" s="48"/>
      <c r="F244" s="48"/>
      <c r="G244" s="48"/>
      <c r="H244" s="48"/>
      <c r="I244" s="48"/>
      <c r="J244" s="27"/>
      <c r="K244" s="27"/>
      <c r="L244" s="48"/>
      <c r="M244" s="48"/>
      <c r="N244" s="48"/>
      <c r="O244" s="48"/>
      <c r="P244" s="48"/>
      <c r="Q244" s="27"/>
    </row>
    <row r="245" spans="1:17" ht="12" customHeight="1">
      <c r="A245" s="48"/>
      <c r="B245" s="154"/>
      <c r="C245" s="277"/>
      <c r="D245" s="48"/>
      <c r="E245" s="27" t="s">
        <v>678</v>
      </c>
      <c r="F245" s="48"/>
      <c r="G245" s="48"/>
      <c r="H245" s="48"/>
      <c r="I245" s="48"/>
      <c r="J245" s="27"/>
      <c r="K245" s="27"/>
      <c r="L245" s="48"/>
      <c r="M245" s="48"/>
      <c r="N245" s="48"/>
      <c r="O245" s="48"/>
      <c r="P245" s="48"/>
      <c r="Q245" s="27"/>
    </row>
    <row r="246" spans="1:17" ht="12" customHeight="1">
      <c r="A246" s="76">
        <f>+A241+1</f>
        <v>1072</v>
      </c>
      <c r="B246" s="590"/>
      <c r="C246" s="464"/>
      <c r="D246" s="48"/>
      <c r="E246" s="615" t="s">
        <v>766</v>
      </c>
      <c r="F246" s="118" t="s">
        <v>96</v>
      </c>
      <c r="G246" s="70" t="s">
        <v>97</v>
      </c>
      <c r="H246" s="70" t="s">
        <v>98</v>
      </c>
      <c r="I246" s="70" t="s">
        <v>112</v>
      </c>
      <c r="J246" s="70">
        <v>12100</v>
      </c>
      <c r="K246" s="70" t="s">
        <v>804</v>
      </c>
      <c r="L246" s="70" t="s">
        <v>99</v>
      </c>
      <c r="M246" s="70" t="s">
        <v>99</v>
      </c>
      <c r="N246" s="70" t="s">
        <v>99</v>
      </c>
      <c r="O246" s="70" t="s">
        <v>801</v>
      </c>
      <c r="P246" s="70" t="s">
        <v>99</v>
      </c>
      <c r="Q246" s="616" t="s">
        <v>818</v>
      </c>
    </row>
    <row r="247" spans="1:17" ht="12" customHeight="1">
      <c r="A247" s="76">
        <f>+A242+1</f>
        <v>2072</v>
      </c>
      <c r="B247" s="590"/>
      <c r="C247" s="467"/>
      <c r="D247" s="48"/>
      <c r="E247" s="592"/>
      <c r="F247" s="121" t="s">
        <v>96</v>
      </c>
      <c r="G247" s="72" t="s">
        <v>97</v>
      </c>
      <c r="H247" s="72" t="s">
        <v>98</v>
      </c>
      <c r="I247" s="72" t="s">
        <v>112</v>
      </c>
      <c r="J247" s="72">
        <v>12100</v>
      </c>
      <c r="K247" s="72" t="s">
        <v>804</v>
      </c>
      <c r="L247" s="72" t="s">
        <v>103</v>
      </c>
      <c r="M247" s="72" t="s">
        <v>99</v>
      </c>
      <c r="N247" s="72" t="s">
        <v>99</v>
      </c>
      <c r="O247" s="72" t="s">
        <v>801</v>
      </c>
      <c r="P247" s="72" t="s">
        <v>99</v>
      </c>
      <c r="Q247" s="613" t="s">
        <v>818</v>
      </c>
    </row>
    <row r="248" spans="1:17" ht="12" customHeight="1">
      <c r="A248" s="76">
        <f>+A243+1</f>
        <v>3072</v>
      </c>
      <c r="B248" s="590"/>
      <c r="C248" s="469"/>
      <c r="D248" s="48"/>
      <c r="E248" s="593"/>
      <c r="F248" s="124" t="s">
        <v>96</v>
      </c>
      <c r="G248" s="74" t="s">
        <v>97</v>
      </c>
      <c r="H248" s="74" t="s">
        <v>98</v>
      </c>
      <c r="I248" s="74" t="s">
        <v>112</v>
      </c>
      <c r="J248" s="74">
        <v>12100</v>
      </c>
      <c r="K248" s="74" t="s">
        <v>804</v>
      </c>
      <c r="L248" s="74" t="s">
        <v>104</v>
      </c>
      <c r="M248" s="74" t="s">
        <v>99</v>
      </c>
      <c r="N248" s="74" t="s">
        <v>105</v>
      </c>
      <c r="O248" s="74" t="s">
        <v>801</v>
      </c>
      <c r="P248" s="74" t="s">
        <v>99</v>
      </c>
      <c r="Q248" s="614" t="s">
        <v>818</v>
      </c>
    </row>
    <row r="249" spans="1:17" ht="12" customHeight="1">
      <c r="A249" s="76">
        <f>+A246+1</f>
        <v>1073</v>
      </c>
      <c r="B249" s="590"/>
      <c r="C249" s="467"/>
      <c r="D249" s="48"/>
      <c r="E249" s="591" t="s">
        <v>284</v>
      </c>
      <c r="F249" s="118" t="s">
        <v>96</v>
      </c>
      <c r="G249" s="70" t="s">
        <v>97</v>
      </c>
      <c r="H249" s="70" t="s">
        <v>98</v>
      </c>
      <c r="I249" s="70" t="s">
        <v>112</v>
      </c>
      <c r="J249" s="70">
        <v>12100</v>
      </c>
      <c r="K249" s="70" t="s">
        <v>326</v>
      </c>
      <c r="L249" s="70" t="s">
        <v>99</v>
      </c>
      <c r="M249" s="70" t="s">
        <v>99</v>
      </c>
      <c r="N249" s="70" t="s">
        <v>99</v>
      </c>
      <c r="O249" s="70" t="s">
        <v>801</v>
      </c>
      <c r="P249" s="70" t="s">
        <v>99</v>
      </c>
      <c r="Q249" s="616" t="s">
        <v>818</v>
      </c>
    </row>
    <row r="250" spans="1:17" ht="12" customHeight="1">
      <c r="A250" s="76">
        <f>+A247+1</f>
        <v>2073</v>
      </c>
      <c r="B250" s="590"/>
      <c r="C250" s="467"/>
      <c r="D250" s="48"/>
      <c r="E250" s="592"/>
      <c r="F250" s="121" t="s">
        <v>96</v>
      </c>
      <c r="G250" s="72" t="s">
        <v>97</v>
      </c>
      <c r="H250" s="72" t="s">
        <v>98</v>
      </c>
      <c r="I250" s="72" t="s">
        <v>112</v>
      </c>
      <c r="J250" s="72">
        <v>12100</v>
      </c>
      <c r="K250" s="72" t="s">
        <v>326</v>
      </c>
      <c r="L250" s="72" t="s">
        <v>103</v>
      </c>
      <c r="M250" s="72" t="s">
        <v>99</v>
      </c>
      <c r="N250" s="72" t="s">
        <v>99</v>
      </c>
      <c r="O250" s="72" t="s">
        <v>801</v>
      </c>
      <c r="P250" s="72" t="s">
        <v>99</v>
      </c>
      <c r="Q250" s="613" t="s">
        <v>818</v>
      </c>
    </row>
    <row r="251" spans="1:17" ht="12" customHeight="1">
      <c r="A251" s="76">
        <f>+A248+1</f>
        <v>3073</v>
      </c>
      <c r="B251" s="590"/>
      <c r="C251" s="469"/>
      <c r="D251" s="48"/>
      <c r="E251" s="593"/>
      <c r="F251" s="124" t="s">
        <v>96</v>
      </c>
      <c r="G251" s="74" t="s">
        <v>97</v>
      </c>
      <c r="H251" s="74" t="s">
        <v>98</v>
      </c>
      <c r="I251" s="74" t="s">
        <v>112</v>
      </c>
      <c r="J251" s="74">
        <v>12100</v>
      </c>
      <c r="K251" s="74" t="s">
        <v>326</v>
      </c>
      <c r="L251" s="74" t="s">
        <v>104</v>
      </c>
      <c r="M251" s="74" t="s">
        <v>99</v>
      </c>
      <c r="N251" s="74" t="s">
        <v>105</v>
      </c>
      <c r="O251" s="74" t="s">
        <v>801</v>
      </c>
      <c r="P251" s="74" t="s">
        <v>99</v>
      </c>
      <c r="Q251" s="614" t="s">
        <v>818</v>
      </c>
    </row>
    <row r="252" spans="1:17" ht="12" customHeight="1">
      <c r="A252" s="48"/>
      <c r="B252" s="154"/>
      <c r="C252" s="277"/>
      <c r="D252" s="48"/>
      <c r="E252" s="48" t="s">
        <v>241</v>
      </c>
      <c r="F252" s="48"/>
      <c r="G252" s="48"/>
      <c r="H252" s="48"/>
      <c r="I252" s="48"/>
      <c r="J252" s="48"/>
      <c r="K252" s="27"/>
      <c r="L252" s="48"/>
      <c r="M252" s="48"/>
      <c r="N252" s="48"/>
      <c r="O252" s="48"/>
      <c r="P252" s="48"/>
      <c r="Q252" s="27"/>
    </row>
    <row r="253" spans="1:17" ht="12" customHeight="1">
      <c r="A253" s="76">
        <f>+A249+1</f>
        <v>1074</v>
      </c>
      <c r="B253" s="590"/>
      <c r="C253" s="464"/>
      <c r="D253" s="48"/>
      <c r="E253" s="591" t="s">
        <v>767</v>
      </c>
      <c r="F253" s="244" t="s">
        <v>96</v>
      </c>
      <c r="G253" s="183" t="s">
        <v>97</v>
      </c>
      <c r="H253" s="183" t="s">
        <v>98</v>
      </c>
      <c r="I253" s="183" t="s">
        <v>112</v>
      </c>
      <c r="J253" s="183" t="s">
        <v>332</v>
      </c>
      <c r="K253" s="183" t="s">
        <v>611</v>
      </c>
      <c r="L253" s="70" t="s">
        <v>99</v>
      </c>
      <c r="M253" s="70" t="s">
        <v>99</v>
      </c>
      <c r="N253" s="70" t="s">
        <v>99</v>
      </c>
      <c r="O253" s="183" t="s">
        <v>801</v>
      </c>
      <c r="P253" s="183" t="s">
        <v>99</v>
      </c>
      <c r="Q253" s="612" t="s">
        <v>818</v>
      </c>
    </row>
    <row r="254" spans="1:17" ht="12" customHeight="1">
      <c r="A254" s="76">
        <f>+A250+1</f>
        <v>2074</v>
      </c>
      <c r="B254" s="590"/>
      <c r="C254" s="467"/>
      <c r="D254" s="48"/>
      <c r="E254" s="592"/>
      <c r="F254" s="247" t="s">
        <v>96</v>
      </c>
      <c r="G254" s="185" t="s">
        <v>97</v>
      </c>
      <c r="H254" s="185" t="s">
        <v>98</v>
      </c>
      <c r="I254" s="185" t="s">
        <v>112</v>
      </c>
      <c r="J254" s="185" t="s">
        <v>332</v>
      </c>
      <c r="K254" s="185" t="s">
        <v>611</v>
      </c>
      <c r="L254" s="72" t="s">
        <v>103</v>
      </c>
      <c r="M254" s="72" t="s">
        <v>99</v>
      </c>
      <c r="N254" s="72" t="s">
        <v>99</v>
      </c>
      <c r="O254" s="185" t="s">
        <v>801</v>
      </c>
      <c r="P254" s="185" t="s">
        <v>99</v>
      </c>
      <c r="Q254" s="613" t="s">
        <v>818</v>
      </c>
    </row>
    <row r="255" spans="1:17" ht="12" customHeight="1">
      <c r="A255" s="76">
        <f>+A251+1</f>
        <v>3074</v>
      </c>
      <c r="B255" s="590"/>
      <c r="C255" s="469"/>
      <c r="D255" s="48"/>
      <c r="E255" s="592"/>
      <c r="F255" s="247" t="s">
        <v>96</v>
      </c>
      <c r="G255" s="185" t="s">
        <v>97</v>
      </c>
      <c r="H255" s="185" t="s">
        <v>98</v>
      </c>
      <c r="I255" s="185" t="s">
        <v>112</v>
      </c>
      <c r="J255" s="185" t="s">
        <v>332</v>
      </c>
      <c r="K255" s="187" t="s">
        <v>611</v>
      </c>
      <c r="L255" s="72" t="s">
        <v>104</v>
      </c>
      <c r="M255" s="72" t="s">
        <v>99</v>
      </c>
      <c r="N255" s="72" t="s">
        <v>105</v>
      </c>
      <c r="O255" s="185" t="s">
        <v>801</v>
      </c>
      <c r="P255" s="185" t="s">
        <v>99</v>
      </c>
      <c r="Q255" s="613" t="s">
        <v>818</v>
      </c>
    </row>
    <row r="256" spans="1:17" ht="12" customHeight="1">
      <c r="A256" s="76">
        <f t="shared" ref="A256:A270" si="10">+A253+1</f>
        <v>1075</v>
      </c>
      <c r="B256" s="590"/>
      <c r="C256" s="467"/>
      <c r="D256" s="48"/>
      <c r="E256" s="591" t="s">
        <v>677</v>
      </c>
      <c r="F256" s="118" t="s">
        <v>96</v>
      </c>
      <c r="G256" s="70" t="s">
        <v>97</v>
      </c>
      <c r="H256" s="70" t="s">
        <v>98</v>
      </c>
      <c r="I256" s="70" t="s">
        <v>112</v>
      </c>
      <c r="J256" s="70" t="s">
        <v>332</v>
      </c>
      <c r="K256" s="70" t="s">
        <v>806</v>
      </c>
      <c r="L256" s="70" t="s">
        <v>99</v>
      </c>
      <c r="M256" s="70" t="s">
        <v>99</v>
      </c>
      <c r="N256" s="70" t="s">
        <v>99</v>
      </c>
      <c r="O256" s="70" t="s">
        <v>801</v>
      </c>
      <c r="P256" s="70" t="s">
        <v>99</v>
      </c>
      <c r="Q256" s="616" t="s">
        <v>818</v>
      </c>
    </row>
    <row r="257" spans="1:17" ht="12" customHeight="1">
      <c r="A257" s="76">
        <f t="shared" si="10"/>
        <v>2075</v>
      </c>
      <c r="B257" s="590"/>
      <c r="C257" s="467"/>
      <c r="D257" s="48"/>
      <c r="E257" s="592"/>
      <c r="F257" s="121" t="s">
        <v>96</v>
      </c>
      <c r="G257" s="72" t="s">
        <v>97</v>
      </c>
      <c r="H257" s="72" t="s">
        <v>98</v>
      </c>
      <c r="I257" s="72" t="s">
        <v>112</v>
      </c>
      <c r="J257" s="72" t="s">
        <v>332</v>
      </c>
      <c r="K257" s="72" t="s">
        <v>806</v>
      </c>
      <c r="L257" s="72" t="s">
        <v>103</v>
      </c>
      <c r="M257" s="72" t="s">
        <v>99</v>
      </c>
      <c r="N257" s="72" t="s">
        <v>99</v>
      </c>
      <c r="O257" s="72" t="s">
        <v>801</v>
      </c>
      <c r="P257" s="72" t="s">
        <v>99</v>
      </c>
      <c r="Q257" s="613" t="s">
        <v>818</v>
      </c>
    </row>
    <row r="258" spans="1:17" ht="12" customHeight="1">
      <c r="A258" s="76">
        <f t="shared" si="10"/>
        <v>3075</v>
      </c>
      <c r="B258" s="590"/>
      <c r="C258" s="469"/>
      <c r="D258" s="48"/>
      <c r="E258" s="593"/>
      <c r="F258" s="124" t="s">
        <v>96</v>
      </c>
      <c r="G258" s="74" t="s">
        <v>97</v>
      </c>
      <c r="H258" s="74" t="s">
        <v>98</v>
      </c>
      <c r="I258" s="74" t="s">
        <v>112</v>
      </c>
      <c r="J258" s="74" t="s">
        <v>332</v>
      </c>
      <c r="K258" s="74" t="s">
        <v>806</v>
      </c>
      <c r="L258" s="74" t="s">
        <v>104</v>
      </c>
      <c r="M258" s="74" t="s">
        <v>99</v>
      </c>
      <c r="N258" s="74" t="s">
        <v>105</v>
      </c>
      <c r="O258" s="74" t="s">
        <v>801</v>
      </c>
      <c r="P258" s="74" t="s">
        <v>99</v>
      </c>
      <c r="Q258" s="614" t="s">
        <v>818</v>
      </c>
    </row>
    <row r="259" spans="1:17" ht="12" customHeight="1">
      <c r="A259" s="76">
        <f t="shared" si="10"/>
        <v>1076</v>
      </c>
      <c r="B259" s="590"/>
      <c r="C259" s="467"/>
      <c r="D259" s="48"/>
      <c r="E259" s="591" t="s">
        <v>250</v>
      </c>
      <c r="F259" s="118" t="s">
        <v>96</v>
      </c>
      <c r="G259" s="70" t="s">
        <v>97</v>
      </c>
      <c r="H259" s="70" t="s">
        <v>98</v>
      </c>
      <c r="I259" s="70" t="s">
        <v>112</v>
      </c>
      <c r="J259" s="70" t="s">
        <v>332</v>
      </c>
      <c r="K259" s="70" t="s">
        <v>273</v>
      </c>
      <c r="L259" s="70" t="s">
        <v>99</v>
      </c>
      <c r="M259" s="70">
        <v>0</v>
      </c>
      <c r="N259" s="70" t="s">
        <v>99</v>
      </c>
      <c r="O259" s="70" t="s">
        <v>801</v>
      </c>
      <c r="P259" s="70" t="s">
        <v>99</v>
      </c>
      <c r="Q259" s="616" t="s">
        <v>818</v>
      </c>
    </row>
    <row r="260" spans="1:17" ht="12" customHeight="1">
      <c r="A260" s="76">
        <f t="shared" si="10"/>
        <v>2076</v>
      </c>
      <c r="B260" s="590"/>
      <c r="C260" s="467"/>
      <c r="D260" s="48"/>
      <c r="E260" s="592"/>
      <c r="F260" s="121" t="s">
        <v>96</v>
      </c>
      <c r="G260" s="72" t="s">
        <v>97</v>
      </c>
      <c r="H260" s="72" t="s">
        <v>98</v>
      </c>
      <c r="I260" s="72" t="s">
        <v>112</v>
      </c>
      <c r="J260" s="72" t="s">
        <v>332</v>
      </c>
      <c r="K260" s="72" t="s">
        <v>273</v>
      </c>
      <c r="L260" s="72" t="s">
        <v>103</v>
      </c>
      <c r="M260" s="72">
        <v>0</v>
      </c>
      <c r="N260" s="72" t="s">
        <v>99</v>
      </c>
      <c r="O260" s="72" t="s">
        <v>801</v>
      </c>
      <c r="P260" s="72" t="s">
        <v>99</v>
      </c>
      <c r="Q260" s="613" t="s">
        <v>818</v>
      </c>
    </row>
    <row r="261" spans="1:17" ht="12" customHeight="1">
      <c r="A261" s="76">
        <f t="shared" si="10"/>
        <v>3076</v>
      </c>
      <c r="B261" s="590"/>
      <c r="C261" s="469"/>
      <c r="D261" s="48"/>
      <c r="E261" s="593"/>
      <c r="F261" s="124" t="s">
        <v>96</v>
      </c>
      <c r="G261" s="74" t="s">
        <v>97</v>
      </c>
      <c r="H261" s="74" t="s">
        <v>98</v>
      </c>
      <c r="I261" s="74" t="s">
        <v>112</v>
      </c>
      <c r="J261" s="74" t="s">
        <v>332</v>
      </c>
      <c r="K261" s="74" t="s">
        <v>273</v>
      </c>
      <c r="L261" s="74" t="s">
        <v>104</v>
      </c>
      <c r="M261" s="74">
        <v>0</v>
      </c>
      <c r="N261" s="74" t="s">
        <v>105</v>
      </c>
      <c r="O261" s="74" t="s">
        <v>801</v>
      </c>
      <c r="P261" s="74" t="s">
        <v>99</v>
      </c>
      <c r="Q261" s="614" t="s">
        <v>818</v>
      </c>
    </row>
    <row r="262" spans="1:17" ht="12" customHeight="1">
      <c r="A262" s="76">
        <f t="shared" si="10"/>
        <v>1077</v>
      </c>
      <c r="B262" s="590"/>
      <c r="C262" s="467"/>
      <c r="D262" s="48"/>
      <c r="E262" s="591" t="s">
        <v>27</v>
      </c>
      <c r="F262" s="118" t="s">
        <v>96</v>
      </c>
      <c r="G262" s="70" t="s">
        <v>97</v>
      </c>
      <c r="H262" s="70" t="s">
        <v>98</v>
      </c>
      <c r="I262" s="70" t="s">
        <v>112</v>
      </c>
      <c r="J262" s="70" t="s">
        <v>332</v>
      </c>
      <c r="K262" s="70" t="s">
        <v>271</v>
      </c>
      <c r="L262" s="70" t="s">
        <v>99</v>
      </c>
      <c r="M262" s="70" t="s">
        <v>274</v>
      </c>
      <c r="N262" s="70" t="s">
        <v>99</v>
      </c>
      <c r="O262" s="70" t="s">
        <v>801</v>
      </c>
      <c r="P262" s="70" t="s">
        <v>99</v>
      </c>
      <c r="Q262" s="616" t="s">
        <v>818</v>
      </c>
    </row>
    <row r="263" spans="1:17" ht="12" customHeight="1">
      <c r="A263" s="76">
        <f t="shared" si="10"/>
        <v>2077</v>
      </c>
      <c r="B263" s="590"/>
      <c r="C263" s="467"/>
      <c r="D263" s="48"/>
      <c r="E263" s="592"/>
      <c r="F263" s="121" t="s">
        <v>96</v>
      </c>
      <c r="G263" s="72" t="s">
        <v>97</v>
      </c>
      <c r="H263" s="72" t="s">
        <v>98</v>
      </c>
      <c r="I263" s="72" t="s">
        <v>112</v>
      </c>
      <c r="J263" s="72" t="s">
        <v>332</v>
      </c>
      <c r="K263" s="72" t="s">
        <v>271</v>
      </c>
      <c r="L263" s="72" t="s">
        <v>103</v>
      </c>
      <c r="M263" s="72" t="s">
        <v>274</v>
      </c>
      <c r="N263" s="72" t="s">
        <v>99</v>
      </c>
      <c r="O263" s="72" t="s">
        <v>801</v>
      </c>
      <c r="P263" s="72" t="s">
        <v>99</v>
      </c>
      <c r="Q263" s="613" t="s">
        <v>818</v>
      </c>
    </row>
    <row r="264" spans="1:17" ht="12" customHeight="1">
      <c r="A264" s="76">
        <f t="shared" si="10"/>
        <v>3077</v>
      </c>
      <c r="B264" s="590"/>
      <c r="C264" s="469"/>
      <c r="D264" s="48"/>
      <c r="E264" s="593"/>
      <c r="F264" s="124" t="s">
        <v>96</v>
      </c>
      <c r="G264" s="74" t="s">
        <v>97</v>
      </c>
      <c r="H264" s="74" t="s">
        <v>98</v>
      </c>
      <c r="I264" s="74" t="s">
        <v>112</v>
      </c>
      <c r="J264" s="74" t="s">
        <v>332</v>
      </c>
      <c r="K264" s="74" t="s">
        <v>271</v>
      </c>
      <c r="L264" s="74" t="s">
        <v>104</v>
      </c>
      <c r="M264" s="74" t="s">
        <v>274</v>
      </c>
      <c r="N264" s="74" t="s">
        <v>105</v>
      </c>
      <c r="O264" s="74" t="s">
        <v>801</v>
      </c>
      <c r="P264" s="74" t="s">
        <v>99</v>
      </c>
      <c r="Q264" s="614" t="s">
        <v>818</v>
      </c>
    </row>
    <row r="265" spans="1:17" ht="12" customHeight="1">
      <c r="A265" s="76">
        <f t="shared" si="10"/>
        <v>1078</v>
      </c>
      <c r="B265" s="590"/>
      <c r="C265" s="467"/>
      <c r="D265" s="48"/>
      <c r="E265" s="591" t="s">
        <v>284</v>
      </c>
      <c r="F265" s="118" t="s">
        <v>96</v>
      </c>
      <c r="G265" s="70" t="s">
        <v>97</v>
      </c>
      <c r="H265" s="70" t="s">
        <v>98</v>
      </c>
      <c r="I265" s="70" t="s">
        <v>112</v>
      </c>
      <c r="J265" s="70" t="s">
        <v>332</v>
      </c>
      <c r="K265" s="70" t="s">
        <v>807</v>
      </c>
      <c r="L265" s="70" t="s">
        <v>99</v>
      </c>
      <c r="M265" s="70" t="s">
        <v>99</v>
      </c>
      <c r="N265" s="70" t="s">
        <v>99</v>
      </c>
      <c r="O265" s="70" t="s">
        <v>801</v>
      </c>
      <c r="P265" s="70" t="s">
        <v>99</v>
      </c>
      <c r="Q265" s="612" t="s">
        <v>818</v>
      </c>
    </row>
    <row r="266" spans="1:17" ht="12" customHeight="1">
      <c r="A266" s="76">
        <f t="shared" si="10"/>
        <v>2078</v>
      </c>
      <c r="B266" s="590"/>
      <c r="C266" s="467"/>
      <c r="D266" s="48"/>
      <c r="E266" s="592"/>
      <c r="F266" s="121" t="s">
        <v>96</v>
      </c>
      <c r="G266" s="72" t="s">
        <v>97</v>
      </c>
      <c r="H266" s="72" t="s">
        <v>98</v>
      </c>
      <c r="I266" s="72" t="s">
        <v>112</v>
      </c>
      <c r="J266" s="72" t="s">
        <v>332</v>
      </c>
      <c r="K266" s="72" t="s">
        <v>807</v>
      </c>
      <c r="L266" s="72" t="s">
        <v>103</v>
      </c>
      <c r="M266" s="72" t="s">
        <v>99</v>
      </c>
      <c r="N266" s="72" t="s">
        <v>99</v>
      </c>
      <c r="O266" s="72" t="s">
        <v>801</v>
      </c>
      <c r="P266" s="72" t="s">
        <v>99</v>
      </c>
      <c r="Q266" s="613" t="s">
        <v>818</v>
      </c>
    </row>
    <row r="267" spans="1:17" ht="12" customHeight="1">
      <c r="A267" s="76">
        <f t="shared" si="10"/>
        <v>3078</v>
      </c>
      <c r="B267" s="590"/>
      <c r="C267" s="469"/>
      <c r="D267" s="48"/>
      <c r="E267" s="592"/>
      <c r="F267" s="121" t="s">
        <v>96</v>
      </c>
      <c r="G267" s="72" t="s">
        <v>97</v>
      </c>
      <c r="H267" s="72" t="s">
        <v>98</v>
      </c>
      <c r="I267" s="72" t="s">
        <v>112</v>
      </c>
      <c r="J267" s="72" t="s">
        <v>332</v>
      </c>
      <c r="K267" s="72" t="s">
        <v>807</v>
      </c>
      <c r="L267" s="72" t="s">
        <v>104</v>
      </c>
      <c r="M267" s="72" t="s">
        <v>99</v>
      </c>
      <c r="N267" s="72" t="s">
        <v>105</v>
      </c>
      <c r="O267" s="72" t="s">
        <v>801</v>
      </c>
      <c r="P267" s="72" t="s">
        <v>99</v>
      </c>
      <c r="Q267" s="613" t="s">
        <v>818</v>
      </c>
    </row>
    <row r="268" spans="1:17" ht="12" customHeight="1">
      <c r="A268" s="76">
        <f t="shared" si="10"/>
        <v>1079</v>
      </c>
      <c r="B268" s="590"/>
      <c r="C268" s="467"/>
      <c r="D268" s="48"/>
      <c r="E268" s="591" t="s">
        <v>768</v>
      </c>
      <c r="F268" s="118" t="s">
        <v>96</v>
      </c>
      <c r="G268" s="70" t="s">
        <v>97</v>
      </c>
      <c r="H268" s="70" t="s">
        <v>98</v>
      </c>
      <c r="I268" s="70" t="s">
        <v>112</v>
      </c>
      <c r="J268" s="70" t="s">
        <v>332</v>
      </c>
      <c r="K268" s="70" t="s">
        <v>350</v>
      </c>
      <c r="L268" s="70" t="s">
        <v>99</v>
      </c>
      <c r="M268" s="70" t="s">
        <v>99</v>
      </c>
      <c r="N268" s="70" t="s">
        <v>99</v>
      </c>
      <c r="O268" s="70" t="s">
        <v>801</v>
      </c>
      <c r="P268" s="70" t="s">
        <v>99</v>
      </c>
      <c r="Q268" s="616" t="s">
        <v>818</v>
      </c>
    </row>
    <row r="269" spans="1:17" ht="12" customHeight="1">
      <c r="A269" s="76">
        <f t="shared" si="10"/>
        <v>2079</v>
      </c>
      <c r="B269" s="590"/>
      <c r="C269" s="467"/>
      <c r="D269" s="48"/>
      <c r="E269" s="592"/>
      <c r="F269" s="121" t="s">
        <v>96</v>
      </c>
      <c r="G269" s="72" t="s">
        <v>97</v>
      </c>
      <c r="H269" s="72" t="s">
        <v>98</v>
      </c>
      <c r="I269" s="72" t="s">
        <v>112</v>
      </c>
      <c r="J269" s="72" t="s">
        <v>332</v>
      </c>
      <c r="K269" s="72" t="s">
        <v>350</v>
      </c>
      <c r="L269" s="72" t="s">
        <v>103</v>
      </c>
      <c r="M269" s="72" t="s">
        <v>99</v>
      </c>
      <c r="N269" s="72" t="s">
        <v>99</v>
      </c>
      <c r="O269" s="72" t="s">
        <v>801</v>
      </c>
      <c r="P269" s="72" t="s">
        <v>99</v>
      </c>
      <c r="Q269" s="613" t="s">
        <v>818</v>
      </c>
    </row>
    <row r="270" spans="1:17" ht="12" customHeight="1">
      <c r="A270" s="76">
        <f t="shared" si="10"/>
        <v>3079</v>
      </c>
      <c r="B270" s="590"/>
      <c r="C270" s="469"/>
      <c r="D270" s="48"/>
      <c r="E270" s="593"/>
      <c r="F270" s="124" t="s">
        <v>96</v>
      </c>
      <c r="G270" s="74" t="s">
        <v>97</v>
      </c>
      <c r="H270" s="74" t="s">
        <v>98</v>
      </c>
      <c r="I270" s="74" t="s">
        <v>112</v>
      </c>
      <c r="J270" s="74" t="s">
        <v>332</v>
      </c>
      <c r="K270" s="74" t="s">
        <v>350</v>
      </c>
      <c r="L270" s="74" t="s">
        <v>104</v>
      </c>
      <c r="M270" s="74" t="s">
        <v>99</v>
      </c>
      <c r="N270" s="74" t="s">
        <v>105</v>
      </c>
      <c r="O270" s="74" t="s">
        <v>801</v>
      </c>
      <c r="P270" s="74" t="s">
        <v>99</v>
      </c>
      <c r="Q270" s="614" t="s">
        <v>818</v>
      </c>
    </row>
    <row r="271" spans="1:17" ht="12" customHeight="1">
      <c r="A271" s="48"/>
      <c r="B271" s="154"/>
      <c r="C271" s="277"/>
      <c r="D271" s="48"/>
      <c r="E271" s="48" t="s">
        <v>309</v>
      </c>
      <c r="F271" s="48"/>
      <c r="G271" s="48"/>
      <c r="H271" s="48"/>
      <c r="I271" s="48"/>
      <c r="J271" s="27"/>
      <c r="K271" s="27"/>
      <c r="L271" s="48"/>
      <c r="M271" s="48"/>
      <c r="N271" s="48"/>
      <c r="O271" s="48"/>
      <c r="P271" s="48"/>
      <c r="Q271" s="27"/>
    </row>
    <row r="272" spans="1:17" ht="12" customHeight="1">
      <c r="A272" s="76">
        <f>+A268+1</f>
        <v>1080</v>
      </c>
      <c r="B272" s="590"/>
      <c r="C272" s="464"/>
      <c r="D272" s="48"/>
      <c r="E272" s="591" t="s">
        <v>767</v>
      </c>
      <c r="F272" s="244" t="s">
        <v>96</v>
      </c>
      <c r="G272" s="183" t="s">
        <v>97</v>
      </c>
      <c r="H272" s="183" t="s">
        <v>98</v>
      </c>
      <c r="I272" s="183" t="s">
        <v>112</v>
      </c>
      <c r="J272" s="183" t="s">
        <v>336</v>
      </c>
      <c r="K272" s="183" t="s">
        <v>611</v>
      </c>
      <c r="L272" s="70" t="s">
        <v>99</v>
      </c>
      <c r="M272" s="70" t="s">
        <v>99</v>
      </c>
      <c r="N272" s="70" t="s">
        <v>99</v>
      </c>
      <c r="O272" s="183" t="s">
        <v>801</v>
      </c>
      <c r="P272" s="183" t="s">
        <v>99</v>
      </c>
      <c r="Q272" s="612" t="s">
        <v>818</v>
      </c>
    </row>
    <row r="273" spans="1:17" ht="12" customHeight="1">
      <c r="A273" s="76">
        <f>+A269+1</f>
        <v>2080</v>
      </c>
      <c r="B273" s="590"/>
      <c r="C273" s="467"/>
      <c r="D273" s="48"/>
      <c r="E273" s="592"/>
      <c r="F273" s="247" t="s">
        <v>96</v>
      </c>
      <c r="G273" s="185" t="s">
        <v>97</v>
      </c>
      <c r="H273" s="185" t="s">
        <v>98</v>
      </c>
      <c r="I273" s="185" t="s">
        <v>112</v>
      </c>
      <c r="J273" s="185" t="s">
        <v>336</v>
      </c>
      <c r="K273" s="185" t="s">
        <v>611</v>
      </c>
      <c r="L273" s="72" t="s">
        <v>103</v>
      </c>
      <c r="M273" s="72" t="s">
        <v>99</v>
      </c>
      <c r="N273" s="72" t="s">
        <v>99</v>
      </c>
      <c r="O273" s="185" t="s">
        <v>801</v>
      </c>
      <c r="P273" s="185" t="s">
        <v>99</v>
      </c>
      <c r="Q273" s="613" t="s">
        <v>818</v>
      </c>
    </row>
    <row r="274" spans="1:17" ht="12" customHeight="1">
      <c r="A274" s="76">
        <f>+A270+1</f>
        <v>3080</v>
      </c>
      <c r="B274" s="590"/>
      <c r="C274" s="469"/>
      <c r="D274" s="48"/>
      <c r="E274" s="592"/>
      <c r="F274" s="247" t="s">
        <v>96</v>
      </c>
      <c r="G274" s="185" t="s">
        <v>97</v>
      </c>
      <c r="H274" s="185" t="s">
        <v>98</v>
      </c>
      <c r="I274" s="185" t="s">
        <v>112</v>
      </c>
      <c r="J274" s="185" t="s">
        <v>336</v>
      </c>
      <c r="K274" s="187" t="s">
        <v>611</v>
      </c>
      <c r="L274" s="72" t="s">
        <v>104</v>
      </c>
      <c r="M274" s="72" t="s">
        <v>99</v>
      </c>
      <c r="N274" s="72" t="s">
        <v>105</v>
      </c>
      <c r="O274" s="185" t="s">
        <v>801</v>
      </c>
      <c r="P274" s="185" t="s">
        <v>99</v>
      </c>
      <c r="Q274" s="613" t="s">
        <v>818</v>
      </c>
    </row>
    <row r="275" spans="1:17" ht="12" customHeight="1">
      <c r="A275" s="76">
        <f t="shared" ref="A275:A289" si="11">+A272+1</f>
        <v>1081</v>
      </c>
      <c r="B275" s="590"/>
      <c r="C275" s="467"/>
      <c r="D275" s="48"/>
      <c r="E275" s="591" t="s">
        <v>677</v>
      </c>
      <c r="F275" s="118" t="s">
        <v>96</v>
      </c>
      <c r="G275" s="70" t="s">
        <v>97</v>
      </c>
      <c r="H275" s="70" t="s">
        <v>98</v>
      </c>
      <c r="I275" s="70" t="s">
        <v>112</v>
      </c>
      <c r="J275" s="70" t="s">
        <v>336</v>
      </c>
      <c r="K275" s="70" t="s">
        <v>806</v>
      </c>
      <c r="L275" s="70" t="s">
        <v>99</v>
      </c>
      <c r="M275" s="70" t="s">
        <v>99</v>
      </c>
      <c r="N275" s="70" t="s">
        <v>99</v>
      </c>
      <c r="O275" s="70" t="s">
        <v>801</v>
      </c>
      <c r="P275" s="70" t="s">
        <v>99</v>
      </c>
      <c r="Q275" s="616" t="s">
        <v>818</v>
      </c>
    </row>
    <row r="276" spans="1:17" ht="12" customHeight="1">
      <c r="A276" s="76">
        <f t="shared" si="11"/>
        <v>2081</v>
      </c>
      <c r="B276" s="590"/>
      <c r="C276" s="467"/>
      <c r="D276" s="48"/>
      <c r="E276" s="592"/>
      <c r="F276" s="121" t="s">
        <v>96</v>
      </c>
      <c r="G276" s="72" t="s">
        <v>97</v>
      </c>
      <c r="H276" s="72" t="s">
        <v>98</v>
      </c>
      <c r="I276" s="72" t="s">
        <v>112</v>
      </c>
      <c r="J276" s="72" t="s">
        <v>336</v>
      </c>
      <c r="K276" s="72" t="s">
        <v>806</v>
      </c>
      <c r="L276" s="72" t="s">
        <v>103</v>
      </c>
      <c r="M276" s="72" t="s">
        <v>99</v>
      </c>
      <c r="N276" s="72" t="s">
        <v>99</v>
      </c>
      <c r="O276" s="72" t="s">
        <v>801</v>
      </c>
      <c r="P276" s="72" t="s">
        <v>99</v>
      </c>
      <c r="Q276" s="613" t="s">
        <v>818</v>
      </c>
    </row>
    <row r="277" spans="1:17" ht="12" customHeight="1">
      <c r="A277" s="76">
        <f t="shared" si="11"/>
        <v>3081</v>
      </c>
      <c r="B277" s="590"/>
      <c r="C277" s="469"/>
      <c r="D277" s="48"/>
      <c r="E277" s="593"/>
      <c r="F277" s="124" t="s">
        <v>96</v>
      </c>
      <c r="G277" s="74" t="s">
        <v>97</v>
      </c>
      <c r="H277" s="74" t="s">
        <v>98</v>
      </c>
      <c r="I277" s="74" t="s">
        <v>112</v>
      </c>
      <c r="J277" s="74" t="s">
        <v>336</v>
      </c>
      <c r="K277" s="74" t="s">
        <v>806</v>
      </c>
      <c r="L277" s="74" t="s">
        <v>104</v>
      </c>
      <c r="M277" s="74" t="s">
        <v>99</v>
      </c>
      <c r="N277" s="74" t="s">
        <v>105</v>
      </c>
      <c r="O277" s="74" t="s">
        <v>801</v>
      </c>
      <c r="P277" s="74" t="s">
        <v>99</v>
      </c>
      <c r="Q277" s="614" t="s">
        <v>818</v>
      </c>
    </row>
    <row r="278" spans="1:17" ht="12" customHeight="1">
      <c r="A278" s="76">
        <f t="shared" si="11"/>
        <v>1082</v>
      </c>
      <c r="B278" s="590"/>
      <c r="C278" s="467"/>
      <c r="D278" s="48"/>
      <c r="E278" s="591" t="s">
        <v>250</v>
      </c>
      <c r="F278" s="118" t="s">
        <v>96</v>
      </c>
      <c r="G278" s="70" t="s">
        <v>97</v>
      </c>
      <c r="H278" s="70" t="s">
        <v>98</v>
      </c>
      <c r="I278" s="70" t="s">
        <v>112</v>
      </c>
      <c r="J278" s="70" t="s">
        <v>336</v>
      </c>
      <c r="K278" s="70" t="s">
        <v>273</v>
      </c>
      <c r="L278" s="70" t="s">
        <v>99</v>
      </c>
      <c r="M278" s="70">
        <v>0</v>
      </c>
      <c r="N278" s="70" t="s">
        <v>99</v>
      </c>
      <c r="O278" s="70" t="s">
        <v>801</v>
      </c>
      <c r="P278" s="70" t="s">
        <v>99</v>
      </c>
      <c r="Q278" s="616" t="s">
        <v>818</v>
      </c>
    </row>
    <row r="279" spans="1:17" ht="12" customHeight="1">
      <c r="A279" s="76">
        <f t="shared" si="11"/>
        <v>2082</v>
      </c>
      <c r="B279" s="590"/>
      <c r="C279" s="467"/>
      <c r="D279" s="48"/>
      <c r="E279" s="592"/>
      <c r="F279" s="121" t="s">
        <v>96</v>
      </c>
      <c r="G279" s="72" t="s">
        <v>97</v>
      </c>
      <c r="H279" s="72" t="s">
        <v>98</v>
      </c>
      <c r="I279" s="72" t="s">
        <v>112</v>
      </c>
      <c r="J279" s="72" t="s">
        <v>336</v>
      </c>
      <c r="K279" s="72" t="s">
        <v>273</v>
      </c>
      <c r="L279" s="72" t="s">
        <v>103</v>
      </c>
      <c r="M279" s="72">
        <v>0</v>
      </c>
      <c r="N279" s="72" t="s">
        <v>99</v>
      </c>
      <c r="O279" s="72" t="s">
        <v>801</v>
      </c>
      <c r="P279" s="72" t="s">
        <v>99</v>
      </c>
      <c r="Q279" s="613" t="s">
        <v>818</v>
      </c>
    </row>
    <row r="280" spans="1:17" ht="12" customHeight="1">
      <c r="A280" s="76">
        <f t="shared" si="11"/>
        <v>3082</v>
      </c>
      <c r="B280" s="590"/>
      <c r="C280" s="469"/>
      <c r="D280" s="48"/>
      <c r="E280" s="593"/>
      <c r="F280" s="124" t="s">
        <v>96</v>
      </c>
      <c r="G280" s="74" t="s">
        <v>97</v>
      </c>
      <c r="H280" s="74" t="s">
        <v>98</v>
      </c>
      <c r="I280" s="74" t="s">
        <v>112</v>
      </c>
      <c r="J280" s="74" t="s">
        <v>336</v>
      </c>
      <c r="K280" s="74" t="s">
        <v>273</v>
      </c>
      <c r="L280" s="74" t="s">
        <v>104</v>
      </c>
      <c r="M280" s="74">
        <v>0</v>
      </c>
      <c r="N280" s="74" t="s">
        <v>105</v>
      </c>
      <c r="O280" s="74" t="s">
        <v>801</v>
      </c>
      <c r="P280" s="74" t="s">
        <v>99</v>
      </c>
      <c r="Q280" s="614" t="s">
        <v>818</v>
      </c>
    </row>
    <row r="281" spans="1:17" ht="12" customHeight="1">
      <c r="A281" s="76">
        <f t="shared" si="11"/>
        <v>1083</v>
      </c>
      <c r="B281" s="590"/>
      <c r="C281" s="467"/>
      <c r="D281" s="48"/>
      <c r="E281" s="591" t="s">
        <v>27</v>
      </c>
      <c r="F281" s="118" t="s">
        <v>96</v>
      </c>
      <c r="G281" s="70" t="s">
        <v>97</v>
      </c>
      <c r="H281" s="70" t="s">
        <v>98</v>
      </c>
      <c r="I281" s="70" t="s">
        <v>112</v>
      </c>
      <c r="J281" s="70" t="s">
        <v>336</v>
      </c>
      <c r="K281" s="70" t="s">
        <v>271</v>
      </c>
      <c r="L281" s="70" t="s">
        <v>99</v>
      </c>
      <c r="M281" s="70" t="s">
        <v>274</v>
      </c>
      <c r="N281" s="70" t="s">
        <v>99</v>
      </c>
      <c r="O281" s="70" t="s">
        <v>801</v>
      </c>
      <c r="P281" s="70" t="s">
        <v>99</v>
      </c>
      <c r="Q281" s="616" t="s">
        <v>818</v>
      </c>
    </row>
    <row r="282" spans="1:17" ht="12" customHeight="1">
      <c r="A282" s="76">
        <f t="shared" si="11"/>
        <v>2083</v>
      </c>
      <c r="B282" s="590"/>
      <c r="C282" s="467"/>
      <c r="D282" s="48"/>
      <c r="E282" s="592"/>
      <c r="F282" s="121" t="s">
        <v>96</v>
      </c>
      <c r="G282" s="72" t="s">
        <v>97</v>
      </c>
      <c r="H282" s="72" t="s">
        <v>98</v>
      </c>
      <c r="I282" s="72" t="s">
        <v>112</v>
      </c>
      <c r="J282" s="72" t="s">
        <v>336</v>
      </c>
      <c r="K282" s="72" t="s">
        <v>271</v>
      </c>
      <c r="L282" s="72" t="s">
        <v>103</v>
      </c>
      <c r="M282" s="72" t="s">
        <v>274</v>
      </c>
      <c r="N282" s="72" t="s">
        <v>99</v>
      </c>
      <c r="O282" s="72" t="s">
        <v>801</v>
      </c>
      <c r="P282" s="72" t="s">
        <v>99</v>
      </c>
      <c r="Q282" s="613" t="s">
        <v>818</v>
      </c>
    </row>
    <row r="283" spans="1:17" ht="12" customHeight="1">
      <c r="A283" s="76">
        <f t="shared" si="11"/>
        <v>3083</v>
      </c>
      <c r="B283" s="590"/>
      <c r="C283" s="469"/>
      <c r="D283" s="48"/>
      <c r="E283" s="593"/>
      <c r="F283" s="124" t="s">
        <v>96</v>
      </c>
      <c r="G283" s="74" t="s">
        <v>97</v>
      </c>
      <c r="H283" s="74" t="s">
        <v>98</v>
      </c>
      <c r="I283" s="74" t="s">
        <v>112</v>
      </c>
      <c r="J283" s="74" t="s">
        <v>336</v>
      </c>
      <c r="K283" s="74" t="s">
        <v>271</v>
      </c>
      <c r="L283" s="74" t="s">
        <v>104</v>
      </c>
      <c r="M283" s="74" t="s">
        <v>274</v>
      </c>
      <c r="N283" s="74" t="s">
        <v>105</v>
      </c>
      <c r="O283" s="74" t="s">
        <v>801</v>
      </c>
      <c r="P283" s="74" t="s">
        <v>99</v>
      </c>
      <c r="Q283" s="614" t="s">
        <v>818</v>
      </c>
    </row>
    <row r="284" spans="1:17" ht="12" customHeight="1">
      <c r="A284" s="76">
        <f t="shared" si="11"/>
        <v>1084</v>
      </c>
      <c r="B284" s="590"/>
      <c r="C284" s="467"/>
      <c r="D284" s="48"/>
      <c r="E284" s="591" t="s">
        <v>284</v>
      </c>
      <c r="F284" s="118" t="s">
        <v>96</v>
      </c>
      <c r="G284" s="70" t="s">
        <v>97</v>
      </c>
      <c r="H284" s="70" t="s">
        <v>98</v>
      </c>
      <c r="I284" s="70" t="s">
        <v>112</v>
      </c>
      <c r="J284" s="70" t="s">
        <v>336</v>
      </c>
      <c r="K284" s="70" t="s">
        <v>807</v>
      </c>
      <c r="L284" s="70" t="s">
        <v>99</v>
      </c>
      <c r="M284" s="70" t="s">
        <v>99</v>
      </c>
      <c r="N284" s="70" t="s">
        <v>99</v>
      </c>
      <c r="O284" s="70" t="s">
        <v>801</v>
      </c>
      <c r="P284" s="70" t="s">
        <v>99</v>
      </c>
      <c r="Q284" s="612" t="s">
        <v>818</v>
      </c>
    </row>
    <row r="285" spans="1:17" ht="12" customHeight="1">
      <c r="A285" s="76">
        <f t="shared" si="11"/>
        <v>2084</v>
      </c>
      <c r="B285" s="590"/>
      <c r="C285" s="467"/>
      <c r="D285" s="48"/>
      <c r="E285" s="592"/>
      <c r="F285" s="121" t="s">
        <v>96</v>
      </c>
      <c r="G285" s="72" t="s">
        <v>97</v>
      </c>
      <c r="H285" s="72" t="s">
        <v>98</v>
      </c>
      <c r="I285" s="72" t="s">
        <v>112</v>
      </c>
      <c r="J285" s="72" t="s">
        <v>336</v>
      </c>
      <c r="K285" s="72" t="s">
        <v>807</v>
      </c>
      <c r="L285" s="72" t="s">
        <v>103</v>
      </c>
      <c r="M285" s="72" t="s">
        <v>99</v>
      </c>
      <c r="N285" s="72" t="s">
        <v>99</v>
      </c>
      <c r="O285" s="72" t="s">
        <v>801</v>
      </c>
      <c r="P285" s="72" t="s">
        <v>99</v>
      </c>
      <c r="Q285" s="613" t="s">
        <v>818</v>
      </c>
    </row>
    <row r="286" spans="1:17" ht="12" customHeight="1">
      <c r="A286" s="76">
        <f t="shared" si="11"/>
        <v>3084</v>
      </c>
      <c r="B286" s="590"/>
      <c r="C286" s="469"/>
      <c r="D286" s="48"/>
      <c r="E286" s="592"/>
      <c r="F286" s="121" t="s">
        <v>96</v>
      </c>
      <c r="G286" s="72" t="s">
        <v>97</v>
      </c>
      <c r="H286" s="72" t="s">
        <v>98</v>
      </c>
      <c r="I286" s="72" t="s">
        <v>112</v>
      </c>
      <c r="J286" s="72" t="s">
        <v>336</v>
      </c>
      <c r="K286" s="72" t="s">
        <v>807</v>
      </c>
      <c r="L286" s="72" t="s">
        <v>104</v>
      </c>
      <c r="M286" s="72" t="s">
        <v>99</v>
      </c>
      <c r="N286" s="72" t="s">
        <v>105</v>
      </c>
      <c r="O286" s="72" t="s">
        <v>801</v>
      </c>
      <c r="P286" s="72" t="s">
        <v>99</v>
      </c>
      <c r="Q286" s="613" t="s">
        <v>818</v>
      </c>
    </row>
    <row r="287" spans="1:17" ht="12" customHeight="1">
      <c r="A287" s="76">
        <f t="shared" si="11"/>
        <v>1085</v>
      </c>
      <c r="B287" s="590"/>
      <c r="C287" s="467"/>
      <c r="D287" s="48"/>
      <c r="E287" s="591" t="s">
        <v>769</v>
      </c>
      <c r="F287" s="118" t="s">
        <v>96</v>
      </c>
      <c r="G287" s="70" t="s">
        <v>97</v>
      </c>
      <c r="H287" s="70" t="s">
        <v>98</v>
      </c>
      <c r="I287" s="70" t="s">
        <v>112</v>
      </c>
      <c r="J287" s="70" t="s">
        <v>336</v>
      </c>
      <c r="K287" s="70" t="s">
        <v>350</v>
      </c>
      <c r="L287" s="70" t="s">
        <v>99</v>
      </c>
      <c r="M287" s="70" t="s">
        <v>99</v>
      </c>
      <c r="N287" s="70" t="s">
        <v>99</v>
      </c>
      <c r="O287" s="70" t="s">
        <v>801</v>
      </c>
      <c r="P287" s="70" t="s">
        <v>99</v>
      </c>
      <c r="Q287" s="616" t="s">
        <v>818</v>
      </c>
    </row>
    <row r="288" spans="1:17" ht="12" customHeight="1">
      <c r="A288" s="76">
        <f t="shared" si="11"/>
        <v>2085</v>
      </c>
      <c r="B288" s="590"/>
      <c r="C288" s="467"/>
      <c r="D288" s="48"/>
      <c r="E288" s="592"/>
      <c r="F288" s="121" t="s">
        <v>96</v>
      </c>
      <c r="G288" s="72" t="s">
        <v>97</v>
      </c>
      <c r="H288" s="72" t="s">
        <v>98</v>
      </c>
      <c r="I288" s="72" t="s">
        <v>112</v>
      </c>
      <c r="J288" s="72" t="s">
        <v>336</v>
      </c>
      <c r="K288" s="72" t="s">
        <v>350</v>
      </c>
      <c r="L288" s="72" t="s">
        <v>103</v>
      </c>
      <c r="M288" s="72" t="s">
        <v>99</v>
      </c>
      <c r="N288" s="72" t="s">
        <v>99</v>
      </c>
      <c r="O288" s="72" t="s">
        <v>801</v>
      </c>
      <c r="P288" s="72" t="s">
        <v>99</v>
      </c>
      <c r="Q288" s="613" t="s">
        <v>818</v>
      </c>
    </row>
    <row r="289" spans="1:17" ht="12" customHeight="1">
      <c r="A289" s="76">
        <f t="shared" si="11"/>
        <v>3085</v>
      </c>
      <c r="B289" s="590"/>
      <c r="C289" s="469"/>
      <c r="D289" s="48"/>
      <c r="E289" s="593"/>
      <c r="F289" s="124" t="s">
        <v>96</v>
      </c>
      <c r="G289" s="74" t="s">
        <v>97</v>
      </c>
      <c r="H289" s="74" t="s">
        <v>98</v>
      </c>
      <c r="I289" s="74" t="s">
        <v>112</v>
      </c>
      <c r="J289" s="74" t="s">
        <v>336</v>
      </c>
      <c r="K289" s="74" t="s">
        <v>350</v>
      </c>
      <c r="L289" s="74" t="s">
        <v>104</v>
      </c>
      <c r="M289" s="74" t="s">
        <v>99</v>
      </c>
      <c r="N289" s="74" t="s">
        <v>105</v>
      </c>
      <c r="O289" s="74" t="s">
        <v>801</v>
      </c>
      <c r="P289" s="74" t="s">
        <v>99</v>
      </c>
      <c r="Q289" s="614" t="s">
        <v>818</v>
      </c>
    </row>
    <row r="290" spans="1:17" ht="12" customHeight="1">
      <c r="A290" s="48"/>
      <c r="B290" s="154"/>
      <c r="C290" s="277"/>
      <c r="D290" s="48"/>
      <c r="E290" s="48" t="s">
        <v>310</v>
      </c>
      <c r="F290" s="48"/>
      <c r="G290" s="48"/>
      <c r="H290" s="48"/>
      <c r="I290" s="48"/>
      <c r="J290" s="27"/>
      <c r="K290" s="27"/>
      <c r="L290" s="48"/>
      <c r="M290" s="48"/>
      <c r="N290" s="48"/>
      <c r="O290" s="48"/>
      <c r="P290" s="48"/>
      <c r="Q290" s="27"/>
    </row>
    <row r="291" spans="1:17" ht="12" customHeight="1">
      <c r="A291" s="76">
        <f>+A287+1</f>
        <v>1086</v>
      </c>
      <c r="B291" s="590"/>
      <c r="C291" s="464"/>
      <c r="D291" s="48"/>
      <c r="E291" s="591" t="s">
        <v>767</v>
      </c>
      <c r="F291" s="244" t="s">
        <v>96</v>
      </c>
      <c r="G291" s="183" t="s">
        <v>97</v>
      </c>
      <c r="H291" s="183" t="s">
        <v>98</v>
      </c>
      <c r="I291" s="183" t="s">
        <v>112</v>
      </c>
      <c r="J291" s="183" t="s">
        <v>338</v>
      </c>
      <c r="K291" s="183" t="s">
        <v>611</v>
      </c>
      <c r="L291" s="70" t="s">
        <v>99</v>
      </c>
      <c r="M291" s="70" t="s">
        <v>99</v>
      </c>
      <c r="N291" s="70" t="s">
        <v>99</v>
      </c>
      <c r="O291" s="183" t="s">
        <v>801</v>
      </c>
      <c r="P291" s="183" t="s">
        <v>99</v>
      </c>
      <c r="Q291" s="612" t="s">
        <v>818</v>
      </c>
    </row>
    <row r="292" spans="1:17" ht="12" customHeight="1">
      <c r="A292" s="76">
        <f>+A288+1</f>
        <v>2086</v>
      </c>
      <c r="B292" s="590"/>
      <c r="C292" s="467"/>
      <c r="D292" s="48"/>
      <c r="E292" s="592"/>
      <c r="F292" s="247" t="s">
        <v>96</v>
      </c>
      <c r="G292" s="185" t="s">
        <v>97</v>
      </c>
      <c r="H292" s="185" t="s">
        <v>98</v>
      </c>
      <c r="I292" s="185" t="s">
        <v>112</v>
      </c>
      <c r="J292" s="185" t="s">
        <v>338</v>
      </c>
      <c r="K292" s="185" t="s">
        <v>611</v>
      </c>
      <c r="L292" s="72" t="s">
        <v>103</v>
      </c>
      <c r="M292" s="72" t="s">
        <v>99</v>
      </c>
      <c r="N292" s="72" t="s">
        <v>99</v>
      </c>
      <c r="O292" s="185" t="s">
        <v>801</v>
      </c>
      <c r="P292" s="185" t="s">
        <v>99</v>
      </c>
      <c r="Q292" s="613" t="s">
        <v>818</v>
      </c>
    </row>
    <row r="293" spans="1:17" ht="12" customHeight="1">
      <c r="A293" s="76">
        <f>+A289+1</f>
        <v>3086</v>
      </c>
      <c r="B293" s="590"/>
      <c r="C293" s="469"/>
      <c r="D293" s="48"/>
      <c r="E293" s="592"/>
      <c r="F293" s="247" t="s">
        <v>96</v>
      </c>
      <c r="G293" s="185" t="s">
        <v>97</v>
      </c>
      <c r="H293" s="185" t="s">
        <v>98</v>
      </c>
      <c r="I293" s="185" t="s">
        <v>112</v>
      </c>
      <c r="J293" s="185" t="s">
        <v>338</v>
      </c>
      <c r="K293" s="187" t="s">
        <v>611</v>
      </c>
      <c r="L293" s="72" t="s">
        <v>104</v>
      </c>
      <c r="M293" s="72" t="s">
        <v>99</v>
      </c>
      <c r="N293" s="72" t="s">
        <v>105</v>
      </c>
      <c r="O293" s="185" t="s">
        <v>801</v>
      </c>
      <c r="P293" s="185" t="s">
        <v>99</v>
      </c>
      <c r="Q293" s="613" t="s">
        <v>818</v>
      </c>
    </row>
    <row r="294" spans="1:17" ht="12" customHeight="1">
      <c r="A294" s="76">
        <f t="shared" ref="A294:A308" si="12">+A291+1</f>
        <v>1087</v>
      </c>
      <c r="B294" s="590"/>
      <c r="C294" s="467"/>
      <c r="D294" s="48"/>
      <c r="E294" s="591" t="s">
        <v>677</v>
      </c>
      <c r="F294" s="118" t="s">
        <v>96</v>
      </c>
      <c r="G294" s="70" t="s">
        <v>97</v>
      </c>
      <c r="H294" s="70" t="s">
        <v>98</v>
      </c>
      <c r="I294" s="70" t="s">
        <v>112</v>
      </c>
      <c r="J294" s="70" t="s">
        <v>338</v>
      </c>
      <c r="K294" s="70" t="s">
        <v>806</v>
      </c>
      <c r="L294" s="70" t="s">
        <v>99</v>
      </c>
      <c r="M294" s="70" t="s">
        <v>99</v>
      </c>
      <c r="N294" s="70" t="s">
        <v>99</v>
      </c>
      <c r="O294" s="70" t="s">
        <v>801</v>
      </c>
      <c r="P294" s="70" t="s">
        <v>99</v>
      </c>
      <c r="Q294" s="616" t="s">
        <v>818</v>
      </c>
    </row>
    <row r="295" spans="1:17" ht="12" customHeight="1">
      <c r="A295" s="76">
        <f t="shared" si="12"/>
        <v>2087</v>
      </c>
      <c r="B295" s="590"/>
      <c r="C295" s="467"/>
      <c r="D295" s="48"/>
      <c r="E295" s="592"/>
      <c r="F295" s="121" t="s">
        <v>96</v>
      </c>
      <c r="G295" s="72" t="s">
        <v>97</v>
      </c>
      <c r="H295" s="72" t="s">
        <v>98</v>
      </c>
      <c r="I295" s="72" t="s">
        <v>112</v>
      </c>
      <c r="J295" s="72" t="s">
        <v>338</v>
      </c>
      <c r="K295" s="72" t="s">
        <v>806</v>
      </c>
      <c r="L295" s="72" t="s">
        <v>103</v>
      </c>
      <c r="M295" s="72" t="s">
        <v>99</v>
      </c>
      <c r="N295" s="72" t="s">
        <v>99</v>
      </c>
      <c r="O295" s="72" t="s">
        <v>801</v>
      </c>
      <c r="P295" s="72" t="s">
        <v>99</v>
      </c>
      <c r="Q295" s="613" t="s">
        <v>818</v>
      </c>
    </row>
    <row r="296" spans="1:17" ht="12" customHeight="1">
      <c r="A296" s="76">
        <f t="shared" si="12"/>
        <v>3087</v>
      </c>
      <c r="B296" s="590"/>
      <c r="C296" s="469"/>
      <c r="D296" s="48"/>
      <c r="E296" s="593"/>
      <c r="F296" s="124" t="s">
        <v>96</v>
      </c>
      <c r="G296" s="74" t="s">
        <v>97</v>
      </c>
      <c r="H296" s="74" t="s">
        <v>98</v>
      </c>
      <c r="I296" s="74" t="s">
        <v>112</v>
      </c>
      <c r="J296" s="74" t="s">
        <v>338</v>
      </c>
      <c r="K296" s="74" t="s">
        <v>806</v>
      </c>
      <c r="L296" s="74" t="s">
        <v>104</v>
      </c>
      <c r="M296" s="74" t="s">
        <v>99</v>
      </c>
      <c r="N296" s="74" t="s">
        <v>105</v>
      </c>
      <c r="O296" s="74" t="s">
        <v>801</v>
      </c>
      <c r="P296" s="74" t="s">
        <v>99</v>
      </c>
      <c r="Q296" s="614" t="s">
        <v>818</v>
      </c>
    </row>
    <row r="297" spans="1:17" ht="12" customHeight="1">
      <c r="A297" s="76">
        <f t="shared" si="12"/>
        <v>1088</v>
      </c>
      <c r="B297" s="590"/>
      <c r="C297" s="467"/>
      <c r="D297" s="48"/>
      <c r="E297" s="591" t="s">
        <v>250</v>
      </c>
      <c r="F297" s="118" t="s">
        <v>96</v>
      </c>
      <c r="G297" s="70" t="s">
        <v>97</v>
      </c>
      <c r="H297" s="70" t="s">
        <v>98</v>
      </c>
      <c r="I297" s="70" t="s">
        <v>112</v>
      </c>
      <c r="J297" s="70" t="s">
        <v>338</v>
      </c>
      <c r="K297" s="70" t="s">
        <v>273</v>
      </c>
      <c r="L297" s="70" t="s">
        <v>99</v>
      </c>
      <c r="M297" s="70">
        <v>0</v>
      </c>
      <c r="N297" s="70" t="s">
        <v>99</v>
      </c>
      <c r="O297" s="70" t="s">
        <v>801</v>
      </c>
      <c r="P297" s="70" t="s">
        <v>99</v>
      </c>
      <c r="Q297" s="616" t="s">
        <v>818</v>
      </c>
    </row>
    <row r="298" spans="1:17" ht="12" customHeight="1">
      <c r="A298" s="76">
        <f t="shared" si="12"/>
        <v>2088</v>
      </c>
      <c r="B298" s="590"/>
      <c r="C298" s="467"/>
      <c r="D298" s="48"/>
      <c r="E298" s="592"/>
      <c r="F298" s="121" t="s">
        <v>96</v>
      </c>
      <c r="G298" s="72" t="s">
        <v>97</v>
      </c>
      <c r="H298" s="72" t="s">
        <v>98</v>
      </c>
      <c r="I298" s="72" t="s">
        <v>112</v>
      </c>
      <c r="J298" s="72" t="s">
        <v>338</v>
      </c>
      <c r="K298" s="72" t="s">
        <v>273</v>
      </c>
      <c r="L298" s="72" t="s">
        <v>103</v>
      </c>
      <c r="M298" s="72">
        <v>0</v>
      </c>
      <c r="N298" s="72" t="s">
        <v>99</v>
      </c>
      <c r="O298" s="72" t="s">
        <v>801</v>
      </c>
      <c r="P298" s="72" t="s">
        <v>99</v>
      </c>
      <c r="Q298" s="613" t="s">
        <v>818</v>
      </c>
    </row>
    <row r="299" spans="1:17" ht="12" customHeight="1">
      <c r="A299" s="76">
        <f t="shared" si="12"/>
        <v>3088</v>
      </c>
      <c r="B299" s="590"/>
      <c r="C299" s="469"/>
      <c r="D299" s="48"/>
      <c r="E299" s="593"/>
      <c r="F299" s="124" t="s">
        <v>96</v>
      </c>
      <c r="G299" s="74" t="s">
        <v>97</v>
      </c>
      <c r="H299" s="74" t="s">
        <v>98</v>
      </c>
      <c r="I299" s="74" t="s">
        <v>112</v>
      </c>
      <c r="J299" s="74" t="s">
        <v>338</v>
      </c>
      <c r="K299" s="74" t="s">
        <v>273</v>
      </c>
      <c r="L299" s="74" t="s">
        <v>104</v>
      </c>
      <c r="M299" s="74">
        <v>0</v>
      </c>
      <c r="N299" s="74" t="s">
        <v>105</v>
      </c>
      <c r="O299" s="74" t="s">
        <v>801</v>
      </c>
      <c r="P299" s="74" t="s">
        <v>99</v>
      </c>
      <c r="Q299" s="614" t="s">
        <v>818</v>
      </c>
    </row>
    <row r="300" spans="1:17" ht="12" customHeight="1">
      <c r="A300" s="76">
        <f t="shared" si="12"/>
        <v>1089</v>
      </c>
      <c r="B300" s="590"/>
      <c r="C300" s="467"/>
      <c r="D300" s="48"/>
      <c r="E300" s="591" t="s">
        <v>27</v>
      </c>
      <c r="F300" s="118" t="s">
        <v>96</v>
      </c>
      <c r="G300" s="70" t="s">
        <v>97</v>
      </c>
      <c r="H300" s="70" t="s">
        <v>98</v>
      </c>
      <c r="I300" s="70" t="s">
        <v>112</v>
      </c>
      <c r="J300" s="70" t="s">
        <v>338</v>
      </c>
      <c r="K300" s="70" t="s">
        <v>271</v>
      </c>
      <c r="L300" s="70" t="s">
        <v>99</v>
      </c>
      <c r="M300" s="70" t="s">
        <v>274</v>
      </c>
      <c r="N300" s="70" t="s">
        <v>99</v>
      </c>
      <c r="O300" s="70" t="s">
        <v>801</v>
      </c>
      <c r="P300" s="70" t="s">
        <v>99</v>
      </c>
      <c r="Q300" s="616" t="s">
        <v>818</v>
      </c>
    </row>
    <row r="301" spans="1:17" ht="12" customHeight="1">
      <c r="A301" s="76">
        <f t="shared" si="12"/>
        <v>2089</v>
      </c>
      <c r="B301" s="590"/>
      <c r="C301" s="467"/>
      <c r="D301" s="48"/>
      <c r="E301" s="592"/>
      <c r="F301" s="121" t="s">
        <v>96</v>
      </c>
      <c r="G301" s="72" t="s">
        <v>97</v>
      </c>
      <c r="H301" s="72" t="s">
        <v>98</v>
      </c>
      <c r="I301" s="72" t="s">
        <v>112</v>
      </c>
      <c r="J301" s="72" t="s">
        <v>338</v>
      </c>
      <c r="K301" s="72" t="s">
        <v>271</v>
      </c>
      <c r="L301" s="72" t="s">
        <v>103</v>
      </c>
      <c r="M301" s="72" t="s">
        <v>274</v>
      </c>
      <c r="N301" s="72" t="s">
        <v>99</v>
      </c>
      <c r="O301" s="72" t="s">
        <v>801</v>
      </c>
      <c r="P301" s="72" t="s">
        <v>99</v>
      </c>
      <c r="Q301" s="613" t="s">
        <v>818</v>
      </c>
    </row>
    <row r="302" spans="1:17" ht="12" customHeight="1">
      <c r="A302" s="76">
        <f t="shared" si="12"/>
        <v>3089</v>
      </c>
      <c r="B302" s="590"/>
      <c r="C302" s="469"/>
      <c r="D302" s="48"/>
      <c r="E302" s="593"/>
      <c r="F302" s="124" t="s">
        <v>96</v>
      </c>
      <c r="G302" s="74" t="s">
        <v>97</v>
      </c>
      <c r="H302" s="74" t="s">
        <v>98</v>
      </c>
      <c r="I302" s="74" t="s">
        <v>112</v>
      </c>
      <c r="J302" s="74" t="s">
        <v>338</v>
      </c>
      <c r="K302" s="74" t="s">
        <v>271</v>
      </c>
      <c r="L302" s="74" t="s">
        <v>104</v>
      </c>
      <c r="M302" s="74" t="s">
        <v>274</v>
      </c>
      <c r="N302" s="74" t="s">
        <v>105</v>
      </c>
      <c r="O302" s="74" t="s">
        <v>801</v>
      </c>
      <c r="P302" s="74" t="s">
        <v>99</v>
      </c>
      <c r="Q302" s="614" t="s">
        <v>818</v>
      </c>
    </row>
    <row r="303" spans="1:17" ht="12" customHeight="1">
      <c r="A303" s="76">
        <f t="shared" si="12"/>
        <v>1090</v>
      </c>
      <c r="B303" s="590"/>
      <c r="C303" s="467"/>
      <c r="D303" s="48"/>
      <c r="E303" s="591" t="s">
        <v>284</v>
      </c>
      <c r="F303" s="118" t="s">
        <v>96</v>
      </c>
      <c r="G303" s="70" t="s">
        <v>97</v>
      </c>
      <c r="H303" s="70" t="s">
        <v>98</v>
      </c>
      <c r="I303" s="70" t="s">
        <v>112</v>
      </c>
      <c r="J303" s="70" t="s">
        <v>338</v>
      </c>
      <c r="K303" s="70" t="s">
        <v>807</v>
      </c>
      <c r="L303" s="70" t="s">
        <v>99</v>
      </c>
      <c r="M303" s="70" t="s">
        <v>99</v>
      </c>
      <c r="N303" s="70" t="s">
        <v>99</v>
      </c>
      <c r="O303" s="70" t="s">
        <v>801</v>
      </c>
      <c r="P303" s="70" t="s">
        <v>99</v>
      </c>
      <c r="Q303" s="612" t="s">
        <v>818</v>
      </c>
    </row>
    <row r="304" spans="1:17" ht="12" customHeight="1">
      <c r="A304" s="76">
        <f t="shared" si="12"/>
        <v>2090</v>
      </c>
      <c r="B304" s="590"/>
      <c r="C304" s="467"/>
      <c r="D304" s="48"/>
      <c r="E304" s="592"/>
      <c r="F304" s="121" t="s">
        <v>96</v>
      </c>
      <c r="G304" s="72" t="s">
        <v>97</v>
      </c>
      <c r="H304" s="72" t="s">
        <v>98</v>
      </c>
      <c r="I304" s="72" t="s">
        <v>112</v>
      </c>
      <c r="J304" s="72" t="s">
        <v>338</v>
      </c>
      <c r="K304" s="72" t="s">
        <v>807</v>
      </c>
      <c r="L304" s="72" t="s">
        <v>103</v>
      </c>
      <c r="M304" s="72" t="s">
        <v>99</v>
      </c>
      <c r="N304" s="72" t="s">
        <v>99</v>
      </c>
      <c r="O304" s="72" t="s">
        <v>801</v>
      </c>
      <c r="P304" s="72" t="s">
        <v>99</v>
      </c>
      <c r="Q304" s="613" t="s">
        <v>818</v>
      </c>
    </row>
    <row r="305" spans="1:17" ht="12" customHeight="1">
      <c r="A305" s="76">
        <f t="shared" si="12"/>
        <v>3090</v>
      </c>
      <c r="B305" s="590"/>
      <c r="C305" s="469"/>
      <c r="D305" s="48"/>
      <c r="E305" s="592"/>
      <c r="F305" s="121" t="s">
        <v>96</v>
      </c>
      <c r="G305" s="72" t="s">
        <v>97</v>
      </c>
      <c r="H305" s="72" t="s">
        <v>98</v>
      </c>
      <c r="I305" s="72" t="s">
        <v>112</v>
      </c>
      <c r="J305" s="72" t="s">
        <v>338</v>
      </c>
      <c r="K305" s="72" t="s">
        <v>807</v>
      </c>
      <c r="L305" s="72" t="s">
        <v>104</v>
      </c>
      <c r="M305" s="72" t="s">
        <v>99</v>
      </c>
      <c r="N305" s="72" t="s">
        <v>105</v>
      </c>
      <c r="O305" s="72" t="s">
        <v>801</v>
      </c>
      <c r="P305" s="72" t="s">
        <v>99</v>
      </c>
      <c r="Q305" s="613" t="s">
        <v>818</v>
      </c>
    </row>
    <row r="306" spans="1:17" ht="12" customHeight="1">
      <c r="A306" s="76">
        <f t="shared" si="12"/>
        <v>1091</v>
      </c>
      <c r="B306" s="590"/>
      <c r="C306" s="467"/>
      <c r="D306" s="48"/>
      <c r="E306" s="591" t="s">
        <v>769</v>
      </c>
      <c r="F306" s="118" t="s">
        <v>96</v>
      </c>
      <c r="G306" s="70" t="s">
        <v>97</v>
      </c>
      <c r="H306" s="70" t="s">
        <v>98</v>
      </c>
      <c r="I306" s="70" t="s">
        <v>112</v>
      </c>
      <c r="J306" s="70" t="s">
        <v>338</v>
      </c>
      <c r="K306" s="70" t="s">
        <v>350</v>
      </c>
      <c r="L306" s="70" t="s">
        <v>99</v>
      </c>
      <c r="M306" s="70" t="s">
        <v>99</v>
      </c>
      <c r="N306" s="70" t="s">
        <v>99</v>
      </c>
      <c r="O306" s="70" t="s">
        <v>801</v>
      </c>
      <c r="P306" s="70" t="s">
        <v>99</v>
      </c>
      <c r="Q306" s="616" t="s">
        <v>818</v>
      </c>
    </row>
    <row r="307" spans="1:17" ht="12" customHeight="1">
      <c r="A307" s="76">
        <f t="shared" si="12"/>
        <v>2091</v>
      </c>
      <c r="B307" s="590"/>
      <c r="C307" s="467"/>
      <c r="D307" s="48"/>
      <c r="E307" s="592"/>
      <c r="F307" s="121" t="s">
        <v>96</v>
      </c>
      <c r="G307" s="72" t="s">
        <v>97</v>
      </c>
      <c r="H307" s="72" t="s">
        <v>98</v>
      </c>
      <c r="I307" s="72" t="s">
        <v>112</v>
      </c>
      <c r="J307" s="72" t="s">
        <v>338</v>
      </c>
      <c r="K307" s="72" t="s">
        <v>350</v>
      </c>
      <c r="L307" s="72" t="s">
        <v>103</v>
      </c>
      <c r="M307" s="72" t="s">
        <v>99</v>
      </c>
      <c r="N307" s="72" t="s">
        <v>99</v>
      </c>
      <c r="O307" s="72" t="s">
        <v>801</v>
      </c>
      <c r="P307" s="72" t="s">
        <v>99</v>
      </c>
      <c r="Q307" s="613" t="s">
        <v>818</v>
      </c>
    </row>
    <row r="308" spans="1:17" ht="12" customHeight="1">
      <c r="A308" s="76">
        <f t="shared" si="12"/>
        <v>3091</v>
      </c>
      <c r="B308" s="590"/>
      <c r="C308" s="469"/>
      <c r="D308" s="48"/>
      <c r="E308" s="593"/>
      <c r="F308" s="124" t="s">
        <v>96</v>
      </c>
      <c r="G308" s="74" t="s">
        <v>97</v>
      </c>
      <c r="H308" s="74" t="s">
        <v>98</v>
      </c>
      <c r="I308" s="74" t="s">
        <v>112</v>
      </c>
      <c r="J308" s="74" t="s">
        <v>338</v>
      </c>
      <c r="K308" s="74" t="s">
        <v>350</v>
      </c>
      <c r="L308" s="74" t="s">
        <v>104</v>
      </c>
      <c r="M308" s="74" t="s">
        <v>99</v>
      </c>
      <c r="N308" s="74" t="s">
        <v>105</v>
      </c>
      <c r="O308" s="74" t="s">
        <v>801</v>
      </c>
      <c r="P308" s="74" t="s">
        <v>99</v>
      </c>
      <c r="Q308" s="614" t="s">
        <v>818</v>
      </c>
    </row>
    <row r="309" spans="1:17" ht="12" customHeight="1">
      <c r="A309" s="48"/>
      <c r="B309" s="154"/>
      <c r="C309" s="277"/>
      <c r="D309" s="48"/>
      <c r="E309" s="27" t="s">
        <v>311</v>
      </c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1:17" ht="12" customHeight="1">
      <c r="A310" s="76">
        <f>+A306+1</f>
        <v>1092</v>
      </c>
      <c r="B310" s="590"/>
      <c r="C310" s="464"/>
      <c r="D310" s="48"/>
      <c r="E310" s="591" t="s">
        <v>767</v>
      </c>
      <c r="F310" s="244" t="s">
        <v>96</v>
      </c>
      <c r="G310" s="183" t="s">
        <v>97</v>
      </c>
      <c r="H310" s="183" t="s">
        <v>98</v>
      </c>
      <c r="I310" s="183" t="s">
        <v>112</v>
      </c>
      <c r="J310" s="183" t="s">
        <v>339</v>
      </c>
      <c r="K310" s="183" t="s">
        <v>611</v>
      </c>
      <c r="L310" s="70" t="s">
        <v>99</v>
      </c>
      <c r="M310" s="70" t="s">
        <v>99</v>
      </c>
      <c r="N310" s="70" t="s">
        <v>99</v>
      </c>
      <c r="O310" s="183" t="s">
        <v>801</v>
      </c>
      <c r="P310" s="183" t="s">
        <v>99</v>
      </c>
      <c r="Q310" s="612" t="s">
        <v>818</v>
      </c>
    </row>
    <row r="311" spans="1:17" ht="12" customHeight="1">
      <c r="A311" s="76">
        <f>+A307+1</f>
        <v>2092</v>
      </c>
      <c r="B311" s="590"/>
      <c r="C311" s="467"/>
      <c r="D311" s="48"/>
      <c r="E311" s="592"/>
      <c r="F311" s="247" t="s">
        <v>96</v>
      </c>
      <c r="G311" s="185" t="s">
        <v>97</v>
      </c>
      <c r="H311" s="185" t="s">
        <v>98</v>
      </c>
      <c r="I311" s="185" t="s">
        <v>112</v>
      </c>
      <c r="J311" s="185" t="s">
        <v>339</v>
      </c>
      <c r="K311" s="185" t="s">
        <v>611</v>
      </c>
      <c r="L311" s="72" t="s">
        <v>103</v>
      </c>
      <c r="M311" s="72" t="s">
        <v>99</v>
      </c>
      <c r="N311" s="72" t="s">
        <v>99</v>
      </c>
      <c r="O311" s="185" t="s">
        <v>801</v>
      </c>
      <c r="P311" s="185" t="s">
        <v>99</v>
      </c>
      <c r="Q311" s="613" t="s">
        <v>818</v>
      </c>
    </row>
    <row r="312" spans="1:17" ht="12" customHeight="1">
      <c r="A312" s="76">
        <f>+A308+1</f>
        <v>3092</v>
      </c>
      <c r="B312" s="590"/>
      <c r="C312" s="469"/>
      <c r="D312" s="48"/>
      <c r="E312" s="592"/>
      <c r="F312" s="247" t="s">
        <v>96</v>
      </c>
      <c r="G312" s="185" t="s">
        <v>97</v>
      </c>
      <c r="H312" s="185" t="s">
        <v>98</v>
      </c>
      <c r="I312" s="185" t="s">
        <v>112</v>
      </c>
      <c r="J312" s="185" t="s">
        <v>339</v>
      </c>
      <c r="K312" s="187" t="s">
        <v>611</v>
      </c>
      <c r="L312" s="72" t="s">
        <v>104</v>
      </c>
      <c r="M312" s="72" t="s">
        <v>99</v>
      </c>
      <c r="N312" s="72" t="s">
        <v>105</v>
      </c>
      <c r="O312" s="185" t="s">
        <v>801</v>
      </c>
      <c r="P312" s="185" t="s">
        <v>99</v>
      </c>
      <c r="Q312" s="613" t="s">
        <v>818</v>
      </c>
    </row>
    <row r="313" spans="1:17" ht="12" customHeight="1">
      <c r="A313" s="76">
        <f t="shared" ref="A313:A327" si="13">+A310+1</f>
        <v>1093</v>
      </c>
      <c r="B313" s="590"/>
      <c r="C313" s="467"/>
      <c r="D313" s="48"/>
      <c r="E313" s="591" t="s">
        <v>677</v>
      </c>
      <c r="F313" s="118" t="s">
        <v>96</v>
      </c>
      <c r="G313" s="70" t="s">
        <v>97</v>
      </c>
      <c r="H313" s="70" t="s">
        <v>98</v>
      </c>
      <c r="I313" s="70" t="s">
        <v>112</v>
      </c>
      <c r="J313" s="70" t="s">
        <v>339</v>
      </c>
      <c r="K313" s="70" t="s">
        <v>806</v>
      </c>
      <c r="L313" s="70" t="s">
        <v>99</v>
      </c>
      <c r="M313" s="70" t="s">
        <v>99</v>
      </c>
      <c r="N313" s="70" t="s">
        <v>99</v>
      </c>
      <c r="O313" s="70" t="s">
        <v>801</v>
      </c>
      <c r="P313" s="70" t="s">
        <v>99</v>
      </c>
      <c r="Q313" s="616" t="s">
        <v>818</v>
      </c>
    </row>
    <row r="314" spans="1:17" ht="12" customHeight="1">
      <c r="A314" s="76">
        <f t="shared" si="13"/>
        <v>2093</v>
      </c>
      <c r="B314" s="590"/>
      <c r="C314" s="467"/>
      <c r="D314" s="48"/>
      <c r="E314" s="592"/>
      <c r="F314" s="121" t="s">
        <v>96</v>
      </c>
      <c r="G314" s="72" t="s">
        <v>97</v>
      </c>
      <c r="H314" s="72" t="s">
        <v>98</v>
      </c>
      <c r="I314" s="72" t="s">
        <v>112</v>
      </c>
      <c r="J314" s="72" t="s">
        <v>339</v>
      </c>
      <c r="K314" s="72" t="s">
        <v>806</v>
      </c>
      <c r="L314" s="72" t="s">
        <v>103</v>
      </c>
      <c r="M314" s="72" t="s">
        <v>99</v>
      </c>
      <c r="N314" s="72" t="s">
        <v>99</v>
      </c>
      <c r="O314" s="72" t="s">
        <v>801</v>
      </c>
      <c r="P314" s="72" t="s">
        <v>99</v>
      </c>
      <c r="Q314" s="613" t="s">
        <v>818</v>
      </c>
    </row>
    <row r="315" spans="1:17" ht="12" customHeight="1">
      <c r="A315" s="76">
        <f t="shared" si="13"/>
        <v>3093</v>
      </c>
      <c r="B315" s="590"/>
      <c r="C315" s="469"/>
      <c r="D315" s="48"/>
      <c r="E315" s="593"/>
      <c r="F315" s="124" t="s">
        <v>96</v>
      </c>
      <c r="G315" s="74" t="s">
        <v>97</v>
      </c>
      <c r="H315" s="74" t="s">
        <v>98</v>
      </c>
      <c r="I315" s="74" t="s">
        <v>112</v>
      </c>
      <c r="J315" s="74" t="s">
        <v>339</v>
      </c>
      <c r="K315" s="74" t="s">
        <v>806</v>
      </c>
      <c r="L315" s="74" t="s">
        <v>104</v>
      </c>
      <c r="M315" s="74" t="s">
        <v>99</v>
      </c>
      <c r="N315" s="74" t="s">
        <v>105</v>
      </c>
      <c r="O315" s="74" t="s">
        <v>801</v>
      </c>
      <c r="P315" s="74" t="s">
        <v>99</v>
      </c>
      <c r="Q315" s="614" t="s">
        <v>818</v>
      </c>
    </row>
    <row r="316" spans="1:17" ht="12" customHeight="1">
      <c r="A316" s="76">
        <f t="shared" si="13"/>
        <v>1094</v>
      </c>
      <c r="B316" s="590"/>
      <c r="C316" s="467"/>
      <c r="D316" s="48"/>
      <c r="E316" s="591" t="s">
        <v>250</v>
      </c>
      <c r="F316" s="118" t="s">
        <v>96</v>
      </c>
      <c r="G316" s="70" t="s">
        <v>97</v>
      </c>
      <c r="H316" s="70" t="s">
        <v>98</v>
      </c>
      <c r="I316" s="70" t="s">
        <v>112</v>
      </c>
      <c r="J316" s="70" t="s">
        <v>339</v>
      </c>
      <c r="K316" s="70" t="s">
        <v>273</v>
      </c>
      <c r="L316" s="70" t="s">
        <v>99</v>
      </c>
      <c r="M316" s="70">
        <v>0</v>
      </c>
      <c r="N316" s="70" t="s">
        <v>99</v>
      </c>
      <c r="O316" s="70" t="s">
        <v>801</v>
      </c>
      <c r="P316" s="70" t="s">
        <v>99</v>
      </c>
      <c r="Q316" s="616" t="s">
        <v>818</v>
      </c>
    </row>
    <row r="317" spans="1:17" ht="12" customHeight="1">
      <c r="A317" s="76">
        <f t="shared" si="13"/>
        <v>2094</v>
      </c>
      <c r="B317" s="590"/>
      <c r="C317" s="467"/>
      <c r="D317" s="48"/>
      <c r="E317" s="592"/>
      <c r="F317" s="121" t="s">
        <v>96</v>
      </c>
      <c r="G317" s="72" t="s">
        <v>97</v>
      </c>
      <c r="H317" s="72" t="s">
        <v>98</v>
      </c>
      <c r="I317" s="72" t="s">
        <v>112</v>
      </c>
      <c r="J317" s="72" t="s">
        <v>339</v>
      </c>
      <c r="K317" s="72" t="s">
        <v>273</v>
      </c>
      <c r="L317" s="72" t="s">
        <v>103</v>
      </c>
      <c r="M317" s="72">
        <v>0</v>
      </c>
      <c r="N317" s="72" t="s">
        <v>99</v>
      </c>
      <c r="O317" s="72" t="s">
        <v>801</v>
      </c>
      <c r="P317" s="72" t="s">
        <v>99</v>
      </c>
      <c r="Q317" s="613" t="s">
        <v>818</v>
      </c>
    </row>
    <row r="318" spans="1:17" ht="12" customHeight="1">
      <c r="A318" s="76">
        <f t="shared" si="13"/>
        <v>3094</v>
      </c>
      <c r="B318" s="590"/>
      <c r="C318" s="469"/>
      <c r="D318" s="48"/>
      <c r="E318" s="593"/>
      <c r="F318" s="124" t="s">
        <v>96</v>
      </c>
      <c r="G318" s="74" t="s">
        <v>97</v>
      </c>
      <c r="H318" s="74" t="s">
        <v>98</v>
      </c>
      <c r="I318" s="74" t="s">
        <v>112</v>
      </c>
      <c r="J318" s="74" t="s">
        <v>339</v>
      </c>
      <c r="K318" s="74" t="s">
        <v>273</v>
      </c>
      <c r="L318" s="74" t="s">
        <v>104</v>
      </c>
      <c r="M318" s="74">
        <v>0</v>
      </c>
      <c r="N318" s="74" t="s">
        <v>105</v>
      </c>
      <c r="O318" s="74" t="s">
        <v>801</v>
      </c>
      <c r="P318" s="74" t="s">
        <v>99</v>
      </c>
      <c r="Q318" s="614" t="s">
        <v>818</v>
      </c>
    </row>
    <row r="319" spans="1:17" ht="12" customHeight="1">
      <c r="A319" s="76">
        <f t="shared" si="13"/>
        <v>1095</v>
      </c>
      <c r="B319" s="590"/>
      <c r="C319" s="467"/>
      <c r="D319" s="48"/>
      <c r="E319" s="591" t="s">
        <v>27</v>
      </c>
      <c r="F319" s="118" t="s">
        <v>96</v>
      </c>
      <c r="G319" s="70" t="s">
        <v>97</v>
      </c>
      <c r="H319" s="70" t="s">
        <v>98</v>
      </c>
      <c r="I319" s="70" t="s">
        <v>112</v>
      </c>
      <c r="J319" s="70" t="s">
        <v>339</v>
      </c>
      <c r="K319" s="70" t="s">
        <v>271</v>
      </c>
      <c r="L319" s="70" t="s">
        <v>99</v>
      </c>
      <c r="M319" s="70" t="s">
        <v>274</v>
      </c>
      <c r="N319" s="70" t="s">
        <v>99</v>
      </c>
      <c r="O319" s="70" t="s">
        <v>801</v>
      </c>
      <c r="P319" s="70" t="s">
        <v>99</v>
      </c>
      <c r="Q319" s="616" t="s">
        <v>818</v>
      </c>
    </row>
    <row r="320" spans="1:17" ht="12" customHeight="1">
      <c r="A320" s="76">
        <f t="shared" si="13"/>
        <v>2095</v>
      </c>
      <c r="B320" s="590"/>
      <c r="C320" s="467"/>
      <c r="D320" s="48"/>
      <c r="E320" s="592"/>
      <c r="F320" s="121" t="s">
        <v>96</v>
      </c>
      <c r="G320" s="72" t="s">
        <v>97</v>
      </c>
      <c r="H320" s="72" t="s">
        <v>98</v>
      </c>
      <c r="I320" s="72" t="s">
        <v>112</v>
      </c>
      <c r="J320" s="72" t="s">
        <v>339</v>
      </c>
      <c r="K320" s="72" t="s">
        <v>271</v>
      </c>
      <c r="L320" s="72" t="s">
        <v>103</v>
      </c>
      <c r="M320" s="72" t="s">
        <v>274</v>
      </c>
      <c r="N320" s="72" t="s">
        <v>99</v>
      </c>
      <c r="O320" s="72" t="s">
        <v>801</v>
      </c>
      <c r="P320" s="72" t="s">
        <v>99</v>
      </c>
      <c r="Q320" s="613" t="s">
        <v>818</v>
      </c>
    </row>
    <row r="321" spans="1:17" ht="12" customHeight="1">
      <c r="A321" s="76">
        <f t="shared" si="13"/>
        <v>3095</v>
      </c>
      <c r="B321" s="590"/>
      <c r="C321" s="469"/>
      <c r="D321" s="48"/>
      <c r="E321" s="593"/>
      <c r="F321" s="124" t="s">
        <v>96</v>
      </c>
      <c r="G321" s="74" t="s">
        <v>97</v>
      </c>
      <c r="H321" s="74" t="s">
        <v>98</v>
      </c>
      <c r="I321" s="74" t="s">
        <v>112</v>
      </c>
      <c r="J321" s="74" t="s">
        <v>339</v>
      </c>
      <c r="K321" s="74" t="s">
        <v>271</v>
      </c>
      <c r="L321" s="74" t="s">
        <v>104</v>
      </c>
      <c r="M321" s="74" t="s">
        <v>274</v>
      </c>
      <c r="N321" s="74" t="s">
        <v>105</v>
      </c>
      <c r="O321" s="74" t="s">
        <v>801</v>
      </c>
      <c r="P321" s="74" t="s">
        <v>99</v>
      </c>
      <c r="Q321" s="614" t="s">
        <v>818</v>
      </c>
    </row>
    <row r="322" spans="1:17" ht="12" customHeight="1">
      <c r="A322" s="76">
        <f t="shared" si="13"/>
        <v>1096</v>
      </c>
      <c r="B322" s="590"/>
      <c r="C322" s="467"/>
      <c r="D322" s="48"/>
      <c r="E322" s="591" t="s">
        <v>284</v>
      </c>
      <c r="F322" s="118" t="s">
        <v>96</v>
      </c>
      <c r="G322" s="70" t="s">
        <v>97</v>
      </c>
      <c r="H322" s="70" t="s">
        <v>98</v>
      </c>
      <c r="I322" s="70" t="s">
        <v>112</v>
      </c>
      <c r="J322" s="70" t="s">
        <v>339</v>
      </c>
      <c r="K322" s="70" t="s">
        <v>807</v>
      </c>
      <c r="L322" s="70" t="s">
        <v>99</v>
      </c>
      <c r="M322" s="70" t="s">
        <v>99</v>
      </c>
      <c r="N322" s="70" t="s">
        <v>99</v>
      </c>
      <c r="O322" s="70" t="s">
        <v>801</v>
      </c>
      <c r="P322" s="70" t="s">
        <v>99</v>
      </c>
      <c r="Q322" s="612" t="s">
        <v>818</v>
      </c>
    </row>
    <row r="323" spans="1:17" ht="12" customHeight="1">
      <c r="A323" s="76">
        <f t="shared" si="13"/>
        <v>2096</v>
      </c>
      <c r="B323" s="590"/>
      <c r="C323" s="467"/>
      <c r="D323" s="48"/>
      <c r="E323" s="592"/>
      <c r="F323" s="121" t="s">
        <v>96</v>
      </c>
      <c r="G323" s="72" t="s">
        <v>97</v>
      </c>
      <c r="H323" s="72" t="s">
        <v>98</v>
      </c>
      <c r="I323" s="72" t="s">
        <v>112</v>
      </c>
      <c r="J323" s="72" t="s">
        <v>339</v>
      </c>
      <c r="K323" s="72" t="s">
        <v>807</v>
      </c>
      <c r="L323" s="72" t="s">
        <v>103</v>
      </c>
      <c r="M323" s="72" t="s">
        <v>99</v>
      </c>
      <c r="N323" s="72" t="s">
        <v>99</v>
      </c>
      <c r="O323" s="72" t="s">
        <v>801</v>
      </c>
      <c r="P323" s="72" t="s">
        <v>99</v>
      </c>
      <c r="Q323" s="613" t="s">
        <v>818</v>
      </c>
    </row>
    <row r="324" spans="1:17" ht="12" customHeight="1">
      <c r="A324" s="76">
        <f t="shared" si="13"/>
        <v>3096</v>
      </c>
      <c r="B324" s="590"/>
      <c r="C324" s="469"/>
      <c r="D324" s="48"/>
      <c r="E324" s="592"/>
      <c r="F324" s="121" t="s">
        <v>96</v>
      </c>
      <c r="G324" s="72" t="s">
        <v>97</v>
      </c>
      <c r="H324" s="72" t="s">
        <v>98</v>
      </c>
      <c r="I324" s="72" t="s">
        <v>112</v>
      </c>
      <c r="J324" s="72" t="s">
        <v>339</v>
      </c>
      <c r="K324" s="72" t="s">
        <v>807</v>
      </c>
      <c r="L324" s="72" t="s">
        <v>104</v>
      </c>
      <c r="M324" s="72" t="s">
        <v>99</v>
      </c>
      <c r="N324" s="72" t="s">
        <v>105</v>
      </c>
      <c r="O324" s="72" t="s">
        <v>801</v>
      </c>
      <c r="P324" s="72" t="s">
        <v>99</v>
      </c>
      <c r="Q324" s="613" t="s">
        <v>818</v>
      </c>
    </row>
    <row r="325" spans="1:17" ht="12" customHeight="1">
      <c r="A325" s="76">
        <f t="shared" si="13"/>
        <v>1097</v>
      </c>
      <c r="B325" s="590"/>
      <c r="C325" s="467"/>
      <c r="D325" s="48"/>
      <c r="E325" s="591" t="s">
        <v>769</v>
      </c>
      <c r="F325" s="118" t="s">
        <v>96</v>
      </c>
      <c r="G325" s="70" t="s">
        <v>97</v>
      </c>
      <c r="H325" s="70" t="s">
        <v>98</v>
      </c>
      <c r="I325" s="70" t="s">
        <v>112</v>
      </c>
      <c r="J325" s="70" t="s">
        <v>339</v>
      </c>
      <c r="K325" s="70" t="s">
        <v>100</v>
      </c>
      <c r="L325" s="70" t="s">
        <v>99</v>
      </c>
      <c r="M325" s="70" t="s">
        <v>99</v>
      </c>
      <c r="N325" s="70" t="s">
        <v>99</v>
      </c>
      <c r="O325" s="70" t="s">
        <v>801</v>
      </c>
      <c r="P325" s="70" t="s">
        <v>99</v>
      </c>
      <c r="Q325" s="616" t="s">
        <v>818</v>
      </c>
    </row>
    <row r="326" spans="1:17" ht="12" customHeight="1">
      <c r="A326" s="76">
        <f t="shared" si="13"/>
        <v>2097</v>
      </c>
      <c r="B326" s="590"/>
      <c r="C326" s="467"/>
      <c r="D326" s="48"/>
      <c r="E326" s="592"/>
      <c r="F326" s="121" t="s">
        <v>96</v>
      </c>
      <c r="G326" s="72" t="s">
        <v>97</v>
      </c>
      <c r="H326" s="72" t="s">
        <v>98</v>
      </c>
      <c r="I326" s="72" t="s">
        <v>112</v>
      </c>
      <c r="J326" s="72" t="s">
        <v>339</v>
      </c>
      <c r="K326" s="72" t="s">
        <v>100</v>
      </c>
      <c r="L326" s="72" t="s">
        <v>103</v>
      </c>
      <c r="M326" s="72" t="s">
        <v>99</v>
      </c>
      <c r="N326" s="72" t="s">
        <v>99</v>
      </c>
      <c r="O326" s="72" t="s">
        <v>801</v>
      </c>
      <c r="P326" s="72" t="s">
        <v>99</v>
      </c>
      <c r="Q326" s="613" t="s">
        <v>818</v>
      </c>
    </row>
    <row r="327" spans="1:17" ht="12" customHeight="1">
      <c r="A327" s="76">
        <f t="shared" si="13"/>
        <v>3097</v>
      </c>
      <c r="B327" s="590"/>
      <c r="C327" s="469"/>
      <c r="D327" s="48"/>
      <c r="E327" s="593"/>
      <c r="F327" s="124" t="s">
        <v>96</v>
      </c>
      <c r="G327" s="74" t="s">
        <v>97</v>
      </c>
      <c r="H327" s="74" t="s">
        <v>98</v>
      </c>
      <c r="I327" s="74" t="s">
        <v>112</v>
      </c>
      <c r="J327" s="74" t="s">
        <v>339</v>
      </c>
      <c r="K327" s="74" t="s">
        <v>100</v>
      </c>
      <c r="L327" s="74" t="s">
        <v>104</v>
      </c>
      <c r="M327" s="74" t="s">
        <v>99</v>
      </c>
      <c r="N327" s="74" t="s">
        <v>105</v>
      </c>
      <c r="O327" s="74" t="s">
        <v>801</v>
      </c>
      <c r="P327" s="74" t="s">
        <v>99</v>
      </c>
      <c r="Q327" s="614" t="s">
        <v>818</v>
      </c>
    </row>
    <row r="328" spans="1:17" ht="12" customHeight="1">
      <c r="A328" s="48"/>
      <c r="B328" s="154"/>
      <c r="C328" s="277"/>
      <c r="D328" s="48"/>
      <c r="E328" s="27" t="s">
        <v>312</v>
      </c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" customHeight="1">
      <c r="A329" s="76">
        <f>+A325+1</f>
        <v>1098</v>
      </c>
      <c r="B329" s="590"/>
      <c r="C329" s="464"/>
      <c r="D329" s="48"/>
      <c r="E329" s="591" t="s">
        <v>767</v>
      </c>
      <c r="F329" s="118" t="s">
        <v>96</v>
      </c>
      <c r="G329" s="70" t="s">
        <v>97</v>
      </c>
      <c r="H329" s="70" t="s">
        <v>98</v>
      </c>
      <c r="I329" s="70" t="s">
        <v>112</v>
      </c>
      <c r="J329" s="70" t="s">
        <v>340</v>
      </c>
      <c r="K329" s="183" t="s">
        <v>611</v>
      </c>
      <c r="L329" s="70" t="s">
        <v>99</v>
      </c>
      <c r="M329" s="70" t="s">
        <v>99</v>
      </c>
      <c r="N329" s="70" t="s">
        <v>99</v>
      </c>
      <c r="O329" s="70" t="s">
        <v>801</v>
      </c>
      <c r="P329" s="70" t="s">
        <v>99</v>
      </c>
      <c r="Q329" s="612" t="s">
        <v>818</v>
      </c>
    </row>
    <row r="330" spans="1:17" ht="12" customHeight="1">
      <c r="A330" s="76">
        <f>+A326+1</f>
        <v>2098</v>
      </c>
      <c r="B330" s="590"/>
      <c r="C330" s="467"/>
      <c r="D330" s="48"/>
      <c r="E330" s="592"/>
      <c r="F330" s="121" t="s">
        <v>96</v>
      </c>
      <c r="G330" s="72" t="s">
        <v>97</v>
      </c>
      <c r="H330" s="72" t="s">
        <v>98</v>
      </c>
      <c r="I330" s="72" t="s">
        <v>112</v>
      </c>
      <c r="J330" s="72" t="s">
        <v>340</v>
      </c>
      <c r="K330" s="185" t="s">
        <v>611</v>
      </c>
      <c r="L330" s="72" t="s">
        <v>103</v>
      </c>
      <c r="M330" s="72" t="s">
        <v>99</v>
      </c>
      <c r="N330" s="72" t="s">
        <v>99</v>
      </c>
      <c r="O330" s="72" t="s">
        <v>801</v>
      </c>
      <c r="P330" s="72" t="s">
        <v>99</v>
      </c>
      <c r="Q330" s="613" t="s">
        <v>818</v>
      </c>
    </row>
    <row r="331" spans="1:17" ht="12" customHeight="1">
      <c r="A331" s="76">
        <f>+A327+1</f>
        <v>3098</v>
      </c>
      <c r="B331" s="590"/>
      <c r="C331" s="469"/>
      <c r="D331" s="48"/>
      <c r="E331" s="592"/>
      <c r="F331" s="121" t="s">
        <v>96</v>
      </c>
      <c r="G331" s="72" t="s">
        <v>97</v>
      </c>
      <c r="H331" s="72" t="s">
        <v>98</v>
      </c>
      <c r="I331" s="72" t="s">
        <v>112</v>
      </c>
      <c r="J331" s="72" t="s">
        <v>340</v>
      </c>
      <c r="K331" s="187" t="s">
        <v>611</v>
      </c>
      <c r="L331" s="72" t="s">
        <v>104</v>
      </c>
      <c r="M331" s="72" t="s">
        <v>99</v>
      </c>
      <c r="N331" s="72" t="s">
        <v>105</v>
      </c>
      <c r="O331" s="72" t="s">
        <v>801</v>
      </c>
      <c r="P331" s="72" t="s">
        <v>99</v>
      </c>
      <c r="Q331" s="613" t="s">
        <v>818</v>
      </c>
    </row>
    <row r="332" spans="1:17" ht="12" customHeight="1">
      <c r="A332" s="76">
        <f t="shared" ref="A332:A346" si="14">+A329+1</f>
        <v>1099</v>
      </c>
      <c r="B332" s="590"/>
      <c r="C332" s="467"/>
      <c r="D332" s="48"/>
      <c r="E332" s="591" t="s">
        <v>677</v>
      </c>
      <c r="F332" s="118" t="s">
        <v>96</v>
      </c>
      <c r="G332" s="70" t="s">
        <v>97</v>
      </c>
      <c r="H332" s="70" t="s">
        <v>98</v>
      </c>
      <c r="I332" s="70" t="s">
        <v>112</v>
      </c>
      <c r="J332" s="70" t="s">
        <v>340</v>
      </c>
      <c r="K332" s="70" t="s">
        <v>806</v>
      </c>
      <c r="L332" s="70" t="s">
        <v>99</v>
      </c>
      <c r="M332" s="70" t="s">
        <v>99</v>
      </c>
      <c r="N332" s="70" t="s">
        <v>99</v>
      </c>
      <c r="O332" s="70" t="s">
        <v>801</v>
      </c>
      <c r="P332" s="70" t="s">
        <v>99</v>
      </c>
      <c r="Q332" s="616" t="s">
        <v>818</v>
      </c>
    </row>
    <row r="333" spans="1:17" ht="12" customHeight="1">
      <c r="A333" s="76">
        <f t="shared" si="14"/>
        <v>2099</v>
      </c>
      <c r="B333" s="590"/>
      <c r="C333" s="467"/>
      <c r="D333" s="48"/>
      <c r="E333" s="592"/>
      <c r="F333" s="121" t="s">
        <v>96</v>
      </c>
      <c r="G333" s="72" t="s">
        <v>97</v>
      </c>
      <c r="H333" s="72" t="s">
        <v>98</v>
      </c>
      <c r="I333" s="72" t="s">
        <v>112</v>
      </c>
      <c r="J333" s="72" t="s">
        <v>340</v>
      </c>
      <c r="K333" s="72" t="s">
        <v>806</v>
      </c>
      <c r="L333" s="72" t="s">
        <v>103</v>
      </c>
      <c r="M333" s="72" t="s">
        <v>99</v>
      </c>
      <c r="N333" s="72" t="s">
        <v>99</v>
      </c>
      <c r="O333" s="72" t="s">
        <v>801</v>
      </c>
      <c r="P333" s="72" t="s">
        <v>99</v>
      </c>
      <c r="Q333" s="613" t="s">
        <v>818</v>
      </c>
    </row>
    <row r="334" spans="1:17" ht="12" customHeight="1">
      <c r="A334" s="76">
        <f t="shared" si="14"/>
        <v>3099</v>
      </c>
      <c r="B334" s="590"/>
      <c r="C334" s="469"/>
      <c r="D334" s="48"/>
      <c r="E334" s="593"/>
      <c r="F334" s="124" t="s">
        <v>96</v>
      </c>
      <c r="G334" s="74" t="s">
        <v>97</v>
      </c>
      <c r="H334" s="74" t="s">
        <v>98</v>
      </c>
      <c r="I334" s="74" t="s">
        <v>112</v>
      </c>
      <c r="J334" s="74" t="s">
        <v>340</v>
      </c>
      <c r="K334" s="74" t="s">
        <v>806</v>
      </c>
      <c r="L334" s="74" t="s">
        <v>104</v>
      </c>
      <c r="M334" s="74" t="s">
        <v>99</v>
      </c>
      <c r="N334" s="74" t="s">
        <v>105</v>
      </c>
      <c r="O334" s="74" t="s">
        <v>801</v>
      </c>
      <c r="P334" s="74" t="s">
        <v>99</v>
      </c>
      <c r="Q334" s="614" t="s">
        <v>818</v>
      </c>
    </row>
    <row r="335" spans="1:17" ht="12" customHeight="1">
      <c r="A335" s="76">
        <f t="shared" si="14"/>
        <v>1100</v>
      </c>
      <c r="B335" s="590"/>
      <c r="C335" s="467"/>
      <c r="D335" s="48"/>
      <c r="E335" s="591" t="s">
        <v>250</v>
      </c>
      <c r="F335" s="118" t="s">
        <v>96</v>
      </c>
      <c r="G335" s="70" t="s">
        <v>97</v>
      </c>
      <c r="H335" s="70" t="s">
        <v>98</v>
      </c>
      <c r="I335" s="70" t="s">
        <v>112</v>
      </c>
      <c r="J335" s="70" t="s">
        <v>340</v>
      </c>
      <c r="K335" s="70" t="s">
        <v>273</v>
      </c>
      <c r="L335" s="70" t="s">
        <v>99</v>
      </c>
      <c r="M335" s="70">
        <v>0</v>
      </c>
      <c r="N335" s="70" t="s">
        <v>99</v>
      </c>
      <c r="O335" s="70" t="s">
        <v>801</v>
      </c>
      <c r="P335" s="70" t="s">
        <v>99</v>
      </c>
      <c r="Q335" s="616" t="s">
        <v>818</v>
      </c>
    </row>
    <row r="336" spans="1:17" ht="12" customHeight="1">
      <c r="A336" s="76">
        <f t="shared" si="14"/>
        <v>2100</v>
      </c>
      <c r="B336" s="590"/>
      <c r="C336" s="467"/>
      <c r="D336" s="48"/>
      <c r="E336" s="592"/>
      <c r="F336" s="121" t="s">
        <v>96</v>
      </c>
      <c r="G336" s="72" t="s">
        <v>97</v>
      </c>
      <c r="H336" s="72" t="s">
        <v>98</v>
      </c>
      <c r="I336" s="72" t="s">
        <v>112</v>
      </c>
      <c r="J336" s="72" t="s">
        <v>340</v>
      </c>
      <c r="K336" s="72" t="s">
        <v>273</v>
      </c>
      <c r="L336" s="72" t="s">
        <v>103</v>
      </c>
      <c r="M336" s="72">
        <v>0</v>
      </c>
      <c r="N336" s="72" t="s">
        <v>99</v>
      </c>
      <c r="O336" s="72" t="s">
        <v>801</v>
      </c>
      <c r="P336" s="72" t="s">
        <v>99</v>
      </c>
      <c r="Q336" s="613" t="s">
        <v>818</v>
      </c>
    </row>
    <row r="337" spans="1:17" ht="12" customHeight="1">
      <c r="A337" s="76">
        <f t="shared" si="14"/>
        <v>3100</v>
      </c>
      <c r="B337" s="590"/>
      <c r="C337" s="469"/>
      <c r="D337" s="48"/>
      <c r="E337" s="593"/>
      <c r="F337" s="124" t="s">
        <v>96</v>
      </c>
      <c r="G337" s="74" t="s">
        <v>97</v>
      </c>
      <c r="H337" s="74" t="s">
        <v>98</v>
      </c>
      <c r="I337" s="74" t="s">
        <v>112</v>
      </c>
      <c r="J337" s="74" t="s">
        <v>340</v>
      </c>
      <c r="K337" s="74" t="s">
        <v>273</v>
      </c>
      <c r="L337" s="74" t="s">
        <v>104</v>
      </c>
      <c r="M337" s="74">
        <v>0</v>
      </c>
      <c r="N337" s="74" t="s">
        <v>105</v>
      </c>
      <c r="O337" s="74" t="s">
        <v>801</v>
      </c>
      <c r="P337" s="74" t="s">
        <v>99</v>
      </c>
      <c r="Q337" s="614" t="s">
        <v>818</v>
      </c>
    </row>
    <row r="338" spans="1:17" ht="12" customHeight="1">
      <c r="A338" s="76">
        <f t="shared" si="14"/>
        <v>1101</v>
      </c>
      <c r="B338" s="590"/>
      <c r="C338" s="467"/>
      <c r="D338" s="48"/>
      <c r="E338" s="591" t="s">
        <v>27</v>
      </c>
      <c r="F338" s="118" t="s">
        <v>96</v>
      </c>
      <c r="G338" s="70" t="s">
        <v>97</v>
      </c>
      <c r="H338" s="70" t="s">
        <v>98</v>
      </c>
      <c r="I338" s="70" t="s">
        <v>112</v>
      </c>
      <c r="J338" s="70" t="s">
        <v>340</v>
      </c>
      <c r="K338" s="70" t="s">
        <v>271</v>
      </c>
      <c r="L338" s="70" t="s">
        <v>99</v>
      </c>
      <c r="M338" s="70" t="s">
        <v>274</v>
      </c>
      <c r="N338" s="70" t="s">
        <v>99</v>
      </c>
      <c r="O338" s="70" t="s">
        <v>801</v>
      </c>
      <c r="P338" s="70" t="s">
        <v>99</v>
      </c>
      <c r="Q338" s="616" t="s">
        <v>818</v>
      </c>
    </row>
    <row r="339" spans="1:17" ht="12" customHeight="1">
      <c r="A339" s="76">
        <f t="shared" si="14"/>
        <v>2101</v>
      </c>
      <c r="B339" s="590"/>
      <c r="C339" s="467"/>
      <c r="D339" s="48"/>
      <c r="E339" s="592"/>
      <c r="F339" s="121" t="s">
        <v>96</v>
      </c>
      <c r="G339" s="72" t="s">
        <v>97</v>
      </c>
      <c r="H339" s="72" t="s">
        <v>98</v>
      </c>
      <c r="I339" s="72" t="s">
        <v>112</v>
      </c>
      <c r="J339" s="72" t="s">
        <v>340</v>
      </c>
      <c r="K339" s="72" t="s">
        <v>271</v>
      </c>
      <c r="L339" s="72" t="s">
        <v>103</v>
      </c>
      <c r="M339" s="72" t="s">
        <v>274</v>
      </c>
      <c r="N339" s="72" t="s">
        <v>99</v>
      </c>
      <c r="O339" s="72" t="s">
        <v>801</v>
      </c>
      <c r="P339" s="72" t="s">
        <v>99</v>
      </c>
      <c r="Q339" s="613" t="s">
        <v>818</v>
      </c>
    </row>
    <row r="340" spans="1:17" ht="12" customHeight="1">
      <c r="A340" s="76">
        <f t="shared" si="14"/>
        <v>3101</v>
      </c>
      <c r="B340" s="590"/>
      <c r="C340" s="469"/>
      <c r="D340" s="48"/>
      <c r="E340" s="593"/>
      <c r="F340" s="124" t="s">
        <v>96</v>
      </c>
      <c r="G340" s="74" t="s">
        <v>97</v>
      </c>
      <c r="H340" s="74" t="s">
        <v>98</v>
      </c>
      <c r="I340" s="74" t="s">
        <v>112</v>
      </c>
      <c r="J340" s="74" t="s">
        <v>340</v>
      </c>
      <c r="K340" s="74" t="s">
        <v>271</v>
      </c>
      <c r="L340" s="74" t="s">
        <v>104</v>
      </c>
      <c r="M340" s="74" t="s">
        <v>274</v>
      </c>
      <c r="N340" s="74" t="s">
        <v>105</v>
      </c>
      <c r="O340" s="74" t="s">
        <v>801</v>
      </c>
      <c r="P340" s="74" t="s">
        <v>99</v>
      </c>
      <c r="Q340" s="614" t="s">
        <v>818</v>
      </c>
    </row>
    <row r="341" spans="1:17" ht="12" customHeight="1">
      <c r="A341" s="76">
        <f t="shared" si="14"/>
        <v>1102</v>
      </c>
      <c r="B341" s="590"/>
      <c r="C341" s="467"/>
      <c r="D341" s="48"/>
      <c r="E341" s="591" t="s">
        <v>284</v>
      </c>
      <c r="F341" s="118" t="s">
        <v>96</v>
      </c>
      <c r="G341" s="70" t="s">
        <v>97</v>
      </c>
      <c r="H341" s="70" t="s">
        <v>98</v>
      </c>
      <c r="I341" s="70" t="s">
        <v>112</v>
      </c>
      <c r="J341" s="70" t="s">
        <v>340</v>
      </c>
      <c r="K341" s="70" t="s">
        <v>807</v>
      </c>
      <c r="L341" s="70" t="s">
        <v>99</v>
      </c>
      <c r="M341" s="70" t="s">
        <v>99</v>
      </c>
      <c r="N341" s="70" t="s">
        <v>99</v>
      </c>
      <c r="O341" s="70" t="s">
        <v>801</v>
      </c>
      <c r="P341" s="70" t="s">
        <v>99</v>
      </c>
      <c r="Q341" s="612" t="s">
        <v>818</v>
      </c>
    </row>
    <row r="342" spans="1:17" ht="12" customHeight="1">
      <c r="A342" s="76">
        <f t="shared" si="14"/>
        <v>2102</v>
      </c>
      <c r="B342" s="590"/>
      <c r="C342" s="467"/>
      <c r="D342" s="48"/>
      <c r="E342" s="592"/>
      <c r="F342" s="121" t="s">
        <v>96</v>
      </c>
      <c r="G342" s="72" t="s">
        <v>97</v>
      </c>
      <c r="H342" s="72" t="s">
        <v>98</v>
      </c>
      <c r="I342" s="72" t="s">
        <v>112</v>
      </c>
      <c r="J342" s="72" t="s">
        <v>340</v>
      </c>
      <c r="K342" s="72" t="s">
        <v>807</v>
      </c>
      <c r="L342" s="72" t="s">
        <v>103</v>
      </c>
      <c r="M342" s="72" t="s">
        <v>99</v>
      </c>
      <c r="N342" s="72" t="s">
        <v>99</v>
      </c>
      <c r="O342" s="72" t="s">
        <v>801</v>
      </c>
      <c r="P342" s="72" t="s">
        <v>99</v>
      </c>
      <c r="Q342" s="613" t="s">
        <v>818</v>
      </c>
    </row>
    <row r="343" spans="1:17" ht="12" customHeight="1">
      <c r="A343" s="76">
        <f t="shared" si="14"/>
        <v>3102</v>
      </c>
      <c r="B343" s="590"/>
      <c r="C343" s="467"/>
      <c r="D343" s="48"/>
      <c r="E343" s="592"/>
      <c r="F343" s="121" t="s">
        <v>96</v>
      </c>
      <c r="G343" s="72" t="s">
        <v>97</v>
      </c>
      <c r="H343" s="72" t="s">
        <v>98</v>
      </c>
      <c r="I343" s="72" t="s">
        <v>112</v>
      </c>
      <c r="J343" s="72" t="s">
        <v>340</v>
      </c>
      <c r="K343" s="72" t="s">
        <v>807</v>
      </c>
      <c r="L343" s="72" t="s">
        <v>104</v>
      </c>
      <c r="M343" s="72" t="s">
        <v>99</v>
      </c>
      <c r="N343" s="72" t="s">
        <v>105</v>
      </c>
      <c r="O343" s="72" t="s">
        <v>801</v>
      </c>
      <c r="P343" s="72" t="s">
        <v>99</v>
      </c>
      <c r="Q343" s="613" t="s">
        <v>818</v>
      </c>
    </row>
    <row r="344" spans="1:17" ht="12" customHeight="1">
      <c r="A344" s="76">
        <f t="shared" si="14"/>
        <v>1103</v>
      </c>
      <c r="B344" s="590"/>
      <c r="C344" s="469"/>
      <c r="D344" s="48"/>
      <c r="E344" s="591" t="s">
        <v>769</v>
      </c>
      <c r="F344" s="118" t="s">
        <v>96</v>
      </c>
      <c r="G344" s="70" t="s">
        <v>97</v>
      </c>
      <c r="H344" s="70" t="s">
        <v>98</v>
      </c>
      <c r="I344" s="70" t="s">
        <v>112</v>
      </c>
      <c r="J344" s="70" t="s">
        <v>340</v>
      </c>
      <c r="K344" s="70" t="s">
        <v>100</v>
      </c>
      <c r="L344" s="70" t="s">
        <v>99</v>
      </c>
      <c r="M344" s="70" t="s">
        <v>99</v>
      </c>
      <c r="N344" s="70" t="s">
        <v>99</v>
      </c>
      <c r="O344" s="70" t="s">
        <v>801</v>
      </c>
      <c r="P344" s="70" t="s">
        <v>99</v>
      </c>
      <c r="Q344" s="616" t="s">
        <v>818</v>
      </c>
    </row>
    <row r="345" spans="1:17" ht="12" customHeight="1">
      <c r="A345" s="76">
        <f t="shared" si="14"/>
        <v>2103</v>
      </c>
      <c r="B345" s="590"/>
      <c r="C345" s="467"/>
      <c r="D345" s="48"/>
      <c r="E345" s="592"/>
      <c r="F345" s="121" t="s">
        <v>96</v>
      </c>
      <c r="G345" s="72" t="s">
        <v>97</v>
      </c>
      <c r="H345" s="72" t="s">
        <v>98</v>
      </c>
      <c r="I345" s="72" t="s">
        <v>112</v>
      </c>
      <c r="J345" s="72" t="s">
        <v>340</v>
      </c>
      <c r="K345" s="72" t="s">
        <v>100</v>
      </c>
      <c r="L345" s="72" t="s">
        <v>103</v>
      </c>
      <c r="M345" s="72" t="s">
        <v>99</v>
      </c>
      <c r="N345" s="72" t="s">
        <v>99</v>
      </c>
      <c r="O345" s="72" t="s">
        <v>801</v>
      </c>
      <c r="P345" s="72" t="s">
        <v>99</v>
      </c>
      <c r="Q345" s="613" t="s">
        <v>818</v>
      </c>
    </row>
    <row r="346" spans="1:17" ht="12" customHeight="1">
      <c r="A346" s="76">
        <f t="shared" si="14"/>
        <v>3103</v>
      </c>
      <c r="B346" s="590"/>
      <c r="C346" s="469"/>
      <c r="D346" s="48"/>
      <c r="E346" s="593"/>
      <c r="F346" s="124" t="s">
        <v>96</v>
      </c>
      <c r="G346" s="74" t="s">
        <v>97</v>
      </c>
      <c r="H346" s="74" t="s">
        <v>98</v>
      </c>
      <c r="I346" s="74" t="s">
        <v>112</v>
      </c>
      <c r="J346" s="74" t="s">
        <v>340</v>
      </c>
      <c r="K346" s="74" t="s">
        <v>100</v>
      </c>
      <c r="L346" s="74" t="s">
        <v>104</v>
      </c>
      <c r="M346" s="74" t="s">
        <v>99</v>
      </c>
      <c r="N346" s="74" t="s">
        <v>105</v>
      </c>
      <c r="O346" s="74" t="s">
        <v>801</v>
      </c>
      <c r="P346" s="74" t="s">
        <v>99</v>
      </c>
      <c r="Q346" s="614" t="s">
        <v>818</v>
      </c>
    </row>
    <row r="347" spans="1:17" ht="12" customHeight="1">
      <c r="A347" s="48"/>
      <c r="B347" s="154"/>
      <c r="C347" s="277"/>
      <c r="D347" s="48"/>
      <c r="E347" s="27" t="s">
        <v>313</v>
      </c>
      <c r="F347" s="48"/>
      <c r="G347" s="48"/>
      <c r="H347" s="48"/>
      <c r="I347" s="48"/>
      <c r="J347" s="27"/>
      <c r="K347" s="27"/>
      <c r="L347" s="27"/>
      <c r="M347" s="27"/>
      <c r="N347" s="27"/>
      <c r="O347" s="48"/>
      <c r="P347" s="48"/>
      <c r="Q347" s="27"/>
    </row>
    <row r="348" spans="1:17" ht="12" customHeight="1">
      <c r="A348" s="76">
        <f>+A344+1</f>
        <v>1104</v>
      </c>
      <c r="B348" s="590"/>
      <c r="C348" s="464"/>
      <c r="D348" s="48"/>
      <c r="E348" s="591" t="s">
        <v>767</v>
      </c>
      <c r="F348" s="118" t="s">
        <v>96</v>
      </c>
      <c r="G348" s="70" t="s">
        <v>97</v>
      </c>
      <c r="H348" s="70" t="s">
        <v>98</v>
      </c>
      <c r="I348" s="70" t="s">
        <v>112</v>
      </c>
      <c r="J348" s="70" t="s">
        <v>341</v>
      </c>
      <c r="K348" s="183" t="s">
        <v>611</v>
      </c>
      <c r="L348" s="70" t="s">
        <v>99</v>
      </c>
      <c r="M348" s="70" t="s">
        <v>99</v>
      </c>
      <c r="N348" s="70" t="s">
        <v>99</v>
      </c>
      <c r="O348" s="70" t="s">
        <v>801</v>
      </c>
      <c r="P348" s="70" t="s">
        <v>99</v>
      </c>
      <c r="Q348" s="612" t="s">
        <v>818</v>
      </c>
    </row>
    <row r="349" spans="1:17" ht="12" customHeight="1">
      <c r="A349" s="76">
        <f>+A345+1</f>
        <v>2104</v>
      </c>
      <c r="B349" s="590"/>
      <c r="C349" s="467"/>
      <c r="D349" s="48"/>
      <c r="E349" s="592"/>
      <c r="F349" s="121" t="s">
        <v>96</v>
      </c>
      <c r="G349" s="72" t="s">
        <v>97</v>
      </c>
      <c r="H349" s="72" t="s">
        <v>98</v>
      </c>
      <c r="I349" s="72" t="s">
        <v>112</v>
      </c>
      <c r="J349" s="72" t="s">
        <v>341</v>
      </c>
      <c r="K349" s="185" t="s">
        <v>611</v>
      </c>
      <c r="L349" s="72" t="s">
        <v>103</v>
      </c>
      <c r="M349" s="72" t="s">
        <v>99</v>
      </c>
      <c r="N349" s="72" t="s">
        <v>99</v>
      </c>
      <c r="O349" s="72" t="s">
        <v>801</v>
      </c>
      <c r="P349" s="72" t="s">
        <v>99</v>
      </c>
      <c r="Q349" s="613" t="s">
        <v>818</v>
      </c>
    </row>
    <row r="350" spans="1:17" ht="12" customHeight="1">
      <c r="A350" s="76">
        <f>+A346+1</f>
        <v>3104</v>
      </c>
      <c r="B350" s="590"/>
      <c r="C350" s="467"/>
      <c r="D350" s="48"/>
      <c r="E350" s="592"/>
      <c r="F350" s="121" t="s">
        <v>96</v>
      </c>
      <c r="G350" s="72" t="s">
        <v>97</v>
      </c>
      <c r="H350" s="72" t="s">
        <v>98</v>
      </c>
      <c r="I350" s="72" t="s">
        <v>112</v>
      </c>
      <c r="J350" s="72" t="s">
        <v>341</v>
      </c>
      <c r="K350" s="187" t="s">
        <v>611</v>
      </c>
      <c r="L350" s="72" t="s">
        <v>104</v>
      </c>
      <c r="M350" s="72" t="s">
        <v>99</v>
      </c>
      <c r="N350" s="72" t="s">
        <v>105</v>
      </c>
      <c r="O350" s="72" t="s">
        <v>801</v>
      </c>
      <c r="P350" s="72" t="s">
        <v>99</v>
      </c>
      <c r="Q350" s="613" t="s">
        <v>818</v>
      </c>
    </row>
    <row r="351" spans="1:17" ht="12" customHeight="1">
      <c r="A351" s="76">
        <f t="shared" ref="A351:A365" si="15">+A348+1</f>
        <v>1105</v>
      </c>
      <c r="B351" s="590"/>
      <c r="C351" s="467"/>
      <c r="D351" s="48"/>
      <c r="E351" s="591" t="s">
        <v>677</v>
      </c>
      <c r="F351" s="118" t="s">
        <v>96</v>
      </c>
      <c r="G351" s="70" t="s">
        <v>97</v>
      </c>
      <c r="H351" s="70" t="s">
        <v>98</v>
      </c>
      <c r="I351" s="70" t="s">
        <v>112</v>
      </c>
      <c r="J351" s="70" t="s">
        <v>341</v>
      </c>
      <c r="K351" s="70" t="s">
        <v>806</v>
      </c>
      <c r="L351" s="70" t="s">
        <v>99</v>
      </c>
      <c r="M351" s="70" t="s">
        <v>99</v>
      </c>
      <c r="N351" s="70" t="s">
        <v>99</v>
      </c>
      <c r="O351" s="70" t="s">
        <v>801</v>
      </c>
      <c r="P351" s="70" t="s">
        <v>99</v>
      </c>
      <c r="Q351" s="616" t="s">
        <v>818</v>
      </c>
    </row>
    <row r="352" spans="1:17" ht="12" customHeight="1">
      <c r="A352" s="76">
        <f t="shared" si="15"/>
        <v>2105</v>
      </c>
      <c r="B352" s="590"/>
      <c r="C352" s="467"/>
      <c r="D352" s="48"/>
      <c r="E352" s="592"/>
      <c r="F352" s="121" t="s">
        <v>96</v>
      </c>
      <c r="G352" s="72" t="s">
        <v>97</v>
      </c>
      <c r="H352" s="72" t="s">
        <v>98</v>
      </c>
      <c r="I352" s="72" t="s">
        <v>112</v>
      </c>
      <c r="J352" s="72" t="s">
        <v>341</v>
      </c>
      <c r="K352" s="72" t="s">
        <v>806</v>
      </c>
      <c r="L352" s="72" t="s">
        <v>103</v>
      </c>
      <c r="M352" s="72" t="s">
        <v>99</v>
      </c>
      <c r="N352" s="72" t="s">
        <v>99</v>
      </c>
      <c r="O352" s="72" t="s">
        <v>801</v>
      </c>
      <c r="P352" s="72" t="s">
        <v>99</v>
      </c>
      <c r="Q352" s="613" t="s">
        <v>818</v>
      </c>
    </row>
    <row r="353" spans="1:17" ht="12" customHeight="1">
      <c r="A353" s="76">
        <f t="shared" si="15"/>
        <v>3105</v>
      </c>
      <c r="B353" s="590"/>
      <c r="C353" s="469"/>
      <c r="D353" s="48"/>
      <c r="E353" s="593"/>
      <c r="F353" s="124" t="s">
        <v>96</v>
      </c>
      <c r="G353" s="74" t="s">
        <v>97</v>
      </c>
      <c r="H353" s="74" t="s">
        <v>98</v>
      </c>
      <c r="I353" s="74" t="s">
        <v>112</v>
      </c>
      <c r="J353" s="74" t="s">
        <v>341</v>
      </c>
      <c r="K353" s="74" t="s">
        <v>806</v>
      </c>
      <c r="L353" s="74" t="s">
        <v>104</v>
      </c>
      <c r="M353" s="74" t="s">
        <v>99</v>
      </c>
      <c r="N353" s="74" t="s">
        <v>105</v>
      </c>
      <c r="O353" s="74" t="s">
        <v>801</v>
      </c>
      <c r="P353" s="74" t="s">
        <v>99</v>
      </c>
      <c r="Q353" s="614" t="s">
        <v>818</v>
      </c>
    </row>
    <row r="354" spans="1:17" ht="12" customHeight="1">
      <c r="A354" s="76">
        <f t="shared" si="15"/>
        <v>1106</v>
      </c>
      <c r="B354" s="590"/>
      <c r="C354" s="467"/>
      <c r="D354" s="48"/>
      <c r="E354" s="591" t="s">
        <v>250</v>
      </c>
      <c r="F354" s="118" t="s">
        <v>96</v>
      </c>
      <c r="G354" s="70" t="s">
        <v>97</v>
      </c>
      <c r="H354" s="70" t="s">
        <v>98</v>
      </c>
      <c r="I354" s="70" t="s">
        <v>112</v>
      </c>
      <c r="J354" s="70" t="s">
        <v>341</v>
      </c>
      <c r="K354" s="70" t="s">
        <v>273</v>
      </c>
      <c r="L354" s="70" t="s">
        <v>99</v>
      </c>
      <c r="M354" s="70">
        <v>0</v>
      </c>
      <c r="N354" s="70" t="s">
        <v>99</v>
      </c>
      <c r="O354" s="70" t="s">
        <v>801</v>
      </c>
      <c r="P354" s="70" t="s">
        <v>99</v>
      </c>
      <c r="Q354" s="616" t="s">
        <v>818</v>
      </c>
    </row>
    <row r="355" spans="1:17" ht="12" customHeight="1">
      <c r="A355" s="76">
        <f t="shared" si="15"/>
        <v>2106</v>
      </c>
      <c r="B355" s="590"/>
      <c r="C355" s="467"/>
      <c r="D355" s="48"/>
      <c r="E355" s="592"/>
      <c r="F355" s="121" t="s">
        <v>96</v>
      </c>
      <c r="G355" s="72" t="s">
        <v>97</v>
      </c>
      <c r="H355" s="72" t="s">
        <v>98</v>
      </c>
      <c r="I355" s="72" t="s">
        <v>112</v>
      </c>
      <c r="J355" s="72" t="s">
        <v>341</v>
      </c>
      <c r="K355" s="72" t="s">
        <v>273</v>
      </c>
      <c r="L355" s="72" t="s">
        <v>103</v>
      </c>
      <c r="M355" s="72">
        <v>0</v>
      </c>
      <c r="N355" s="72" t="s">
        <v>99</v>
      </c>
      <c r="O355" s="72" t="s">
        <v>801</v>
      </c>
      <c r="P355" s="72" t="s">
        <v>99</v>
      </c>
      <c r="Q355" s="613" t="s">
        <v>818</v>
      </c>
    </row>
    <row r="356" spans="1:17" ht="12" customHeight="1">
      <c r="A356" s="76">
        <f t="shared" si="15"/>
        <v>3106</v>
      </c>
      <c r="B356" s="590"/>
      <c r="C356" s="469"/>
      <c r="D356" s="48"/>
      <c r="E356" s="593"/>
      <c r="F356" s="124" t="s">
        <v>96</v>
      </c>
      <c r="G356" s="74" t="s">
        <v>97</v>
      </c>
      <c r="H356" s="74" t="s">
        <v>98</v>
      </c>
      <c r="I356" s="74" t="s">
        <v>112</v>
      </c>
      <c r="J356" s="74" t="s">
        <v>341</v>
      </c>
      <c r="K356" s="74" t="s">
        <v>273</v>
      </c>
      <c r="L356" s="74" t="s">
        <v>104</v>
      </c>
      <c r="M356" s="74">
        <v>0</v>
      </c>
      <c r="N356" s="74" t="s">
        <v>105</v>
      </c>
      <c r="O356" s="74" t="s">
        <v>801</v>
      </c>
      <c r="P356" s="74" t="s">
        <v>99</v>
      </c>
      <c r="Q356" s="614" t="s">
        <v>818</v>
      </c>
    </row>
    <row r="357" spans="1:17" ht="12" customHeight="1">
      <c r="A357" s="76">
        <f t="shared" si="15"/>
        <v>1107</v>
      </c>
      <c r="B357" s="590"/>
      <c r="C357" s="467"/>
      <c r="D357" s="48"/>
      <c r="E357" s="591" t="s">
        <v>27</v>
      </c>
      <c r="F357" s="118" t="s">
        <v>96</v>
      </c>
      <c r="G357" s="70" t="s">
        <v>97</v>
      </c>
      <c r="H357" s="70" t="s">
        <v>98</v>
      </c>
      <c r="I357" s="70" t="s">
        <v>112</v>
      </c>
      <c r="J357" s="70" t="s">
        <v>341</v>
      </c>
      <c r="K357" s="70" t="s">
        <v>271</v>
      </c>
      <c r="L357" s="70" t="s">
        <v>99</v>
      </c>
      <c r="M357" s="70" t="s">
        <v>274</v>
      </c>
      <c r="N357" s="70" t="s">
        <v>99</v>
      </c>
      <c r="O357" s="70" t="s">
        <v>801</v>
      </c>
      <c r="P357" s="70" t="s">
        <v>99</v>
      </c>
      <c r="Q357" s="616" t="s">
        <v>818</v>
      </c>
    </row>
    <row r="358" spans="1:17" ht="12" customHeight="1">
      <c r="A358" s="76">
        <f t="shared" si="15"/>
        <v>2107</v>
      </c>
      <c r="B358" s="590"/>
      <c r="C358" s="467"/>
      <c r="D358" s="48"/>
      <c r="E358" s="592"/>
      <c r="F358" s="121" t="s">
        <v>96</v>
      </c>
      <c r="G358" s="72" t="s">
        <v>97</v>
      </c>
      <c r="H358" s="72" t="s">
        <v>98</v>
      </c>
      <c r="I358" s="72" t="s">
        <v>112</v>
      </c>
      <c r="J358" s="72" t="s">
        <v>341</v>
      </c>
      <c r="K358" s="72" t="s">
        <v>271</v>
      </c>
      <c r="L358" s="72" t="s">
        <v>103</v>
      </c>
      <c r="M358" s="72" t="s">
        <v>274</v>
      </c>
      <c r="N358" s="72" t="s">
        <v>99</v>
      </c>
      <c r="O358" s="72" t="s">
        <v>801</v>
      </c>
      <c r="P358" s="72" t="s">
        <v>99</v>
      </c>
      <c r="Q358" s="613" t="s">
        <v>818</v>
      </c>
    </row>
    <row r="359" spans="1:17" ht="12" customHeight="1">
      <c r="A359" s="76">
        <f t="shared" si="15"/>
        <v>3107</v>
      </c>
      <c r="B359" s="590"/>
      <c r="C359" s="469"/>
      <c r="D359" s="48"/>
      <c r="E359" s="593"/>
      <c r="F359" s="124" t="s">
        <v>96</v>
      </c>
      <c r="G359" s="74" t="s">
        <v>97</v>
      </c>
      <c r="H359" s="74" t="s">
        <v>98</v>
      </c>
      <c r="I359" s="74" t="s">
        <v>112</v>
      </c>
      <c r="J359" s="74" t="s">
        <v>341</v>
      </c>
      <c r="K359" s="74" t="s">
        <v>271</v>
      </c>
      <c r="L359" s="74" t="s">
        <v>104</v>
      </c>
      <c r="M359" s="74" t="s">
        <v>274</v>
      </c>
      <c r="N359" s="74" t="s">
        <v>105</v>
      </c>
      <c r="O359" s="74" t="s">
        <v>801</v>
      </c>
      <c r="P359" s="74" t="s">
        <v>99</v>
      </c>
      <c r="Q359" s="614" t="s">
        <v>818</v>
      </c>
    </row>
    <row r="360" spans="1:17" ht="12" customHeight="1">
      <c r="A360" s="76">
        <f t="shared" si="15"/>
        <v>1108</v>
      </c>
      <c r="B360" s="590"/>
      <c r="C360" s="467"/>
      <c r="D360" s="48"/>
      <c r="E360" s="591" t="s">
        <v>284</v>
      </c>
      <c r="F360" s="118" t="s">
        <v>96</v>
      </c>
      <c r="G360" s="70" t="s">
        <v>97</v>
      </c>
      <c r="H360" s="70" t="s">
        <v>98</v>
      </c>
      <c r="I360" s="70" t="s">
        <v>112</v>
      </c>
      <c r="J360" s="70" t="s">
        <v>341</v>
      </c>
      <c r="K360" s="70" t="s">
        <v>807</v>
      </c>
      <c r="L360" s="70" t="s">
        <v>99</v>
      </c>
      <c r="M360" s="70" t="s">
        <v>99</v>
      </c>
      <c r="N360" s="70" t="s">
        <v>99</v>
      </c>
      <c r="O360" s="70" t="s">
        <v>801</v>
      </c>
      <c r="P360" s="70" t="s">
        <v>99</v>
      </c>
      <c r="Q360" s="612" t="s">
        <v>818</v>
      </c>
    </row>
    <row r="361" spans="1:17" ht="12" customHeight="1">
      <c r="A361" s="76">
        <f t="shared" si="15"/>
        <v>2108</v>
      </c>
      <c r="B361" s="590"/>
      <c r="C361" s="467"/>
      <c r="D361" s="48"/>
      <c r="E361" s="592"/>
      <c r="F361" s="121" t="s">
        <v>96</v>
      </c>
      <c r="G361" s="72" t="s">
        <v>97</v>
      </c>
      <c r="H361" s="72" t="s">
        <v>98</v>
      </c>
      <c r="I361" s="72" t="s">
        <v>112</v>
      </c>
      <c r="J361" s="72" t="s">
        <v>341</v>
      </c>
      <c r="K361" s="72" t="s">
        <v>807</v>
      </c>
      <c r="L361" s="72" t="s">
        <v>103</v>
      </c>
      <c r="M361" s="72" t="s">
        <v>99</v>
      </c>
      <c r="N361" s="72" t="s">
        <v>99</v>
      </c>
      <c r="O361" s="72" t="s">
        <v>801</v>
      </c>
      <c r="P361" s="72" t="s">
        <v>99</v>
      </c>
      <c r="Q361" s="613" t="s">
        <v>818</v>
      </c>
    </row>
    <row r="362" spans="1:17" ht="12" customHeight="1">
      <c r="A362" s="76">
        <f t="shared" si="15"/>
        <v>3108</v>
      </c>
      <c r="B362" s="590"/>
      <c r="C362" s="469"/>
      <c r="D362" s="48"/>
      <c r="E362" s="592"/>
      <c r="F362" s="121" t="s">
        <v>96</v>
      </c>
      <c r="G362" s="72" t="s">
        <v>97</v>
      </c>
      <c r="H362" s="72" t="s">
        <v>98</v>
      </c>
      <c r="I362" s="72" t="s">
        <v>112</v>
      </c>
      <c r="J362" s="72" t="s">
        <v>341</v>
      </c>
      <c r="K362" s="72" t="s">
        <v>807</v>
      </c>
      <c r="L362" s="72" t="s">
        <v>104</v>
      </c>
      <c r="M362" s="72" t="s">
        <v>99</v>
      </c>
      <c r="N362" s="72" t="s">
        <v>105</v>
      </c>
      <c r="O362" s="72" t="s">
        <v>801</v>
      </c>
      <c r="P362" s="72" t="s">
        <v>99</v>
      </c>
      <c r="Q362" s="613" t="s">
        <v>818</v>
      </c>
    </row>
    <row r="363" spans="1:17" ht="12" customHeight="1">
      <c r="A363" s="76">
        <f t="shared" si="15"/>
        <v>1109</v>
      </c>
      <c r="B363" s="590"/>
      <c r="C363" s="467"/>
      <c r="D363" s="48"/>
      <c r="E363" s="591" t="s">
        <v>769</v>
      </c>
      <c r="F363" s="118" t="s">
        <v>96</v>
      </c>
      <c r="G363" s="70" t="s">
        <v>97</v>
      </c>
      <c r="H363" s="70" t="s">
        <v>98</v>
      </c>
      <c r="I363" s="70" t="s">
        <v>112</v>
      </c>
      <c r="J363" s="70" t="s">
        <v>341</v>
      </c>
      <c r="K363" s="70" t="s">
        <v>100</v>
      </c>
      <c r="L363" s="70" t="s">
        <v>99</v>
      </c>
      <c r="M363" s="70" t="s">
        <v>99</v>
      </c>
      <c r="N363" s="70" t="s">
        <v>99</v>
      </c>
      <c r="O363" s="70" t="s">
        <v>801</v>
      </c>
      <c r="P363" s="70" t="s">
        <v>99</v>
      </c>
      <c r="Q363" s="616" t="s">
        <v>818</v>
      </c>
    </row>
    <row r="364" spans="1:17" ht="12" customHeight="1">
      <c r="A364" s="76">
        <f t="shared" si="15"/>
        <v>2109</v>
      </c>
      <c r="B364" s="590"/>
      <c r="C364" s="467"/>
      <c r="D364" s="48"/>
      <c r="E364" s="592"/>
      <c r="F364" s="121" t="s">
        <v>96</v>
      </c>
      <c r="G364" s="72" t="s">
        <v>97</v>
      </c>
      <c r="H364" s="72" t="s">
        <v>98</v>
      </c>
      <c r="I364" s="72" t="s">
        <v>112</v>
      </c>
      <c r="J364" s="72" t="s">
        <v>341</v>
      </c>
      <c r="K364" s="72" t="s">
        <v>100</v>
      </c>
      <c r="L364" s="72" t="s">
        <v>103</v>
      </c>
      <c r="M364" s="72" t="s">
        <v>99</v>
      </c>
      <c r="N364" s="72" t="s">
        <v>99</v>
      </c>
      <c r="O364" s="72" t="s">
        <v>801</v>
      </c>
      <c r="P364" s="72" t="s">
        <v>99</v>
      </c>
      <c r="Q364" s="613" t="s">
        <v>818</v>
      </c>
    </row>
    <row r="365" spans="1:17" ht="12" customHeight="1">
      <c r="A365" s="76">
        <f t="shared" si="15"/>
        <v>3109</v>
      </c>
      <c r="B365" s="590"/>
      <c r="C365" s="469"/>
      <c r="D365" s="48"/>
      <c r="E365" s="593"/>
      <c r="F365" s="124" t="s">
        <v>96</v>
      </c>
      <c r="G365" s="74" t="s">
        <v>97</v>
      </c>
      <c r="H365" s="74" t="s">
        <v>98</v>
      </c>
      <c r="I365" s="74" t="s">
        <v>112</v>
      </c>
      <c r="J365" s="74" t="s">
        <v>341</v>
      </c>
      <c r="K365" s="74" t="s">
        <v>100</v>
      </c>
      <c r="L365" s="74" t="s">
        <v>104</v>
      </c>
      <c r="M365" s="74" t="s">
        <v>99</v>
      </c>
      <c r="N365" s="74" t="s">
        <v>105</v>
      </c>
      <c r="O365" s="74" t="s">
        <v>801</v>
      </c>
      <c r="P365" s="74" t="s">
        <v>99</v>
      </c>
      <c r="Q365" s="614" t="s">
        <v>818</v>
      </c>
    </row>
    <row r="366" spans="1:17" ht="12" customHeight="1">
      <c r="A366" s="48"/>
      <c r="B366" s="154"/>
      <c r="C366" s="277"/>
      <c r="D366" s="48" t="s">
        <v>770</v>
      </c>
      <c r="E366" s="48"/>
      <c r="F366" s="48"/>
      <c r="G366" s="48"/>
      <c r="H366" s="48"/>
      <c r="I366" s="48"/>
      <c r="J366" s="27"/>
      <c r="K366" s="27"/>
      <c r="L366" s="48"/>
      <c r="M366" s="48"/>
      <c r="N366" s="48"/>
      <c r="O366" s="48"/>
      <c r="P366" s="48"/>
      <c r="Q366" s="27"/>
    </row>
    <row r="367" spans="1:17" ht="12" customHeight="1">
      <c r="A367" s="48"/>
      <c r="B367" s="154"/>
      <c r="C367" s="277"/>
      <c r="D367" s="48"/>
      <c r="E367" s="48" t="s">
        <v>314</v>
      </c>
      <c r="F367" s="48"/>
      <c r="G367" s="48"/>
      <c r="H367" s="48"/>
      <c r="I367" s="48"/>
      <c r="J367" s="27"/>
      <c r="K367" s="27"/>
      <c r="L367" s="48"/>
      <c r="M367" s="48"/>
      <c r="N367" s="48"/>
      <c r="O367" s="48"/>
      <c r="P367" s="48"/>
      <c r="Q367" s="27"/>
    </row>
    <row r="368" spans="1:17" ht="12" customHeight="1">
      <c r="A368" s="76">
        <f>+A363+1</f>
        <v>1110</v>
      </c>
      <c r="B368" s="590"/>
      <c r="C368" s="464"/>
      <c r="D368" s="48"/>
      <c r="E368" s="591" t="s">
        <v>765</v>
      </c>
      <c r="F368" s="118" t="s">
        <v>96</v>
      </c>
      <c r="G368" s="70" t="s">
        <v>97</v>
      </c>
      <c r="H368" s="70" t="s">
        <v>98</v>
      </c>
      <c r="I368" s="70" t="s">
        <v>112</v>
      </c>
      <c r="J368" s="70">
        <v>11001</v>
      </c>
      <c r="K368" s="183" t="s">
        <v>611</v>
      </c>
      <c r="L368" s="70" t="s">
        <v>99</v>
      </c>
      <c r="M368" s="70" t="s">
        <v>99</v>
      </c>
      <c r="N368" s="70" t="s">
        <v>99</v>
      </c>
      <c r="O368" s="70" t="s">
        <v>801</v>
      </c>
      <c r="P368" s="70" t="s">
        <v>99</v>
      </c>
      <c r="Q368" s="612" t="s">
        <v>818</v>
      </c>
    </row>
    <row r="369" spans="1:17" ht="12" customHeight="1">
      <c r="A369" s="76">
        <f>+A364+1</f>
        <v>2110</v>
      </c>
      <c r="B369" s="590"/>
      <c r="C369" s="467"/>
      <c r="D369" s="48"/>
      <c r="E369" s="592"/>
      <c r="F369" s="121" t="s">
        <v>96</v>
      </c>
      <c r="G369" s="72" t="s">
        <v>97</v>
      </c>
      <c r="H369" s="72" t="s">
        <v>98</v>
      </c>
      <c r="I369" s="72" t="s">
        <v>112</v>
      </c>
      <c r="J369" s="72">
        <v>11001</v>
      </c>
      <c r="K369" s="185" t="s">
        <v>611</v>
      </c>
      <c r="L369" s="72" t="s">
        <v>103</v>
      </c>
      <c r="M369" s="72" t="s">
        <v>99</v>
      </c>
      <c r="N369" s="72" t="s">
        <v>99</v>
      </c>
      <c r="O369" s="72" t="s">
        <v>801</v>
      </c>
      <c r="P369" s="72" t="s">
        <v>99</v>
      </c>
      <c r="Q369" s="613" t="s">
        <v>818</v>
      </c>
    </row>
    <row r="370" spans="1:17" ht="12" customHeight="1">
      <c r="A370" s="76">
        <f>+A365+1</f>
        <v>3110</v>
      </c>
      <c r="B370" s="590"/>
      <c r="C370" s="467"/>
      <c r="D370" s="48"/>
      <c r="E370" s="592"/>
      <c r="F370" s="121" t="s">
        <v>96</v>
      </c>
      <c r="G370" s="72" t="s">
        <v>97</v>
      </c>
      <c r="H370" s="72" t="s">
        <v>98</v>
      </c>
      <c r="I370" s="72" t="s">
        <v>112</v>
      </c>
      <c r="J370" s="72">
        <v>11001</v>
      </c>
      <c r="K370" s="187" t="s">
        <v>611</v>
      </c>
      <c r="L370" s="72" t="s">
        <v>104</v>
      </c>
      <c r="M370" s="72" t="s">
        <v>99</v>
      </c>
      <c r="N370" s="72" t="s">
        <v>105</v>
      </c>
      <c r="O370" s="72" t="s">
        <v>801</v>
      </c>
      <c r="P370" s="72" t="s">
        <v>99</v>
      </c>
      <c r="Q370" s="613" t="s">
        <v>818</v>
      </c>
    </row>
    <row r="371" spans="1:17" ht="12" customHeight="1">
      <c r="A371" s="76">
        <f t="shared" ref="A371:A376" si="16">+A368+1</f>
        <v>1111</v>
      </c>
      <c r="B371" s="590"/>
      <c r="C371" s="467"/>
      <c r="D371" s="48"/>
      <c r="E371" s="591" t="s">
        <v>284</v>
      </c>
      <c r="F371" s="118" t="s">
        <v>96</v>
      </c>
      <c r="G371" s="70" t="s">
        <v>97</v>
      </c>
      <c r="H371" s="70" t="s">
        <v>98</v>
      </c>
      <c r="I371" s="70" t="s">
        <v>112</v>
      </c>
      <c r="J371" s="70">
        <v>11001</v>
      </c>
      <c r="K371" s="70" t="s">
        <v>803</v>
      </c>
      <c r="L371" s="70" t="s">
        <v>99</v>
      </c>
      <c r="M371" s="70" t="s">
        <v>99</v>
      </c>
      <c r="N371" s="70" t="s">
        <v>99</v>
      </c>
      <c r="O371" s="70" t="s">
        <v>801</v>
      </c>
      <c r="P371" s="70" t="s">
        <v>99</v>
      </c>
      <c r="Q371" s="612" t="s">
        <v>818</v>
      </c>
    </row>
    <row r="372" spans="1:17" ht="12" customHeight="1">
      <c r="A372" s="76">
        <f t="shared" si="16"/>
        <v>2111</v>
      </c>
      <c r="B372" s="590"/>
      <c r="C372" s="467"/>
      <c r="D372" s="48"/>
      <c r="E372" s="592"/>
      <c r="F372" s="121" t="s">
        <v>96</v>
      </c>
      <c r="G372" s="72" t="s">
        <v>97</v>
      </c>
      <c r="H372" s="72" t="s">
        <v>98</v>
      </c>
      <c r="I372" s="72" t="s">
        <v>112</v>
      </c>
      <c r="J372" s="72">
        <v>11001</v>
      </c>
      <c r="K372" s="72" t="s">
        <v>803</v>
      </c>
      <c r="L372" s="72" t="s">
        <v>103</v>
      </c>
      <c r="M372" s="72" t="s">
        <v>99</v>
      </c>
      <c r="N372" s="72" t="s">
        <v>99</v>
      </c>
      <c r="O372" s="72" t="s">
        <v>801</v>
      </c>
      <c r="P372" s="72" t="s">
        <v>99</v>
      </c>
      <c r="Q372" s="613" t="s">
        <v>818</v>
      </c>
    </row>
    <row r="373" spans="1:17" ht="12" customHeight="1">
      <c r="A373" s="76">
        <f t="shared" si="16"/>
        <v>3111</v>
      </c>
      <c r="B373" s="590"/>
      <c r="C373" s="467"/>
      <c r="D373" s="48"/>
      <c r="E373" s="592"/>
      <c r="F373" s="121" t="s">
        <v>96</v>
      </c>
      <c r="G373" s="72" t="s">
        <v>97</v>
      </c>
      <c r="H373" s="72" t="s">
        <v>98</v>
      </c>
      <c r="I373" s="72" t="s">
        <v>112</v>
      </c>
      <c r="J373" s="72">
        <v>11001</v>
      </c>
      <c r="K373" s="72" t="s">
        <v>803</v>
      </c>
      <c r="L373" s="72" t="s">
        <v>104</v>
      </c>
      <c r="M373" s="72" t="s">
        <v>99</v>
      </c>
      <c r="N373" s="72" t="s">
        <v>105</v>
      </c>
      <c r="O373" s="72" t="s">
        <v>801</v>
      </c>
      <c r="P373" s="72" t="s">
        <v>99</v>
      </c>
      <c r="Q373" s="613" t="s">
        <v>818</v>
      </c>
    </row>
    <row r="374" spans="1:17" ht="12" customHeight="1">
      <c r="A374" s="76">
        <f t="shared" si="16"/>
        <v>1112</v>
      </c>
      <c r="B374" s="590"/>
      <c r="C374" s="467"/>
      <c r="D374" s="48"/>
      <c r="E374" s="591" t="s">
        <v>769</v>
      </c>
      <c r="F374" s="118" t="s">
        <v>96</v>
      </c>
      <c r="G374" s="70" t="s">
        <v>97</v>
      </c>
      <c r="H374" s="70" t="s">
        <v>98</v>
      </c>
      <c r="I374" s="70" t="s">
        <v>112</v>
      </c>
      <c r="J374" s="70">
        <v>11001</v>
      </c>
      <c r="K374" s="70" t="s">
        <v>100</v>
      </c>
      <c r="L374" s="70" t="s">
        <v>99</v>
      </c>
      <c r="M374" s="70" t="s">
        <v>99</v>
      </c>
      <c r="N374" s="70" t="s">
        <v>99</v>
      </c>
      <c r="O374" s="70" t="s">
        <v>801</v>
      </c>
      <c r="P374" s="70" t="s">
        <v>99</v>
      </c>
      <c r="Q374" s="616" t="s">
        <v>818</v>
      </c>
    </row>
    <row r="375" spans="1:17" ht="12" customHeight="1">
      <c r="A375" s="76">
        <f t="shared" si="16"/>
        <v>2112</v>
      </c>
      <c r="B375" s="590"/>
      <c r="C375" s="467"/>
      <c r="D375" s="48"/>
      <c r="E375" s="592"/>
      <c r="F375" s="121" t="s">
        <v>96</v>
      </c>
      <c r="G375" s="72" t="s">
        <v>97</v>
      </c>
      <c r="H375" s="72" t="s">
        <v>98</v>
      </c>
      <c r="I375" s="72" t="s">
        <v>112</v>
      </c>
      <c r="J375" s="72">
        <v>11001</v>
      </c>
      <c r="K375" s="72" t="s">
        <v>100</v>
      </c>
      <c r="L375" s="72" t="s">
        <v>103</v>
      </c>
      <c r="M375" s="72" t="s">
        <v>99</v>
      </c>
      <c r="N375" s="72" t="s">
        <v>99</v>
      </c>
      <c r="O375" s="72" t="s">
        <v>801</v>
      </c>
      <c r="P375" s="72" t="s">
        <v>99</v>
      </c>
      <c r="Q375" s="613" t="s">
        <v>818</v>
      </c>
    </row>
    <row r="376" spans="1:17" ht="12" customHeight="1">
      <c r="A376" s="76">
        <f t="shared" si="16"/>
        <v>3112</v>
      </c>
      <c r="B376" s="590"/>
      <c r="C376" s="469"/>
      <c r="D376" s="48"/>
      <c r="E376" s="593"/>
      <c r="F376" s="124" t="s">
        <v>96</v>
      </c>
      <c r="G376" s="74" t="s">
        <v>97</v>
      </c>
      <c r="H376" s="74" t="s">
        <v>98</v>
      </c>
      <c r="I376" s="74" t="s">
        <v>112</v>
      </c>
      <c r="J376" s="74">
        <v>11001</v>
      </c>
      <c r="K376" s="74" t="s">
        <v>100</v>
      </c>
      <c r="L376" s="74" t="s">
        <v>104</v>
      </c>
      <c r="M376" s="74" t="s">
        <v>99</v>
      </c>
      <c r="N376" s="74" t="s">
        <v>105</v>
      </c>
      <c r="O376" s="74" t="s">
        <v>801</v>
      </c>
      <c r="P376" s="74" t="s">
        <v>99</v>
      </c>
      <c r="Q376" s="614" t="s">
        <v>818</v>
      </c>
    </row>
    <row r="377" spans="1:17" ht="12" customHeight="1">
      <c r="A377" s="48"/>
      <c r="B377" s="154"/>
      <c r="C377" s="277"/>
      <c r="D377" s="48"/>
      <c r="E377" s="48" t="s">
        <v>315</v>
      </c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" customHeight="1">
      <c r="A378" s="76">
        <f>+A374+1</f>
        <v>1113</v>
      </c>
      <c r="B378" s="590"/>
      <c r="C378" s="464"/>
      <c r="D378" s="48"/>
      <c r="E378" s="591" t="s">
        <v>765</v>
      </c>
      <c r="F378" s="118" t="s">
        <v>96</v>
      </c>
      <c r="G378" s="70" t="s">
        <v>97</v>
      </c>
      <c r="H378" s="70" t="s">
        <v>98</v>
      </c>
      <c r="I378" s="70" t="s">
        <v>112</v>
      </c>
      <c r="J378" s="70" t="s">
        <v>352</v>
      </c>
      <c r="K378" s="183" t="s">
        <v>611</v>
      </c>
      <c r="L378" s="70" t="s">
        <v>99</v>
      </c>
      <c r="M378" s="70" t="s">
        <v>99</v>
      </c>
      <c r="N378" s="70" t="s">
        <v>99</v>
      </c>
      <c r="O378" s="70" t="s">
        <v>801</v>
      </c>
      <c r="P378" s="70" t="s">
        <v>99</v>
      </c>
      <c r="Q378" s="612" t="s">
        <v>818</v>
      </c>
    </row>
    <row r="379" spans="1:17" ht="12" customHeight="1">
      <c r="A379" s="76">
        <f>+A375+1</f>
        <v>2113</v>
      </c>
      <c r="B379" s="590"/>
      <c r="C379" s="467"/>
      <c r="D379" s="48"/>
      <c r="E379" s="592"/>
      <c r="F379" s="121" t="s">
        <v>96</v>
      </c>
      <c r="G379" s="72" t="s">
        <v>97</v>
      </c>
      <c r="H379" s="72" t="s">
        <v>98</v>
      </c>
      <c r="I379" s="72" t="s">
        <v>112</v>
      </c>
      <c r="J379" s="72" t="s">
        <v>352</v>
      </c>
      <c r="K379" s="185" t="s">
        <v>611</v>
      </c>
      <c r="L379" s="72" t="s">
        <v>103</v>
      </c>
      <c r="M379" s="72" t="s">
        <v>99</v>
      </c>
      <c r="N379" s="72" t="s">
        <v>99</v>
      </c>
      <c r="O379" s="72" t="s">
        <v>801</v>
      </c>
      <c r="P379" s="72" t="s">
        <v>99</v>
      </c>
      <c r="Q379" s="613" t="s">
        <v>818</v>
      </c>
    </row>
    <row r="380" spans="1:17" ht="12" customHeight="1">
      <c r="A380" s="76">
        <f>+A376+1</f>
        <v>3113</v>
      </c>
      <c r="B380" s="590"/>
      <c r="C380" s="469"/>
      <c r="D380" s="48"/>
      <c r="E380" s="592"/>
      <c r="F380" s="121" t="s">
        <v>96</v>
      </c>
      <c r="G380" s="72" t="s">
        <v>97</v>
      </c>
      <c r="H380" s="72" t="s">
        <v>98</v>
      </c>
      <c r="I380" s="72" t="s">
        <v>112</v>
      </c>
      <c r="J380" s="72" t="s">
        <v>352</v>
      </c>
      <c r="K380" s="187" t="s">
        <v>611</v>
      </c>
      <c r="L380" s="72" t="s">
        <v>104</v>
      </c>
      <c r="M380" s="72" t="s">
        <v>99</v>
      </c>
      <c r="N380" s="72" t="s">
        <v>105</v>
      </c>
      <c r="O380" s="72" t="s">
        <v>801</v>
      </c>
      <c r="P380" s="72" t="s">
        <v>99</v>
      </c>
      <c r="Q380" s="613" t="s">
        <v>818</v>
      </c>
    </row>
    <row r="381" spans="1:17" ht="12" customHeight="1">
      <c r="A381" s="76">
        <f t="shared" ref="A381:A386" si="17">+A378+1</f>
        <v>1114</v>
      </c>
      <c r="B381" s="590"/>
      <c r="C381" s="467"/>
      <c r="D381" s="48"/>
      <c r="E381" s="591" t="s">
        <v>284</v>
      </c>
      <c r="F381" s="118" t="s">
        <v>96</v>
      </c>
      <c r="G381" s="70" t="s">
        <v>97</v>
      </c>
      <c r="H381" s="70" t="s">
        <v>98</v>
      </c>
      <c r="I381" s="70" t="s">
        <v>112</v>
      </c>
      <c r="J381" s="70" t="s">
        <v>352</v>
      </c>
      <c r="K381" s="70" t="s">
        <v>803</v>
      </c>
      <c r="L381" s="70" t="s">
        <v>99</v>
      </c>
      <c r="M381" s="70" t="s">
        <v>99</v>
      </c>
      <c r="N381" s="70" t="s">
        <v>99</v>
      </c>
      <c r="O381" s="70" t="s">
        <v>801</v>
      </c>
      <c r="P381" s="70" t="s">
        <v>99</v>
      </c>
      <c r="Q381" s="612" t="s">
        <v>818</v>
      </c>
    </row>
    <row r="382" spans="1:17" ht="12" customHeight="1">
      <c r="A382" s="76">
        <f t="shared" si="17"/>
        <v>2114</v>
      </c>
      <c r="B382" s="590"/>
      <c r="C382" s="467"/>
      <c r="D382" s="48"/>
      <c r="E382" s="592"/>
      <c r="F382" s="121" t="s">
        <v>96</v>
      </c>
      <c r="G382" s="72" t="s">
        <v>97</v>
      </c>
      <c r="H382" s="72" t="s">
        <v>98</v>
      </c>
      <c r="I382" s="72" t="s">
        <v>112</v>
      </c>
      <c r="J382" s="72" t="s">
        <v>352</v>
      </c>
      <c r="K382" s="72" t="s">
        <v>803</v>
      </c>
      <c r="L382" s="72" t="s">
        <v>103</v>
      </c>
      <c r="M382" s="72" t="s">
        <v>99</v>
      </c>
      <c r="N382" s="72" t="s">
        <v>99</v>
      </c>
      <c r="O382" s="72" t="s">
        <v>801</v>
      </c>
      <c r="P382" s="72" t="s">
        <v>99</v>
      </c>
      <c r="Q382" s="613" t="s">
        <v>818</v>
      </c>
    </row>
    <row r="383" spans="1:17" ht="12" customHeight="1">
      <c r="A383" s="76">
        <f t="shared" si="17"/>
        <v>3114</v>
      </c>
      <c r="B383" s="590"/>
      <c r="C383" s="469"/>
      <c r="D383" s="48"/>
      <c r="E383" s="592"/>
      <c r="F383" s="121" t="s">
        <v>96</v>
      </c>
      <c r="G383" s="72" t="s">
        <v>97</v>
      </c>
      <c r="H383" s="72" t="s">
        <v>98</v>
      </c>
      <c r="I383" s="72" t="s">
        <v>112</v>
      </c>
      <c r="J383" s="72" t="s">
        <v>352</v>
      </c>
      <c r="K383" s="72" t="s">
        <v>803</v>
      </c>
      <c r="L383" s="72" t="s">
        <v>104</v>
      </c>
      <c r="M383" s="72" t="s">
        <v>99</v>
      </c>
      <c r="N383" s="72" t="s">
        <v>105</v>
      </c>
      <c r="O383" s="72" t="s">
        <v>801</v>
      </c>
      <c r="P383" s="72" t="s">
        <v>99</v>
      </c>
      <c r="Q383" s="613" t="s">
        <v>818</v>
      </c>
    </row>
    <row r="384" spans="1:17" ht="12" customHeight="1">
      <c r="A384" s="76">
        <f t="shared" si="17"/>
        <v>1115</v>
      </c>
      <c r="B384" s="590"/>
      <c r="C384" s="467"/>
      <c r="D384" s="48"/>
      <c r="E384" s="591" t="s">
        <v>769</v>
      </c>
      <c r="F384" s="118" t="s">
        <v>96</v>
      </c>
      <c r="G384" s="70" t="s">
        <v>97</v>
      </c>
      <c r="H384" s="70" t="s">
        <v>98</v>
      </c>
      <c r="I384" s="70" t="s">
        <v>112</v>
      </c>
      <c r="J384" s="70" t="s">
        <v>352</v>
      </c>
      <c r="K384" s="70" t="s">
        <v>100</v>
      </c>
      <c r="L384" s="70" t="s">
        <v>99</v>
      </c>
      <c r="M384" s="70" t="s">
        <v>99</v>
      </c>
      <c r="N384" s="70" t="s">
        <v>99</v>
      </c>
      <c r="O384" s="70" t="s">
        <v>801</v>
      </c>
      <c r="P384" s="70" t="s">
        <v>99</v>
      </c>
      <c r="Q384" s="616" t="s">
        <v>818</v>
      </c>
    </row>
    <row r="385" spans="1:17" ht="12" customHeight="1">
      <c r="A385" s="76">
        <f t="shared" si="17"/>
        <v>2115</v>
      </c>
      <c r="B385" s="590"/>
      <c r="C385" s="467"/>
      <c r="D385" s="48"/>
      <c r="E385" s="592"/>
      <c r="F385" s="121" t="s">
        <v>96</v>
      </c>
      <c r="G385" s="72" t="s">
        <v>97</v>
      </c>
      <c r="H385" s="72" t="s">
        <v>98</v>
      </c>
      <c r="I385" s="72" t="s">
        <v>112</v>
      </c>
      <c r="J385" s="72" t="s">
        <v>352</v>
      </c>
      <c r="K385" s="72" t="s">
        <v>100</v>
      </c>
      <c r="L385" s="72" t="s">
        <v>103</v>
      </c>
      <c r="M385" s="72" t="s">
        <v>99</v>
      </c>
      <c r="N385" s="72" t="s">
        <v>99</v>
      </c>
      <c r="O385" s="72" t="s">
        <v>801</v>
      </c>
      <c r="P385" s="72" t="s">
        <v>99</v>
      </c>
      <c r="Q385" s="613" t="s">
        <v>818</v>
      </c>
    </row>
    <row r="386" spans="1:17" ht="12" customHeight="1">
      <c r="A386" s="76">
        <f t="shared" si="17"/>
        <v>3115</v>
      </c>
      <c r="B386" s="590"/>
      <c r="C386" s="469"/>
      <c r="D386" s="48"/>
      <c r="E386" s="593"/>
      <c r="F386" s="124" t="s">
        <v>96</v>
      </c>
      <c r="G386" s="74" t="s">
        <v>97</v>
      </c>
      <c r="H386" s="74" t="s">
        <v>98</v>
      </c>
      <c r="I386" s="74" t="s">
        <v>112</v>
      </c>
      <c r="J386" s="74" t="s">
        <v>352</v>
      </c>
      <c r="K386" s="74" t="s">
        <v>100</v>
      </c>
      <c r="L386" s="74" t="s">
        <v>104</v>
      </c>
      <c r="M386" s="74" t="s">
        <v>99</v>
      </c>
      <c r="N386" s="74" t="s">
        <v>105</v>
      </c>
      <c r="O386" s="74" t="s">
        <v>801</v>
      </c>
      <c r="P386" s="74" t="s">
        <v>99</v>
      </c>
      <c r="Q386" s="614" t="s">
        <v>818</v>
      </c>
    </row>
    <row r="387" spans="1:17" ht="12" customHeight="1">
      <c r="A387" s="48"/>
      <c r="B387" s="154"/>
      <c r="C387" s="277"/>
      <c r="D387" s="48" t="s">
        <v>392</v>
      </c>
      <c r="E387" s="48"/>
      <c r="F387" s="27"/>
      <c r="G387" s="27"/>
      <c r="H387" s="27"/>
      <c r="I387" s="27"/>
      <c r="J387" s="493"/>
      <c r="K387" s="27"/>
      <c r="L387" s="27"/>
      <c r="M387" s="27"/>
      <c r="N387" s="27"/>
      <c r="O387" s="27"/>
      <c r="P387" s="27"/>
      <c r="Q387" s="27"/>
    </row>
    <row r="388" spans="1:17" ht="12" customHeight="1">
      <c r="A388" s="76">
        <f>+A384+1</f>
        <v>1116</v>
      </c>
      <c r="B388" s="590"/>
      <c r="C388" s="464"/>
      <c r="D388" s="48"/>
      <c r="E388" s="591" t="s">
        <v>765</v>
      </c>
      <c r="F388" s="118" t="s">
        <v>96</v>
      </c>
      <c r="G388" s="70" t="s">
        <v>97</v>
      </c>
      <c r="H388" s="70" t="s">
        <v>98</v>
      </c>
      <c r="I388" s="70" t="s">
        <v>112</v>
      </c>
      <c r="J388" s="185" t="s">
        <v>481</v>
      </c>
      <c r="K388" s="183" t="s">
        <v>808</v>
      </c>
      <c r="L388" s="70" t="s">
        <v>99</v>
      </c>
      <c r="M388" s="70" t="s">
        <v>99</v>
      </c>
      <c r="N388" s="70" t="s">
        <v>99</v>
      </c>
      <c r="O388" s="70" t="s">
        <v>801</v>
      </c>
      <c r="P388" s="70" t="s">
        <v>99</v>
      </c>
      <c r="Q388" s="612" t="s">
        <v>818</v>
      </c>
    </row>
    <row r="389" spans="1:17" ht="12" customHeight="1">
      <c r="A389" s="76">
        <f>+A385+1</f>
        <v>2116</v>
      </c>
      <c r="B389" s="590"/>
      <c r="C389" s="467"/>
      <c r="D389" s="48"/>
      <c r="E389" s="592"/>
      <c r="F389" s="121" t="s">
        <v>96</v>
      </c>
      <c r="G389" s="72" t="s">
        <v>97</v>
      </c>
      <c r="H389" s="72" t="s">
        <v>98</v>
      </c>
      <c r="I389" s="72" t="s">
        <v>112</v>
      </c>
      <c r="J389" s="185" t="s">
        <v>481</v>
      </c>
      <c r="K389" s="185" t="s">
        <v>808</v>
      </c>
      <c r="L389" s="72" t="s">
        <v>103</v>
      </c>
      <c r="M389" s="72" t="s">
        <v>99</v>
      </c>
      <c r="N389" s="72" t="s">
        <v>99</v>
      </c>
      <c r="O389" s="72" t="s">
        <v>801</v>
      </c>
      <c r="P389" s="72" t="s">
        <v>99</v>
      </c>
      <c r="Q389" s="613" t="s">
        <v>818</v>
      </c>
    </row>
    <row r="390" spans="1:17" ht="12" customHeight="1">
      <c r="A390" s="76">
        <f>+A386+1</f>
        <v>3116</v>
      </c>
      <c r="B390" s="590"/>
      <c r="C390" s="469"/>
      <c r="D390" s="48"/>
      <c r="E390" s="593"/>
      <c r="F390" s="124" t="s">
        <v>96</v>
      </c>
      <c r="G390" s="74" t="s">
        <v>97</v>
      </c>
      <c r="H390" s="74" t="s">
        <v>98</v>
      </c>
      <c r="I390" s="74" t="s">
        <v>112</v>
      </c>
      <c r="J390" s="187" t="s">
        <v>481</v>
      </c>
      <c r="K390" s="187" t="s">
        <v>808</v>
      </c>
      <c r="L390" s="74" t="s">
        <v>104</v>
      </c>
      <c r="M390" s="74" t="s">
        <v>99</v>
      </c>
      <c r="N390" s="74" t="s">
        <v>105</v>
      </c>
      <c r="O390" s="74" t="s">
        <v>801</v>
      </c>
      <c r="P390" s="74" t="s">
        <v>99</v>
      </c>
      <c r="Q390" s="614" t="s">
        <v>818</v>
      </c>
    </row>
    <row r="391" spans="1:17" ht="12" customHeight="1">
      <c r="A391" s="48"/>
      <c r="B391" s="154"/>
      <c r="C391" s="465"/>
      <c r="D391" s="48" t="s">
        <v>393</v>
      </c>
      <c r="E391" s="48"/>
      <c r="F391" s="48"/>
      <c r="G391" s="48"/>
      <c r="H391" s="48"/>
      <c r="I391" s="48"/>
      <c r="J391" s="27"/>
      <c r="K391" s="27"/>
      <c r="L391" s="27"/>
      <c r="M391" s="27"/>
      <c r="N391" s="27"/>
      <c r="O391" s="27"/>
      <c r="P391" s="48"/>
      <c r="Q391" s="27"/>
    </row>
    <row r="392" spans="1:17" ht="12" customHeight="1">
      <c r="A392" s="76">
        <f>+A388+1</f>
        <v>1117</v>
      </c>
      <c r="B392" s="590"/>
      <c r="C392" s="464"/>
      <c r="D392" s="48"/>
      <c r="E392" s="591" t="s">
        <v>765</v>
      </c>
      <c r="F392" s="118" t="s">
        <v>96</v>
      </c>
      <c r="G392" s="70" t="s">
        <v>97</v>
      </c>
      <c r="H392" s="70" t="s">
        <v>98</v>
      </c>
      <c r="I392" s="70" t="s">
        <v>112</v>
      </c>
      <c r="J392" s="70">
        <v>14</v>
      </c>
      <c r="K392" s="183" t="s">
        <v>808</v>
      </c>
      <c r="L392" s="70" t="s">
        <v>99</v>
      </c>
      <c r="M392" s="70" t="s">
        <v>99</v>
      </c>
      <c r="N392" s="70" t="s">
        <v>99</v>
      </c>
      <c r="O392" s="70" t="s">
        <v>801</v>
      </c>
      <c r="P392" s="70" t="s">
        <v>99</v>
      </c>
      <c r="Q392" s="612" t="s">
        <v>818</v>
      </c>
    </row>
    <row r="393" spans="1:17" ht="12" customHeight="1">
      <c r="A393" s="76">
        <f>+A389+1</f>
        <v>2117</v>
      </c>
      <c r="B393" s="590"/>
      <c r="C393" s="467"/>
      <c r="D393" s="48"/>
      <c r="E393" s="592"/>
      <c r="F393" s="121" t="s">
        <v>96</v>
      </c>
      <c r="G393" s="72" t="s">
        <v>97</v>
      </c>
      <c r="H393" s="72" t="s">
        <v>98</v>
      </c>
      <c r="I393" s="72" t="s">
        <v>112</v>
      </c>
      <c r="J393" s="72">
        <v>14</v>
      </c>
      <c r="K393" s="185" t="s">
        <v>808</v>
      </c>
      <c r="L393" s="72" t="s">
        <v>103</v>
      </c>
      <c r="M393" s="72" t="s">
        <v>99</v>
      </c>
      <c r="N393" s="72" t="s">
        <v>99</v>
      </c>
      <c r="O393" s="72" t="s">
        <v>801</v>
      </c>
      <c r="P393" s="72" t="s">
        <v>99</v>
      </c>
      <c r="Q393" s="613" t="s">
        <v>818</v>
      </c>
    </row>
    <row r="394" spans="1:17" ht="12" customHeight="1">
      <c r="A394" s="76">
        <f>+A390+1</f>
        <v>3117</v>
      </c>
      <c r="B394" s="590"/>
      <c r="C394" s="469"/>
      <c r="D394" s="48"/>
      <c r="E394" s="593"/>
      <c r="F394" s="124" t="s">
        <v>96</v>
      </c>
      <c r="G394" s="74" t="s">
        <v>97</v>
      </c>
      <c r="H394" s="74" t="s">
        <v>98</v>
      </c>
      <c r="I394" s="74" t="s">
        <v>112</v>
      </c>
      <c r="J394" s="74">
        <v>14</v>
      </c>
      <c r="K394" s="187" t="s">
        <v>808</v>
      </c>
      <c r="L394" s="74" t="s">
        <v>104</v>
      </c>
      <c r="M394" s="74" t="s">
        <v>99</v>
      </c>
      <c r="N394" s="74" t="s">
        <v>105</v>
      </c>
      <c r="O394" s="74" t="s">
        <v>801</v>
      </c>
      <c r="P394" s="74" t="s">
        <v>99</v>
      </c>
      <c r="Q394" s="614" t="s">
        <v>818</v>
      </c>
    </row>
    <row r="395" spans="1:17" ht="12" customHeight="1">
      <c r="A395" s="48"/>
      <c r="B395" s="154"/>
      <c r="C395" s="277"/>
      <c r="D395" s="48" t="s">
        <v>394</v>
      </c>
      <c r="E395" s="48"/>
      <c r="F395" s="48"/>
      <c r="G395" s="48"/>
      <c r="H395" s="48"/>
      <c r="I395" s="48"/>
      <c r="J395" s="27"/>
      <c r="K395" s="27"/>
      <c r="L395" s="27"/>
      <c r="M395" s="27"/>
      <c r="N395" s="27"/>
      <c r="O395" s="27"/>
      <c r="P395" s="48"/>
      <c r="Q395" s="27"/>
    </row>
    <row r="396" spans="1:17" ht="12" customHeight="1">
      <c r="A396" s="48"/>
      <c r="B396" s="154"/>
      <c r="C396" s="277"/>
      <c r="D396" s="48"/>
      <c r="E396" s="48" t="s">
        <v>242</v>
      </c>
      <c r="F396" s="48"/>
      <c r="G396" s="48"/>
      <c r="H396" s="48"/>
      <c r="I396" s="48"/>
      <c r="J396" s="27"/>
      <c r="K396" s="27"/>
      <c r="L396" s="27"/>
      <c r="M396" s="27"/>
      <c r="N396" s="27"/>
      <c r="O396" s="27"/>
      <c r="P396" s="48"/>
      <c r="Q396" s="27"/>
    </row>
    <row r="397" spans="1:17" ht="12" customHeight="1">
      <c r="A397" s="76">
        <f>+A392+1</f>
        <v>1118</v>
      </c>
      <c r="B397" s="590"/>
      <c r="C397" s="464"/>
      <c r="D397" s="48"/>
      <c r="E397" s="591" t="s">
        <v>765</v>
      </c>
      <c r="F397" s="118" t="s">
        <v>96</v>
      </c>
      <c r="G397" s="70" t="s">
        <v>97</v>
      </c>
      <c r="H397" s="70" t="s">
        <v>98</v>
      </c>
      <c r="I397" s="70" t="s">
        <v>136</v>
      </c>
      <c r="J397" s="70" t="s">
        <v>261</v>
      </c>
      <c r="K397" s="183" t="s">
        <v>611</v>
      </c>
      <c r="L397" s="70" t="s">
        <v>99</v>
      </c>
      <c r="M397" s="70" t="s">
        <v>99</v>
      </c>
      <c r="N397" s="70" t="s">
        <v>99</v>
      </c>
      <c r="O397" s="70" t="s">
        <v>801</v>
      </c>
      <c r="P397" s="70" t="s">
        <v>99</v>
      </c>
      <c r="Q397" s="612" t="s">
        <v>818</v>
      </c>
    </row>
    <row r="398" spans="1:17" ht="12" customHeight="1">
      <c r="A398" s="76">
        <f>+A393+1</f>
        <v>2118</v>
      </c>
      <c r="B398" s="590"/>
      <c r="C398" s="467"/>
      <c r="D398" s="48"/>
      <c r="E398" s="592"/>
      <c r="F398" s="121" t="s">
        <v>96</v>
      </c>
      <c r="G398" s="72" t="s">
        <v>97</v>
      </c>
      <c r="H398" s="72" t="s">
        <v>98</v>
      </c>
      <c r="I398" s="72" t="s">
        <v>136</v>
      </c>
      <c r="J398" s="72" t="s">
        <v>261</v>
      </c>
      <c r="K398" s="185" t="s">
        <v>611</v>
      </c>
      <c r="L398" s="72" t="s">
        <v>103</v>
      </c>
      <c r="M398" s="72" t="s">
        <v>99</v>
      </c>
      <c r="N398" s="72" t="s">
        <v>99</v>
      </c>
      <c r="O398" s="72" t="s">
        <v>801</v>
      </c>
      <c r="P398" s="72" t="s">
        <v>99</v>
      </c>
      <c r="Q398" s="613" t="s">
        <v>818</v>
      </c>
    </row>
    <row r="399" spans="1:17" ht="12" customHeight="1">
      <c r="A399" s="76">
        <f>+A394+1</f>
        <v>3118</v>
      </c>
      <c r="B399" s="590"/>
      <c r="C399" s="467"/>
      <c r="D399" s="48"/>
      <c r="E399" s="592"/>
      <c r="F399" s="121" t="s">
        <v>96</v>
      </c>
      <c r="G399" s="72" t="s">
        <v>97</v>
      </c>
      <c r="H399" s="72" t="s">
        <v>98</v>
      </c>
      <c r="I399" s="72" t="s">
        <v>136</v>
      </c>
      <c r="J399" s="72" t="s">
        <v>261</v>
      </c>
      <c r="K399" s="187" t="s">
        <v>611</v>
      </c>
      <c r="L399" s="72" t="s">
        <v>104</v>
      </c>
      <c r="M399" s="72" t="s">
        <v>99</v>
      </c>
      <c r="N399" s="72" t="s">
        <v>105</v>
      </c>
      <c r="O399" s="72" t="s">
        <v>801</v>
      </c>
      <c r="P399" s="72" t="s">
        <v>99</v>
      </c>
      <c r="Q399" s="613" t="s">
        <v>818</v>
      </c>
    </row>
    <row r="400" spans="1:17" ht="12" customHeight="1">
      <c r="A400" s="76">
        <f t="shared" ref="A400:A411" si="18">+A397+1</f>
        <v>1119</v>
      </c>
      <c r="B400" s="590"/>
      <c r="C400" s="467"/>
      <c r="D400" s="48"/>
      <c r="E400" s="591" t="s">
        <v>250</v>
      </c>
      <c r="F400" s="118" t="s">
        <v>96</v>
      </c>
      <c r="G400" s="70" t="s">
        <v>97</v>
      </c>
      <c r="H400" s="70" t="s">
        <v>98</v>
      </c>
      <c r="I400" s="70" t="s">
        <v>136</v>
      </c>
      <c r="J400" s="70" t="s">
        <v>261</v>
      </c>
      <c r="K400" s="70" t="s">
        <v>273</v>
      </c>
      <c r="L400" s="70" t="s">
        <v>99</v>
      </c>
      <c r="M400" s="70">
        <v>0</v>
      </c>
      <c r="N400" s="70" t="s">
        <v>99</v>
      </c>
      <c r="O400" s="70" t="s">
        <v>801</v>
      </c>
      <c r="P400" s="70" t="s">
        <v>99</v>
      </c>
      <c r="Q400" s="616" t="s">
        <v>818</v>
      </c>
    </row>
    <row r="401" spans="1:17" ht="12" customHeight="1">
      <c r="A401" s="76">
        <f t="shared" si="18"/>
        <v>2119</v>
      </c>
      <c r="B401" s="590"/>
      <c r="C401" s="467"/>
      <c r="D401" s="48"/>
      <c r="E401" s="592"/>
      <c r="F401" s="121" t="s">
        <v>96</v>
      </c>
      <c r="G401" s="72" t="s">
        <v>97</v>
      </c>
      <c r="H401" s="72" t="s">
        <v>98</v>
      </c>
      <c r="I401" s="72" t="s">
        <v>136</v>
      </c>
      <c r="J401" s="72" t="s">
        <v>261</v>
      </c>
      <c r="K401" s="72" t="s">
        <v>273</v>
      </c>
      <c r="L401" s="72" t="s">
        <v>103</v>
      </c>
      <c r="M401" s="72">
        <v>0</v>
      </c>
      <c r="N401" s="72" t="s">
        <v>99</v>
      </c>
      <c r="O401" s="72" t="s">
        <v>801</v>
      </c>
      <c r="P401" s="72" t="s">
        <v>99</v>
      </c>
      <c r="Q401" s="613" t="s">
        <v>818</v>
      </c>
    </row>
    <row r="402" spans="1:17" ht="12" customHeight="1">
      <c r="A402" s="76">
        <f t="shared" si="18"/>
        <v>3119</v>
      </c>
      <c r="B402" s="590"/>
      <c r="C402" s="469"/>
      <c r="D402" s="48"/>
      <c r="E402" s="593"/>
      <c r="F402" s="124" t="s">
        <v>96</v>
      </c>
      <c r="G402" s="74" t="s">
        <v>97</v>
      </c>
      <c r="H402" s="74" t="s">
        <v>98</v>
      </c>
      <c r="I402" s="74" t="s">
        <v>136</v>
      </c>
      <c r="J402" s="74" t="s">
        <v>261</v>
      </c>
      <c r="K402" s="74" t="s">
        <v>273</v>
      </c>
      <c r="L402" s="74" t="s">
        <v>104</v>
      </c>
      <c r="M402" s="74">
        <v>0</v>
      </c>
      <c r="N402" s="74" t="s">
        <v>105</v>
      </c>
      <c r="O402" s="74" t="s">
        <v>801</v>
      </c>
      <c r="P402" s="74" t="s">
        <v>99</v>
      </c>
      <c r="Q402" s="614" t="s">
        <v>818</v>
      </c>
    </row>
    <row r="403" spans="1:17" ht="12" customHeight="1">
      <c r="A403" s="76">
        <f t="shared" si="18"/>
        <v>1120</v>
      </c>
      <c r="B403" s="590"/>
      <c r="C403" s="467"/>
      <c r="D403" s="48"/>
      <c r="E403" s="591" t="s">
        <v>27</v>
      </c>
      <c r="F403" s="118" t="s">
        <v>96</v>
      </c>
      <c r="G403" s="70" t="s">
        <v>97</v>
      </c>
      <c r="H403" s="70" t="s">
        <v>98</v>
      </c>
      <c r="I403" s="70" t="s">
        <v>136</v>
      </c>
      <c r="J403" s="70" t="s">
        <v>261</v>
      </c>
      <c r="K403" s="70" t="s">
        <v>271</v>
      </c>
      <c r="L403" s="70" t="s">
        <v>99</v>
      </c>
      <c r="M403" s="70" t="s">
        <v>274</v>
      </c>
      <c r="N403" s="70" t="s">
        <v>99</v>
      </c>
      <c r="O403" s="70" t="s">
        <v>801</v>
      </c>
      <c r="P403" s="70" t="s">
        <v>99</v>
      </c>
      <c r="Q403" s="616" t="s">
        <v>818</v>
      </c>
    </row>
    <row r="404" spans="1:17" ht="12" customHeight="1">
      <c r="A404" s="76">
        <f t="shared" si="18"/>
        <v>2120</v>
      </c>
      <c r="B404" s="590"/>
      <c r="C404" s="467"/>
      <c r="D404" s="48"/>
      <c r="E404" s="592"/>
      <c r="F404" s="121" t="s">
        <v>96</v>
      </c>
      <c r="G404" s="72" t="s">
        <v>97</v>
      </c>
      <c r="H404" s="72" t="s">
        <v>98</v>
      </c>
      <c r="I404" s="72" t="s">
        <v>136</v>
      </c>
      <c r="J404" s="72" t="s">
        <v>261</v>
      </c>
      <c r="K404" s="72" t="s">
        <v>271</v>
      </c>
      <c r="L404" s="72" t="s">
        <v>103</v>
      </c>
      <c r="M404" s="72" t="s">
        <v>274</v>
      </c>
      <c r="N404" s="72" t="s">
        <v>99</v>
      </c>
      <c r="O404" s="72" t="s">
        <v>801</v>
      </c>
      <c r="P404" s="72" t="s">
        <v>99</v>
      </c>
      <c r="Q404" s="613" t="s">
        <v>818</v>
      </c>
    </row>
    <row r="405" spans="1:17" ht="12" customHeight="1">
      <c r="A405" s="76">
        <f t="shared" si="18"/>
        <v>3120</v>
      </c>
      <c r="B405" s="590"/>
      <c r="C405" s="469"/>
      <c r="D405" s="48"/>
      <c r="E405" s="593"/>
      <c r="F405" s="124" t="s">
        <v>96</v>
      </c>
      <c r="G405" s="74" t="s">
        <v>97</v>
      </c>
      <c r="H405" s="74" t="s">
        <v>98</v>
      </c>
      <c r="I405" s="74" t="s">
        <v>136</v>
      </c>
      <c r="J405" s="74" t="s">
        <v>261</v>
      </c>
      <c r="K405" s="74" t="s">
        <v>271</v>
      </c>
      <c r="L405" s="74" t="s">
        <v>104</v>
      </c>
      <c r="M405" s="74" t="s">
        <v>274</v>
      </c>
      <c r="N405" s="74" t="s">
        <v>105</v>
      </c>
      <c r="O405" s="74" t="s">
        <v>801</v>
      </c>
      <c r="P405" s="74" t="s">
        <v>99</v>
      </c>
      <c r="Q405" s="614" t="s">
        <v>818</v>
      </c>
    </row>
    <row r="406" spans="1:17" ht="12" customHeight="1">
      <c r="A406" s="76">
        <f t="shared" si="18"/>
        <v>1121</v>
      </c>
      <c r="B406" s="590"/>
      <c r="C406" s="467"/>
      <c r="D406" s="48"/>
      <c r="E406" s="591" t="s">
        <v>284</v>
      </c>
      <c r="F406" s="118" t="s">
        <v>96</v>
      </c>
      <c r="G406" s="70" t="s">
        <v>97</v>
      </c>
      <c r="H406" s="70" t="s">
        <v>98</v>
      </c>
      <c r="I406" s="70" t="s">
        <v>136</v>
      </c>
      <c r="J406" s="72" t="s">
        <v>261</v>
      </c>
      <c r="K406" s="70" t="s">
        <v>809</v>
      </c>
      <c r="L406" s="70" t="s">
        <v>99</v>
      </c>
      <c r="M406" s="70" t="s">
        <v>99</v>
      </c>
      <c r="N406" s="70" t="s">
        <v>99</v>
      </c>
      <c r="O406" s="70" t="s">
        <v>801</v>
      </c>
      <c r="P406" s="70" t="s">
        <v>99</v>
      </c>
      <c r="Q406" s="612" t="s">
        <v>818</v>
      </c>
    </row>
    <row r="407" spans="1:17" ht="12" customHeight="1">
      <c r="A407" s="76">
        <f t="shared" si="18"/>
        <v>2121</v>
      </c>
      <c r="B407" s="590"/>
      <c r="C407" s="467"/>
      <c r="D407" s="48"/>
      <c r="E407" s="592"/>
      <c r="F407" s="121" t="s">
        <v>96</v>
      </c>
      <c r="G407" s="72" t="s">
        <v>97</v>
      </c>
      <c r="H407" s="72" t="s">
        <v>98</v>
      </c>
      <c r="I407" s="72" t="s">
        <v>136</v>
      </c>
      <c r="J407" s="72" t="s">
        <v>261</v>
      </c>
      <c r="K407" s="72" t="s">
        <v>809</v>
      </c>
      <c r="L407" s="72" t="s">
        <v>103</v>
      </c>
      <c r="M407" s="72" t="s">
        <v>99</v>
      </c>
      <c r="N407" s="72" t="s">
        <v>99</v>
      </c>
      <c r="O407" s="72" t="s">
        <v>801</v>
      </c>
      <c r="P407" s="72" t="s">
        <v>99</v>
      </c>
      <c r="Q407" s="613" t="s">
        <v>818</v>
      </c>
    </row>
    <row r="408" spans="1:17" ht="12" customHeight="1">
      <c r="A408" s="76">
        <f t="shared" si="18"/>
        <v>3121</v>
      </c>
      <c r="B408" s="590"/>
      <c r="C408" s="467"/>
      <c r="D408" s="48"/>
      <c r="E408" s="592"/>
      <c r="F408" s="121" t="s">
        <v>96</v>
      </c>
      <c r="G408" s="72" t="s">
        <v>97</v>
      </c>
      <c r="H408" s="72" t="s">
        <v>98</v>
      </c>
      <c r="I408" s="72" t="s">
        <v>136</v>
      </c>
      <c r="J408" s="72" t="s">
        <v>261</v>
      </c>
      <c r="K408" s="72" t="s">
        <v>809</v>
      </c>
      <c r="L408" s="72" t="s">
        <v>104</v>
      </c>
      <c r="M408" s="72" t="s">
        <v>99</v>
      </c>
      <c r="N408" s="72" t="s">
        <v>105</v>
      </c>
      <c r="O408" s="72" t="s">
        <v>801</v>
      </c>
      <c r="P408" s="72" t="s">
        <v>99</v>
      </c>
      <c r="Q408" s="613" t="s">
        <v>818</v>
      </c>
    </row>
    <row r="409" spans="1:17" ht="12" customHeight="1">
      <c r="A409" s="76">
        <f t="shared" si="18"/>
        <v>1122</v>
      </c>
      <c r="B409" s="590"/>
      <c r="C409" s="467"/>
      <c r="D409" s="48"/>
      <c r="E409" s="591" t="s">
        <v>769</v>
      </c>
      <c r="F409" s="118" t="s">
        <v>96</v>
      </c>
      <c r="G409" s="70" t="s">
        <v>97</v>
      </c>
      <c r="H409" s="70" t="s">
        <v>98</v>
      </c>
      <c r="I409" s="70" t="s">
        <v>136</v>
      </c>
      <c r="J409" s="70" t="s">
        <v>261</v>
      </c>
      <c r="K409" s="70" t="s">
        <v>100</v>
      </c>
      <c r="L409" s="70" t="s">
        <v>99</v>
      </c>
      <c r="M409" s="70" t="s">
        <v>99</v>
      </c>
      <c r="N409" s="70" t="s">
        <v>99</v>
      </c>
      <c r="O409" s="70" t="s">
        <v>801</v>
      </c>
      <c r="P409" s="70" t="s">
        <v>99</v>
      </c>
      <c r="Q409" s="616" t="s">
        <v>818</v>
      </c>
    </row>
    <row r="410" spans="1:17" ht="12" customHeight="1">
      <c r="A410" s="76">
        <f t="shared" si="18"/>
        <v>2122</v>
      </c>
      <c r="B410" s="590"/>
      <c r="C410" s="467"/>
      <c r="D410" s="48"/>
      <c r="E410" s="592"/>
      <c r="F410" s="121" t="s">
        <v>96</v>
      </c>
      <c r="G410" s="72" t="s">
        <v>97</v>
      </c>
      <c r="H410" s="72" t="s">
        <v>98</v>
      </c>
      <c r="I410" s="72" t="s">
        <v>136</v>
      </c>
      <c r="J410" s="72" t="s">
        <v>261</v>
      </c>
      <c r="K410" s="72" t="s">
        <v>100</v>
      </c>
      <c r="L410" s="72" t="s">
        <v>103</v>
      </c>
      <c r="M410" s="72" t="s">
        <v>99</v>
      </c>
      <c r="N410" s="72" t="s">
        <v>99</v>
      </c>
      <c r="O410" s="72" t="s">
        <v>801</v>
      </c>
      <c r="P410" s="72" t="s">
        <v>99</v>
      </c>
      <c r="Q410" s="613" t="s">
        <v>818</v>
      </c>
    </row>
    <row r="411" spans="1:17" ht="12" customHeight="1">
      <c r="A411" s="76">
        <f t="shared" si="18"/>
        <v>3122</v>
      </c>
      <c r="B411" s="590"/>
      <c r="C411" s="469"/>
      <c r="D411" s="48"/>
      <c r="E411" s="593"/>
      <c r="F411" s="124" t="s">
        <v>96</v>
      </c>
      <c r="G411" s="74" t="s">
        <v>97</v>
      </c>
      <c r="H411" s="74" t="s">
        <v>98</v>
      </c>
      <c r="I411" s="74" t="s">
        <v>136</v>
      </c>
      <c r="J411" s="74" t="s">
        <v>261</v>
      </c>
      <c r="K411" s="74" t="s">
        <v>100</v>
      </c>
      <c r="L411" s="74" t="s">
        <v>104</v>
      </c>
      <c r="M411" s="74" t="s">
        <v>99</v>
      </c>
      <c r="N411" s="74" t="s">
        <v>105</v>
      </c>
      <c r="O411" s="74" t="s">
        <v>801</v>
      </c>
      <c r="P411" s="74" t="s">
        <v>99</v>
      </c>
      <c r="Q411" s="614" t="s">
        <v>818</v>
      </c>
    </row>
    <row r="412" spans="1:17" ht="12" customHeight="1">
      <c r="A412" s="48"/>
      <c r="B412" s="154"/>
      <c r="C412" s="277"/>
      <c r="D412" s="48"/>
      <c r="E412" s="48" t="s">
        <v>810</v>
      </c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" customHeight="1">
      <c r="A413" s="76">
        <f>+A409+1</f>
        <v>1123</v>
      </c>
      <c r="B413" s="590"/>
      <c r="C413" s="464"/>
      <c r="D413" s="48"/>
      <c r="E413" s="591" t="s">
        <v>284</v>
      </c>
      <c r="F413" s="118" t="s">
        <v>96</v>
      </c>
      <c r="G413" s="70" t="s">
        <v>97</v>
      </c>
      <c r="H413" s="70" t="s">
        <v>98</v>
      </c>
      <c r="I413" s="70" t="s">
        <v>136</v>
      </c>
      <c r="J413" s="70" t="s">
        <v>345</v>
      </c>
      <c r="K413" s="70" t="s">
        <v>802</v>
      </c>
      <c r="L413" s="70" t="s">
        <v>99</v>
      </c>
      <c r="M413" s="70" t="s">
        <v>99</v>
      </c>
      <c r="N413" s="70" t="s">
        <v>99</v>
      </c>
      <c r="O413" s="70" t="s">
        <v>801</v>
      </c>
      <c r="P413" s="70" t="s">
        <v>99</v>
      </c>
      <c r="Q413" s="612" t="s">
        <v>818</v>
      </c>
    </row>
    <row r="414" spans="1:17" ht="12" customHeight="1">
      <c r="A414" s="76">
        <f>+A410+1</f>
        <v>2123</v>
      </c>
      <c r="B414" s="590"/>
      <c r="C414" s="467"/>
      <c r="D414" s="48"/>
      <c r="E414" s="592"/>
      <c r="F414" s="121" t="s">
        <v>96</v>
      </c>
      <c r="G414" s="72" t="s">
        <v>97</v>
      </c>
      <c r="H414" s="72" t="s">
        <v>98</v>
      </c>
      <c r="I414" s="72" t="s">
        <v>136</v>
      </c>
      <c r="J414" s="72" t="s">
        <v>345</v>
      </c>
      <c r="K414" s="72" t="s">
        <v>802</v>
      </c>
      <c r="L414" s="72" t="s">
        <v>103</v>
      </c>
      <c r="M414" s="72" t="s">
        <v>99</v>
      </c>
      <c r="N414" s="72" t="s">
        <v>99</v>
      </c>
      <c r="O414" s="72" t="s">
        <v>801</v>
      </c>
      <c r="P414" s="72" t="s">
        <v>99</v>
      </c>
      <c r="Q414" s="613" t="s">
        <v>818</v>
      </c>
    </row>
    <row r="415" spans="1:17" ht="12" customHeight="1">
      <c r="A415" s="76">
        <f>+A411+1</f>
        <v>3123</v>
      </c>
      <c r="B415" s="590"/>
      <c r="C415" s="467"/>
      <c r="D415" s="48"/>
      <c r="E415" s="592"/>
      <c r="F415" s="121" t="s">
        <v>96</v>
      </c>
      <c r="G415" s="72" t="s">
        <v>97</v>
      </c>
      <c r="H415" s="72" t="s">
        <v>98</v>
      </c>
      <c r="I415" s="72" t="s">
        <v>136</v>
      </c>
      <c r="J415" s="72" t="s">
        <v>345</v>
      </c>
      <c r="K415" s="72" t="s">
        <v>802</v>
      </c>
      <c r="L415" s="72" t="s">
        <v>104</v>
      </c>
      <c r="M415" s="72" t="s">
        <v>99</v>
      </c>
      <c r="N415" s="72" t="s">
        <v>105</v>
      </c>
      <c r="O415" s="72" t="s">
        <v>801</v>
      </c>
      <c r="P415" s="72" t="s">
        <v>99</v>
      </c>
      <c r="Q415" s="613" t="s">
        <v>818</v>
      </c>
    </row>
    <row r="416" spans="1:17" ht="12" customHeight="1">
      <c r="A416" s="76">
        <f>+A413+1</f>
        <v>1124</v>
      </c>
      <c r="B416" s="590"/>
      <c r="C416" s="464"/>
      <c r="D416" s="48"/>
      <c r="E416" s="591" t="s">
        <v>765</v>
      </c>
      <c r="F416" s="118" t="s">
        <v>96</v>
      </c>
      <c r="G416" s="70" t="s">
        <v>97</v>
      </c>
      <c r="H416" s="70" t="s">
        <v>98</v>
      </c>
      <c r="I416" s="70" t="s">
        <v>136</v>
      </c>
      <c r="J416" s="70" t="s">
        <v>345</v>
      </c>
      <c r="K416" s="183" t="s">
        <v>611</v>
      </c>
      <c r="L416" s="70" t="s">
        <v>99</v>
      </c>
      <c r="M416" s="70" t="s">
        <v>99</v>
      </c>
      <c r="N416" s="70" t="s">
        <v>99</v>
      </c>
      <c r="O416" s="70" t="s">
        <v>801</v>
      </c>
      <c r="P416" s="70" t="s">
        <v>99</v>
      </c>
      <c r="Q416" s="612" t="s">
        <v>818</v>
      </c>
    </row>
    <row r="417" spans="1:17" ht="12" customHeight="1">
      <c r="A417" s="76">
        <f>+A414+1</f>
        <v>2124</v>
      </c>
      <c r="B417" s="590"/>
      <c r="C417" s="467"/>
      <c r="D417" s="48"/>
      <c r="E417" s="592"/>
      <c r="F417" s="121" t="s">
        <v>96</v>
      </c>
      <c r="G417" s="72" t="s">
        <v>97</v>
      </c>
      <c r="H417" s="72" t="s">
        <v>98</v>
      </c>
      <c r="I417" s="72" t="s">
        <v>136</v>
      </c>
      <c r="J417" s="72" t="s">
        <v>345</v>
      </c>
      <c r="K417" s="185" t="s">
        <v>611</v>
      </c>
      <c r="L417" s="72" t="s">
        <v>103</v>
      </c>
      <c r="M417" s="72" t="s">
        <v>99</v>
      </c>
      <c r="N417" s="72" t="s">
        <v>99</v>
      </c>
      <c r="O417" s="72" t="s">
        <v>801</v>
      </c>
      <c r="P417" s="72" t="s">
        <v>99</v>
      </c>
      <c r="Q417" s="613" t="s">
        <v>818</v>
      </c>
    </row>
    <row r="418" spans="1:17" ht="12" customHeight="1">
      <c r="A418" s="76">
        <f>+A415+1</f>
        <v>3124</v>
      </c>
      <c r="B418" s="590"/>
      <c r="C418" s="469"/>
      <c r="D418" s="48"/>
      <c r="E418" s="593"/>
      <c r="F418" s="124" t="s">
        <v>96</v>
      </c>
      <c r="G418" s="74" t="s">
        <v>97</v>
      </c>
      <c r="H418" s="74" t="s">
        <v>98</v>
      </c>
      <c r="I418" s="74" t="s">
        <v>136</v>
      </c>
      <c r="J418" s="74" t="s">
        <v>345</v>
      </c>
      <c r="K418" s="187" t="s">
        <v>611</v>
      </c>
      <c r="L418" s="74" t="s">
        <v>104</v>
      </c>
      <c r="M418" s="74" t="s">
        <v>99</v>
      </c>
      <c r="N418" s="74" t="s">
        <v>105</v>
      </c>
      <c r="O418" s="74" t="s">
        <v>801</v>
      </c>
      <c r="P418" s="74" t="s">
        <v>99</v>
      </c>
      <c r="Q418" s="614" t="s">
        <v>818</v>
      </c>
    </row>
    <row r="419" spans="1:17" ht="12" customHeight="1">
      <c r="A419" s="48"/>
      <c r="B419" s="154"/>
      <c r="C419" s="277"/>
      <c r="D419" s="48"/>
      <c r="E419" s="48" t="s">
        <v>395</v>
      </c>
      <c r="F419" s="48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" customHeight="1">
      <c r="A420" s="76">
        <f>+A416+1</f>
        <v>1125</v>
      </c>
      <c r="B420" s="590"/>
      <c r="C420" s="464"/>
      <c r="D420" s="48"/>
      <c r="E420" s="591" t="s">
        <v>765</v>
      </c>
      <c r="F420" s="118" t="s">
        <v>96</v>
      </c>
      <c r="G420" s="70" t="s">
        <v>97</v>
      </c>
      <c r="H420" s="70" t="s">
        <v>98</v>
      </c>
      <c r="I420" s="70" t="s">
        <v>136</v>
      </c>
      <c r="J420" s="70" t="s">
        <v>708</v>
      </c>
      <c r="K420" s="183" t="s">
        <v>611</v>
      </c>
      <c r="L420" s="70" t="s">
        <v>99</v>
      </c>
      <c r="M420" s="70" t="s">
        <v>99</v>
      </c>
      <c r="N420" s="70" t="s">
        <v>99</v>
      </c>
      <c r="O420" s="70" t="s">
        <v>801</v>
      </c>
      <c r="P420" s="70" t="s">
        <v>99</v>
      </c>
      <c r="Q420" s="612" t="s">
        <v>818</v>
      </c>
    </row>
    <row r="421" spans="1:17" ht="12" customHeight="1">
      <c r="A421" s="76">
        <f>+A417+1</f>
        <v>2125</v>
      </c>
      <c r="B421" s="590"/>
      <c r="C421" s="467"/>
      <c r="D421" s="48"/>
      <c r="E421" s="592"/>
      <c r="F421" s="121" t="s">
        <v>96</v>
      </c>
      <c r="G421" s="72" t="s">
        <v>97</v>
      </c>
      <c r="H421" s="72" t="s">
        <v>98</v>
      </c>
      <c r="I421" s="72" t="s">
        <v>136</v>
      </c>
      <c r="J421" s="72" t="s">
        <v>708</v>
      </c>
      <c r="K421" s="185" t="s">
        <v>611</v>
      </c>
      <c r="L421" s="72" t="s">
        <v>103</v>
      </c>
      <c r="M421" s="72" t="s">
        <v>99</v>
      </c>
      <c r="N421" s="72" t="s">
        <v>99</v>
      </c>
      <c r="O421" s="72" t="s">
        <v>801</v>
      </c>
      <c r="P421" s="72" t="s">
        <v>99</v>
      </c>
      <c r="Q421" s="613" t="s">
        <v>818</v>
      </c>
    </row>
    <row r="422" spans="1:17" ht="12" customHeight="1">
      <c r="A422" s="76">
        <f>+A418+1</f>
        <v>3125</v>
      </c>
      <c r="B422" s="590"/>
      <c r="C422" s="467"/>
      <c r="D422" s="48"/>
      <c r="E422" s="592"/>
      <c r="F422" s="121" t="s">
        <v>96</v>
      </c>
      <c r="G422" s="72" t="s">
        <v>97</v>
      </c>
      <c r="H422" s="72" t="s">
        <v>98</v>
      </c>
      <c r="I422" s="72" t="s">
        <v>136</v>
      </c>
      <c r="J422" s="72" t="s">
        <v>708</v>
      </c>
      <c r="K422" s="187" t="s">
        <v>611</v>
      </c>
      <c r="L422" s="72" t="s">
        <v>104</v>
      </c>
      <c r="M422" s="72" t="s">
        <v>99</v>
      </c>
      <c r="N422" s="72" t="s">
        <v>105</v>
      </c>
      <c r="O422" s="72" t="s">
        <v>801</v>
      </c>
      <c r="P422" s="72" t="s">
        <v>99</v>
      </c>
      <c r="Q422" s="613" t="s">
        <v>818</v>
      </c>
    </row>
    <row r="423" spans="1:17" ht="12" customHeight="1">
      <c r="A423" s="76">
        <f t="shared" ref="A423:A437" si="19">+A420+1</f>
        <v>1126</v>
      </c>
      <c r="B423" s="590"/>
      <c r="C423" s="467"/>
      <c r="D423" s="48"/>
      <c r="E423" s="591" t="s">
        <v>284</v>
      </c>
      <c r="F423" s="118" t="s">
        <v>96</v>
      </c>
      <c r="G423" s="70" t="s">
        <v>97</v>
      </c>
      <c r="H423" s="70" t="s">
        <v>98</v>
      </c>
      <c r="I423" s="70" t="s">
        <v>136</v>
      </c>
      <c r="J423" s="70" t="s">
        <v>708</v>
      </c>
      <c r="K423" s="70" t="s">
        <v>803</v>
      </c>
      <c r="L423" s="70" t="s">
        <v>99</v>
      </c>
      <c r="M423" s="70" t="s">
        <v>99</v>
      </c>
      <c r="N423" s="70" t="s">
        <v>99</v>
      </c>
      <c r="O423" s="70" t="s">
        <v>801</v>
      </c>
      <c r="P423" s="70" t="s">
        <v>99</v>
      </c>
      <c r="Q423" s="612" t="s">
        <v>818</v>
      </c>
    </row>
    <row r="424" spans="1:17" ht="12" customHeight="1">
      <c r="A424" s="76">
        <f t="shared" si="19"/>
        <v>2126</v>
      </c>
      <c r="B424" s="590"/>
      <c r="C424" s="467"/>
      <c r="D424" s="48"/>
      <c r="E424" s="592"/>
      <c r="F424" s="121" t="s">
        <v>96</v>
      </c>
      <c r="G424" s="72" t="s">
        <v>97</v>
      </c>
      <c r="H424" s="72" t="s">
        <v>98</v>
      </c>
      <c r="I424" s="72" t="s">
        <v>136</v>
      </c>
      <c r="J424" s="72" t="s">
        <v>708</v>
      </c>
      <c r="K424" s="72" t="s">
        <v>803</v>
      </c>
      <c r="L424" s="72" t="s">
        <v>103</v>
      </c>
      <c r="M424" s="72" t="s">
        <v>99</v>
      </c>
      <c r="N424" s="72" t="s">
        <v>99</v>
      </c>
      <c r="O424" s="72" t="s">
        <v>801</v>
      </c>
      <c r="P424" s="72" t="s">
        <v>99</v>
      </c>
      <c r="Q424" s="613" t="s">
        <v>818</v>
      </c>
    </row>
    <row r="425" spans="1:17" ht="12" customHeight="1">
      <c r="A425" s="76">
        <f t="shared" si="19"/>
        <v>3126</v>
      </c>
      <c r="B425" s="590"/>
      <c r="C425" s="467"/>
      <c r="D425" s="48"/>
      <c r="E425" s="593"/>
      <c r="F425" s="121" t="s">
        <v>96</v>
      </c>
      <c r="G425" s="72" t="s">
        <v>97</v>
      </c>
      <c r="H425" s="72" t="s">
        <v>98</v>
      </c>
      <c r="I425" s="72" t="s">
        <v>136</v>
      </c>
      <c r="J425" s="72" t="s">
        <v>708</v>
      </c>
      <c r="K425" s="72" t="s">
        <v>803</v>
      </c>
      <c r="L425" s="72" t="s">
        <v>104</v>
      </c>
      <c r="M425" s="72" t="s">
        <v>99</v>
      </c>
      <c r="N425" s="72" t="s">
        <v>105</v>
      </c>
      <c r="O425" s="72" t="s">
        <v>801</v>
      </c>
      <c r="P425" s="72" t="s">
        <v>99</v>
      </c>
      <c r="Q425" s="613" t="s">
        <v>818</v>
      </c>
    </row>
    <row r="426" spans="1:17" ht="12" customHeight="1">
      <c r="A426" s="76">
        <f t="shared" si="19"/>
        <v>1127</v>
      </c>
      <c r="B426" s="590"/>
      <c r="C426" s="467"/>
      <c r="D426" s="48"/>
      <c r="E426" s="591" t="s">
        <v>769</v>
      </c>
      <c r="F426" s="118" t="s">
        <v>96</v>
      </c>
      <c r="G426" s="70" t="s">
        <v>97</v>
      </c>
      <c r="H426" s="70" t="s">
        <v>98</v>
      </c>
      <c r="I426" s="70" t="s">
        <v>136</v>
      </c>
      <c r="J426" s="70" t="s">
        <v>708</v>
      </c>
      <c r="K426" s="70" t="s">
        <v>100</v>
      </c>
      <c r="L426" s="70" t="s">
        <v>99</v>
      </c>
      <c r="M426" s="70" t="s">
        <v>99</v>
      </c>
      <c r="N426" s="70" t="s">
        <v>99</v>
      </c>
      <c r="O426" s="70" t="s">
        <v>801</v>
      </c>
      <c r="P426" s="70" t="s">
        <v>99</v>
      </c>
      <c r="Q426" s="616" t="s">
        <v>818</v>
      </c>
    </row>
    <row r="427" spans="1:17" ht="12" customHeight="1">
      <c r="A427" s="76">
        <f t="shared" si="19"/>
        <v>2127</v>
      </c>
      <c r="B427" s="590"/>
      <c r="C427" s="467"/>
      <c r="D427" s="48"/>
      <c r="E427" s="592"/>
      <c r="F427" s="121" t="s">
        <v>96</v>
      </c>
      <c r="G427" s="72" t="s">
        <v>97</v>
      </c>
      <c r="H427" s="72" t="s">
        <v>98</v>
      </c>
      <c r="I427" s="72" t="s">
        <v>136</v>
      </c>
      <c r="J427" s="72" t="s">
        <v>708</v>
      </c>
      <c r="K427" s="72" t="s">
        <v>100</v>
      </c>
      <c r="L427" s="72" t="s">
        <v>103</v>
      </c>
      <c r="M427" s="72" t="s">
        <v>99</v>
      </c>
      <c r="N427" s="72" t="s">
        <v>99</v>
      </c>
      <c r="O427" s="72" t="s">
        <v>801</v>
      </c>
      <c r="P427" s="72" t="s">
        <v>99</v>
      </c>
      <c r="Q427" s="613" t="s">
        <v>818</v>
      </c>
    </row>
    <row r="428" spans="1:17" ht="12" customHeight="1">
      <c r="A428" s="84">
        <f t="shared" si="19"/>
        <v>3127</v>
      </c>
      <c r="B428" s="116"/>
      <c r="C428" s="469"/>
      <c r="D428" s="48"/>
      <c r="E428" s="592"/>
      <c r="F428" s="124" t="s">
        <v>96</v>
      </c>
      <c r="G428" s="74" t="s">
        <v>97</v>
      </c>
      <c r="H428" s="74" t="s">
        <v>98</v>
      </c>
      <c r="I428" s="74" t="s">
        <v>136</v>
      </c>
      <c r="J428" s="74" t="s">
        <v>708</v>
      </c>
      <c r="K428" s="74" t="s">
        <v>100</v>
      </c>
      <c r="L428" s="74" t="s">
        <v>104</v>
      </c>
      <c r="M428" s="74" t="s">
        <v>99</v>
      </c>
      <c r="N428" s="74" t="s">
        <v>105</v>
      </c>
      <c r="O428" s="74" t="s">
        <v>801</v>
      </c>
      <c r="P428" s="74" t="s">
        <v>99</v>
      </c>
      <c r="Q428" s="614" t="s">
        <v>818</v>
      </c>
    </row>
    <row r="429" spans="1:17" ht="12" customHeight="1">
      <c r="A429" s="86">
        <f t="shared" si="19"/>
        <v>1128</v>
      </c>
      <c r="B429" s="86"/>
      <c r="C429" s="130" t="s">
        <v>819</v>
      </c>
      <c r="D429" s="994" t="s">
        <v>777</v>
      </c>
      <c r="E429" s="995"/>
      <c r="F429" s="361"/>
      <c r="G429" s="361"/>
      <c r="H429" s="361"/>
      <c r="I429" s="361"/>
      <c r="J429" s="361"/>
      <c r="K429" s="361"/>
      <c r="L429" s="361"/>
      <c r="M429" s="361"/>
      <c r="N429" s="361"/>
      <c r="O429" s="361"/>
      <c r="P429" s="361"/>
      <c r="Q429" s="364"/>
    </row>
    <row r="430" spans="1:17" ht="12" customHeight="1">
      <c r="A430" s="86">
        <f t="shared" si="19"/>
        <v>2128</v>
      </c>
      <c r="B430" s="86"/>
      <c r="C430" s="130" t="s">
        <v>820</v>
      </c>
      <c r="D430" s="597"/>
      <c r="E430" s="598"/>
      <c r="F430" s="365"/>
      <c r="G430" s="365"/>
      <c r="H430" s="365"/>
      <c r="I430" s="365"/>
      <c r="J430" s="365"/>
      <c r="K430" s="365"/>
      <c r="L430" s="365"/>
      <c r="M430" s="365"/>
      <c r="N430" s="365"/>
      <c r="O430" s="365"/>
      <c r="P430" s="365"/>
      <c r="Q430" s="368"/>
    </row>
    <row r="431" spans="1:17" ht="12" customHeight="1">
      <c r="A431" s="86">
        <f t="shared" si="19"/>
        <v>3128</v>
      </c>
      <c r="B431" s="86"/>
      <c r="C431" s="130" t="s">
        <v>821</v>
      </c>
      <c r="D431" s="600"/>
      <c r="E431" s="601"/>
      <c r="F431" s="369"/>
      <c r="G431" s="369"/>
      <c r="H431" s="369"/>
      <c r="I431" s="369"/>
      <c r="J431" s="369"/>
      <c r="K431" s="369"/>
      <c r="L431" s="369"/>
      <c r="M431" s="369"/>
      <c r="N431" s="369"/>
      <c r="O431" s="369"/>
      <c r="P431" s="369"/>
      <c r="Q431" s="370"/>
    </row>
    <row r="432" spans="1:17" ht="12" customHeight="1">
      <c r="A432" s="76">
        <f t="shared" si="19"/>
        <v>1129</v>
      </c>
      <c r="B432" s="76"/>
      <c r="C432" s="467"/>
      <c r="D432" s="603" t="s">
        <v>778</v>
      </c>
      <c r="E432" s="604"/>
      <c r="F432" s="118" t="s">
        <v>96</v>
      </c>
      <c r="G432" s="70" t="s">
        <v>97</v>
      </c>
      <c r="H432" s="70" t="s">
        <v>98</v>
      </c>
      <c r="I432" s="70" t="s">
        <v>99</v>
      </c>
      <c r="J432" s="70" t="s">
        <v>99</v>
      </c>
      <c r="K432" s="70" t="s">
        <v>814</v>
      </c>
      <c r="L432" s="70" t="s">
        <v>99</v>
      </c>
      <c r="M432" s="70" t="s">
        <v>99</v>
      </c>
      <c r="N432" s="70" t="s">
        <v>99</v>
      </c>
      <c r="O432" s="70" t="s">
        <v>801</v>
      </c>
      <c r="P432" s="70" t="s">
        <v>99</v>
      </c>
      <c r="Q432" s="616" t="s">
        <v>822</v>
      </c>
    </row>
    <row r="433" spans="1:17" ht="12" customHeight="1">
      <c r="A433" s="76">
        <f t="shared" si="19"/>
        <v>2129</v>
      </c>
      <c r="B433" s="76"/>
      <c r="C433" s="467"/>
      <c r="D433" s="605"/>
      <c r="E433" s="606"/>
      <c r="F433" s="121" t="s">
        <v>96</v>
      </c>
      <c r="G433" s="72" t="s">
        <v>97</v>
      </c>
      <c r="H433" s="72" t="s">
        <v>98</v>
      </c>
      <c r="I433" s="72" t="s">
        <v>99</v>
      </c>
      <c r="J433" s="72" t="s">
        <v>99</v>
      </c>
      <c r="K433" s="72" t="s">
        <v>814</v>
      </c>
      <c r="L433" s="72" t="s">
        <v>103</v>
      </c>
      <c r="M433" s="72" t="s">
        <v>99</v>
      </c>
      <c r="N433" s="72" t="s">
        <v>99</v>
      </c>
      <c r="O433" s="72" t="s">
        <v>801</v>
      </c>
      <c r="P433" s="72" t="s">
        <v>99</v>
      </c>
      <c r="Q433" s="613" t="s">
        <v>822</v>
      </c>
    </row>
    <row r="434" spans="1:17" ht="12" customHeight="1">
      <c r="A434" s="76">
        <f t="shared" si="19"/>
        <v>3129</v>
      </c>
      <c r="B434" s="76"/>
      <c r="C434" s="469"/>
      <c r="D434" s="607"/>
      <c r="E434" s="608"/>
      <c r="F434" s="124" t="s">
        <v>96</v>
      </c>
      <c r="G434" s="74" t="s">
        <v>97</v>
      </c>
      <c r="H434" s="74" t="s">
        <v>98</v>
      </c>
      <c r="I434" s="74" t="s">
        <v>99</v>
      </c>
      <c r="J434" s="74" t="s">
        <v>99</v>
      </c>
      <c r="K434" s="74" t="s">
        <v>814</v>
      </c>
      <c r="L434" s="74" t="s">
        <v>104</v>
      </c>
      <c r="M434" s="74" t="s">
        <v>99</v>
      </c>
      <c r="N434" s="74" t="s">
        <v>105</v>
      </c>
      <c r="O434" s="74" t="s">
        <v>801</v>
      </c>
      <c r="P434" s="74" t="s">
        <v>99</v>
      </c>
      <c r="Q434" s="614" t="s">
        <v>822</v>
      </c>
    </row>
    <row r="435" spans="1:17" ht="12" customHeight="1">
      <c r="A435" s="86">
        <f t="shared" si="19"/>
        <v>1130</v>
      </c>
      <c r="B435" s="86"/>
      <c r="C435" s="130" t="s">
        <v>823</v>
      </c>
      <c r="D435" s="994" t="s">
        <v>779</v>
      </c>
      <c r="E435" s="995"/>
      <c r="F435" s="596"/>
      <c r="G435" s="361"/>
      <c r="H435" s="361"/>
      <c r="I435" s="361"/>
      <c r="J435" s="361"/>
      <c r="K435" s="361"/>
      <c r="L435" s="361"/>
      <c r="M435" s="361"/>
      <c r="N435" s="361"/>
      <c r="O435" s="361"/>
      <c r="P435" s="361"/>
      <c r="Q435" s="364"/>
    </row>
    <row r="436" spans="1:17" ht="12" customHeight="1">
      <c r="A436" s="86">
        <f t="shared" si="19"/>
        <v>2130</v>
      </c>
      <c r="B436" s="86" t="s">
        <v>731</v>
      </c>
      <c r="C436" s="130" t="s">
        <v>824</v>
      </c>
      <c r="D436" s="597"/>
      <c r="E436" s="610"/>
      <c r="F436" s="599"/>
      <c r="G436" s="365"/>
      <c r="H436" s="365"/>
      <c r="I436" s="365"/>
      <c r="J436" s="365"/>
      <c r="K436" s="365"/>
      <c r="L436" s="365"/>
      <c r="M436" s="365"/>
      <c r="N436" s="365"/>
      <c r="O436" s="365"/>
      <c r="P436" s="365"/>
      <c r="Q436" s="368"/>
    </row>
    <row r="437" spans="1:17" ht="12" customHeight="1">
      <c r="A437" s="86">
        <f t="shared" si="19"/>
        <v>3130</v>
      </c>
      <c r="B437" s="86" t="s">
        <v>731</v>
      </c>
      <c r="C437" s="130" t="s">
        <v>825</v>
      </c>
      <c r="D437" s="600"/>
      <c r="E437" s="611"/>
      <c r="F437" s="602"/>
      <c r="G437" s="369"/>
      <c r="H437" s="369"/>
      <c r="I437" s="369"/>
      <c r="J437" s="369"/>
      <c r="K437" s="369"/>
      <c r="L437" s="369"/>
      <c r="M437" s="369"/>
      <c r="N437" s="369"/>
      <c r="O437" s="369"/>
      <c r="P437" s="369"/>
      <c r="Q437" s="370"/>
    </row>
    <row r="438" spans="1:17" ht="12" customHeight="1">
      <c r="A438" s="103"/>
      <c r="B438" s="103"/>
      <c r="C438" s="277"/>
      <c r="D438" s="541"/>
      <c r="E438" s="541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27"/>
    </row>
    <row r="439" spans="1:17" ht="12" customHeight="1">
      <c r="A439" s="27"/>
      <c r="B439" s="234"/>
      <c r="C439" s="277"/>
      <c r="D439" s="128" t="s">
        <v>780</v>
      </c>
      <c r="E439" s="27"/>
      <c r="F439" s="27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27"/>
    </row>
    <row r="440" spans="1:17" ht="12" customHeight="1">
      <c r="A440" s="48"/>
      <c r="B440" s="154"/>
      <c r="C440" s="277"/>
      <c r="D440" s="48" t="s">
        <v>387</v>
      </c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27"/>
    </row>
    <row r="441" spans="1:17" ht="12" customHeight="1">
      <c r="A441" s="48"/>
      <c r="B441" s="154"/>
      <c r="C441" s="277"/>
      <c r="D441" s="48"/>
      <c r="E441" s="48" t="s">
        <v>388</v>
      </c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27"/>
    </row>
    <row r="442" spans="1:17" ht="12" customHeight="1">
      <c r="A442" s="76">
        <f>+A435+1</f>
        <v>1131</v>
      </c>
      <c r="B442" s="590"/>
      <c r="C442" s="464"/>
      <c r="D442" s="48"/>
      <c r="E442" s="617" t="s">
        <v>765</v>
      </c>
      <c r="F442" s="118" t="s">
        <v>96</v>
      </c>
      <c r="G442" s="70" t="s">
        <v>97</v>
      </c>
      <c r="H442" s="70" t="s">
        <v>98</v>
      </c>
      <c r="I442" s="70" t="s">
        <v>112</v>
      </c>
      <c r="J442" s="70">
        <v>1311</v>
      </c>
      <c r="K442" s="70" t="s">
        <v>826</v>
      </c>
      <c r="L442" s="70" t="s">
        <v>99</v>
      </c>
      <c r="M442" s="70" t="s">
        <v>99</v>
      </c>
      <c r="N442" s="70" t="s">
        <v>99</v>
      </c>
      <c r="O442" s="70" t="s">
        <v>122</v>
      </c>
      <c r="P442" s="70" t="s">
        <v>99</v>
      </c>
      <c r="Q442" s="71">
        <v>3</v>
      </c>
    </row>
    <row r="443" spans="1:17" ht="12" customHeight="1">
      <c r="A443" s="76">
        <f>+A436+1</f>
        <v>2131</v>
      </c>
      <c r="B443" s="590"/>
      <c r="C443" s="467"/>
      <c r="D443" s="48"/>
      <c r="E443" s="618"/>
      <c r="F443" s="121" t="s">
        <v>96</v>
      </c>
      <c r="G443" s="72" t="s">
        <v>97</v>
      </c>
      <c r="H443" s="72" t="s">
        <v>98</v>
      </c>
      <c r="I443" s="72" t="s">
        <v>112</v>
      </c>
      <c r="J443" s="72">
        <v>1311</v>
      </c>
      <c r="K443" s="72" t="s">
        <v>826</v>
      </c>
      <c r="L443" s="72" t="s">
        <v>103</v>
      </c>
      <c r="M443" s="72" t="s">
        <v>99</v>
      </c>
      <c r="N443" s="72" t="s">
        <v>99</v>
      </c>
      <c r="O443" s="72" t="s">
        <v>122</v>
      </c>
      <c r="P443" s="72" t="s">
        <v>99</v>
      </c>
      <c r="Q443" s="73">
        <v>3</v>
      </c>
    </row>
    <row r="444" spans="1:17" ht="12" customHeight="1">
      <c r="A444" s="76">
        <f>+A437+1</f>
        <v>3131</v>
      </c>
      <c r="B444" s="590"/>
      <c r="C444" s="469"/>
      <c r="D444" s="48"/>
      <c r="E444" s="619"/>
      <c r="F444" s="124" t="s">
        <v>96</v>
      </c>
      <c r="G444" s="74" t="s">
        <v>97</v>
      </c>
      <c r="H444" s="74" t="s">
        <v>98</v>
      </c>
      <c r="I444" s="74" t="s">
        <v>112</v>
      </c>
      <c r="J444" s="74">
        <v>1311</v>
      </c>
      <c r="K444" s="74" t="s">
        <v>826</v>
      </c>
      <c r="L444" s="74" t="s">
        <v>104</v>
      </c>
      <c r="M444" s="74" t="s">
        <v>99</v>
      </c>
      <c r="N444" s="74" t="s">
        <v>105</v>
      </c>
      <c r="O444" s="74" t="s">
        <v>122</v>
      </c>
      <c r="P444" s="74" t="s">
        <v>99</v>
      </c>
      <c r="Q444" s="75">
        <v>3</v>
      </c>
    </row>
    <row r="445" spans="1:17" ht="12" customHeight="1">
      <c r="A445" s="76">
        <f t="shared" ref="A445:A459" si="20">+A442+1</f>
        <v>1132</v>
      </c>
      <c r="B445" s="590"/>
      <c r="C445" s="467"/>
      <c r="D445" s="48"/>
      <c r="E445" s="617" t="s">
        <v>25</v>
      </c>
      <c r="F445" s="118" t="s">
        <v>96</v>
      </c>
      <c r="G445" s="70" t="s">
        <v>97</v>
      </c>
      <c r="H445" s="70" t="s">
        <v>98</v>
      </c>
      <c r="I445" s="70" t="s">
        <v>112</v>
      </c>
      <c r="J445" s="70">
        <v>1311</v>
      </c>
      <c r="K445" s="70" t="s">
        <v>827</v>
      </c>
      <c r="L445" s="70" t="s">
        <v>99</v>
      </c>
      <c r="M445" s="70" t="s">
        <v>99</v>
      </c>
      <c r="N445" s="70" t="s">
        <v>99</v>
      </c>
      <c r="O445" s="70" t="s">
        <v>122</v>
      </c>
      <c r="P445" s="70" t="s">
        <v>99</v>
      </c>
      <c r="Q445" s="71">
        <v>3</v>
      </c>
    </row>
    <row r="446" spans="1:17" ht="12" customHeight="1">
      <c r="A446" s="76">
        <f t="shared" si="20"/>
        <v>2132</v>
      </c>
      <c r="B446" s="590"/>
      <c r="C446" s="467"/>
      <c r="D446" s="48"/>
      <c r="E446" s="618"/>
      <c r="F446" s="121" t="s">
        <v>96</v>
      </c>
      <c r="G446" s="72" t="s">
        <v>97</v>
      </c>
      <c r="H446" s="72" t="s">
        <v>98</v>
      </c>
      <c r="I446" s="72" t="s">
        <v>112</v>
      </c>
      <c r="J446" s="72">
        <v>1311</v>
      </c>
      <c r="K446" s="72" t="s">
        <v>827</v>
      </c>
      <c r="L446" s="72" t="s">
        <v>103</v>
      </c>
      <c r="M446" s="72" t="s">
        <v>99</v>
      </c>
      <c r="N446" s="72" t="s">
        <v>99</v>
      </c>
      <c r="O446" s="72" t="s">
        <v>122</v>
      </c>
      <c r="P446" s="72" t="s">
        <v>99</v>
      </c>
      <c r="Q446" s="73">
        <v>3</v>
      </c>
    </row>
    <row r="447" spans="1:17" ht="12" customHeight="1">
      <c r="A447" s="76">
        <f t="shared" si="20"/>
        <v>3132</v>
      </c>
      <c r="B447" s="590"/>
      <c r="C447" s="469"/>
      <c r="D447" s="48"/>
      <c r="E447" s="619"/>
      <c r="F447" s="124" t="s">
        <v>96</v>
      </c>
      <c r="G447" s="74" t="s">
        <v>97</v>
      </c>
      <c r="H447" s="74" t="s">
        <v>98</v>
      </c>
      <c r="I447" s="74" t="s">
        <v>112</v>
      </c>
      <c r="J447" s="74">
        <v>1311</v>
      </c>
      <c r="K447" s="74" t="s">
        <v>827</v>
      </c>
      <c r="L447" s="74" t="s">
        <v>104</v>
      </c>
      <c r="M447" s="74" t="s">
        <v>99</v>
      </c>
      <c r="N447" s="74" t="s">
        <v>105</v>
      </c>
      <c r="O447" s="74" t="s">
        <v>122</v>
      </c>
      <c r="P447" s="74" t="s">
        <v>99</v>
      </c>
      <c r="Q447" s="75">
        <v>3</v>
      </c>
    </row>
    <row r="448" spans="1:17" ht="12" customHeight="1">
      <c r="A448" s="76">
        <f t="shared" si="20"/>
        <v>1133</v>
      </c>
      <c r="B448" s="590"/>
      <c r="C448" s="467"/>
      <c r="D448" s="48"/>
      <c r="E448" s="617" t="s">
        <v>781</v>
      </c>
      <c r="F448" s="118" t="s">
        <v>96</v>
      </c>
      <c r="G448" s="70" t="s">
        <v>97</v>
      </c>
      <c r="H448" s="70" t="s">
        <v>98</v>
      </c>
      <c r="I448" s="70" t="s">
        <v>112</v>
      </c>
      <c r="J448" s="70">
        <v>1311</v>
      </c>
      <c r="K448" s="70" t="s">
        <v>657</v>
      </c>
      <c r="L448" s="70" t="s">
        <v>99</v>
      </c>
      <c r="M448" s="70" t="s">
        <v>99</v>
      </c>
      <c r="N448" s="70" t="s">
        <v>99</v>
      </c>
      <c r="O448" s="70" t="s">
        <v>122</v>
      </c>
      <c r="P448" s="70" t="s">
        <v>99</v>
      </c>
      <c r="Q448" s="71">
        <v>3</v>
      </c>
    </row>
    <row r="449" spans="1:17" ht="12" customHeight="1">
      <c r="A449" s="76">
        <f t="shared" si="20"/>
        <v>2133</v>
      </c>
      <c r="B449" s="590"/>
      <c r="C449" s="467"/>
      <c r="D449" s="48"/>
      <c r="E449" s="618"/>
      <c r="F449" s="121" t="s">
        <v>96</v>
      </c>
      <c r="G449" s="72" t="s">
        <v>97</v>
      </c>
      <c r="H449" s="72" t="s">
        <v>98</v>
      </c>
      <c r="I449" s="72" t="s">
        <v>112</v>
      </c>
      <c r="J449" s="72">
        <v>1311</v>
      </c>
      <c r="K449" s="72" t="s">
        <v>657</v>
      </c>
      <c r="L449" s="72" t="s">
        <v>103</v>
      </c>
      <c r="M449" s="72" t="s">
        <v>99</v>
      </c>
      <c r="N449" s="72" t="s">
        <v>99</v>
      </c>
      <c r="O449" s="72" t="s">
        <v>122</v>
      </c>
      <c r="P449" s="72" t="s">
        <v>99</v>
      </c>
      <c r="Q449" s="73">
        <v>3</v>
      </c>
    </row>
    <row r="450" spans="1:17" ht="12" customHeight="1">
      <c r="A450" s="76">
        <f t="shared" si="20"/>
        <v>3133</v>
      </c>
      <c r="B450" s="116"/>
      <c r="C450" s="469"/>
      <c r="D450" s="48"/>
      <c r="E450" s="618"/>
      <c r="F450" s="121" t="s">
        <v>96</v>
      </c>
      <c r="G450" s="72" t="s">
        <v>97</v>
      </c>
      <c r="H450" s="72" t="s">
        <v>98</v>
      </c>
      <c r="I450" s="72" t="s">
        <v>112</v>
      </c>
      <c r="J450" s="72">
        <v>1311</v>
      </c>
      <c r="K450" s="72" t="s">
        <v>657</v>
      </c>
      <c r="L450" s="74" t="s">
        <v>104</v>
      </c>
      <c r="M450" s="74" t="s">
        <v>99</v>
      </c>
      <c r="N450" s="74" t="s">
        <v>105</v>
      </c>
      <c r="O450" s="74" t="s">
        <v>122</v>
      </c>
      <c r="P450" s="74" t="s">
        <v>99</v>
      </c>
      <c r="Q450" s="73">
        <v>3</v>
      </c>
    </row>
    <row r="451" spans="1:17" ht="12" customHeight="1">
      <c r="A451" s="76">
        <f t="shared" si="20"/>
        <v>1134</v>
      </c>
      <c r="B451" s="590"/>
      <c r="C451" s="467"/>
      <c r="D451" s="48"/>
      <c r="E451" s="591" t="s">
        <v>27</v>
      </c>
      <c r="F451" s="118" t="s">
        <v>96</v>
      </c>
      <c r="G451" s="70" t="s">
        <v>97</v>
      </c>
      <c r="H451" s="70" t="s">
        <v>98</v>
      </c>
      <c r="I451" s="70" t="s">
        <v>112</v>
      </c>
      <c r="J451" s="70">
        <v>1311</v>
      </c>
      <c r="K451" s="70" t="s">
        <v>662</v>
      </c>
      <c r="L451" s="70" t="s">
        <v>99</v>
      </c>
      <c r="M451" s="70" t="s">
        <v>99</v>
      </c>
      <c r="N451" s="70" t="s">
        <v>99</v>
      </c>
      <c r="O451" s="70" t="s">
        <v>122</v>
      </c>
      <c r="P451" s="70" t="s">
        <v>99</v>
      </c>
      <c r="Q451" s="71">
        <v>3</v>
      </c>
    </row>
    <row r="452" spans="1:17" ht="12" customHeight="1">
      <c r="A452" s="76">
        <f t="shared" si="20"/>
        <v>2134</v>
      </c>
      <c r="B452" s="590"/>
      <c r="C452" s="467"/>
      <c r="D452" s="48"/>
      <c r="E452" s="592"/>
      <c r="F452" s="121" t="s">
        <v>96</v>
      </c>
      <c r="G452" s="72" t="s">
        <v>97</v>
      </c>
      <c r="H452" s="72" t="s">
        <v>98</v>
      </c>
      <c r="I452" s="72" t="s">
        <v>112</v>
      </c>
      <c r="J452" s="72">
        <v>1311</v>
      </c>
      <c r="K452" s="72" t="s">
        <v>662</v>
      </c>
      <c r="L452" s="72" t="s">
        <v>103</v>
      </c>
      <c r="M452" s="72" t="s">
        <v>99</v>
      </c>
      <c r="N452" s="72" t="s">
        <v>99</v>
      </c>
      <c r="O452" s="72" t="s">
        <v>122</v>
      </c>
      <c r="P452" s="72" t="s">
        <v>99</v>
      </c>
      <c r="Q452" s="73">
        <v>3</v>
      </c>
    </row>
    <row r="453" spans="1:17" ht="12" customHeight="1">
      <c r="A453" s="76">
        <f t="shared" si="20"/>
        <v>3134</v>
      </c>
      <c r="B453" s="590"/>
      <c r="C453" s="469"/>
      <c r="D453" s="48"/>
      <c r="E453" s="593"/>
      <c r="F453" s="124" t="s">
        <v>96</v>
      </c>
      <c r="G453" s="74" t="s">
        <v>97</v>
      </c>
      <c r="H453" s="74" t="s">
        <v>98</v>
      </c>
      <c r="I453" s="74" t="s">
        <v>112</v>
      </c>
      <c r="J453" s="74">
        <v>1311</v>
      </c>
      <c r="K453" s="74" t="s">
        <v>662</v>
      </c>
      <c r="L453" s="74" t="s">
        <v>104</v>
      </c>
      <c r="M453" s="74" t="s">
        <v>99</v>
      </c>
      <c r="N453" s="74" t="s">
        <v>105</v>
      </c>
      <c r="O453" s="74" t="s">
        <v>122</v>
      </c>
      <c r="P453" s="74" t="s">
        <v>99</v>
      </c>
      <c r="Q453" s="75">
        <v>3</v>
      </c>
    </row>
    <row r="454" spans="1:17" ht="12" customHeight="1">
      <c r="A454" s="76">
        <f t="shared" si="20"/>
        <v>1135</v>
      </c>
      <c r="B454" s="122"/>
      <c r="C454" s="467"/>
      <c r="D454" s="48"/>
      <c r="E454" s="618" t="s">
        <v>782</v>
      </c>
      <c r="F454" s="121" t="s">
        <v>96</v>
      </c>
      <c r="G454" s="72" t="s">
        <v>97</v>
      </c>
      <c r="H454" s="72" t="s">
        <v>98</v>
      </c>
      <c r="I454" s="72" t="s">
        <v>112</v>
      </c>
      <c r="J454" s="72">
        <v>1311</v>
      </c>
      <c r="K454" s="72" t="s">
        <v>143</v>
      </c>
      <c r="L454" s="70" t="s">
        <v>99</v>
      </c>
      <c r="M454" s="70" t="s">
        <v>99</v>
      </c>
      <c r="N454" s="70" t="s">
        <v>99</v>
      </c>
      <c r="O454" s="72" t="s">
        <v>145</v>
      </c>
      <c r="P454" s="72" t="s">
        <v>99</v>
      </c>
      <c r="Q454" s="73">
        <v>3</v>
      </c>
    </row>
    <row r="455" spans="1:17" ht="12" customHeight="1">
      <c r="A455" s="76">
        <f t="shared" si="20"/>
        <v>2135</v>
      </c>
      <c r="B455" s="590"/>
      <c r="C455" s="467"/>
      <c r="D455" s="48"/>
      <c r="E455" s="618"/>
      <c r="F455" s="121" t="s">
        <v>96</v>
      </c>
      <c r="G455" s="72" t="s">
        <v>97</v>
      </c>
      <c r="H455" s="72" t="s">
        <v>98</v>
      </c>
      <c r="I455" s="72" t="s">
        <v>112</v>
      </c>
      <c r="J455" s="72">
        <v>1311</v>
      </c>
      <c r="K455" s="72" t="s">
        <v>143</v>
      </c>
      <c r="L455" s="72" t="s">
        <v>103</v>
      </c>
      <c r="M455" s="72" t="s">
        <v>99</v>
      </c>
      <c r="N455" s="72" t="s">
        <v>99</v>
      </c>
      <c r="O455" s="72" t="s">
        <v>145</v>
      </c>
      <c r="P455" s="72" t="s">
        <v>99</v>
      </c>
      <c r="Q455" s="73">
        <v>3</v>
      </c>
    </row>
    <row r="456" spans="1:17" ht="12" customHeight="1">
      <c r="A456" s="76">
        <f t="shared" si="20"/>
        <v>3135</v>
      </c>
      <c r="B456" s="590"/>
      <c r="C456" s="469"/>
      <c r="D456" s="48"/>
      <c r="E456" s="619"/>
      <c r="F456" s="124" t="s">
        <v>96</v>
      </c>
      <c r="G456" s="74" t="s">
        <v>97</v>
      </c>
      <c r="H456" s="74" t="s">
        <v>98</v>
      </c>
      <c r="I456" s="74" t="s">
        <v>112</v>
      </c>
      <c r="J456" s="74">
        <v>1311</v>
      </c>
      <c r="K456" s="74" t="s">
        <v>143</v>
      </c>
      <c r="L456" s="74" t="s">
        <v>104</v>
      </c>
      <c r="M456" s="74" t="s">
        <v>99</v>
      </c>
      <c r="N456" s="74" t="s">
        <v>105</v>
      </c>
      <c r="O456" s="74" t="s">
        <v>145</v>
      </c>
      <c r="P456" s="74" t="s">
        <v>99</v>
      </c>
      <c r="Q456" s="75">
        <v>3</v>
      </c>
    </row>
    <row r="457" spans="1:17" ht="12" customHeight="1">
      <c r="A457" s="76">
        <f t="shared" si="20"/>
        <v>1136</v>
      </c>
      <c r="B457" s="590"/>
      <c r="C457" s="467"/>
      <c r="D457" s="48"/>
      <c r="E457" s="617" t="s">
        <v>783</v>
      </c>
      <c r="F457" s="118" t="s">
        <v>96</v>
      </c>
      <c r="G457" s="70" t="s">
        <v>97</v>
      </c>
      <c r="H457" s="70" t="s">
        <v>98</v>
      </c>
      <c r="I457" s="70" t="s">
        <v>112</v>
      </c>
      <c r="J457" s="70">
        <v>1311</v>
      </c>
      <c r="K457" s="70" t="s">
        <v>143</v>
      </c>
      <c r="L457" s="70" t="s">
        <v>99</v>
      </c>
      <c r="M457" s="70" t="s">
        <v>99</v>
      </c>
      <c r="N457" s="70" t="s">
        <v>99</v>
      </c>
      <c r="O457" s="70" t="s">
        <v>144</v>
      </c>
      <c r="P457" s="70" t="s">
        <v>99</v>
      </c>
      <c r="Q457" s="73">
        <v>3</v>
      </c>
    </row>
    <row r="458" spans="1:17" ht="12" customHeight="1">
      <c r="A458" s="76">
        <f t="shared" si="20"/>
        <v>2136</v>
      </c>
      <c r="B458" s="590"/>
      <c r="C458" s="467"/>
      <c r="D458" s="48"/>
      <c r="E458" s="618"/>
      <c r="F458" s="121" t="s">
        <v>96</v>
      </c>
      <c r="G458" s="72" t="s">
        <v>97</v>
      </c>
      <c r="H458" s="72" t="s">
        <v>98</v>
      </c>
      <c r="I458" s="72" t="s">
        <v>112</v>
      </c>
      <c r="J458" s="72">
        <v>1311</v>
      </c>
      <c r="K458" s="72" t="s">
        <v>143</v>
      </c>
      <c r="L458" s="72" t="s">
        <v>103</v>
      </c>
      <c r="M458" s="72" t="s">
        <v>99</v>
      </c>
      <c r="N458" s="72" t="s">
        <v>99</v>
      </c>
      <c r="O458" s="72" t="s">
        <v>144</v>
      </c>
      <c r="P458" s="72" t="s">
        <v>99</v>
      </c>
      <c r="Q458" s="73">
        <v>3</v>
      </c>
    </row>
    <row r="459" spans="1:17" ht="12" customHeight="1">
      <c r="A459" s="76">
        <f t="shared" si="20"/>
        <v>3136</v>
      </c>
      <c r="B459" s="590"/>
      <c r="C459" s="469"/>
      <c r="D459" s="48"/>
      <c r="E459" s="619"/>
      <c r="F459" s="124" t="s">
        <v>96</v>
      </c>
      <c r="G459" s="74" t="s">
        <v>97</v>
      </c>
      <c r="H459" s="74" t="s">
        <v>98</v>
      </c>
      <c r="I459" s="74" t="s">
        <v>112</v>
      </c>
      <c r="J459" s="74">
        <v>1311</v>
      </c>
      <c r="K459" s="74" t="s">
        <v>143</v>
      </c>
      <c r="L459" s="74" t="s">
        <v>104</v>
      </c>
      <c r="M459" s="74" t="s">
        <v>99</v>
      </c>
      <c r="N459" s="74" t="s">
        <v>105</v>
      </c>
      <c r="O459" s="74" t="s">
        <v>144</v>
      </c>
      <c r="P459" s="74" t="s">
        <v>99</v>
      </c>
      <c r="Q459" s="75">
        <v>3</v>
      </c>
    </row>
    <row r="460" spans="1:17" ht="12" customHeight="1">
      <c r="A460" s="48"/>
      <c r="B460" s="154"/>
      <c r="C460" s="277"/>
      <c r="D460" s="48"/>
      <c r="E460" s="48" t="s">
        <v>477</v>
      </c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</row>
    <row r="461" spans="1:17" ht="12" customHeight="1">
      <c r="A461" s="76">
        <f>+A457+1</f>
        <v>1137</v>
      </c>
      <c r="B461" s="590"/>
      <c r="C461" s="464"/>
      <c r="D461" s="48"/>
      <c r="E461" s="617" t="s">
        <v>765</v>
      </c>
      <c r="F461" s="118" t="s">
        <v>96</v>
      </c>
      <c r="G461" s="70" t="s">
        <v>97</v>
      </c>
      <c r="H461" s="70" t="s">
        <v>98</v>
      </c>
      <c r="I461" s="70" t="s">
        <v>112</v>
      </c>
      <c r="J461" s="70">
        <v>1314</v>
      </c>
      <c r="K461" s="70" t="s">
        <v>826</v>
      </c>
      <c r="L461" s="70" t="s">
        <v>99</v>
      </c>
      <c r="M461" s="70" t="s">
        <v>99</v>
      </c>
      <c r="N461" s="70" t="s">
        <v>99</v>
      </c>
      <c r="O461" s="70" t="s">
        <v>122</v>
      </c>
      <c r="P461" s="70" t="s">
        <v>99</v>
      </c>
      <c r="Q461" s="71">
        <v>3</v>
      </c>
    </row>
    <row r="462" spans="1:17" ht="12" customHeight="1">
      <c r="A462" s="76">
        <f>+A458+1</f>
        <v>2137</v>
      </c>
      <c r="B462" s="590"/>
      <c r="C462" s="467"/>
      <c r="D462" s="48"/>
      <c r="E462" s="618"/>
      <c r="F462" s="121" t="s">
        <v>96</v>
      </c>
      <c r="G462" s="72" t="s">
        <v>97</v>
      </c>
      <c r="H462" s="72" t="s">
        <v>98</v>
      </c>
      <c r="I462" s="72" t="s">
        <v>112</v>
      </c>
      <c r="J462" s="72">
        <v>1314</v>
      </c>
      <c r="K462" s="72" t="s">
        <v>826</v>
      </c>
      <c r="L462" s="72" t="s">
        <v>103</v>
      </c>
      <c r="M462" s="72" t="s">
        <v>99</v>
      </c>
      <c r="N462" s="72" t="s">
        <v>99</v>
      </c>
      <c r="O462" s="72" t="s">
        <v>122</v>
      </c>
      <c r="P462" s="72" t="s">
        <v>99</v>
      </c>
      <c r="Q462" s="73">
        <v>3</v>
      </c>
    </row>
    <row r="463" spans="1:17" ht="12" customHeight="1">
      <c r="A463" s="76">
        <f>+A459+1</f>
        <v>3137</v>
      </c>
      <c r="B463" s="590"/>
      <c r="C463" s="469"/>
      <c r="D463" s="48"/>
      <c r="E463" s="619"/>
      <c r="F463" s="124" t="s">
        <v>96</v>
      </c>
      <c r="G463" s="74" t="s">
        <v>97</v>
      </c>
      <c r="H463" s="74" t="s">
        <v>98</v>
      </c>
      <c r="I463" s="74" t="s">
        <v>112</v>
      </c>
      <c r="J463" s="74">
        <v>1314</v>
      </c>
      <c r="K463" s="74" t="s">
        <v>826</v>
      </c>
      <c r="L463" s="74" t="s">
        <v>104</v>
      </c>
      <c r="M463" s="74" t="s">
        <v>99</v>
      </c>
      <c r="N463" s="74" t="s">
        <v>105</v>
      </c>
      <c r="O463" s="74" t="s">
        <v>122</v>
      </c>
      <c r="P463" s="74" t="s">
        <v>99</v>
      </c>
      <c r="Q463" s="75">
        <v>3</v>
      </c>
    </row>
    <row r="464" spans="1:17" ht="12" customHeight="1">
      <c r="A464" s="76">
        <f t="shared" ref="A464:A478" si="21">+A461+1</f>
        <v>1138</v>
      </c>
      <c r="B464" s="590"/>
      <c r="C464" s="467"/>
      <c r="D464" s="48"/>
      <c r="E464" s="617" t="s">
        <v>25</v>
      </c>
      <c r="F464" s="118" t="s">
        <v>96</v>
      </c>
      <c r="G464" s="70" t="s">
        <v>97</v>
      </c>
      <c r="H464" s="70" t="s">
        <v>98</v>
      </c>
      <c r="I464" s="70" t="s">
        <v>112</v>
      </c>
      <c r="J464" s="70">
        <v>1314</v>
      </c>
      <c r="K464" s="70" t="s">
        <v>827</v>
      </c>
      <c r="L464" s="70" t="s">
        <v>99</v>
      </c>
      <c r="M464" s="70" t="s">
        <v>99</v>
      </c>
      <c r="N464" s="70" t="s">
        <v>99</v>
      </c>
      <c r="O464" s="70" t="s">
        <v>122</v>
      </c>
      <c r="P464" s="70" t="s">
        <v>99</v>
      </c>
      <c r="Q464" s="71">
        <v>3</v>
      </c>
    </row>
    <row r="465" spans="1:17" ht="12" customHeight="1">
      <c r="A465" s="76">
        <f t="shared" si="21"/>
        <v>2138</v>
      </c>
      <c r="B465" s="590"/>
      <c r="C465" s="467"/>
      <c r="D465" s="48"/>
      <c r="E465" s="618"/>
      <c r="F465" s="121" t="s">
        <v>96</v>
      </c>
      <c r="G465" s="72" t="s">
        <v>97</v>
      </c>
      <c r="H465" s="72" t="s">
        <v>98</v>
      </c>
      <c r="I465" s="72" t="s">
        <v>112</v>
      </c>
      <c r="J465" s="72">
        <v>1314</v>
      </c>
      <c r="K465" s="72" t="s">
        <v>827</v>
      </c>
      <c r="L465" s="72" t="s">
        <v>103</v>
      </c>
      <c r="M465" s="72" t="s">
        <v>99</v>
      </c>
      <c r="N465" s="72" t="s">
        <v>99</v>
      </c>
      <c r="O465" s="72" t="s">
        <v>122</v>
      </c>
      <c r="P465" s="72" t="s">
        <v>99</v>
      </c>
      <c r="Q465" s="73">
        <v>3</v>
      </c>
    </row>
    <row r="466" spans="1:17" ht="12" customHeight="1">
      <c r="A466" s="76">
        <f t="shared" si="21"/>
        <v>3138</v>
      </c>
      <c r="B466" s="590"/>
      <c r="C466" s="469"/>
      <c r="D466" s="48"/>
      <c r="E466" s="619"/>
      <c r="F466" s="124" t="s">
        <v>96</v>
      </c>
      <c r="G466" s="74" t="s">
        <v>97</v>
      </c>
      <c r="H466" s="74" t="s">
        <v>98</v>
      </c>
      <c r="I466" s="74" t="s">
        <v>112</v>
      </c>
      <c r="J466" s="74">
        <v>1314</v>
      </c>
      <c r="K466" s="74" t="s">
        <v>827</v>
      </c>
      <c r="L466" s="74" t="s">
        <v>104</v>
      </c>
      <c r="M466" s="74" t="s">
        <v>99</v>
      </c>
      <c r="N466" s="74" t="s">
        <v>105</v>
      </c>
      <c r="O466" s="74" t="s">
        <v>122</v>
      </c>
      <c r="P466" s="74" t="s">
        <v>99</v>
      </c>
      <c r="Q466" s="75">
        <v>3</v>
      </c>
    </row>
    <row r="467" spans="1:17" ht="12" customHeight="1">
      <c r="A467" s="76">
        <f t="shared" si="21"/>
        <v>1139</v>
      </c>
      <c r="B467" s="590"/>
      <c r="C467" s="467"/>
      <c r="D467" s="48"/>
      <c r="E467" s="617" t="s">
        <v>781</v>
      </c>
      <c r="F467" s="118" t="s">
        <v>96</v>
      </c>
      <c r="G467" s="70" t="s">
        <v>97</v>
      </c>
      <c r="H467" s="70" t="s">
        <v>98</v>
      </c>
      <c r="I467" s="70" t="s">
        <v>112</v>
      </c>
      <c r="J467" s="70">
        <v>1314</v>
      </c>
      <c r="K467" s="70" t="s">
        <v>657</v>
      </c>
      <c r="L467" s="70" t="s">
        <v>99</v>
      </c>
      <c r="M467" s="70" t="s">
        <v>99</v>
      </c>
      <c r="N467" s="70" t="s">
        <v>99</v>
      </c>
      <c r="O467" s="70" t="s">
        <v>122</v>
      </c>
      <c r="P467" s="70" t="s">
        <v>99</v>
      </c>
      <c r="Q467" s="71">
        <v>3</v>
      </c>
    </row>
    <row r="468" spans="1:17" ht="12" customHeight="1">
      <c r="A468" s="76">
        <f t="shared" si="21"/>
        <v>2139</v>
      </c>
      <c r="B468" s="590"/>
      <c r="C468" s="467"/>
      <c r="D468" s="48"/>
      <c r="E468" s="618"/>
      <c r="F468" s="121" t="s">
        <v>96</v>
      </c>
      <c r="G468" s="72" t="s">
        <v>97</v>
      </c>
      <c r="H468" s="72" t="s">
        <v>98</v>
      </c>
      <c r="I468" s="72" t="s">
        <v>112</v>
      </c>
      <c r="J468" s="72">
        <v>1314</v>
      </c>
      <c r="K468" s="72" t="s">
        <v>657</v>
      </c>
      <c r="L468" s="72" t="s">
        <v>103</v>
      </c>
      <c r="M468" s="72" t="s">
        <v>99</v>
      </c>
      <c r="N468" s="72" t="s">
        <v>99</v>
      </c>
      <c r="O468" s="72" t="s">
        <v>122</v>
      </c>
      <c r="P468" s="72" t="s">
        <v>99</v>
      </c>
      <c r="Q468" s="73">
        <v>3</v>
      </c>
    </row>
    <row r="469" spans="1:17" ht="12" customHeight="1">
      <c r="A469" s="76">
        <f t="shared" si="21"/>
        <v>3139</v>
      </c>
      <c r="B469" s="590"/>
      <c r="C469" s="469"/>
      <c r="D469" s="48"/>
      <c r="E469" s="619"/>
      <c r="F469" s="124" t="s">
        <v>96</v>
      </c>
      <c r="G469" s="74" t="s">
        <v>97</v>
      </c>
      <c r="H469" s="74" t="s">
        <v>98</v>
      </c>
      <c r="I469" s="74" t="s">
        <v>112</v>
      </c>
      <c r="J469" s="74">
        <v>1314</v>
      </c>
      <c r="K469" s="74" t="s">
        <v>657</v>
      </c>
      <c r="L469" s="74" t="s">
        <v>104</v>
      </c>
      <c r="M469" s="74" t="s">
        <v>99</v>
      </c>
      <c r="N469" s="74" t="s">
        <v>105</v>
      </c>
      <c r="O469" s="74" t="s">
        <v>122</v>
      </c>
      <c r="P469" s="74" t="s">
        <v>99</v>
      </c>
      <c r="Q469" s="75">
        <v>3</v>
      </c>
    </row>
    <row r="470" spans="1:17" ht="12" customHeight="1">
      <c r="A470" s="76">
        <f t="shared" si="21"/>
        <v>1140</v>
      </c>
      <c r="B470" s="590"/>
      <c r="C470" s="467"/>
      <c r="D470" s="48"/>
      <c r="E470" s="617" t="s">
        <v>27</v>
      </c>
      <c r="F470" s="118" t="s">
        <v>96</v>
      </c>
      <c r="G470" s="70" t="s">
        <v>97</v>
      </c>
      <c r="H470" s="70" t="s">
        <v>98</v>
      </c>
      <c r="I470" s="70" t="s">
        <v>112</v>
      </c>
      <c r="J470" s="70">
        <v>1314</v>
      </c>
      <c r="K470" s="70" t="s">
        <v>661</v>
      </c>
      <c r="L470" s="70" t="s">
        <v>99</v>
      </c>
      <c r="M470" s="70" t="s">
        <v>99</v>
      </c>
      <c r="N470" s="70" t="s">
        <v>99</v>
      </c>
      <c r="O470" s="70" t="s">
        <v>122</v>
      </c>
      <c r="P470" s="70" t="s">
        <v>99</v>
      </c>
      <c r="Q470" s="71">
        <v>3</v>
      </c>
    </row>
    <row r="471" spans="1:17" ht="12" customHeight="1">
      <c r="A471" s="76">
        <f t="shared" si="21"/>
        <v>2140</v>
      </c>
      <c r="B471" s="590"/>
      <c r="C471" s="467"/>
      <c r="D471" s="48"/>
      <c r="E471" s="618"/>
      <c r="F471" s="121" t="s">
        <v>96</v>
      </c>
      <c r="G471" s="72" t="s">
        <v>97</v>
      </c>
      <c r="H471" s="72" t="s">
        <v>98</v>
      </c>
      <c r="I471" s="72" t="s">
        <v>112</v>
      </c>
      <c r="J471" s="72">
        <v>1314</v>
      </c>
      <c r="K471" s="72" t="s">
        <v>661</v>
      </c>
      <c r="L471" s="72" t="s">
        <v>103</v>
      </c>
      <c r="M471" s="72" t="s">
        <v>99</v>
      </c>
      <c r="N471" s="72" t="s">
        <v>99</v>
      </c>
      <c r="O471" s="72" t="s">
        <v>122</v>
      </c>
      <c r="P471" s="72" t="s">
        <v>99</v>
      </c>
      <c r="Q471" s="73">
        <v>3</v>
      </c>
    </row>
    <row r="472" spans="1:17" ht="12" customHeight="1">
      <c r="A472" s="76">
        <f t="shared" si="21"/>
        <v>3140</v>
      </c>
      <c r="B472" s="590"/>
      <c r="C472" s="469"/>
      <c r="D472" s="48"/>
      <c r="E472" s="618"/>
      <c r="F472" s="121" t="s">
        <v>96</v>
      </c>
      <c r="G472" s="72" t="s">
        <v>97</v>
      </c>
      <c r="H472" s="72" t="s">
        <v>98</v>
      </c>
      <c r="I472" s="72" t="s">
        <v>112</v>
      </c>
      <c r="J472" s="72">
        <v>1314</v>
      </c>
      <c r="K472" s="72" t="s">
        <v>661</v>
      </c>
      <c r="L472" s="74" t="s">
        <v>104</v>
      </c>
      <c r="M472" s="74" t="s">
        <v>99</v>
      </c>
      <c r="N472" s="74" t="s">
        <v>105</v>
      </c>
      <c r="O472" s="72" t="s">
        <v>122</v>
      </c>
      <c r="P472" s="72" t="s">
        <v>99</v>
      </c>
      <c r="Q472" s="73">
        <v>3</v>
      </c>
    </row>
    <row r="473" spans="1:17" ht="12" customHeight="1">
      <c r="A473" s="76">
        <f t="shared" si="21"/>
        <v>1141</v>
      </c>
      <c r="B473" s="590"/>
      <c r="C473" s="467"/>
      <c r="D473" s="48"/>
      <c r="E473" s="617" t="s">
        <v>782</v>
      </c>
      <c r="F473" s="118" t="s">
        <v>96</v>
      </c>
      <c r="G473" s="70" t="s">
        <v>97</v>
      </c>
      <c r="H473" s="70" t="s">
        <v>98</v>
      </c>
      <c r="I473" s="70" t="s">
        <v>112</v>
      </c>
      <c r="J473" s="70">
        <v>1314</v>
      </c>
      <c r="K473" s="70" t="s">
        <v>143</v>
      </c>
      <c r="L473" s="70" t="s">
        <v>99</v>
      </c>
      <c r="M473" s="70" t="s">
        <v>99</v>
      </c>
      <c r="N473" s="70" t="s">
        <v>99</v>
      </c>
      <c r="O473" s="70" t="s">
        <v>145</v>
      </c>
      <c r="P473" s="70" t="s">
        <v>99</v>
      </c>
      <c r="Q473" s="71">
        <v>3</v>
      </c>
    </row>
    <row r="474" spans="1:17" ht="12" customHeight="1">
      <c r="A474" s="76">
        <f t="shared" si="21"/>
        <v>2141</v>
      </c>
      <c r="B474" s="590"/>
      <c r="C474" s="467"/>
      <c r="D474" s="48"/>
      <c r="E474" s="618"/>
      <c r="F474" s="121" t="s">
        <v>96</v>
      </c>
      <c r="G474" s="72" t="s">
        <v>97</v>
      </c>
      <c r="H474" s="72" t="s">
        <v>98</v>
      </c>
      <c r="I474" s="72" t="s">
        <v>112</v>
      </c>
      <c r="J474" s="72">
        <v>1314</v>
      </c>
      <c r="K474" s="72" t="s">
        <v>143</v>
      </c>
      <c r="L474" s="72" t="s">
        <v>103</v>
      </c>
      <c r="M474" s="72" t="s">
        <v>99</v>
      </c>
      <c r="N474" s="72" t="s">
        <v>99</v>
      </c>
      <c r="O474" s="72" t="s">
        <v>145</v>
      </c>
      <c r="P474" s="72" t="s">
        <v>99</v>
      </c>
      <c r="Q474" s="73">
        <v>3</v>
      </c>
    </row>
    <row r="475" spans="1:17" ht="12" customHeight="1">
      <c r="A475" s="76">
        <f t="shared" si="21"/>
        <v>3141</v>
      </c>
      <c r="B475" s="590"/>
      <c r="C475" s="469"/>
      <c r="D475" s="48"/>
      <c r="E475" s="619"/>
      <c r="F475" s="124" t="s">
        <v>96</v>
      </c>
      <c r="G475" s="74" t="s">
        <v>97</v>
      </c>
      <c r="H475" s="74" t="s">
        <v>98</v>
      </c>
      <c r="I475" s="74" t="s">
        <v>112</v>
      </c>
      <c r="J475" s="74">
        <v>1314</v>
      </c>
      <c r="K475" s="74" t="s">
        <v>143</v>
      </c>
      <c r="L475" s="74" t="s">
        <v>104</v>
      </c>
      <c r="M475" s="74" t="s">
        <v>99</v>
      </c>
      <c r="N475" s="74" t="s">
        <v>105</v>
      </c>
      <c r="O475" s="74" t="s">
        <v>145</v>
      </c>
      <c r="P475" s="74" t="s">
        <v>99</v>
      </c>
      <c r="Q475" s="75">
        <v>3</v>
      </c>
    </row>
    <row r="476" spans="1:17" ht="12" customHeight="1">
      <c r="A476" s="76">
        <f t="shared" si="21"/>
        <v>1142</v>
      </c>
      <c r="B476" s="590"/>
      <c r="C476" s="467"/>
      <c r="D476" s="48"/>
      <c r="E476" s="617" t="s">
        <v>783</v>
      </c>
      <c r="F476" s="118" t="s">
        <v>96</v>
      </c>
      <c r="G476" s="70" t="s">
        <v>97</v>
      </c>
      <c r="H476" s="70" t="s">
        <v>98</v>
      </c>
      <c r="I476" s="70" t="s">
        <v>112</v>
      </c>
      <c r="J476" s="70">
        <v>1314</v>
      </c>
      <c r="K476" s="70" t="s">
        <v>143</v>
      </c>
      <c r="L476" s="70" t="s">
        <v>99</v>
      </c>
      <c r="M476" s="70" t="s">
        <v>99</v>
      </c>
      <c r="N476" s="70" t="s">
        <v>99</v>
      </c>
      <c r="O476" s="70" t="s">
        <v>144</v>
      </c>
      <c r="P476" s="70" t="s">
        <v>99</v>
      </c>
      <c r="Q476" s="71">
        <v>3</v>
      </c>
    </row>
    <row r="477" spans="1:17" ht="12" customHeight="1">
      <c r="A477" s="76">
        <f t="shared" si="21"/>
        <v>2142</v>
      </c>
      <c r="B477" s="590"/>
      <c r="C477" s="467"/>
      <c r="D477" s="48"/>
      <c r="E477" s="618"/>
      <c r="F477" s="121" t="s">
        <v>96</v>
      </c>
      <c r="G477" s="72" t="s">
        <v>97</v>
      </c>
      <c r="H477" s="72" t="s">
        <v>98</v>
      </c>
      <c r="I477" s="72" t="s">
        <v>112</v>
      </c>
      <c r="J477" s="72">
        <v>1314</v>
      </c>
      <c r="K477" s="72" t="s">
        <v>143</v>
      </c>
      <c r="L477" s="72" t="s">
        <v>103</v>
      </c>
      <c r="M477" s="72" t="s">
        <v>99</v>
      </c>
      <c r="N477" s="72" t="s">
        <v>99</v>
      </c>
      <c r="O477" s="72" t="s">
        <v>144</v>
      </c>
      <c r="P477" s="72" t="s">
        <v>99</v>
      </c>
      <c r="Q477" s="73">
        <v>3</v>
      </c>
    </row>
    <row r="478" spans="1:17" ht="12" customHeight="1">
      <c r="A478" s="76">
        <f t="shared" si="21"/>
        <v>3142</v>
      </c>
      <c r="B478" s="590"/>
      <c r="C478" s="469"/>
      <c r="D478" s="48"/>
      <c r="E478" s="619"/>
      <c r="F478" s="124" t="s">
        <v>96</v>
      </c>
      <c r="G478" s="74" t="s">
        <v>97</v>
      </c>
      <c r="H478" s="74" t="s">
        <v>98</v>
      </c>
      <c r="I478" s="74" t="s">
        <v>112</v>
      </c>
      <c r="J478" s="74">
        <v>1314</v>
      </c>
      <c r="K478" s="74" t="s">
        <v>143</v>
      </c>
      <c r="L478" s="74" t="s">
        <v>104</v>
      </c>
      <c r="M478" s="74" t="s">
        <v>99</v>
      </c>
      <c r="N478" s="74" t="s">
        <v>105</v>
      </c>
      <c r="O478" s="74" t="s">
        <v>144</v>
      </c>
      <c r="P478" s="74" t="s">
        <v>99</v>
      </c>
      <c r="Q478" s="75">
        <v>3</v>
      </c>
    </row>
    <row r="479" spans="1:17" ht="12" customHeight="1">
      <c r="A479" s="48"/>
      <c r="B479" s="154"/>
      <c r="C479" s="277"/>
      <c r="D479" s="48"/>
      <c r="E479" s="48" t="s">
        <v>390</v>
      </c>
      <c r="F479" s="27"/>
      <c r="G479" s="48"/>
      <c r="H479" s="48"/>
      <c r="I479" s="48"/>
      <c r="J479" s="27"/>
      <c r="K479" s="48"/>
      <c r="L479" s="48"/>
      <c r="M479" s="48"/>
      <c r="N479" s="48"/>
      <c r="O479" s="48"/>
      <c r="P479" s="48"/>
      <c r="Q479" s="27"/>
    </row>
    <row r="480" spans="1:17" ht="12" customHeight="1">
      <c r="A480" s="76">
        <f>+A476+1</f>
        <v>1143</v>
      </c>
      <c r="B480" s="590"/>
      <c r="C480" s="464"/>
      <c r="D480" s="48"/>
      <c r="E480" s="591" t="s">
        <v>765</v>
      </c>
      <c r="F480" s="118" t="s">
        <v>96</v>
      </c>
      <c r="G480" s="70" t="s">
        <v>97</v>
      </c>
      <c r="H480" s="70" t="s">
        <v>98</v>
      </c>
      <c r="I480" s="70" t="s">
        <v>112</v>
      </c>
      <c r="J480" s="70" t="s">
        <v>331</v>
      </c>
      <c r="K480" s="70" t="s">
        <v>826</v>
      </c>
      <c r="L480" s="70" t="s">
        <v>99</v>
      </c>
      <c r="M480" s="70" t="s">
        <v>99</v>
      </c>
      <c r="N480" s="70" t="s">
        <v>99</v>
      </c>
      <c r="O480" s="70" t="s">
        <v>122</v>
      </c>
      <c r="P480" s="70" t="s">
        <v>99</v>
      </c>
      <c r="Q480" s="71">
        <v>3</v>
      </c>
    </row>
    <row r="481" spans="1:17" ht="12" customHeight="1">
      <c r="A481" s="76">
        <f>+A477+1</f>
        <v>2143</v>
      </c>
      <c r="B481" s="590"/>
      <c r="C481" s="467"/>
      <c r="D481" s="48"/>
      <c r="E481" s="592"/>
      <c r="F481" s="121" t="s">
        <v>96</v>
      </c>
      <c r="G481" s="72" t="s">
        <v>97</v>
      </c>
      <c r="H481" s="72" t="s">
        <v>98</v>
      </c>
      <c r="I481" s="72" t="s">
        <v>112</v>
      </c>
      <c r="J481" s="72" t="s">
        <v>331</v>
      </c>
      <c r="K481" s="72" t="s">
        <v>826</v>
      </c>
      <c r="L481" s="72" t="s">
        <v>103</v>
      </c>
      <c r="M481" s="72" t="s">
        <v>99</v>
      </c>
      <c r="N481" s="72" t="s">
        <v>99</v>
      </c>
      <c r="O481" s="72" t="s">
        <v>122</v>
      </c>
      <c r="P481" s="72" t="s">
        <v>99</v>
      </c>
      <c r="Q481" s="73">
        <v>3</v>
      </c>
    </row>
    <row r="482" spans="1:17" ht="12" customHeight="1">
      <c r="A482" s="76">
        <f>+A478+1</f>
        <v>3143</v>
      </c>
      <c r="B482" s="590"/>
      <c r="C482" s="469"/>
      <c r="D482" s="48"/>
      <c r="E482" s="593"/>
      <c r="F482" s="124" t="s">
        <v>96</v>
      </c>
      <c r="G482" s="74" t="s">
        <v>97</v>
      </c>
      <c r="H482" s="74" t="s">
        <v>98</v>
      </c>
      <c r="I482" s="74" t="s">
        <v>112</v>
      </c>
      <c r="J482" s="74" t="s">
        <v>331</v>
      </c>
      <c r="K482" s="74" t="s">
        <v>826</v>
      </c>
      <c r="L482" s="74" t="s">
        <v>104</v>
      </c>
      <c r="M482" s="74" t="s">
        <v>99</v>
      </c>
      <c r="N482" s="74" t="s">
        <v>105</v>
      </c>
      <c r="O482" s="74" t="s">
        <v>122</v>
      </c>
      <c r="P482" s="74" t="s">
        <v>99</v>
      </c>
      <c r="Q482" s="75">
        <v>3</v>
      </c>
    </row>
    <row r="483" spans="1:17" ht="12" customHeight="1">
      <c r="A483" s="76">
        <f t="shared" ref="A483:A497" si="22">+A480+1</f>
        <v>1144</v>
      </c>
      <c r="B483" s="590"/>
      <c r="C483" s="467"/>
      <c r="D483" s="48"/>
      <c r="E483" s="591" t="s">
        <v>25</v>
      </c>
      <c r="F483" s="118" t="s">
        <v>96</v>
      </c>
      <c r="G483" s="70" t="s">
        <v>97</v>
      </c>
      <c r="H483" s="70" t="s">
        <v>98</v>
      </c>
      <c r="I483" s="70" t="s">
        <v>112</v>
      </c>
      <c r="J483" s="70" t="s">
        <v>331</v>
      </c>
      <c r="K483" s="70" t="s">
        <v>827</v>
      </c>
      <c r="L483" s="70" t="s">
        <v>99</v>
      </c>
      <c r="M483" s="70" t="s">
        <v>99</v>
      </c>
      <c r="N483" s="70" t="s">
        <v>99</v>
      </c>
      <c r="O483" s="70" t="s">
        <v>122</v>
      </c>
      <c r="P483" s="70" t="s">
        <v>99</v>
      </c>
      <c r="Q483" s="71">
        <v>3</v>
      </c>
    </row>
    <row r="484" spans="1:17" ht="12" customHeight="1">
      <c r="A484" s="76">
        <f t="shared" si="22"/>
        <v>2144</v>
      </c>
      <c r="B484" s="590"/>
      <c r="C484" s="467"/>
      <c r="D484" s="48"/>
      <c r="E484" s="592"/>
      <c r="F484" s="121" t="s">
        <v>96</v>
      </c>
      <c r="G484" s="72" t="s">
        <v>97</v>
      </c>
      <c r="H484" s="72" t="s">
        <v>98</v>
      </c>
      <c r="I484" s="72" t="s">
        <v>112</v>
      </c>
      <c r="J484" s="72" t="s">
        <v>331</v>
      </c>
      <c r="K484" s="72" t="s">
        <v>827</v>
      </c>
      <c r="L484" s="72" t="s">
        <v>103</v>
      </c>
      <c r="M484" s="72" t="s">
        <v>99</v>
      </c>
      <c r="N484" s="72" t="s">
        <v>99</v>
      </c>
      <c r="O484" s="72" t="s">
        <v>122</v>
      </c>
      <c r="P484" s="72" t="s">
        <v>99</v>
      </c>
      <c r="Q484" s="73">
        <v>3</v>
      </c>
    </row>
    <row r="485" spans="1:17" ht="12" customHeight="1">
      <c r="A485" s="76">
        <f t="shared" si="22"/>
        <v>3144</v>
      </c>
      <c r="B485" s="590"/>
      <c r="C485" s="469"/>
      <c r="D485" s="48"/>
      <c r="E485" s="593"/>
      <c r="F485" s="124" t="s">
        <v>96</v>
      </c>
      <c r="G485" s="74" t="s">
        <v>97</v>
      </c>
      <c r="H485" s="74" t="s">
        <v>98</v>
      </c>
      <c r="I485" s="74" t="s">
        <v>112</v>
      </c>
      <c r="J485" s="74" t="s">
        <v>331</v>
      </c>
      <c r="K485" s="74" t="s">
        <v>827</v>
      </c>
      <c r="L485" s="74" t="s">
        <v>104</v>
      </c>
      <c r="M485" s="74" t="s">
        <v>99</v>
      </c>
      <c r="N485" s="74" t="s">
        <v>105</v>
      </c>
      <c r="O485" s="74" t="s">
        <v>122</v>
      </c>
      <c r="P485" s="74" t="s">
        <v>99</v>
      </c>
      <c r="Q485" s="75">
        <v>3</v>
      </c>
    </row>
    <row r="486" spans="1:17" ht="12" customHeight="1">
      <c r="A486" s="76">
        <f t="shared" si="22"/>
        <v>1145</v>
      </c>
      <c r="B486" s="590"/>
      <c r="C486" s="467"/>
      <c r="D486" s="48"/>
      <c r="E486" s="591" t="s">
        <v>781</v>
      </c>
      <c r="F486" s="118" t="s">
        <v>96</v>
      </c>
      <c r="G486" s="70" t="s">
        <v>97</v>
      </c>
      <c r="H486" s="70" t="s">
        <v>98</v>
      </c>
      <c r="I486" s="70" t="s">
        <v>112</v>
      </c>
      <c r="J486" s="70" t="s">
        <v>331</v>
      </c>
      <c r="K486" s="70" t="s">
        <v>657</v>
      </c>
      <c r="L486" s="70" t="s">
        <v>99</v>
      </c>
      <c r="M486" s="70" t="s">
        <v>99</v>
      </c>
      <c r="N486" s="70" t="s">
        <v>99</v>
      </c>
      <c r="O486" s="70" t="s">
        <v>122</v>
      </c>
      <c r="P486" s="70" t="s">
        <v>99</v>
      </c>
      <c r="Q486" s="71">
        <v>3</v>
      </c>
    </row>
    <row r="487" spans="1:17" ht="12" customHeight="1">
      <c r="A487" s="76">
        <f t="shared" si="22"/>
        <v>2145</v>
      </c>
      <c r="B487" s="590"/>
      <c r="C487" s="467"/>
      <c r="D487" s="48"/>
      <c r="E487" s="592"/>
      <c r="F487" s="121" t="s">
        <v>96</v>
      </c>
      <c r="G487" s="72" t="s">
        <v>97</v>
      </c>
      <c r="H487" s="72" t="s">
        <v>98</v>
      </c>
      <c r="I487" s="72" t="s">
        <v>112</v>
      </c>
      <c r="J487" s="72" t="s">
        <v>331</v>
      </c>
      <c r="K487" s="72" t="s">
        <v>657</v>
      </c>
      <c r="L487" s="72" t="s">
        <v>103</v>
      </c>
      <c r="M487" s="72" t="s">
        <v>99</v>
      </c>
      <c r="N487" s="72" t="s">
        <v>99</v>
      </c>
      <c r="O487" s="72" t="s">
        <v>122</v>
      </c>
      <c r="P487" s="72" t="s">
        <v>99</v>
      </c>
      <c r="Q487" s="73">
        <v>3</v>
      </c>
    </row>
    <row r="488" spans="1:17" ht="12" customHeight="1">
      <c r="A488" s="76">
        <f t="shared" si="22"/>
        <v>3145</v>
      </c>
      <c r="B488" s="590"/>
      <c r="C488" s="469"/>
      <c r="D488" s="48"/>
      <c r="E488" s="593"/>
      <c r="F488" s="124" t="s">
        <v>96</v>
      </c>
      <c r="G488" s="74" t="s">
        <v>97</v>
      </c>
      <c r="H488" s="74" t="s">
        <v>98</v>
      </c>
      <c r="I488" s="74" t="s">
        <v>112</v>
      </c>
      <c r="J488" s="74" t="s">
        <v>331</v>
      </c>
      <c r="K488" s="74" t="s">
        <v>657</v>
      </c>
      <c r="L488" s="74" t="s">
        <v>104</v>
      </c>
      <c r="M488" s="74" t="s">
        <v>99</v>
      </c>
      <c r="N488" s="74" t="s">
        <v>105</v>
      </c>
      <c r="O488" s="74" t="s">
        <v>122</v>
      </c>
      <c r="P488" s="74" t="s">
        <v>99</v>
      </c>
      <c r="Q488" s="75">
        <v>3</v>
      </c>
    </row>
    <row r="489" spans="1:17" ht="12" customHeight="1">
      <c r="A489" s="76">
        <f t="shared" si="22"/>
        <v>1146</v>
      </c>
      <c r="B489" s="590"/>
      <c r="C489" s="467"/>
      <c r="D489" s="48"/>
      <c r="E489" s="617" t="s">
        <v>27</v>
      </c>
      <c r="F489" s="118" t="s">
        <v>96</v>
      </c>
      <c r="G489" s="70" t="s">
        <v>97</v>
      </c>
      <c r="H489" s="70" t="s">
        <v>98</v>
      </c>
      <c r="I489" s="70" t="s">
        <v>112</v>
      </c>
      <c r="J489" s="70" t="s">
        <v>331</v>
      </c>
      <c r="K489" s="70" t="s">
        <v>661</v>
      </c>
      <c r="L489" s="70" t="s">
        <v>99</v>
      </c>
      <c r="M489" s="70" t="s">
        <v>99</v>
      </c>
      <c r="N489" s="70" t="s">
        <v>99</v>
      </c>
      <c r="O489" s="70" t="s">
        <v>122</v>
      </c>
      <c r="P489" s="70" t="s">
        <v>99</v>
      </c>
      <c r="Q489" s="71">
        <v>3</v>
      </c>
    </row>
    <row r="490" spans="1:17" ht="12" customHeight="1">
      <c r="A490" s="76">
        <f t="shared" si="22"/>
        <v>2146</v>
      </c>
      <c r="B490" s="590"/>
      <c r="C490" s="467"/>
      <c r="D490" s="48"/>
      <c r="E490" s="618"/>
      <c r="F490" s="121" t="s">
        <v>96</v>
      </c>
      <c r="G490" s="72" t="s">
        <v>97</v>
      </c>
      <c r="H490" s="72" t="s">
        <v>98</v>
      </c>
      <c r="I490" s="72" t="s">
        <v>112</v>
      </c>
      <c r="J490" s="72" t="s">
        <v>331</v>
      </c>
      <c r="K490" s="72" t="s">
        <v>661</v>
      </c>
      <c r="L490" s="72" t="s">
        <v>103</v>
      </c>
      <c r="M490" s="72" t="s">
        <v>99</v>
      </c>
      <c r="N490" s="72" t="s">
        <v>99</v>
      </c>
      <c r="O490" s="72" t="s">
        <v>122</v>
      </c>
      <c r="P490" s="72" t="s">
        <v>99</v>
      </c>
      <c r="Q490" s="73">
        <v>3</v>
      </c>
    </row>
    <row r="491" spans="1:17" ht="12" customHeight="1">
      <c r="A491" s="76">
        <f t="shared" si="22"/>
        <v>3146</v>
      </c>
      <c r="B491" s="590"/>
      <c r="C491" s="469"/>
      <c r="D491" s="48"/>
      <c r="E491" s="618"/>
      <c r="F491" s="121" t="s">
        <v>96</v>
      </c>
      <c r="G491" s="72" t="s">
        <v>97</v>
      </c>
      <c r="H491" s="72" t="s">
        <v>98</v>
      </c>
      <c r="I491" s="72" t="s">
        <v>112</v>
      </c>
      <c r="J491" s="72" t="s">
        <v>331</v>
      </c>
      <c r="K491" s="72" t="s">
        <v>661</v>
      </c>
      <c r="L491" s="74" t="s">
        <v>104</v>
      </c>
      <c r="M491" s="74" t="s">
        <v>99</v>
      </c>
      <c r="N491" s="74" t="s">
        <v>105</v>
      </c>
      <c r="O491" s="72" t="s">
        <v>122</v>
      </c>
      <c r="P491" s="72" t="s">
        <v>99</v>
      </c>
      <c r="Q491" s="73">
        <v>3</v>
      </c>
    </row>
    <row r="492" spans="1:17" ht="12" customHeight="1">
      <c r="A492" s="76">
        <f t="shared" si="22"/>
        <v>1147</v>
      </c>
      <c r="B492" s="620"/>
      <c r="C492" s="467"/>
      <c r="D492" s="48"/>
      <c r="E492" s="615" t="s">
        <v>782</v>
      </c>
      <c r="F492" s="118" t="s">
        <v>96</v>
      </c>
      <c r="G492" s="70" t="s">
        <v>97</v>
      </c>
      <c r="H492" s="70" t="s">
        <v>98</v>
      </c>
      <c r="I492" s="70" t="s">
        <v>112</v>
      </c>
      <c r="J492" s="70" t="s">
        <v>331</v>
      </c>
      <c r="K492" s="70" t="s">
        <v>143</v>
      </c>
      <c r="L492" s="70" t="s">
        <v>99</v>
      </c>
      <c r="M492" s="70" t="s">
        <v>99</v>
      </c>
      <c r="N492" s="70" t="s">
        <v>99</v>
      </c>
      <c r="O492" s="70" t="s">
        <v>145</v>
      </c>
      <c r="P492" s="70" t="s">
        <v>99</v>
      </c>
      <c r="Q492" s="71">
        <v>3</v>
      </c>
    </row>
    <row r="493" spans="1:17" ht="12" customHeight="1">
      <c r="A493" s="76">
        <f t="shared" si="22"/>
        <v>2147</v>
      </c>
      <c r="B493" s="620"/>
      <c r="C493" s="467"/>
      <c r="D493" s="48"/>
      <c r="E493" s="621"/>
      <c r="F493" s="121" t="s">
        <v>96</v>
      </c>
      <c r="G493" s="72" t="s">
        <v>97</v>
      </c>
      <c r="H493" s="72" t="s">
        <v>98</v>
      </c>
      <c r="I493" s="72" t="s">
        <v>112</v>
      </c>
      <c r="J493" s="72" t="s">
        <v>331</v>
      </c>
      <c r="K493" s="72" t="s">
        <v>143</v>
      </c>
      <c r="L493" s="72" t="s">
        <v>103</v>
      </c>
      <c r="M493" s="72" t="s">
        <v>99</v>
      </c>
      <c r="N493" s="72" t="s">
        <v>99</v>
      </c>
      <c r="O493" s="72" t="s">
        <v>145</v>
      </c>
      <c r="P493" s="72" t="s">
        <v>99</v>
      </c>
      <c r="Q493" s="73">
        <v>3</v>
      </c>
    </row>
    <row r="494" spans="1:17" ht="12" customHeight="1">
      <c r="A494" s="76">
        <f t="shared" si="22"/>
        <v>3147</v>
      </c>
      <c r="B494" s="269"/>
      <c r="C494" s="469"/>
      <c r="D494" s="48"/>
      <c r="E494" s="622"/>
      <c r="F494" s="124" t="s">
        <v>96</v>
      </c>
      <c r="G494" s="74" t="s">
        <v>97</v>
      </c>
      <c r="H494" s="74" t="s">
        <v>98</v>
      </c>
      <c r="I494" s="74" t="s">
        <v>112</v>
      </c>
      <c r="J494" s="74" t="s">
        <v>331</v>
      </c>
      <c r="K494" s="74" t="s">
        <v>143</v>
      </c>
      <c r="L494" s="74" t="s">
        <v>104</v>
      </c>
      <c r="M494" s="74" t="s">
        <v>99</v>
      </c>
      <c r="N494" s="74" t="s">
        <v>105</v>
      </c>
      <c r="O494" s="74" t="s">
        <v>145</v>
      </c>
      <c r="P494" s="74" t="s">
        <v>99</v>
      </c>
      <c r="Q494" s="75">
        <v>3</v>
      </c>
    </row>
    <row r="495" spans="1:17" ht="12" customHeight="1">
      <c r="A495" s="76">
        <f t="shared" si="22"/>
        <v>1148</v>
      </c>
      <c r="B495" s="620"/>
      <c r="C495" s="467"/>
      <c r="D495" s="48"/>
      <c r="E495" s="511" t="s">
        <v>783</v>
      </c>
      <c r="F495" s="118" t="s">
        <v>96</v>
      </c>
      <c r="G495" s="70" t="s">
        <v>97</v>
      </c>
      <c r="H495" s="70" t="s">
        <v>98</v>
      </c>
      <c r="I495" s="70" t="s">
        <v>112</v>
      </c>
      <c r="J495" s="70" t="s">
        <v>331</v>
      </c>
      <c r="K495" s="70" t="s">
        <v>143</v>
      </c>
      <c r="L495" s="70" t="s">
        <v>99</v>
      </c>
      <c r="M495" s="70" t="s">
        <v>99</v>
      </c>
      <c r="N495" s="70" t="s">
        <v>99</v>
      </c>
      <c r="O495" s="70" t="s">
        <v>144</v>
      </c>
      <c r="P495" s="70" t="s">
        <v>99</v>
      </c>
      <c r="Q495" s="71">
        <v>3</v>
      </c>
    </row>
    <row r="496" spans="1:17" ht="12" customHeight="1">
      <c r="A496" s="76">
        <f t="shared" si="22"/>
        <v>2148</v>
      </c>
      <c r="B496" s="620"/>
      <c r="C496" s="467"/>
      <c r="D496" s="48"/>
      <c r="E496" s="512"/>
      <c r="F496" s="121" t="s">
        <v>96</v>
      </c>
      <c r="G496" s="72" t="s">
        <v>97</v>
      </c>
      <c r="H496" s="72" t="s">
        <v>98</v>
      </c>
      <c r="I496" s="72" t="s">
        <v>112</v>
      </c>
      <c r="J496" s="72" t="s">
        <v>331</v>
      </c>
      <c r="K496" s="72" t="s">
        <v>143</v>
      </c>
      <c r="L496" s="72" t="s">
        <v>103</v>
      </c>
      <c r="M496" s="72" t="s">
        <v>99</v>
      </c>
      <c r="N496" s="72" t="s">
        <v>99</v>
      </c>
      <c r="O496" s="72" t="s">
        <v>144</v>
      </c>
      <c r="P496" s="72" t="s">
        <v>99</v>
      </c>
      <c r="Q496" s="73">
        <v>3</v>
      </c>
    </row>
    <row r="497" spans="1:17" ht="12" customHeight="1">
      <c r="A497" s="76">
        <f t="shared" si="22"/>
        <v>3148</v>
      </c>
      <c r="B497" s="620"/>
      <c r="C497" s="469"/>
      <c r="D497" s="48"/>
      <c r="E497" s="513"/>
      <c r="F497" s="124" t="s">
        <v>96</v>
      </c>
      <c r="G497" s="74" t="s">
        <v>97</v>
      </c>
      <c r="H497" s="74" t="s">
        <v>98</v>
      </c>
      <c r="I497" s="74" t="s">
        <v>112</v>
      </c>
      <c r="J497" s="74" t="s">
        <v>331</v>
      </c>
      <c r="K497" s="74" t="s">
        <v>143</v>
      </c>
      <c r="L497" s="74" t="s">
        <v>104</v>
      </c>
      <c r="M497" s="74" t="s">
        <v>99</v>
      </c>
      <c r="N497" s="74" t="s">
        <v>105</v>
      </c>
      <c r="O497" s="74" t="s">
        <v>144</v>
      </c>
      <c r="P497" s="74" t="s">
        <v>99</v>
      </c>
      <c r="Q497" s="75">
        <v>3</v>
      </c>
    </row>
    <row r="498" spans="1:17" ht="12" customHeight="1">
      <c r="A498" s="27"/>
      <c r="B498" s="234"/>
      <c r="C498" s="277"/>
      <c r="D498" s="48" t="s">
        <v>391</v>
      </c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</row>
    <row r="499" spans="1:17" ht="12" customHeight="1">
      <c r="A499" s="27"/>
      <c r="B499" s="234"/>
      <c r="C499" s="277"/>
      <c r="D499" s="48"/>
      <c r="E499" s="27" t="s">
        <v>678</v>
      </c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</row>
    <row r="500" spans="1:17" ht="12" customHeight="1">
      <c r="A500" s="69">
        <f>+A495+1</f>
        <v>1149</v>
      </c>
      <c r="B500" s="620"/>
      <c r="C500" s="464"/>
      <c r="D500" s="48"/>
      <c r="E500" s="511" t="s">
        <v>767</v>
      </c>
      <c r="F500" s="118" t="s">
        <v>96</v>
      </c>
      <c r="G500" s="70" t="s">
        <v>97</v>
      </c>
      <c r="H500" s="70" t="s">
        <v>98</v>
      </c>
      <c r="I500" s="70" t="s">
        <v>112</v>
      </c>
      <c r="J500" s="70">
        <v>12100</v>
      </c>
      <c r="K500" s="70" t="s">
        <v>828</v>
      </c>
      <c r="L500" s="70" t="s">
        <v>99</v>
      </c>
      <c r="M500" s="70" t="s">
        <v>99</v>
      </c>
      <c r="N500" s="70" t="s">
        <v>99</v>
      </c>
      <c r="O500" s="70" t="s">
        <v>122</v>
      </c>
      <c r="P500" s="70" t="s">
        <v>99</v>
      </c>
      <c r="Q500" s="71">
        <v>3</v>
      </c>
    </row>
    <row r="501" spans="1:17" ht="12" customHeight="1">
      <c r="A501" s="104">
        <f>+A500</f>
        <v>1149</v>
      </c>
      <c r="B501" s="272"/>
      <c r="C501" s="467"/>
      <c r="D501" s="48"/>
      <c r="E501" s="512"/>
      <c r="F501" s="121" t="s">
        <v>96</v>
      </c>
      <c r="G501" s="72" t="s">
        <v>97</v>
      </c>
      <c r="H501" s="72" t="s">
        <v>98</v>
      </c>
      <c r="I501" s="72" t="s">
        <v>112</v>
      </c>
      <c r="J501" s="72">
        <v>12100</v>
      </c>
      <c r="K501" s="72" t="s">
        <v>829</v>
      </c>
      <c r="L501" s="72" t="s">
        <v>99</v>
      </c>
      <c r="M501" s="72" t="s">
        <v>99</v>
      </c>
      <c r="N501" s="72" t="s">
        <v>99</v>
      </c>
      <c r="O501" s="72" t="s">
        <v>122</v>
      </c>
      <c r="P501" s="72" t="s">
        <v>99</v>
      </c>
      <c r="Q501" s="73">
        <v>3</v>
      </c>
    </row>
    <row r="502" spans="1:17" ht="12" customHeight="1">
      <c r="A502" s="69">
        <f>+A496+1</f>
        <v>2149</v>
      </c>
      <c r="B502" s="620"/>
      <c r="C502" s="467"/>
      <c r="D502" s="48"/>
      <c r="E502" s="512"/>
      <c r="F502" s="121" t="s">
        <v>96</v>
      </c>
      <c r="G502" s="72" t="s">
        <v>97</v>
      </c>
      <c r="H502" s="72" t="s">
        <v>98</v>
      </c>
      <c r="I502" s="72" t="s">
        <v>112</v>
      </c>
      <c r="J502" s="72">
        <v>12100</v>
      </c>
      <c r="K502" s="72" t="s">
        <v>828</v>
      </c>
      <c r="L502" s="72" t="s">
        <v>103</v>
      </c>
      <c r="M502" s="72" t="s">
        <v>99</v>
      </c>
      <c r="N502" s="72" t="s">
        <v>99</v>
      </c>
      <c r="O502" s="72" t="s">
        <v>122</v>
      </c>
      <c r="P502" s="72" t="s">
        <v>99</v>
      </c>
      <c r="Q502" s="73">
        <v>3</v>
      </c>
    </row>
    <row r="503" spans="1:17" ht="12" customHeight="1">
      <c r="A503" s="69">
        <f>+A502</f>
        <v>2149</v>
      </c>
      <c r="B503" s="620"/>
      <c r="C503" s="467"/>
      <c r="D503" s="48"/>
      <c r="E503" s="512"/>
      <c r="F503" s="121" t="s">
        <v>96</v>
      </c>
      <c r="G503" s="72" t="s">
        <v>97</v>
      </c>
      <c r="H503" s="72" t="s">
        <v>98</v>
      </c>
      <c r="I503" s="72" t="s">
        <v>112</v>
      </c>
      <c r="J503" s="72">
        <v>12100</v>
      </c>
      <c r="K503" s="72" t="s">
        <v>829</v>
      </c>
      <c r="L503" s="72" t="s">
        <v>103</v>
      </c>
      <c r="M503" s="72" t="s">
        <v>99</v>
      </c>
      <c r="N503" s="72" t="s">
        <v>99</v>
      </c>
      <c r="O503" s="72" t="s">
        <v>122</v>
      </c>
      <c r="P503" s="72" t="s">
        <v>99</v>
      </c>
      <c r="Q503" s="73">
        <v>3</v>
      </c>
    </row>
    <row r="504" spans="1:17" ht="12" customHeight="1">
      <c r="A504" s="69">
        <f>+A497+1</f>
        <v>3149</v>
      </c>
      <c r="B504" s="620"/>
      <c r="C504" s="469"/>
      <c r="D504" s="48"/>
      <c r="E504" s="621"/>
      <c r="F504" s="121" t="s">
        <v>96</v>
      </c>
      <c r="G504" s="72" t="s">
        <v>97</v>
      </c>
      <c r="H504" s="72" t="s">
        <v>98</v>
      </c>
      <c r="I504" s="72" t="s">
        <v>112</v>
      </c>
      <c r="J504" s="72">
        <v>12100</v>
      </c>
      <c r="K504" s="72" t="s">
        <v>828</v>
      </c>
      <c r="L504" s="72" t="s">
        <v>104</v>
      </c>
      <c r="M504" s="72" t="s">
        <v>99</v>
      </c>
      <c r="N504" s="72" t="s">
        <v>105</v>
      </c>
      <c r="O504" s="72" t="s">
        <v>122</v>
      </c>
      <c r="P504" s="72" t="s">
        <v>99</v>
      </c>
      <c r="Q504" s="73">
        <v>3</v>
      </c>
    </row>
    <row r="505" spans="1:17" ht="12" customHeight="1">
      <c r="A505" s="69">
        <f>+A504</f>
        <v>3149</v>
      </c>
      <c r="B505" s="620"/>
      <c r="C505" s="467"/>
      <c r="D505" s="48"/>
      <c r="E505" s="512"/>
      <c r="F505" s="124" t="s">
        <v>96</v>
      </c>
      <c r="G505" s="74" t="s">
        <v>97</v>
      </c>
      <c r="H505" s="74" t="s">
        <v>98</v>
      </c>
      <c r="I505" s="74" t="s">
        <v>112</v>
      </c>
      <c r="J505" s="72">
        <v>12100</v>
      </c>
      <c r="K505" s="72" t="s">
        <v>829</v>
      </c>
      <c r="L505" s="74" t="s">
        <v>104</v>
      </c>
      <c r="M505" s="74" t="s">
        <v>99</v>
      </c>
      <c r="N505" s="74" t="s">
        <v>105</v>
      </c>
      <c r="O505" s="74" t="s">
        <v>122</v>
      </c>
      <c r="P505" s="74" t="s">
        <v>99</v>
      </c>
      <c r="Q505" s="73">
        <v>3</v>
      </c>
    </row>
    <row r="506" spans="1:17" ht="12" customHeight="1">
      <c r="A506" s="69">
        <f>+A500+1</f>
        <v>1150</v>
      </c>
      <c r="B506" s="620"/>
      <c r="C506" s="467"/>
      <c r="D506" s="48"/>
      <c r="E506" s="511" t="s">
        <v>677</v>
      </c>
      <c r="F506" s="118" t="s">
        <v>96</v>
      </c>
      <c r="G506" s="70" t="s">
        <v>97</v>
      </c>
      <c r="H506" s="70" t="s">
        <v>98</v>
      </c>
      <c r="I506" s="70" t="s">
        <v>112</v>
      </c>
      <c r="J506" s="70">
        <v>12100</v>
      </c>
      <c r="K506" s="70" t="s">
        <v>699</v>
      </c>
      <c r="L506" s="70" t="s">
        <v>99</v>
      </c>
      <c r="M506" s="70" t="s">
        <v>99</v>
      </c>
      <c r="N506" s="70" t="s">
        <v>99</v>
      </c>
      <c r="O506" s="70" t="s">
        <v>122</v>
      </c>
      <c r="P506" s="70" t="s">
        <v>99</v>
      </c>
      <c r="Q506" s="71">
        <v>3</v>
      </c>
    </row>
    <row r="507" spans="1:17" ht="12" customHeight="1">
      <c r="A507" s="69">
        <f>+A502+1</f>
        <v>2150</v>
      </c>
      <c r="B507" s="620"/>
      <c r="C507" s="467"/>
      <c r="D507" s="48"/>
      <c r="E507" s="512"/>
      <c r="F507" s="121" t="s">
        <v>96</v>
      </c>
      <c r="G507" s="72" t="s">
        <v>97</v>
      </c>
      <c r="H507" s="72" t="s">
        <v>98</v>
      </c>
      <c r="I507" s="72" t="s">
        <v>112</v>
      </c>
      <c r="J507" s="72">
        <v>12100</v>
      </c>
      <c r="K507" s="72" t="s">
        <v>699</v>
      </c>
      <c r="L507" s="72" t="s">
        <v>103</v>
      </c>
      <c r="M507" s="72" t="s">
        <v>99</v>
      </c>
      <c r="N507" s="72" t="s">
        <v>99</v>
      </c>
      <c r="O507" s="72" t="s">
        <v>122</v>
      </c>
      <c r="P507" s="72" t="s">
        <v>99</v>
      </c>
      <c r="Q507" s="73">
        <v>3</v>
      </c>
    </row>
    <row r="508" spans="1:17" ht="12" customHeight="1">
      <c r="A508" s="69">
        <f>+A504+1</f>
        <v>3150</v>
      </c>
      <c r="B508" s="620"/>
      <c r="C508" s="469"/>
      <c r="D508" s="48"/>
      <c r="E508" s="513"/>
      <c r="F508" s="124" t="s">
        <v>96</v>
      </c>
      <c r="G508" s="74" t="s">
        <v>97</v>
      </c>
      <c r="H508" s="74" t="s">
        <v>98</v>
      </c>
      <c r="I508" s="74" t="s">
        <v>112</v>
      </c>
      <c r="J508" s="72">
        <v>12100</v>
      </c>
      <c r="K508" s="72" t="s">
        <v>699</v>
      </c>
      <c r="L508" s="74" t="s">
        <v>104</v>
      </c>
      <c r="M508" s="74" t="s">
        <v>99</v>
      </c>
      <c r="N508" s="74" t="s">
        <v>105</v>
      </c>
      <c r="O508" s="74" t="s">
        <v>122</v>
      </c>
      <c r="P508" s="74" t="s">
        <v>99</v>
      </c>
      <c r="Q508" s="73">
        <v>3</v>
      </c>
    </row>
    <row r="509" spans="1:17" ht="12" customHeight="1">
      <c r="A509" s="69">
        <f>+A506+1</f>
        <v>1151</v>
      </c>
      <c r="B509" s="620"/>
      <c r="C509" s="467"/>
      <c r="D509" s="48"/>
      <c r="E509" s="511" t="s">
        <v>721</v>
      </c>
      <c r="F509" s="118" t="s">
        <v>96</v>
      </c>
      <c r="G509" s="70" t="s">
        <v>97</v>
      </c>
      <c r="H509" s="70" t="s">
        <v>98</v>
      </c>
      <c r="I509" s="70" t="s">
        <v>112</v>
      </c>
      <c r="J509" s="70">
        <v>12100</v>
      </c>
      <c r="K509" s="70" t="s">
        <v>757</v>
      </c>
      <c r="L509" s="70" t="s">
        <v>99</v>
      </c>
      <c r="M509" s="70" t="s">
        <v>99</v>
      </c>
      <c r="N509" s="70" t="s">
        <v>99</v>
      </c>
      <c r="O509" s="70" t="s">
        <v>122</v>
      </c>
      <c r="P509" s="70" t="s">
        <v>99</v>
      </c>
      <c r="Q509" s="71">
        <v>3</v>
      </c>
    </row>
    <row r="510" spans="1:17" ht="12" customHeight="1">
      <c r="A510" s="69">
        <f>+A507+1</f>
        <v>2151</v>
      </c>
      <c r="B510" s="620"/>
      <c r="C510" s="467"/>
      <c r="D510" s="48"/>
      <c r="E510" s="512"/>
      <c r="F510" s="121" t="s">
        <v>96</v>
      </c>
      <c r="G510" s="72" t="s">
        <v>97</v>
      </c>
      <c r="H510" s="72" t="s">
        <v>98</v>
      </c>
      <c r="I510" s="72" t="s">
        <v>112</v>
      </c>
      <c r="J510" s="72">
        <v>12100</v>
      </c>
      <c r="K510" s="72" t="s">
        <v>757</v>
      </c>
      <c r="L510" s="72" t="s">
        <v>103</v>
      </c>
      <c r="M510" s="72" t="s">
        <v>99</v>
      </c>
      <c r="N510" s="72" t="s">
        <v>99</v>
      </c>
      <c r="O510" s="72" t="s">
        <v>122</v>
      </c>
      <c r="P510" s="72" t="s">
        <v>99</v>
      </c>
      <c r="Q510" s="73">
        <v>3</v>
      </c>
    </row>
    <row r="511" spans="1:17" ht="12" customHeight="1">
      <c r="A511" s="69">
        <f>+A508+1</f>
        <v>3151</v>
      </c>
      <c r="B511" s="620"/>
      <c r="C511" s="469"/>
      <c r="D511" s="48"/>
      <c r="E511" s="513"/>
      <c r="F511" s="124" t="s">
        <v>96</v>
      </c>
      <c r="G511" s="74" t="s">
        <v>97</v>
      </c>
      <c r="H511" s="74" t="s">
        <v>98</v>
      </c>
      <c r="I511" s="74" t="s">
        <v>112</v>
      </c>
      <c r="J511" s="74">
        <v>12100</v>
      </c>
      <c r="K511" s="74" t="s">
        <v>757</v>
      </c>
      <c r="L511" s="74" t="s">
        <v>104</v>
      </c>
      <c r="M511" s="74" t="s">
        <v>99</v>
      </c>
      <c r="N511" s="74" t="s">
        <v>105</v>
      </c>
      <c r="O511" s="74" t="s">
        <v>122</v>
      </c>
      <c r="P511" s="74" t="s">
        <v>99</v>
      </c>
      <c r="Q511" s="75">
        <v>3</v>
      </c>
    </row>
    <row r="512" spans="1:17" ht="12" customHeight="1">
      <c r="A512" s="27"/>
      <c r="B512" s="234"/>
      <c r="C512" s="277"/>
      <c r="D512" s="48"/>
      <c r="E512" s="27" t="s">
        <v>241</v>
      </c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</row>
    <row r="513" spans="1:17" ht="12" customHeight="1">
      <c r="A513" s="69">
        <f>+A509+1</f>
        <v>1152</v>
      </c>
      <c r="B513" s="620"/>
      <c r="C513" s="464"/>
      <c r="D513" s="48"/>
      <c r="E513" s="511" t="s">
        <v>767</v>
      </c>
      <c r="F513" s="118" t="s">
        <v>96</v>
      </c>
      <c r="G513" s="70" t="s">
        <v>97</v>
      </c>
      <c r="H513" s="70" t="s">
        <v>98</v>
      </c>
      <c r="I513" s="70" t="s">
        <v>112</v>
      </c>
      <c r="J513" s="70" t="s">
        <v>332</v>
      </c>
      <c r="K513" s="70" t="s">
        <v>701</v>
      </c>
      <c r="L513" s="70" t="s">
        <v>99</v>
      </c>
      <c r="M513" s="70" t="s">
        <v>99</v>
      </c>
      <c r="N513" s="70" t="s">
        <v>99</v>
      </c>
      <c r="O513" s="70" t="s">
        <v>122</v>
      </c>
      <c r="P513" s="70" t="s">
        <v>99</v>
      </c>
      <c r="Q513" s="71">
        <v>3</v>
      </c>
    </row>
    <row r="514" spans="1:17" ht="12" customHeight="1">
      <c r="A514" s="69">
        <f>+A510+1</f>
        <v>2152</v>
      </c>
      <c r="B514" s="620"/>
      <c r="C514" s="467"/>
      <c r="D514" s="48"/>
      <c r="E514" s="512"/>
      <c r="F514" s="121" t="s">
        <v>96</v>
      </c>
      <c r="G514" s="72" t="s">
        <v>97</v>
      </c>
      <c r="H514" s="72" t="s">
        <v>98</v>
      </c>
      <c r="I514" s="72" t="s">
        <v>112</v>
      </c>
      <c r="J514" s="72" t="s">
        <v>332</v>
      </c>
      <c r="K514" s="72" t="s">
        <v>701</v>
      </c>
      <c r="L514" s="72" t="s">
        <v>103</v>
      </c>
      <c r="M514" s="72" t="s">
        <v>99</v>
      </c>
      <c r="N514" s="72" t="s">
        <v>99</v>
      </c>
      <c r="O514" s="72" t="s">
        <v>122</v>
      </c>
      <c r="P514" s="72" t="s">
        <v>99</v>
      </c>
      <c r="Q514" s="73">
        <v>3</v>
      </c>
    </row>
    <row r="515" spans="1:17" ht="12" customHeight="1">
      <c r="A515" s="69">
        <f>+A511+1</f>
        <v>3152</v>
      </c>
      <c r="B515" s="620"/>
      <c r="C515" s="469"/>
      <c r="D515" s="48"/>
      <c r="E515" s="513"/>
      <c r="F515" s="124" t="s">
        <v>96</v>
      </c>
      <c r="G515" s="74" t="s">
        <v>97</v>
      </c>
      <c r="H515" s="74" t="s">
        <v>98</v>
      </c>
      <c r="I515" s="74" t="s">
        <v>112</v>
      </c>
      <c r="J515" s="74" t="s">
        <v>332</v>
      </c>
      <c r="K515" s="74" t="s">
        <v>701</v>
      </c>
      <c r="L515" s="74" t="s">
        <v>104</v>
      </c>
      <c r="M515" s="74" t="s">
        <v>99</v>
      </c>
      <c r="N515" s="74" t="s">
        <v>105</v>
      </c>
      <c r="O515" s="74" t="s">
        <v>122</v>
      </c>
      <c r="P515" s="74" t="s">
        <v>99</v>
      </c>
      <c r="Q515" s="75">
        <v>3</v>
      </c>
    </row>
    <row r="516" spans="1:17" ht="12" customHeight="1">
      <c r="A516" s="69">
        <f t="shared" ref="A516:A533" si="23">+A513+1</f>
        <v>1153</v>
      </c>
      <c r="B516" s="620"/>
      <c r="C516" s="467"/>
      <c r="D516" s="48"/>
      <c r="E516" s="511" t="s">
        <v>677</v>
      </c>
      <c r="F516" s="118" t="s">
        <v>96</v>
      </c>
      <c r="G516" s="70" t="s">
        <v>97</v>
      </c>
      <c r="H516" s="70" t="s">
        <v>98</v>
      </c>
      <c r="I516" s="70" t="s">
        <v>112</v>
      </c>
      <c r="J516" s="70" t="s">
        <v>332</v>
      </c>
      <c r="K516" s="70" t="s">
        <v>699</v>
      </c>
      <c r="L516" s="70" t="s">
        <v>99</v>
      </c>
      <c r="M516" s="70" t="s">
        <v>99</v>
      </c>
      <c r="N516" s="70" t="s">
        <v>99</v>
      </c>
      <c r="O516" s="70" t="s">
        <v>122</v>
      </c>
      <c r="P516" s="70" t="s">
        <v>99</v>
      </c>
      <c r="Q516" s="71">
        <v>3</v>
      </c>
    </row>
    <row r="517" spans="1:17" ht="12" customHeight="1">
      <c r="A517" s="69">
        <f t="shared" si="23"/>
        <v>2153</v>
      </c>
      <c r="B517" s="620"/>
      <c r="C517" s="467"/>
      <c r="D517" s="48"/>
      <c r="E517" s="512"/>
      <c r="F517" s="121" t="s">
        <v>96</v>
      </c>
      <c r="G517" s="72" t="s">
        <v>97</v>
      </c>
      <c r="H517" s="72" t="s">
        <v>98</v>
      </c>
      <c r="I517" s="72" t="s">
        <v>112</v>
      </c>
      <c r="J517" s="72" t="s">
        <v>332</v>
      </c>
      <c r="K517" s="72" t="s">
        <v>699</v>
      </c>
      <c r="L517" s="72" t="s">
        <v>103</v>
      </c>
      <c r="M517" s="72" t="s">
        <v>99</v>
      </c>
      <c r="N517" s="72" t="s">
        <v>99</v>
      </c>
      <c r="O517" s="72" t="s">
        <v>122</v>
      </c>
      <c r="P517" s="72" t="s">
        <v>99</v>
      </c>
      <c r="Q517" s="73">
        <v>3</v>
      </c>
    </row>
    <row r="518" spans="1:17" ht="12" customHeight="1">
      <c r="A518" s="69">
        <f t="shared" si="23"/>
        <v>3153</v>
      </c>
      <c r="B518" s="620"/>
      <c r="C518" s="469"/>
      <c r="D518" s="48"/>
      <c r="E518" s="513"/>
      <c r="F518" s="124" t="s">
        <v>96</v>
      </c>
      <c r="G518" s="74" t="s">
        <v>97</v>
      </c>
      <c r="H518" s="74" t="s">
        <v>98</v>
      </c>
      <c r="I518" s="74" t="s">
        <v>112</v>
      </c>
      <c r="J518" s="74" t="s">
        <v>332</v>
      </c>
      <c r="K518" s="74" t="s">
        <v>699</v>
      </c>
      <c r="L518" s="74" t="s">
        <v>104</v>
      </c>
      <c r="M518" s="74" t="s">
        <v>99</v>
      </c>
      <c r="N518" s="74" t="s">
        <v>105</v>
      </c>
      <c r="O518" s="74" t="s">
        <v>122</v>
      </c>
      <c r="P518" s="74" t="s">
        <v>99</v>
      </c>
      <c r="Q518" s="75">
        <v>3</v>
      </c>
    </row>
    <row r="519" spans="1:17" ht="12" customHeight="1">
      <c r="A519" s="69">
        <f t="shared" si="23"/>
        <v>1154</v>
      </c>
      <c r="B519" s="620"/>
      <c r="C519" s="467"/>
      <c r="D519" s="48"/>
      <c r="E519" s="511" t="s">
        <v>830</v>
      </c>
      <c r="F519" s="118" t="s">
        <v>96</v>
      </c>
      <c r="G519" s="70" t="s">
        <v>97</v>
      </c>
      <c r="H519" s="70" t="s">
        <v>98</v>
      </c>
      <c r="I519" s="70" t="s">
        <v>112</v>
      </c>
      <c r="J519" s="70" t="s">
        <v>332</v>
      </c>
      <c r="K519" s="70" t="s">
        <v>827</v>
      </c>
      <c r="L519" s="70" t="s">
        <v>99</v>
      </c>
      <c r="M519" s="70" t="s">
        <v>99</v>
      </c>
      <c r="N519" s="70" t="s">
        <v>99</v>
      </c>
      <c r="O519" s="70" t="s">
        <v>122</v>
      </c>
      <c r="P519" s="70" t="s">
        <v>99</v>
      </c>
      <c r="Q519" s="71">
        <v>3</v>
      </c>
    </row>
    <row r="520" spans="1:17" ht="12" customHeight="1">
      <c r="A520" s="69">
        <f t="shared" si="23"/>
        <v>2154</v>
      </c>
      <c r="B520" s="620"/>
      <c r="C520" s="467"/>
      <c r="D520" s="48"/>
      <c r="E520" s="512"/>
      <c r="F520" s="121" t="s">
        <v>96</v>
      </c>
      <c r="G520" s="72" t="s">
        <v>97</v>
      </c>
      <c r="H520" s="72" t="s">
        <v>98</v>
      </c>
      <c r="I520" s="72" t="s">
        <v>112</v>
      </c>
      <c r="J520" s="72" t="s">
        <v>332</v>
      </c>
      <c r="K520" s="72" t="s">
        <v>827</v>
      </c>
      <c r="L520" s="72" t="s">
        <v>103</v>
      </c>
      <c r="M520" s="72" t="s">
        <v>99</v>
      </c>
      <c r="N520" s="72" t="s">
        <v>99</v>
      </c>
      <c r="O520" s="72" t="s">
        <v>122</v>
      </c>
      <c r="P520" s="72" t="s">
        <v>99</v>
      </c>
      <c r="Q520" s="73">
        <v>3</v>
      </c>
    </row>
    <row r="521" spans="1:17" ht="12" customHeight="1">
      <c r="A521" s="69">
        <f t="shared" si="23"/>
        <v>3154</v>
      </c>
      <c r="B521" s="620"/>
      <c r="C521" s="469"/>
      <c r="D521" s="48"/>
      <c r="E521" s="513"/>
      <c r="F521" s="124" t="s">
        <v>96</v>
      </c>
      <c r="G521" s="74" t="s">
        <v>97</v>
      </c>
      <c r="H521" s="74" t="s">
        <v>98</v>
      </c>
      <c r="I521" s="74" t="s">
        <v>112</v>
      </c>
      <c r="J521" s="74" t="s">
        <v>332</v>
      </c>
      <c r="K521" s="74" t="s">
        <v>827</v>
      </c>
      <c r="L521" s="74" t="s">
        <v>104</v>
      </c>
      <c r="M521" s="74" t="s">
        <v>99</v>
      </c>
      <c r="N521" s="74" t="s">
        <v>105</v>
      </c>
      <c r="O521" s="74" t="s">
        <v>122</v>
      </c>
      <c r="P521" s="74" t="s">
        <v>99</v>
      </c>
      <c r="Q521" s="75">
        <v>3</v>
      </c>
    </row>
    <row r="522" spans="1:17" ht="12" customHeight="1">
      <c r="A522" s="69">
        <f t="shared" si="23"/>
        <v>1155</v>
      </c>
      <c r="B522" s="620"/>
      <c r="C522" s="467"/>
      <c r="D522" s="48"/>
      <c r="E522" s="511" t="s">
        <v>781</v>
      </c>
      <c r="F522" s="118" t="s">
        <v>96</v>
      </c>
      <c r="G522" s="70" t="s">
        <v>97</v>
      </c>
      <c r="H522" s="70" t="s">
        <v>98</v>
      </c>
      <c r="I522" s="70" t="s">
        <v>112</v>
      </c>
      <c r="J522" s="70" t="s">
        <v>332</v>
      </c>
      <c r="K522" s="70" t="s">
        <v>657</v>
      </c>
      <c r="L522" s="70" t="s">
        <v>99</v>
      </c>
      <c r="M522" s="70" t="s">
        <v>99</v>
      </c>
      <c r="N522" s="70" t="s">
        <v>99</v>
      </c>
      <c r="O522" s="70" t="s">
        <v>122</v>
      </c>
      <c r="P522" s="70" t="s">
        <v>99</v>
      </c>
      <c r="Q522" s="71">
        <v>3</v>
      </c>
    </row>
    <row r="523" spans="1:17" ht="12" customHeight="1">
      <c r="A523" s="69">
        <f t="shared" si="23"/>
        <v>2155</v>
      </c>
      <c r="B523" s="620"/>
      <c r="C523" s="467"/>
      <c r="D523" s="48"/>
      <c r="E523" s="512"/>
      <c r="F523" s="121" t="s">
        <v>96</v>
      </c>
      <c r="G523" s="72" t="s">
        <v>97</v>
      </c>
      <c r="H523" s="72" t="s">
        <v>98</v>
      </c>
      <c r="I523" s="72" t="s">
        <v>112</v>
      </c>
      <c r="J523" s="72" t="s">
        <v>332</v>
      </c>
      <c r="K523" s="72" t="s">
        <v>657</v>
      </c>
      <c r="L523" s="72" t="s">
        <v>103</v>
      </c>
      <c r="M523" s="72" t="s">
        <v>99</v>
      </c>
      <c r="N523" s="72" t="s">
        <v>99</v>
      </c>
      <c r="O523" s="72" t="s">
        <v>122</v>
      </c>
      <c r="P523" s="72" t="s">
        <v>99</v>
      </c>
      <c r="Q523" s="73">
        <v>3</v>
      </c>
    </row>
    <row r="524" spans="1:17" ht="12" customHeight="1">
      <c r="A524" s="69">
        <f t="shared" si="23"/>
        <v>3155</v>
      </c>
      <c r="B524" s="620"/>
      <c r="C524" s="469"/>
      <c r="D524" s="48"/>
      <c r="E524" s="513"/>
      <c r="F524" s="121" t="s">
        <v>96</v>
      </c>
      <c r="G524" s="72" t="s">
        <v>97</v>
      </c>
      <c r="H524" s="72" t="s">
        <v>98</v>
      </c>
      <c r="I524" s="72" t="s">
        <v>112</v>
      </c>
      <c r="J524" s="72" t="s">
        <v>332</v>
      </c>
      <c r="K524" s="72" t="s">
        <v>657</v>
      </c>
      <c r="L524" s="74" t="s">
        <v>104</v>
      </c>
      <c r="M524" s="74" t="s">
        <v>99</v>
      </c>
      <c r="N524" s="74" t="s">
        <v>105</v>
      </c>
      <c r="O524" s="74" t="s">
        <v>122</v>
      </c>
      <c r="P524" s="74" t="s">
        <v>99</v>
      </c>
      <c r="Q524" s="73">
        <v>3</v>
      </c>
    </row>
    <row r="525" spans="1:17" ht="12" customHeight="1">
      <c r="A525" s="69">
        <f t="shared" si="23"/>
        <v>1156</v>
      </c>
      <c r="B525" s="620"/>
      <c r="C525" s="467"/>
      <c r="D525" s="48"/>
      <c r="E525" s="511" t="s">
        <v>27</v>
      </c>
      <c r="F525" s="118" t="s">
        <v>96</v>
      </c>
      <c r="G525" s="70" t="s">
        <v>97</v>
      </c>
      <c r="H525" s="70" t="s">
        <v>98</v>
      </c>
      <c r="I525" s="70" t="s">
        <v>112</v>
      </c>
      <c r="J525" s="70" t="s">
        <v>332</v>
      </c>
      <c r="K525" s="70" t="s">
        <v>661</v>
      </c>
      <c r="L525" s="70" t="s">
        <v>99</v>
      </c>
      <c r="M525" s="70" t="s">
        <v>99</v>
      </c>
      <c r="N525" s="70" t="s">
        <v>99</v>
      </c>
      <c r="O525" s="70" t="s">
        <v>122</v>
      </c>
      <c r="P525" s="70" t="s">
        <v>99</v>
      </c>
      <c r="Q525" s="71">
        <v>3</v>
      </c>
    </row>
    <row r="526" spans="1:17" ht="12" customHeight="1">
      <c r="A526" s="69">
        <f t="shared" si="23"/>
        <v>2156</v>
      </c>
      <c r="B526" s="620"/>
      <c r="C526" s="467"/>
      <c r="D526" s="48"/>
      <c r="E526" s="512"/>
      <c r="F526" s="121" t="s">
        <v>96</v>
      </c>
      <c r="G526" s="72" t="s">
        <v>97</v>
      </c>
      <c r="H526" s="72" t="s">
        <v>98</v>
      </c>
      <c r="I526" s="72" t="s">
        <v>112</v>
      </c>
      <c r="J526" s="72" t="s">
        <v>332</v>
      </c>
      <c r="K526" s="72" t="s">
        <v>661</v>
      </c>
      <c r="L526" s="72" t="s">
        <v>103</v>
      </c>
      <c r="M526" s="72" t="s">
        <v>99</v>
      </c>
      <c r="N526" s="72" t="s">
        <v>99</v>
      </c>
      <c r="O526" s="72" t="s">
        <v>122</v>
      </c>
      <c r="P526" s="72" t="s">
        <v>99</v>
      </c>
      <c r="Q526" s="73">
        <v>3</v>
      </c>
    </row>
    <row r="527" spans="1:17" ht="12" customHeight="1">
      <c r="A527" s="69">
        <f t="shared" si="23"/>
        <v>3156</v>
      </c>
      <c r="B527" s="620"/>
      <c r="C527" s="469"/>
      <c r="D527" s="48"/>
      <c r="E527" s="512"/>
      <c r="F527" s="121" t="s">
        <v>96</v>
      </c>
      <c r="G527" s="72" t="s">
        <v>97</v>
      </c>
      <c r="H527" s="72" t="s">
        <v>98</v>
      </c>
      <c r="I527" s="72" t="s">
        <v>112</v>
      </c>
      <c r="J527" s="72" t="s">
        <v>332</v>
      </c>
      <c r="K527" s="72" t="s">
        <v>661</v>
      </c>
      <c r="L527" s="74" t="s">
        <v>104</v>
      </c>
      <c r="M527" s="74" t="s">
        <v>99</v>
      </c>
      <c r="N527" s="74" t="s">
        <v>105</v>
      </c>
      <c r="O527" s="72" t="s">
        <v>122</v>
      </c>
      <c r="P527" s="72" t="s">
        <v>99</v>
      </c>
      <c r="Q527" s="73">
        <v>3</v>
      </c>
    </row>
    <row r="528" spans="1:17" ht="12" customHeight="1">
      <c r="A528" s="69">
        <f t="shared" si="23"/>
        <v>1157</v>
      </c>
      <c r="B528" s="620"/>
      <c r="C528" s="467"/>
      <c r="D528" s="48"/>
      <c r="E528" s="511" t="s">
        <v>782</v>
      </c>
      <c r="F528" s="118" t="s">
        <v>96</v>
      </c>
      <c r="G528" s="70" t="s">
        <v>97</v>
      </c>
      <c r="H528" s="70" t="s">
        <v>98</v>
      </c>
      <c r="I528" s="70" t="s">
        <v>112</v>
      </c>
      <c r="J528" s="70" t="s">
        <v>332</v>
      </c>
      <c r="K528" s="70" t="s">
        <v>143</v>
      </c>
      <c r="L528" s="70" t="s">
        <v>99</v>
      </c>
      <c r="M528" s="70" t="s">
        <v>99</v>
      </c>
      <c r="N528" s="70" t="s">
        <v>99</v>
      </c>
      <c r="O528" s="70" t="s">
        <v>145</v>
      </c>
      <c r="P528" s="70" t="s">
        <v>99</v>
      </c>
      <c r="Q528" s="71">
        <v>3</v>
      </c>
    </row>
    <row r="529" spans="1:17" ht="12" customHeight="1">
      <c r="A529" s="69">
        <f t="shared" si="23"/>
        <v>2157</v>
      </c>
      <c r="B529" s="620"/>
      <c r="C529" s="467"/>
      <c r="D529" s="48"/>
      <c r="E529" s="512"/>
      <c r="F529" s="121" t="s">
        <v>96</v>
      </c>
      <c r="G529" s="72" t="s">
        <v>97</v>
      </c>
      <c r="H529" s="72" t="s">
        <v>98</v>
      </c>
      <c r="I529" s="72" t="s">
        <v>112</v>
      </c>
      <c r="J529" s="72" t="s">
        <v>332</v>
      </c>
      <c r="K529" s="72" t="s">
        <v>143</v>
      </c>
      <c r="L529" s="72" t="s">
        <v>103</v>
      </c>
      <c r="M529" s="72" t="s">
        <v>99</v>
      </c>
      <c r="N529" s="72" t="s">
        <v>99</v>
      </c>
      <c r="O529" s="72" t="s">
        <v>145</v>
      </c>
      <c r="P529" s="72" t="s">
        <v>99</v>
      </c>
      <c r="Q529" s="73">
        <v>3</v>
      </c>
    </row>
    <row r="530" spans="1:17" ht="12" customHeight="1">
      <c r="A530" s="69">
        <f t="shared" si="23"/>
        <v>3157</v>
      </c>
      <c r="B530" s="620"/>
      <c r="C530" s="469"/>
      <c r="D530" s="48"/>
      <c r="E530" s="513"/>
      <c r="F530" s="124" t="s">
        <v>96</v>
      </c>
      <c r="G530" s="74" t="s">
        <v>97</v>
      </c>
      <c r="H530" s="74" t="s">
        <v>98</v>
      </c>
      <c r="I530" s="74" t="s">
        <v>112</v>
      </c>
      <c r="J530" s="74" t="s">
        <v>332</v>
      </c>
      <c r="K530" s="74" t="s">
        <v>143</v>
      </c>
      <c r="L530" s="74" t="s">
        <v>104</v>
      </c>
      <c r="M530" s="74" t="s">
        <v>99</v>
      </c>
      <c r="N530" s="74" t="s">
        <v>105</v>
      </c>
      <c r="O530" s="74" t="s">
        <v>145</v>
      </c>
      <c r="P530" s="74" t="s">
        <v>99</v>
      </c>
      <c r="Q530" s="75">
        <v>3</v>
      </c>
    </row>
    <row r="531" spans="1:17" ht="12" customHeight="1">
      <c r="A531" s="69">
        <f t="shared" si="23"/>
        <v>1158</v>
      </c>
      <c r="B531" s="620"/>
      <c r="C531" s="467"/>
      <c r="D531" s="48"/>
      <c r="E531" s="511" t="s">
        <v>783</v>
      </c>
      <c r="F531" s="118" t="s">
        <v>96</v>
      </c>
      <c r="G531" s="70" t="s">
        <v>97</v>
      </c>
      <c r="H531" s="70" t="s">
        <v>98</v>
      </c>
      <c r="I531" s="70" t="s">
        <v>112</v>
      </c>
      <c r="J531" s="70" t="s">
        <v>332</v>
      </c>
      <c r="K531" s="70" t="s">
        <v>143</v>
      </c>
      <c r="L531" s="70" t="s">
        <v>99</v>
      </c>
      <c r="M531" s="70" t="s">
        <v>99</v>
      </c>
      <c r="N531" s="70" t="s">
        <v>99</v>
      </c>
      <c r="O531" s="70" t="s">
        <v>144</v>
      </c>
      <c r="P531" s="70" t="s">
        <v>99</v>
      </c>
      <c r="Q531" s="71">
        <v>3</v>
      </c>
    </row>
    <row r="532" spans="1:17" ht="12" customHeight="1">
      <c r="A532" s="69">
        <f t="shared" si="23"/>
        <v>2158</v>
      </c>
      <c r="B532" s="620"/>
      <c r="C532" s="467"/>
      <c r="D532" s="48"/>
      <c r="E532" s="512"/>
      <c r="F532" s="121" t="s">
        <v>96</v>
      </c>
      <c r="G532" s="72" t="s">
        <v>97</v>
      </c>
      <c r="H532" s="72" t="s">
        <v>98</v>
      </c>
      <c r="I532" s="72" t="s">
        <v>112</v>
      </c>
      <c r="J532" s="72" t="s">
        <v>332</v>
      </c>
      <c r="K532" s="72" t="s">
        <v>143</v>
      </c>
      <c r="L532" s="72" t="s">
        <v>103</v>
      </c>
      <c r="M532" s="72" t="s">
        <v>99</v>
      </c>
      <c r="N532" s="72" t="s">
        <v>99</v>
      </c>
      <c r="O532" s="72" t="s">
        <v>144</v>
      </c>
      <c r="P532" s="72" t="s">
        <v>99</v>
      </c>
      <c r="Q532" s="73">
        <v>3</v>
      </c>
    </row>
    <row r="533" spans="1:17" ht="12" customHeight="1">
      <c r="A533" s="69">
        <f t="shared" si="23"/>
        <v>3158</v>
      </c>
      <c r="B533" s="620"/>
      <c r="C533" s="469"/>
      <c r="D533" s="48"/>
      <c r="E533" s="513"/>
      <c r="F533" s="124" t="s">
        <v>96</v>
      </c>
      <c r="G533" s="74" t="s">
        <v>97</v>
      </c>
      <c r="H533" s="74" t="s">
        <v>98</v>
      </c>
      <c r="I533" s="74" t="s">
        <v>112</v>
      </c>
      <c r="J533" s="74" t="s">
        <v>332</v>
      </c>
      <c r="K533" s="74" t="s">
        <v>143</v>
      </c>
      <c r="L533" s="74" t="s">
        <v>104</v>
      </c>
      <c r="M533" s="74" t="s">
        <v>99</v>
      </c>
      <c r="N533" s="74" t="s">
        <v>105</v>
      </c>
      <c r="O533" s="74" t="s">
        <v>144</v>
      </c>
      <c r="P533" s="74" t="s">
        <v>99</v>
      </c>
      <c r="Q533" s="75">
        <v>3</v>
      </c>
    </row>
    <row r="534" spans="1:17" ht="12" customHeight="1">
      <c r="A534" s="27"/>
      <c r="B534" s="234"/>
      <c r="C534" s="277"/>
      <c r="D534" s="48"/>
      <c r="E534" s="27" t="s">
        <v>309</v>
      </c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</row>
    <row r="535" spans="1:17" ht="12" customHeight="1">
      <c r="A535" s="69">
        <f>+A531+1</f>
        <v>1159</v>
      </c>
      <c r="B535" s="620"/>
      <c r="C535" s="464"/>
      <c r="D535" s="48"/>
      <c r="E535" s="511" t="s">
        <v>767</v>
      </c>
      <c r="F535" s="118" t="s">
        <v>96</v>
      </c>
      <c r="G535" s="70" t="s">
        <v>97</v>
      </c>
      <c r="H535" s="70" t="s">
        <v>98</v>
      </c>
      <c r="I535" s="70" t="s">
        <v>112</v>
      </c>
      <c r="J535" s="70" t="s">
        <v>336</v>
      </c>
      <c r="K535" s="70" t="s">
        <v>701</v>
      </c>
      <c r="L535" s="70" t="s">
        <v>99</v>
      </c>
      <c r="M535" s="70" t="s">
        <v>99</v>
      </c>
      <c r="N535" s="70" t="s">
        <v>99</v>
      </c>
      <c r="O535" s="70" t="s">
        <v>122</v>
      </c>
      <c r="P535" s="70" t="s">
        <v>99</v>
      </c>
      <c r="Q535" s="71">
        <v>3</v>
      </c>
    </row>
    <row r="536" spans="1:17" ht="12" customHeight="1">
      <c r="A536" s="69">
        <f>+A532+1</f>
        <v>2159</v>
      </c>
      <c r="B536" s="620"/>
      <c r="C536" s="467"/>
      <c r="D536" s="48"/>
      <c r="E536" s="512"/>
      <c r="F536" s="121" t="s">
        <v>96</v>
      </c>
      <c r="G536" s="72" t="s">
        <v>97</v>
      </c>
      <c r="H536" s="72" t="s">
        <v>98</v>
      </c>
      <c r="I536" s="72" t="s">
        <v>112</v>
      </c>
      <c r="J536" s="72" t="s">
        <v>336</v>
      </c>
      <c r="K536" s="72" t="s">
        <v>701</v>
      </c>
      <c r="L536" s="72" t="s">
        <v>103</v>
      </c>
      <c r="M536" s="72" t="s">
        <v>99</v>
      </c>
      <c r="N536" s="72" t="s">
        <v>99</v>
      </c>
      <c r="O536" s="72" t="s">
        <v>122</v>
      </c>
      <c r="P536" s="72" t="s">
        <v>99</v>
      </c>
      <c r="Q536" s="73">
        <v>3</v>
      </c>
    </row>
    <row r="537" spans="1:17" ht="12" customHeight="1">
      <c r="A537" s="69">
        <f>+A533+1</f>
        <v>3159</v>
      </c>
      <c r="B537" s="620"/>
      <c r="C537" s="469"/>
      <c r="D537" s="48"/>
      <c r="E537" s="513"/>
      <c r="F537" s="124" t="s">
        <v>96</v>
      </c>
      <c r="G537" s="74" t="s">
        <v>97</v>
      </c>
      <c r="H537" s="74" t="s">
        <v>98</v>
      </c>
      <c r="I537" s="74" t="s">
        <v>112</v>
      </c>
      <c r="J537" s="74" t="s">
        <v>336</v>
      </c>
      <c r="K537" s="74" t="s">
        <v>701</v>
      </c>
      <c r="L537" s="74" t="s">
        <v>104</v>
      </c>
      <c r="M537" s="74" t="s">
        <v>99</v>
      </c>
      <c r="N537" s="74" t="s">
        <v>105</v>
      </c>
      <c r="O537" s="74" t="s">
        <v>122</v>
      </c>
      <c r="P537" s="74" t="s">
        <v>99</v>
      </c>
      <c r="Q537" s="75">
        <v>3</v>
      </c>
    </row>
    <row r="538" spans="1:17" ht="12" customHeight="1">
      <c r="A538" s="69">
        <f t="shared" ref="A538:A555" si="24">+A535+1</f>
        <v>1160</v>
      </c>
      <c r="B538" s="620"/>
      <c r="C538" s="467"/>
      <c r="D538" s="48"/>
      <c r="E538" s="511" t="s">
        <v>677</v>
      </c>
      <c r="F538" s="118" t="s">
        <v>96</v>
      </c>
      <c r="G538" s="70" t="s">
        <v>97</v>
      </c>
      <c r="H538" s="70" t="s">
        <v>98</v>
      </c>
      <c r="I538" s="70" t="s">
        <v>112</v>
      </c>
      <c r="J538" s="70" t="s">
        <v>336</v>
      </c>
      <c r="K538" s="70" t="s">
        <v>699</v>
      </c>
      <c r="L538" s="70" t="s">
        <v>99</v>
      </c>
      <c r="M538" s="70" t="s">
        <v>99</v>
      </c>
      <c r="N538" s="70" t="s">
        <v>99</v>
      </c>
      <c r="O538" s="70" t="s">
        <v>122</v>
      </c>
      <c r="P538" s="70" t="s">
        <v>99</v>
      </c>
      <c r="Q538" s="71">
        <v>3</v>
      </c>
    </row>
    <row r="539" spans="1:17" ht="12" customHeight="1">
      <c r="A539" s="69">
        <f t="shared" si="24"/>
        <v>2160</v>
      </c>
      <c r="B539" s="620"/>
      <c r="C539" s="467"/>
      <c r="D539" s="48"/>
      <c r="E539" s="512"/>
      <c r="F539" s="121" t="s">
        <v>96</v>
      </c>
      <c r="G539" s="72" t="s">
        <v>97</v>
      </c>
      <c r="H539" s="72" t="s">
        <v>98</v>
      </c>
      <c r="I539" s="72" t="s">
        <v>112</v>
      </c>
      <c r="J539" s="72" t="s">
        <v>336</v>
      </c>
      <c r="K539" s="72" t="s">
        <v>699</v>
      </c>
      <c r="L539" s="72" t="s">
        <v>103</v>
      </c>
      <c r="M539" s="72" t="s">
        <v>99</v>
      </c>
      <c r="N539" s="72" t="s">
        <v>99</v>
      </c>
      <c r="O539" s="72" t="s">
        <v>122</v>
      </c>
      <c r="P539" s="72" t="s">
        <v>99</v>
      </c>
      <c r="Q539" s="73">
        <v>3</v>
      </c>
    </row>
    <row r="540" spans="1:17" ht="12" customHeight="1">
      <c r="A540" s="69">
        <f t="shared" si="24"/>
        <v>3160</v>
      </c>
      <c r="B540" s="620"/>
      <c r="C540" s="469"/>
      <c r="D540" s="48"/>
      <c r="E540" s="513"/>
      <c r="F540" s="124" t="s">
        <v>96</v>
      </c>
      <c r="G540" s="74" t="s">
        <v>97</v>
      </c>
      <c r="H540" s="74" t="s">
        <v>98</v>
      </c>
      <c r="I540" s="74" t="s">
        <v>112</v>
      </c>
      <c r="J540" s="74" t="s">
        <v>336</v>
      </c>
      <c r="K540" s="74" t="s">
        <v>699</v>
      </c>
      <c r="L540" s="74" t="s">
        <v>104</v>
      </c>
      <c r="M540" s="74" t="s">
        <v>99</v>
      </c>
      <c r="N540" s="74" t="s">
        <v>105</v>
      </c>
      <c r="O540" s="74" t="s">
        <v>122</v>
      </c>
      <c r="P540" s="74" t="s">
        <v>99</v>
      </c>
      <c r="Q540" s="75">
        <v>3</v>
      </c>
    </row>
    <row r="541" spans="1:17" ht="12" customHeight="1">
      <c r="A541" s="69">
        <f t="shared" si="24"/>
        <v>1161</v>
      </c>
      <c r="B541" s="620"/>
      <c r="C541" s="467"/>
      <c r="D541" s="48"/>
      <c r="E541" s="511" t="s">
        <v>830</v>
      </c>
      <c r="F541" s="118" t="s">
        <v>96</v>
      </c>
      <c r="G541" s="70" t="s">
        <v>97</v>
      </c>
      <c r="H541" s="70" t="s">
        <v>98</v>
      </c>
      <c r="I541" s="70" t="s">
        <v>112</v>
      </c>
      <c r="J541" s="70" t="s">
        <v>336</v>
      </c>
      <c r="K541" s="70" t="s">
        <v>827</v>
      </c>
      <c r="L541" s="70" t="s">
        <v>99</v>
      </c>
      <c r="M541" s="70" t="s">
        <v>99</v>
      </c>
      <c r="N541" s="70" t="s">
        <v>99</v>
      </c>
      <c r="O541" s="70" t="s">
        <v>122</v>
      </c>
      <c r="P541" s="70" t="s">
        <v>99</v>
      </c>
      <c r="Q541" s="71">
        <v>3</v>
      </c>
    </row>
    <row r="542" spans="1:17" ht="12" customHeight="1">
      <c r="A542" s="69">
        <f t="shared" si="24"/>
        <v>2161</v>
      </c>
      <c r="B542" s="620"/>
      <c r="C542" s="467"/>
      <c r="D542" s="48"/>
      <c r="E542" s="512"/>
      <c r="F542" s="121" t="s">
        <v>96</v>
      </c>
      <c r="G542" s="72" t="s">
        <v>97</v>
      </c>
      <c r="H542" s="72" t="s">
        <v>98</v>
      </c>
      <c r="I542" s="72" t="s">
        <v>112</v>
      </c>
      <c r="J542" s="72" t="s">
        <v>336</v>
      </c>
      <c r="K542" s="72" t="s">
        <v>827</v>
      </c>
      <c r="L542" s="72" t="s">
        <v>103</v>
      </c>
      <c r="M542" s="72" t="s">
        <v>99</v>
      </c>
      <c r="N542" s="72" t="s">
        <v>99</v>
      </c>
      <c r="O542" s="72" t="s">
        <v>122</v>
      </c>
      <c r="P542" s="72" t="s">
        <v>99</v>
      </c>
      <c r="Q542" s="73">
        <v>3</v>
      </c>
    </row>
    <row r="543" spans="1:17" ht="12" customHeight="1">
      <c r="A543" s="69">
        <f t="shared" si="24"/>
        <v>3161</v>
      </c>
      <c r="B543" s="620"/>
      <c r="C543" s="469"/>
      <c r="D543" s="48"/>
      <c r="E543" s="513"/>
      <c r="F543" s="124" t="s">
        <v>96</v>
      </c>
      <c r="G543" s="74" t="s">
        <v>97</v>
      </c>
      <c r="H543" s="74" t="s">
        <v>98</v>
      </c>
      <c r="I543" s="74" t="s">
        <v>112</v>
      </c>
      <c r="J543" s="74" t="s">
        <v>336</v>
      </c>
      <c r="K543" s="74" t="s">
        <v>827</v>
      </c>
      <c r="L543" s="74" t="s">
        <v>104</v>
      </c>
      <c r="M543" s="74" t="s">
        <v>99</v>
      </c>
      <c r="N543" s="74" t="s">
        <v>105</v>
      </c>
      <c r="O543" s="74" t="s">
        <v>122</v>
      </c>
      <c r="P543" s="74" t="s">
        <v>99</v>
      </c>
      <c r="Q543" s="75">
        <v>3</v>
      </c>
    </row>
    <row r="544" spans="1:17" ht="12" customHeight="1">
      <c r="A544" s="69">
        <f t="shared" si="24"/>
        <v>1162</v>
      </c>
      <c r="B544" s="620"/>
      <c r="C544" s="467"/>
      <c r="D544" s="48"/>
      <c r="E544" s="511" t="s">
        <v>781</v>
      </c>
      <c r="F544" s="118" t="s">
        <v>96</v>
      </c>
      <c r="G544" s="70" t="s">
        <v>97</v>
      </c>
      <c r="H544" s="70" t="s">
        <v>98</v>
      </c>
      <c r="I544" s="70" t="s">
        <v>112</v>
      </c>
      <c r="J544" s="70" t="s">
        <v>336</v>
      </c>
      <c r="K544" s="70" t="s">
        <v>657</v>
      </c>
      <c r="L544" s="70" t="s">
        <v>99</v>
      </c>
      <c r="M544" s="70" t="s">
        <v>99</v>
      </c>
      <c r="N544" s="70" t="s">
        <v>99</v>
      </c>
      <c r="O544" s="70" t="s">
        <v>122</v>
      </c>
      <c r="P544" s="70" t="s">
        <v>99</v>
      </c>
      <c r="Q544" s="71">
        <v>3</v>
      </c>
    </row>
    <row r="545" spans="1:17" ht="12" customHeight="1">
      <c r="A545" s="69">
        <f t="shared" si="24"/>
        <v>2162</v>
      </c>
      <c r="B545" s="620"/>
      <c r="C545" s="467"/>
      <c r="D545" s="48"/>
      <c r="E545" s="512"/>
      <c r="F545" s="121" t="s">
        <v>96</v>
      </c>
      <c r="G545" s="72" t="s">
        <v>97</v>
      </c>
      <c r="H545" s="72" t="s">
        <v>98</v>
      </c>
      <c r="I545" s="72" t="s">
        <v>112</v>
      </c>
      <c r="J545" s="72" t="s">
        <v>336</v>
      </c>
      <c r="K545" s="72" t="s">
        <v>657</v>
      </c>
      <c r="L545" s="72" t="s">
        <v>103</v>
      </c>
      <c r="M545" s="72" t="s">
        <v>99</v>
      </c>
      <c r="N545" s="72" t="s">
        <v>99</v>
      </c>
      <c r="O545" s="72" t="s">
        <v>122</v>
      </c>
      <c r="P545" s="72" t="s">
        <v>99</v>
      </c>
      <c r="Q545" s="73">
        <v>3</v>
      </c>
    </row>
    <row r="546" spans="1:17" ht="12" customHeight="1">
      <c r="A546" s="69">
        <f t="shared" si="24"/>
        <v>3162</v>
      </c>
      <c r="B546" s="620"/>
      <c r="C546" s="469"/>
      <c r="D546" s="48"/>
      <c r="E546" s="513"/>
      <c r="F546" s="121" t="s">
        <v>96</v>
      </c>
      <c r="G546" s="72" t="s">
        <v>97</v>
      </c>
      <c r="H546" s="72" t="s">
        <v>98</v>
      </c>
      <c r="I546" s="72" t="s">
        <v>112</v>
      </c>
      <c r="J546" s="72" t="s">
        <v>336</v>
      </c>
      <c r="K546" s="72" t="s">
        <v>657</v>
      </c>
      <c r="L546" s="74" t="s">
        <v>104</v>
      </c>
      <c r="M546" s="74" t="s">
        <v>99</v>
      </c>
      <c r="N546" s="74" t="s">
        <v>105</v>
      </c>
      <c r="O546" s="74" t="s">
        <v>122</v>
      </c>
      <c r="P546" s="74" t="s">
        <v>99</v>
      </c>
      <c r="Q546" s="73">
        <v>3</v>
      </c>
    </row>
    <row r="547" spans="1:17" ht="12" customHeight="1">
      <c r="A547" s="69">
        <f t="shared" si="24"/>
        <v>1163</v>
      </c>
      <c r="B547" s="620"/>
      <c r="C547" s="467"/>
      <c r="D547" s="48"/>
      <c r="E547" s="511" t="s">
        <v>27</v>
      </c>
      <c r="F547" s="118" t="s">
        <v>96</v>
      </c>
      <c r="G547" s="70" t="s">
        <v>97</v>
      </c>
      <c r="H547" s="70" t="s">
        <v>98</v>
      </c>
      <c r="I547" s="70" t="s">
        <v>112</v>
      </c>
      <c r="J547" s="70" t="s">
        <v>336</v>
      </c>
      <c r="K547" s="70" t="s">
        <v>661</v>
      </c>
      <c r="L547" s="70" t="s">
        <v>99</v>
      </c>
      <c r="M547" s="70" t="s">
        <v>99</v>
      </c>
      <c r="N547" s="70" t="s">
        <v>99</v>
      </c>
      <c r="O547" s="70" t="s">
        <v>122</v>
      </c>
      <c r="P547" s="70" t="s">
        <v>99</v>
      </c>
      <c r="Q547" s="71">
        <v>3</v>
      </c>
    </row>
    <row r="548" spans="1:17" ht="12" customHeight="1">
      <c r="A548" s="69">
        <f t="shared" si="24"/>
        <v>2163</v>
      </c>
      <c r="B548" s="620"/>
      <c r="C548" s="467"/>
      <c r="D548" s="48"/>
      <c r="E548" s="512"/>
      <c r="F548" s="121" t="s">
        <v>96</v>
      </c>
      <c r="G548" s="72" t="s">
        <v>97</v>
      </c>
      <c r="H548" s="72" t="s">
        <v>98</v>
      </c>
      <c r="I548" s="72" t="s">
        <v>112</v>
      </c>
      <c r="J548" s="72" t="s">
        <v>336</v>
      </c>
      <c r="K548" s="72" t="s">
        <v>661</v>
      </c>
      <c r="L548" s="72" t="s">
        <v>103</v>
      </c>
      <c r="M548" s="72" t="s">
        <v>99</v>
      </c>
      <c r="N548" s="72" t="s">
        <v>99</v>
      </c>
      <c r="O548" s="72" t="s">
        <v>122</v>
      </c>
      <c r="P548" s="72" t="s">
        <v>99</v>
      </c>
      <c r="Q548" s="73">
        <v>3</v>
      </c>
    </row>
    <row r="549" spans="1:17" ht="12" customHeight="1">
      <c r="A549" s="69">
        <f t="shared" si="24"/>
        <v>3163</v>
      </c>
      <c r="B549" s="620"/>
      <c r="C549" s="469"/>
      <c r="D549" s="48"/>
      <c r="E549" s="512"/>
      <c r="F549" s="121" t="s">
        <v>96</v>
      </c>
      <c r="G549" s="72" t="s">
        <v>97</v>
      </c>
      <c r="H549" s="72" t="s">
        <v>98</v>
      </c>
      <c r="I549" s="72" t="s">
        <v>112</v>
      </c>
      <c r="J549" s="72" t="s">
        <v>336</v>
      </c>
      <c r="K549" s="72" t="s">
        <v>661</v>
      </c>
      <c r="L549" s="74" t="s">
        <v>104</v>
      </c>
      <c r="M549" s="74" t="s">
        <v>99</v>
      </c>
      <c r="N549" s="74" t="s">
        <v>105</v>
      </c>
      <c r="O549" s="72" t="s">
        <v>122</v>
      </c>
      <c r="P549" s="72" t="s">
        <v>99</v>
      </c>
      <c r="Q549" s="73">
        <v>3</v>
      </c>
    </row>
    <row r="550" spans="1:17" ht="12" customHeight="1">
      <c r="A550" s="69">
        <f t="shared" si="24"/>
        <v>1164</v>
      </c>
      <c r="B550" s="620"/>
      <c r="C550" s="467"/>
      <c r="D550" s="48"/>
      <c r="E550" s="511" t="s">
        <v>782</v>
      </c>
      <c r="F550" s="118" t="s">
        <v>96</v>
      </c>
      <c r="G550" s="70" t="s">
        <v>97</v>
      </c>
      <c r="H550" s="70" t="s">
        <v>98</v>
      </c>
      <c r="I550" s="70" t="s">
        <v>112</v>
      </c>
      <c r="J550" s="70" t="s">
        <v>336</v>
      </c>
      <c r="K550" s="70" t="s">
        <v>143</v>
      </c>
      <c r="L550" s="70" t="s">
        <v>99</v>
      </c>
      <c r="M550" s="70" t="s">
        <v>99</v>
      </c>
      <c r="N550" s="70" t="s">
        <v>99</v>
      </c>
      <c r="O550" s="70" t="s">
        <v>145</v>
      </c>
      <c r="P550" s="70" t="s">
        <v>99</v>
      </c>
      <c r="Q550" s="71">
        <v>3</v>
      </c>
    </row>
    <row r="551" spans="1:17" ht="12" customHeight="1">
      <c r="A551" s="69">
        <f t="shared" si="24"/>
        <v>2164</v>
      </c>
      <c r="B551" s="620"/>
      <c r="C551" s="467"/>
      <c r="D551" s="48"/>
      <c r="E551" s="512"/>
      <c r="F551" s="121" t="s">
        <v>96</v>
      </c>
      <c r="G551" s="72" t="s">
        <v>97</v>
      </c>
      <c r="H551" s="72" t="s">
        <v>98</v>
      </c>
      <c r="I551" s="72" t="s">
        <v>112</v>
      </c>
      <c r="J551" s="72" t="s">
        <v>336</v>
      </c>
      <c r="K551" s="72" t="s">
        <v>143</v>
      </c>
      <c r="L551" s="72" t="s">
        <v>103</v>
      </c>
      <c r="M551" s="72" t="s">
        <v>99</v>
      </c>
      <c r="N551" s="72" t="s">
        <v>99</v>
      </c>
      <c r="O551" s="72" t="s">
        <v>145</v>
      </c>
      <c r="P551" s="72" t="s">
        <v>99</v>
      </c>
      <c r="Q551" s="73">
        <v>3</v>
      </c>
    </row>
    <row r="552" spans="1:17" ht="12" customHeight="1">
      <c r="A552" s="69">
        <f t="shared" si="24"/>
        <v>3164</v>
      </c>
      <c r="B552" s="620"/>
      <c r="C552" s="469"/>
      <c r="D552" s="48"/>
      <c r="E552" s="513"/>
      <c r="F552" s="124" t="s">
        <v>96</v>
      </c>
      <c r="G552" s="74" t="s">
        <v>97</v>
      </c>
      <c r="H552" s="74" t="s">
        <v>98</v>
      </c>
      <c r="I552" s="74" t="s">
        <v>112</v>
      </c>
      <c r="J552" s="74" t="s">
        <v>336</v>
      </c>
      <c r="K552" s="74" t="s">
        <v>143</v>
      </c>
      <c r="L552" s="74" t="s">
        <v>104</v>
      </c>
      <c r="M552" s="74" t="s">
        <v>99</v>
      </c>
      <c r="N552" s="74" t="s">
        <v>105</v>
      </c>
      <c r="O552" s="74" t="s">
        <v>145</v>
      </c>
      <c r="P552" s="74" t="s">
        <v>99</v>
      </c>
      <c r="Q552" s="75">
        <v>3</v>
      </c>
    </row>
    <row r="553" spans="1:17" ht="12" customHeight="1">
      <c r="A553" s="69">
        <f t="shared" si="24"/>
        <v>1165</v>
      </c>
      <c r="B553" s="620"/>
      <c r="C553" s="467"/>
      <c r="D553" s="48"/>
      <c r="E553" s="511" t="s">
        <v>783</v>
      </c>
      <c r="F553" s="118" t="s">
        <v>96</v>
      </c>
      <c r="G553" s="70" t="s">
        <v>97</v>
      </c>
      <c r="H553" s="70" t="s">
        <v>98</v>
      </c>
      <c r="I553" s="70" t="s">
        <v>112</v>
      </c>
      <c r="J553" s="70" t="s">
        <v>336</v>
      </c>
      <c r="K553" s="70" t="s">
        <v>143</v>
      </c>
      <c r="L553" s="70" t="s">
        <v>99</v>
      </c>
      <c r="M553" s="70" t="s">
        <v>99</v>
      </c>
      <c r="N553" s="70" t="s">
        <v>99</v>
      </c>
      <c r="O553" s="70" t="s">
        <v>144</v>
      </c>
      <c r="P553" s="70" t="s">
        <v>99</v>
      </c>
      <c r="Q553" s="71">
        <v>3</v>
      </c>
    </row>
    <row r="554" spans="1:17" ht="12" customHeight="1">
      <c r="A554" s="69">
        <f t="shared" si="24"/>
        <v>2165</v>
      </c>
      <c r="B554" s="620"/>
      <c r="C554" s="467"/>
      <c r="D554" s="48"/>
      <c r="E554" s="512"/>
      <c r="F554" s="121" t="s">
        <v>96</v>
      </c>
      <c r="G554" s="72" t="s">
        <v>97</v>
      </c>
      <c r="H554" s="72" t="s">
        <v>98</v>
      </c>
      <c r="I554" s="72" t="s">
        <v>112</v>
      </c>
      <c r="J554" s="72" t="s">
        <v>336</v>
      </c>
      <c r="K554" s="72" t="s">
        <v>143</v>
      </c>
      <c r="L554" s="72" t="s">
        <v>103</v>
      </c>
      <c r="M554" s="72" t="s">
        <v>99</v>
      </c>
      <c r="N554" s="72" t="s">
        <v>99</v>
      </c>
      <c r="O554" s="72" t="s">
        <v>144</v>
      </c>
      <c r="P554" s="72" t="s">
        <v>99</v>
      </c>
      <c r="Q554" s="73">
        <v>3</v>
      </c>
    </row>
    <row r="555" spans="1:17" ht="12" customHeight="1">
      <c r="A555" s="69">
        <f t="shared" si="24"/>
        <v>3165</v>
      </c>
      <c r="B555" s="620"/>
      <c r="C555" s="469"/>
      <c r="D555" s="48"/>
      <c r="E555" s="513"/>
      <c r="F555" s="124" t="s">
        <v>96</v>
      </c>
      <c r="G555" s="74" t="s">
        <v>97</v>
      </c>
      <c r="H555" s="74" t="s">
        <v>98</v>
      </c>
      <c r="I555" s="74" t="s">
        <v>112</v>
      </c>
      <c r="J555" s="74" t="s">
        <v>336</v>
      </c>
      <c r="K555" s="74" t="s">
        <v>143</v>
      </c>
      <c r="L555" s="74" t="s">
        <v>104</v>
      </c>
      <c r="M555" s="74" t="s">
        <v>99</v>
      </c>
      <c r="N555" s="74" t="s">
        <v>105</v>
      </c>
      <c r="O555" s="74" t="s">
        <v>144</v>
      </c>
      <c r="P555" s="74" t="s">
        <v>99</v>
      </c>
      <c r="Q555" s="75">
        <v>3</v>
      </c>
    </row>
    <row r="556" spans="1:17" ht="12" customHeight="1">
      <c r="A556" s="27"/>
      <c r="B556" s="234"/>
      <c r="C556" s="277"/>
      <c r="D556" s="48"/>
      <c r="E556" s="27" t="s">
        <v>310</v>
      </c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</row>
    <row r="557" spans="1:17" ht="12" customHeight="1">
      <c r="A557" s="69">
        <f>+A553+1</f>
        <v>1166</v>
      </c>
      <c r="B557" s="620"/>
      <c r="C557" s="464"/>
      <c r="D557" s="48"/>
      <c r="E557" s="511" t="s">
        <v>767</v>
      </c>
      <c r="F557" s="118" t="s">
        <v>96</v>
      </c>
      <c r="G557" s="70" t="s">
        <v>97</v>
      </c>
      <c r="H557" s="70" t="s">
        <v>98</v>
      </c>
      <c r="I557" s="70" t="s">
        <v>112</v>
      </c>
      <c r="J557" s="70" t="s">
        <v>338</v>
      </c>
      <c r="K557" s="70" t="s">
        <v>701</v>
      </c>
      <c r="L557" s="70" t="s">
        <v>99</v>
      </c>
      <c r="M557" s="70" t="s">
        <v>99</v>
      </c>
      <c r="N557" s="70" t="s">
        <v>99</v>
      </c>
      <c r="O557" s="70" t="s">
        <v>122</v>
      </c>
      <c r="P557" s="70" t="s">
        <v>99</v>
      </c>
      <c r="Q557" s="71">
        <v>3</v>
      </c>
    </row>
    <row r="558" spans="1:17" ht="12" customHeight="1">
      <c r="A558" s="69">
        <f>+A554+1</f>
        <v>2166</v>
      </c>
      <c r="B558" s="620"/>
      <c r="C558" s="467"/>
      <c r="D558" s="48"/>
      <c r="E558" s="512"/>
      <c r="F558" s="121" t="s">
        <v>96</v>
      </c>
      <c r="G558" s="72" t="s">
        <v>97</v>
      </c>
      <c r="H558" s="72" t="s">
        <v>98</v>
      </c>
      <c r="I558" s="72" t="s">
        <v>112</v>
      </c>
      <c r="J558" s="72" t="s">
        <v>338</v>
      </c>
      <c r="K558" s="72" t="s">
        <v>701</v>
      </c>
      <c r="L558" s="72" t="s">
        <v>103</v>
      </c>
      <c r="M558" s="72" t="s">
        <v>99</v>
      </c>
      <c r="N558" s="72" t="s">
        <v>99</v>
      </c>
      <c r="O558" s="72" t="s">
        <v>122</v>
      </c>
      <c r="P558" s="72" t="s">
        <v>99</v>
      </c>
      <c r="Q558" s="73">
        <v>3</v>
      </c>
    </row>
    <row r="559" spans="1:17" ht="12" customHeight="1">
      <c r="A559" s="69">
        <f>+A555+1</f>
        <v>3166</v>
      </c>
      <c r="B559" s="620"/>
      <c r="C559" s="469"/>
      <c r="D559" s="48"/>
      <c r="E559" s="513"/>
      <c r="F559" s="124" t="s">
        <v>96</v>
      </c>
      <c r="G559" s="74" t="s">
        <v>97</v>
      </c>
      <c r="H559" s="74" t="s">
        <v>98</v>
      </c>
      <c r="I559" s="74" t="s">
        <v>112</v>
      </c>
      <c r="J559" s="74" t="s">
        <v>338</v>
      </c>
      <c r="K559" s="74" t="s">
        <v>701</v>
      </c>
      <c r="L559" s="74" t="s">
        <v>104</v>
      </c>
      <c r="M559" s="74" t="s">
        <v>99</v>
      </c>
      <c r="N559" s="74" t="s">
        <v>105</v>
      </c>
      <c r="O559" s="74" t="s">
        <v>122</v>
      </c>
      <c r="P559" s="74" t="s">
        <v>99</v>
      </c>
      <c r="Q559" s="75">
        <v>3</v>
      </c>
    </row>
    <row r="560" spans="1:17" ht="12" customHeight="1">
      <c r="A560" s="69">
        <f t="shared" ref="A560:A577" si="25">+A557+1</f>
        <v>1167</v>
      </c>
      <c r="B560" s="620"/>
      <c r="C560" s="467"/>
      <c r="D560" s="48"/>
      <c r="E560" s="511" t="s">
        <v>677</v>
      </c>
      <c r="F560" s="118" t="s">
        <v>96</v>
      </c>
      <c r="G560" s="70" t="s">
        <v>97</v>
      </c>
      <c r="H560" s="70" t="s">
        <v>98</v>
      </c>
      <c r="I560" s="70" t="s">
        <v>112</v>
      </c>
      <c r="J560" s="70" t="s">
        <v>338</v>
      </c>
      <c r="K560" s="70" t="s">
        <v>699</v>
      </c>
      <c r="L560" s="70" t="s">
        <v>99</v>
      </c>
      <c r="M560" s="70" t="s">
        <v>99</v>
      </c>
      <c r="N560" s="70" t="s">
        <v>99</v>
      </c>
      <c r="O560" s="70" t="s">
        <v>122</v>
      </c>
      <c r="P560" s="70" t="s">
        <v>99</v>
      </c>
      <c r="Q560" s="71">
        <v>3</v>
      </c>
    </row>
    <row r="561" spans="1:17" ht="12" customHeight="1">
      <c r="A561" s="69">
        <f t="shared" si="25"/>
        <v>2167</v>
      </c>
      <c r="B561" s="620"/>
      <c r="C561" s="467"/>
      <c r="D561" s="48"/>
      <c r="E561" s="512"/>
      <c r="F561" s="121" t="s">
        <v>96</v>
      </c>
      <c r="G561" s="72" t="s">
        <v>97</v>
      </c>
      <c r="H561" s="72" t="s">
        <v>98</v>
      </c>
      <c r="I561" s="72" t="s">
        <v>112</v>
      </c>
      <c r="J561" s="72" t="s">
        <v>338</v>
      </c>
      <c r="K561" s="72" t="s">
        <v>699</v>
      </c>
      <c r="L561" s="72" t="s">
        <v>103</v>
      </c>
      <c r="M561" s="72" t="s">
        <v>99</v>
      </c>
      <c r="N561" s="72" t="s">
        <v>99</v>
      </c>
      <c r="O561" s="72" t="s">
        <v>122</v>
      </c>
      <c r="P561" s="72" t="s">
        <v>99</v>
      </c>
      <c r="Q561" s="73">
        <v>3</v>
      </c>
    </row>
    <row r="562" spans="1:17" ht="12" customHeight="1">
      <c r="A562" s="69">
        <f t="shared" si="25"/>
        <v>3167</v>
      </c>
      <c r="B562" s="620"/>
      <c r="C562" s="469"/>
      <c r="D562" s="48"/>
      <c r="E562" s="513"/>
      <c r="F562" s="124" t="s">
        <v>96</v>
      </c>
      <c r="G562" s="74" t="s">
        <v>97</v>
      </c>
      <c r="H562" s="74" t="s">
        <v>98</v>
      </c>
      <c r="I562" s="74" t="s">
        <v>112</v>
      </c>
      <c r="J562" s="74" t="s">
        <v>338</v>
      </c>
      <c r="K562" s="74" t="s">
        <v>699</v>
      </c>
      <c r="L562" s="74" t="s">
        <v>104</v>
      </c>
      <c r="M562" s="74" t="s">
        <v>99</v>
      </c>
      <c r="N562" s="74" t="s">
        <v>105</v>
      </c>
      <c r="O562" s="74" t="s">
        <v>122</v>
      </c>
      <c r="P562" s="74" t="s">
        <v>99</v>
      </c>
      <c r="Q562" s="75">
        <v>3</v>
      </c>
    </row>
    <row r="563" spans="1:17" ht="12" customHeight="1">
      <c r="A563" s="69">
        <f t="shared" si="25"/>
        <v>1168</v>
      </c>
      <c r="B563" s="620"/>
      <c r="C563" s="467"/>
      <c r="D563" s="48"/>
      <c r="E563" s="511" t="s">
        <v>830</v>
      </c>
      <c r="F563" s="118" t="s">
        <v>96</v>
      </c>
      <c r="G563" s="70" t="s">
        <v>97</v>
      </c>
      <c r="H563" s="70" t="s">
        <v>98</v>
      </c>
      <c r="I563" s="70" t="s">
        <v>112</v>
      </c>
      <c r="J563" s="70" t="s">
        <v>338</v>
      </c>
      <c r="K563" s="70" t="s">
        <v>827</v>
      </c>
      <c r="L563" s="70" t="s">
        <v>99</v>
      </c>
      <c r="M563" s="70" t="s">
        <v>99</v>
      </c>
      <c r="N563" s="70" t="s">
        <v>99</v>
      </c>
      <c r="O563" s="70" t="s">
        <v>122</v>
      </c>
      <c r="P563" s="70" t="s">
        <v>99</v>
      </c>
      <c r="Q563" s="71">
        <v>3</v>
      </c>
    </row>
    <row r="564" spans="1:17" ht="12" customHeight="1">
      <c r="A564" s="69">
        <f t="shared" si="25"/>
        <v>2168</v>
      </c>
      <c r="B564" s="620"/>
      <c r="C564" s="467"/>
      <c r="D564" s="48"/>
      <c r="E564" s="512"/>
      <c r="F564" s="121" t="s">
        <v>96</v>
      </c>
      <c r="G564" s="72" t="s">
        <v>97</v>
      </c>
      <c r="H564" s="72" t="s">
        <v>98</v>
      </c>
      <c r="I564" s="72" t="s">
        <v>112</v>
      </c>
      <c r="J564" s="72" t="s">
        <v>338</v>
      </c>
      <c r="K564" s="72" t="s">
        <v>827</v>
      </c>
      <c r="L564" s="72" t="s">
        <v>103</v>
      </c>
      <c r="M564" s="72" t="s">
        <v>99</v>
      </c>
      <c r="N564" s="72" t="s">
        <v>99</v>
      </c>
      <c r="O564" s="72" t="s">
        <v>122</v>
      </c>
      <c r="P564" s="72" t="s">
        <v>99</v>
      </c>
      <c r="Q564" s="73">
        <v>3</v>
      </c>
    </row>
    <row r="565" spans="1:17" ht="12" customHeight="1">
      <c r="A565" s="69">
        <f t="shared" si="25"/>
        <v>3168</v>
      </c>
      <c r="B565" s="620"/>
      <c r="C565" s="469"/>
      <c r="D565" s="48"/>
      <c r="E565" s="513"/>
      <c r="F565" s="124" t="s">
        <v>96</v>
      </c>
      <c r="G565" s="74" t="s">
        <v>97</v>
      </c>
      <c r="H565" s="74" t="s">
        <v>98</v>
      </c>
      <c r="I565" s="74" t="s">
        <v>112</v>
      </c>
      <c r="J565" s="74" t="s">
        <v>338</v>
      </c>
      <c r="K565" s="74" t="s">
        <v>827</v>
      </c>
      <c r="L565" s="74" t="s">
        <v>104</v>
      </c>
      <c r="M565" s="74" t="s">
        <v>99</v>
      </c>
      <c r="N565" s="74" t="s">
        <v>105</v>
      </c>
      <c r="O565" s="74" t="s">
        <v>122</v>
      </c>
      <c r="P565" s="74" t="s">
        <v>99</v>
      </c>
      <c r="Q565" s="75">
        <v>3</v>
      </c>
    </row>
    <row r="566" spans="1:17" ht="12" customHeight="1">
      <c r="A566" s="69">
        <f t="shared" si="25"/>
        <v>1169</v>
      </c>
      <c r="B566" s="620"/>
      <c r="C566" s="467"/>
      <c r="D566" s="48"/>
      <c r="E566" s="511" t="s">
        <v>781</v>
      </c>
      <c r="F566" s="118" t="s">
        <v>96</v>
      </c>
      <c r="G566" s="70" t="s">
        <v>97</v>
      </c>
      <c r="H566" s="70" t="s">
        <v>98</v>
      </c>
      <c r="I566" s="70" t="s">
        <v>112</v>
      </c>
      <c r="J566" s="70" t="s">
        <v>338</v>
      </c>
      <c r="K566" s="70" t="s">
        <v>657</v>
      </c>
      <c r="L566" s="70" t="s">
        <v>99</v>
      </c>
      <c r="M566" s="70" t="s">
        <v>99</v>
      </c>
      <c r="N566" s="70" t="s">
        <v>99</v>
      </c>
      <c r="O566" s="70" t="s">
        <v>122</v>
      </c>
      <c r="P566" s="70" t="s">
        <v>99</v>
      </c>
      <c r="Q566" s="71">
        <v>3</v>
      </c>
    </row>
    <row r="567" spans="1:17" ht="12" customHeight="1">
      <c r="A567" s="69">
        <f t="shared" si="25"/>
        <v>2169</v>
      </c>
      <c r="B567" s="620"/>
      <c r="C567" s="467"/>
      <c r="D567" s="48"/>
      <c r="E567" s="512"/>
      <c r="F567" s="121" t="s">
        <v>96</v>
      </c>
      <c r="G567" s="72" t="s">
        <v>97</v>
      </c>
      <c r="H567" s="72" t="s">
        <v>98</v>
      </c>
      <c r="I567" s="72" t="s">
        <v>112</v>
      </c>
      <c r="J567" s="72" t="s">
        <v>338</v>
      </c>
      <c r="K567" s="72" t="s">
        <v>657</v>
      </c>
      <c r="L567" s="72" t="s">
        <v>103</v>
      </c>
      <c r="M567" s="72" t="s">
        <v>99</v>
      </c>
      <c r="N567" s="72" t="s">
        <v>99</v>
      </c>
      <c r="O567" s="72" t="s">
        <v>122</v>
      </c>
      <c r="P567" s="72" t="s">
        <v>99</v>
      </c>
      <c r="Q567" s="73">
        <v>3</v>
      </c>
    </row>
    <row r="568" spans="1:17" ht="12" customHeight="1">
      <c r="A568" s="69">
        <f t="shared" si="25"/>
        <v>3169</v>
      </c>
      <c r="B568" s="620"/>
      <c r="C568" s="469"/>
      <c r="D568" s="48"/>
      <c r="E568" s="513"/>
      <c r="F568" s="121" t="s">
        <v>96</v>
      </c>
      <c r="G568" s="72" t="s">
        <v>97</v>
      </c>
      <c r="H568" s="72" t="s">
        <v>98</v>
      </c>
      <c r="I568" s="72" t="s">
        <v>112</v>
      </c>
      <c r="J568" s="72" t="s">
        <v>338</v>
      </c>
      <c r="K568" s="72" t="s">
        <v>657</v>
      </c>
      <c r="L568" s="74" t="s">
        <v>104</v>
      </c>
      <c r="M568" s="74" t="s">
        <v>99</v>
      </c>
      <c r="N568" s="74" t="s">
        <v>105</v>
      </c>
      <c r="O568" s="74" t="s">
        <v>122</v>
      </c>
      <c r="P568" s="74" t="s">
        <v>99</v>
      </c>
      <c r="Q568" s="73">
        <v>3</v>
      </c>
    </row>
    <row r="569" spans="1:17" ht="12" customHeight="1">
      <c r="A569" s="69">
        <f t="shared" si="25"/>
        <v>1170</v>
      </c>
      <c r="B569" s="620"/>
      <c r="C569" s="467"/>
      <c r="D569" s="48"/>
      <c r="E569" s="511" t="s">
        <v>27</v>
      </c>
      <c r="F569" s="118" t="s">
        <v>96</v>
      </c>
      <c r="G569" s="70" t="s">
        <v>97</v>
      </c>
      <c r="H569" s="70" t="s">
        <v>98</v>
      </c>
      <c r="I569" s="70" t="s">
        <v>112</v>
      </c>
      <c r="J569" s="70" t="s">
        <v>338</v>
      </c>
      <c r="K569" s="70" t="s">
        <v>661</v>
      </c>
      <c r="L569" s="70" t="s">
        <v>99</v>
      </c>
      <c r="M569" s="70" t="s">
        <v>99</v>
      </c>
      <c r="N569" s="70" t="s">
        <v>99</v>
      </c>
      <c r="O569" s="70" t="s">
        <v>122</v>
      </c>
      <c r="P569" s="70" t="s">
        <v>99</v>
      </c>
      <c r="Q569" s="71">
        <v>3</v>
      </c>
    </row>
    <row r="570" spans="1:17" ht="12" customHeight="1">
      <c r="A570" s="69">
        <f t="shared" si="25"/>
        <v>2170</v>
      </c>
      <c r="B570" s="620"/>
      <c r="C570" s="467"/>
      <c r="D570" s="48"/>
      <c r="E570" s="512"/>
      <c r="F570" s="121" t="s">
        <v>96</v>
      </c>
      <c r="G570" s="72" t="s">
        <v>97</v>
      </c>
      <c r="H570" s="72" t="s">
        <v>98</v>
      </c>
      <c r="I570" s="72" t="s">
        <v>112</v>
      </c>
      <c r="J570" s="72" t="s">
        <v>338</v>
      </c>
      <c r="K570" s="72" t="s">
        <v>661</v>
      </c>
      <c r="L570" s="72" t="s">
        <v>103</v>
      </c>
      <c r="M570" s="72" t="s">
        <v>99</v>
      </c>
      <c r="N570" s="72" t="s">
        <v>99</v>
      </c>
      <c r="O570" s="72" t="s">
        <v>122</v>
      </c>
      <c r="P570" s="72" t="s">
        <v>99</v>
      </c>
      <c r="Q570" s="73">
        <v>3</v>
      </c>
    </row>
    <row r="571" spans="1:17" ht="12" customHeight="1">
      <c r="A571" s="69">
        <f t="shared" si="25"/>
        <v>3170</v>
      </c>
      <c r="B571" s="620"/>
      <c r="C571" s="469"/>
      <c r="D571" s="48"/>
      <c r="E571" s="512"/>
      <c r="F571" s="121" t="s">
        <v>96</v>
      </c>
      <c r="G571" s="72" t="s">
        <v>97</v>
      </c>
      <c r="H571" s="72" t="s">
        <v>98</v>
      </c>
      <c r="I571" s="72" t="s">
        <v>112</v>
      </c>
      <c r="J571" s="72" t="s">
        <v>338</v>
      </c>
      <c r="K571" s="72" t="s">
        <v>661</v>
      </c>
      <c r="L571" s="74" t="s">
        <v>104</v>
      </c>
      <c r="M571" s="74" t="s">
        <v>99</v>
      </c>
      <c r="N571" s="74" t="s">
        <v>105</v>
      </c>
      <c r="O571" s="72" t="s">
        <v>122</v>
      </c>
      <c r="P571" s="72" t="s">
        <v>99</v>
      </c>
      <c r="Q571" s="73">
        <v>3</v>
      </c>
    </row>
    <row r="572" spans="1:17" ht="12" customHeight="1">
      <c r="A572" s="69">
        <f t="shared" si="25"/>
        <v>1171</v>
      </c>
      <c r="B572" s="620"/>
      <c r="C572" s="467"/>
      <c r="D572" s="48"/>
      <c r="E572" s="511" t="s">
        <v>782</v>
      </c>
      <c r="F572" s="118" t="s">
        <v>96</v>
      </c>
      <c r="G572" s="70" t="s">
        <v>97</v>
      </c>
      <c r="H572" s="70" t="s">
        <v>98</v>
      </c>
      <c r="I572" s="70" t="s">
        <v>112</v>
      </c>
      <c r="J572" s="70" t="s">
        <v>338</v>
      </c>
      <c r="K572" s="70" t="s">
        <v>143</v>
      </c>
      <c r="L572" s="70" t="s">
        <v>99</v>
      </c>
      <c r="M572" s="70" t="s">
        <v>99</v>
      </c>
      <c r="N572" s="70" t="s">
        <v>99</v>
      </c>
      <c r="O572" s="70" t="s">
        <v>145</v>
      </c>
      <c r="P572" s="70" t="s">
        <v>99</v>
      </c>
      <c r="Q572" s="71">
        <v>3</v>
      </c>
    </row>
    <row r="573" spans="1:17" ht="12" customHeight="1">
      <c r="A573" s="69">
        <f t="shared" si="25"/>
        <v>2171</v>
      </c>
      <c r="B573" s="620"/>
      <c r="C573" s="467"/>
      <c r="D573" s="48"/>
      <c r="E573" s="512"/>
      <c r="F573" s="121" t="s">
        <v>96</v>
      </c>
      <c r="G573" s="72" t="s">
        <v>97</v>
      </c>
      <c r="H573" s="72" t="s">
        <v>98</v>
      </c>
      <c r="I573" s="72" t="s">
        <v>112</v>
      </c>
      <c r="J573" s="72" t="s">
        <v>338</v>
      </c>
      <c r="K573" s="72" t="s">
        <v>143</v>
      </c>
      <c r="L573" s="72" t="s">
        <v>103</v>
      </c>
      <c r="M573" s="72" t="s">
        <v>99</v>
      </c>
      <c r="N573" s="72" t="s">
        <v>99</v>
      </c>
      <c r="O573" s="72" t="s">
        <v>145</v>
      </c>
      <c r="P573" s="72" t="s">
        <v>99</v>
      </c>
      <c r="Q573" s="73">
        <v>3</v>
      </c>
    </row>
    <row r="574" spans="1:17" ht="12" customHeight="1">
      <c r="A574" s="69">
        <f t="shared" si="25"/>
        <v>3171</v>
      </c>
      <c r="B574" s="620"/>
      <c r="C574" s="469"/>
      <c r="D574" s="48"/>
      <c r="E574" s="513"/>
      <c r="F574" s="124" t="s">
        <v>96</v>
      </c>
      <c r="G574" s="74" t="s">
        <v>97</v>
      </c>
      <c r="H574" s="74" t="s">
        <v>98</v>
      </c>
      <c r="I574" s="74" t="s">
        <v>112</v>
      </c>
      <c r="J574" s="74" t="s">
        <v>338</v>
      </c>
      <c r="K574" s="74" t="s">
        <v>143</v>
      </c>
      <c r="L574" s="74" t="s">
        <v>104</v>
      </c>
      <c r="M574" s="74" t="s">
        <v>99</v>
      </c>
      <c r="N574" s="74" t="s">
        <v>105</v>
      </c>
      <c r="O574" s="74" t="s">
        <v>145</v>
      </c>
      <c r="P574" s="74" t="s">
        <v>99</v>
      </c>
      <c r="Q574" s="75">
        <v>3</v>
      </c>
    </row>
    <row r="575" spans="1:17" ht="12" customHeight="1">
      <c r="A575" s="69">
        <f t="shared" si="25"/>
        <v>1172</v>
      </c>
      <c r="B575" s="620"/>
      <c r="C575" s="467"/>
      <c r="D575" s="48"/>
      <c r="E575" s="511" t="s">
        <v>783</v>
      </c>
      <c r="F575" s="118" t="s">
        <v>96</v>
      </c>
      <c r="G575" s="70" t="s">
        <v>97</v>
      </c>
      <c r="H575" s="70" t="s">
        <v>98</v>
      </c>
      <c r="I575" s="70" t="s">
        <v>112</v>
      </c>
      <c r="J575" s="70" t="s">
        <v>338</v>
      </c>
      <c r="K575" s="70" t="s">
        <v>143</v>
      </c>
      <c r="L575" s="70" t="s">
        <v>99</v>
      </c>
      <c r="M575" s="70" t="s">
        <v>99</v>
      </c>
      <c r="N575" s="70" t="s">
        <v>99</v>
      </c>
      <c r="O575" s="70" t="s">
        <v>144</v>
      </c>
      <c r="P575" s="70" t="s">
        <v>99</v>
      </c>
      <c r="Q575" s="71">
        <v>3</v>
      </c>
    </row>
    <row r="576" spans="1:17" ht="12" customHeight="1">
      <c r="A576" s="69">
        <f t="shared" si="25"/>
        <v>2172</v>
      </c>
      <c r="B576" s="620"/>
      <c r="C576" s="467"/>
      <c r="D576" s="48"/>
      <c r="E576" s="512"/>
      <c r="F576" s="121" t="s">
        <v>96</v>
      </c>
      <c r="G576" s="72" t="s">
        <v>97</v>
      </c>
      <c r="H576" s="72" t="s">
        <v>98</v>
      </c>
      <c r="I576" s="72" t="s">
        <v>112</v>
      </c>
      <c r="J576" s="72" t="s">
        <v>338</v>
      </c>
      <c r="K576" s="72" t="s">
        <v>143</v>
      </c>
      <c r="L576" s="72" t="s">
        <v>103</v>
      </c>
      <c r="M576" s="72" t="s">
        <v>99</v>
      </c>
      <c r="N576" s="72" t="s">
        <v>99</v>
      </c>
      <c r="O576" s="72" t="s">
        <v>144</v>
      </c>
      <c r="P576" s="72" t="s">
        <v>99</v>
      </c>
      <c r="Q576" s="73">
        <v>3</v>
      </c>
    </row>
    <row r="577" spans="1:17" ht="12" customHeight="1">
      <c r="A577" s="69">
        <f t="shared" si="25"/>
        <v>3172</v>
      </c>
      <c r="B577" s="620"/>
      <c r="C577" s="469"/>
      <c r="D577" s="48"/>
      <c r="E577" s="513"/>
      <c r="F577" s="124" t="s">
        <v>96</v>
      </c>
      <c r="G577" s="74" t="s">
        <v>97</v>
      </c>
      <c r="H577" s="74" t="s">
        <v>98</v>
      </c>
      <c r="I577" s="74" t="s">
        <v>112</v>
      </c>
      <c r="J577" s="74" t="s">
        <v>338</v>
      </c>
      <c r="K577" s="74" t="s">
        <v>143</v>
      </c>
      <c r="L577" s="74" t="s">
        <v>104</v>
      </c>
      <c r="M577" s="74" t="s">
        <v>99</v>
      </c>
      <c r="N577" s="74" t="s">
        <v>105</v>
      </c>
      <c r="O577" s="74" t="s">
        <v>144</v>
      </c>
      <c r="P577" s="74" t="s">
        <v>99</v>
      </c>
      <c r="Q577" s="75">
        <v>3</v>
      </c>
    </row>
    <row r="578" spans="1:17" ht="12" customHeight="1">
      <c r="A578" s="27"/>
      <c r="B578" s="234"/>
      <c r="C578" s="277"/>
      <c r="D578" s="48"/>
      <c r="E578" s="27" t="s">
        <v>311</v>
      </c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</row>
    <row r="579" spans="1:17" ht="12" customHeight="1">
      <c r="A579" s="69">
        <f>+A575+1</f>
        <v>1173</v>
      </c>
      <c r="B579" s="620"/>
      <c r="C579" s="464"/>
      <c r="D579" s="48"/>
      <c r="E579" s="511" t="s">
        <v>767</v>
      </c>
      <c r="F579" s="118" t="s">
        <v>96</v>
      </c>
      <c r="G579" s="70" t="s">
        <v>97</v>
      </c>
      <c r="H579" s="70" t="s">
        <v>98</v>
      </c>
      <c r="I579" s="70" t="s">
        <v>112</v>
      </c>
      <c r="J579" s="70" t="s">
        <v>339</v>
      </c>
      <c r="K579" s="70" t="s">
        <v>828</v>
      </c>
      <c r="L579" s="70" t="s">
        <v>99</v>
      </c>
      <c r="M579" s="70" t="s">
        <v>99</v>
      </c>
      <c r="N579" s="70" t="s">
        <v>99</v>
      </c>
      <c r="O579" s="70" t="s">
        <v>122</v>
      </c>
      <c r="P579" s="70" t="s">
        <v>99</v>
      </c>
      <c r="Q579" s="71">
        <v>3</v>
      </c>
    </row>
    <row r="580" spans="1:17" ht="12" customHeight="1">
      <c r="A580" s="69">
        <f>+A576+1</f>
        <v>2173</v>
      </c>
      <c r="B580" s="620"/>
      <c r="C580" s="467"/>
      <c r="D580" s="48"/>
      <c r="E580" s="512"/>
      <c r="F580" s="121" t="s">
        <v>96</v>
      </c>
      <c r="G580" s="72" t="s">
        <v>97</v>
      </c>
      <c r="H580" s="72" t="s">
        <v>98</v>
      </c>
      <c r="I580" s="72" t="s">
        <v>112</v>
      </c>
      <c r="J580" s="72" t="s">
        <v>339</v>
      </c>
      <c r="K580" s="72" t="s">
        <v>828</v>
      </c>
      <c r="L580" s="72" t="s">
        <v>103</v>
      </c>
      <c r="M580" s="72" t="s">
        <v>99</v>
      </c>
      <c r="N580" s="72" t="s">
        <v>99</v>
      </c>
      <c r="O580" s="72" t="s">
        <v>122</v>
      </c>
      <c r="P580" s="72" t="s">
        <v>99</v>
      </c>
      <c r="Q580" s="73">
        <v>3</v>
      </c>
    </row>
    <row r="581" spans="1:17" ht="12" customHeight="1">
      <c r="A581" s="69">
        <f>+A577+1</f>
        <v>3173</v>
      </c>
      <c r="B581" s="620"/>
      <c r="C581" s="469"/>
      <c r="D581" s="48"/>
      <c r="E581" s="513"/>
      <c r="F581" s="124" t="s">
        <v>96</v>
      </c>
      <c r="G581" s="74" t="s">
        <v>97</v>
      </c>
      <c r="H581" s="74" t="s">
        <v>98</v>
      </c>
      <c r="I581" s="74" t="s">
        <v>112</v>
      </c>
      <c r="J581" s="74" t="s">
        <v>339</v>
      </c>
      <c r="K581" s="74" t="s">
        <v>828</v>
      </c>
      <c r="L581" s="74" t="s">
        <v>104</v>
      </c>
      <c r="M581" s="74" t="s">
        <v>99</v>
      </c>
      <c r="N581" s="74" t="s">
        <v>105</v>
      </c>
      <c r="O581" s="74" t="s">
        <v>122</v>
      </c>
      <c r="P581" s="74" t="s">
        <v>99</v>
      </c>
      <c r="Q581" s="75">
        <v>3</v>
      </c>
    </row>
    <row r="582" spans="1:17" ht="12" customHeight="1">
      <c r="A582" s="69">
        <f t="shared" ref="A582:A599" si="26">+A579+1</f>
        <v>1174</v>
      </c>
      <c r="B582" s="620"/>
      <c r="C582" s="467"/>
      <c r="D582" s="48"/>
      <c r="E582" s="511" t="s">
        <v>677</v>
      </c>
      <c r="F582" s="118" t="s">
        <v>96</v>
      </c>
      <c r="G582" s="70" t="s">
        <v>97</v>
      </c>
      <c r="H582" s="70" t="s">
        <v>98</v>
      </c>
      <c r="I582" s="70" t="s">
        <v>112</v>
      </c>
      <c r="J582" s="70" t="s">
        <v>339</v>
      </c>
      <c r="K582" s="70" t="s">
        <v>699</v>
      </c>
      <c r="L582" s="70" t="s">
        <v>99</v>
      </c>
      <c r="M582" s="70" t="s">
        <v>99</v>
      </c>
      <c r="N582" s="70" t="s">
        <v>99</v>
      </c>
      <c r="O582" s="70" t="s">
        <v>122</v>
      </c>
      <c r="P582" s="70" t="s">
        <v>99</v>
      </c>
      <c r="Q582" s="71">
        <v>3</v>
      </c>
    </row>
    <row r="583" spans="1:17" ht="12" customHeight="1">
      <c r="A583" s="69">
        <f t="shared" si="26"/>
        <v>2174</v>
      </c>
      <c r="B583" s="620"/>
      <c r="C583" s="467"/>
      <c r="D583" s="48"/>
      <c r="E583" s="512"/>
      <c r="F583" s="121" t="s">
        <v>96</v>
      </c>
      <c r="G583" s="72" t="s">
        <v>97</v>
      </c>
      <c r="H583" s="72" t="s">
        <v>98</v>
      </c>
      <c r="I583" s="72" t="s">
        <v>112</v>
      </c>
      <c r="J583" s="72" t="s">
        <v>339</v>
      </c>
      <c r="K583" s="72" t="s">
        <v>699</v>
      </c>
      <c r="L583" s="72" t="s">
        <v>103</v>
      </c>
      <c r="M583" s="72" t="s">
        <v>99</v>
      </c>
      <c r="N583" s="72" t="s">
        <v>99</v>
      </c>
      <c r="O583" s="72" t="s">
        <v>122</v>
      </c>
      <c r="P583" s="72" t="s">
        <v>99</v>
      </c>
      <c r="Q583" s="73">
        <v>3</v>
      </c>
    </row>
    <row r="584" spans="1:17" ht="12" customHeight="1">
      <c r="A584" s="69">
        <f t="shared" si="26"/>
        <v>3174</v>
      </c>
      <c r="B584" s="620"/>
      <c r="C584" s="469"/>
      <c r="D584" s="48"/>
      <c r="E584" s="513"/>
      <c r="F584" s="124" t="s">
        <v>96</v>
      </c>
      <c r="G584" s="74" t="s">
        <v>97</v>
      </c>
      <c r="H584" s="74" t="s">
        <v>98</v>
      </c>
      <c r="I584" s="74" t="s">
        <v>112</v>
      </c>
      <c r="J584" s="74" t="s">
        <v>339</v>
      </c>
      <c r="K584" s="74" t="s">
        <v>699</v>
      </c>
      <c r="L584" s="74" t="s">
        <v>104</v>
      </c>
      <c r="M584" s="74" t="s">
        <v>99</v>
      </c>
      <c r="N584" s="74" t="s">
        <v>105</v>
      </c>
      <c r="O584" s="74" t="s">
        <v>122</v>
      </c>
      <c r="P584" s="74" t="s">
        <v>99</v>
      </c>
      <c r="Q584" s="75">
        <v>3</v>
      </c>
    </row>
    <row r="585" spans="1:17" ht="12" customHeight="1">
      <c r="A585" s="69">
        <f t="shared" si="26"/>
        <v>1175</v>
      </c>
      <c r="B585" s="620"/>
      <c r="C585" s="467"/>
      <c r="D585" s="48"/>
      <c r="E585" s="511" t="s">
        <v>25</v>
      </c>
      <c r="F585" s="118" t="s">
        <v>96</v>
      </c>
      <c r="G585" s="70" t="s">
        <v>97</v>
      </c>
      <c r="H585" s="70" t="s">
        <v>98</v>
      </c>
      <c r="I585" s="70" t="s">
        <v>112</v>
      </c>
      <c r="J585" s="70" t="s">
        <v>339</v>
      </c>
      <c r="K585" s="70" t="s">
        <v>827</v>
      </c>
      <c r="L585" s="70" t="s">
        <v>99</v>
      </c>
      <c r="M585" s="70" t="s">
        <v>99</v>
      </c>
      <c r="N585" s="70" t="s">
        <v>99</v>
      </c>
      <c r="O585" s="70" t="s">
        <v>122</v>
      </c>
      <c r="P585" s="70" t="s">
        <v>99</v>
      </c>
      <c r="Q585" s="71">
        <v>3</v>
      </c>
    </row>
    <row r="586" spans="1:17" ht="12" customHeight="1">
      <c r="A586" s="69">
        <f t="shared" si="26"/>
        <v>2175</v>
      </c>
      <c r="B586" s="620"/>
      <c r="C586" s="467"/>
      <c r="D586" s="48"/>
      <c r="E586" s="512"/>
      <c r="F586" s="121" t="s">
        <v>96</v>
      </c>
      <c r="G586" s="72" t="s">
        <v>97</v>
      </c>
      <c r="H586" s="72" t="s">
        <v>98</v>
      </c>
      <c r="I586" s="72" t="s">
        <v>112</v>
      </c>
      <c r="J586" s="72" t="s">
        <v>339</v>
      </c>
      <c r="K586" s="72" t="s">
        <v>827</v>
      </c>
      <c r="L586" s="72" t="s">
        <v>103</v>
      </c>
      <c r="M586" s="72" t="s">
        <v>99</v>
      </c>
      <c r="N586" s="72" t="s">
        <v>99</v>
      </c>
      <c r="O586" s="72" t="s">
        <v>122</v>
      </c>
      <c r="P586" s="72" t="s">
        <v>99</v>
      </c>
      <c r="Q586" s="73">
        <v>3</v>
      </c>
    </row>
    <row r="587" spans="1:17" ht="12" customHeight="1">
      <c r="A587" s="69">
        <f t="shared" si="26"/>
        <v>3175</v>
      </c>
      <c r="B587" s="620"/>
      <c r="C587" s="469"/>
      <c r="D587" s="48"/>
      <c r="E587" s="513"/>
      <c r="F587" s="124" t="s">
        <v>96</v>
      </c>
      <c r="G587" s="74" t="s">
        <v>97</v>
      </c>
      <c r="H587" s="74" t="s">
        <v>98</v>
      </c>
      <c r="I587" s="74" t="s">
        <v>112</v>
      </c>
      <c r="J587" s="74" t="s">
        <v>339</v>
      </c>
      <c r="K587" s="74" t="s">
        <v>827</v>
      </c>
      <c r="L587" s="74" t="s">
        <v>104</v>
      </c>
      <c r="M587" s="74" t="s">
        <v>99</v>
      </c>
      <c r="N587" s="74" t="s">
        <v>105</v>
      </c>
      <c r="O587" s="74" t="s">
        <v>122</v>
      </c>
      <c r="P587" s="74" t="s">
        <v>99</v>
      </c>
      <c r="Q587" s="75">
        <v>3</v>
      </c>
    </row>
    <row r="588" spans="1:17" ht="12" customHeight="1">
      <c r="A588" s="69">
        <f t="shared" si="26"/>
        <v>1176</v>
      </c>
      <c r="B588" s="620"/>
      <c r="C588" s="467"/>
      <c r="D588" s="48"/>
      <c r="E588" s="511" t="s">
        <v>781</v>
      </c>
      <c r="F588" s="118" t="s">
        <v>96</v>
      </c>
      <c r="G588" s="70" t="s">
        <v>97</v>
      </c>
      <c r="H588" s="70" t="s">
        <v>98</v>
      </c>
      <c r="I588" s="70" t="s">
        <v>112</v>
      </c>
      <c r="J588" s="70" t="s">
        <v>339</v>
      </c>
      <c r="K588" s="70" t="s">
        <v>657</v>
      </c>
      <c r="L588" s="70" t="s">
        <v>99</v>
      </c>
      <c r="M588" s="70" t="s">
        <v>99</v>
      </c>
      <c r="N588" s="70" t="s">
        <v>99</v>
      </c>
      <c r="O588" s="70" t="s">
        <v>122</v>
      </c>
      <c r="P588" s="70" t="s">
        <v>99</v>
      </c>
      <c r="Q588" s="71">
        <v>3</v>
      </c>
    </row>
    <row r="589" spans="1:17" ht="12" customHeight="1">
      <c r="A589" s="69">
        <f t="shared" si="26"/>
        <v>2176</v>
      </c>
      <c r="B589" s="620"/>
      <c r="C589" s="467"/>
      <c r="D589" s="48"/>
      <c r="E589" s="512"/>
      <c r="F589" s="121" t="s">
        <v>96</v>
      </c>
      <c r="G589" s="72" t="s">
        <v>97</v>
      </c>
      <c r="H589" s="72" t="s">
        <v>98</v>
      </c>
      <c r="I589" s="72" t="s">
        <v>112</v>
      </c>
      <c r="J589" s="72" t="s">
        <v>339</v>
      </c>
      <c r="K589" s="72" t="s">
        <v>657</v>
      </c>
      <c r="L589" s="72" t="s">
        <v>103</v>
      </c>
      <c r="M589" s="72" t="s">
        <v>99</v>
      </c>
      <c r="N589" s="72" t="s">
        <v>99</v>
      </c>
      <c r="O589" s="72" t="s">
        <v>122</v>
      </c>
      <c r="P589" s="72" t="s">
        <v>99</v>
      </c>
      <c r="Q589" s="73">
        <v>3</v>
      </c>
    </row>
    <row r="590" spans="1:17" ht="12" customHeight="1">
      <c r="A590" s="69">
        <f t="shared" si="26"/>
        <v>3176</v>
      </c>
      <c r="B590" s="620"/>
      <c r="C590" s="469"/>
      <c r="D590" s="48"/>
      <c r="E590" s="513"/>
      <c r="F590" s="121" t="s">
        <v>96</v>
      </c>
      <c r="G590" s="72" t="s">
        <v>97</v>
      </c>
      <c r="H590" s="72" t="s">
        <v>98</v>
      </c>
      <c r="I590" s="72" t="s">
        <v>112</v>
      </c>
      <c r="J590" s="72" t="s">
        <v>339</v>
      </c>
      <c r="K590" s="72" t="s">
        <v>657</v>
      </c>
      <c r="L590" s="74" t="s">
        <v>104</v>
      </c>
      <c r="M590" s="74" t="s">
        <v>99</v>
      </c>
      <c r="N590" s="74" t="s">
        <v>105</v>
      </c>
      <c r="O590" s="74" t="s">
        <v>122</v>
      </c>
      <c r="P590" s="74" t="s">
        <v>99</v>
      </c>
      <c r="Q590" s="73">
        <v>3</v>
      </c>
    </row>
    <row r="591" spans="1:17" ht="12" customHeight="1">
      <c r="A591" s="69">
        <f t="shared" si="26"/>
        <v>1177</v>
      </c>
      <c r="B591" s="620"/>
      <c r="C591" s="467"/>
      <c r="D591" s="48"/>
      <c r="E591" s="511" t="s">
        <v>27</v>
      </c>
      <c r="F591" s="118" t="s">
        <v>96</v>
      </c>
      <c r="G591" s="70" t="s">
        <v>97</v>
      </c>
      <c r="H591" s="70" t="s">
        <v>98</v>
      </c>
      <c r="I591" s="70" t="s">
        <v>112</v>
      </c>
      <c r="J591" s="70" t="s">
        <v>339</v>
      </c>
      <c r="K591" s="70" t="s">
        <v>661</v>
      </c>
      <c r="L591" s="70" t="s">
        <v>99</v>
      </c>
      <c r="M591" s="70" t="s">
        <v>99</v>
      </c>
      <c r="N591" s="70" t="s">
        <v>99</v>
      </c>
      <c r="O591" s="70" t="s">
        <v>122</v>
      </c>
      <c r="P591" s="70" t="s">
        <v>99</v>
      </c>
      <c r="Q591" s="71">
        <v>3</v>
      </c>
    </row>
    <row r="592" spans="1:17" ht="12" customHeight="1">
      <c r="A592" s="69">
        <f t="shared" si="26"/>
        <v>2177</v>
      </c>
      <c r="B592" s="590"/>
      <c r="C592" s="467"/>
      <c r="D592" s="48"/>
      <c r="E592" s="618"/>
      <c r="F592" s="121" t="s">
        <v>96</v>
      </c>
      <c r="G592" s="72" t="s">
        <v>97</v>
      </c>
      <c r="H592" s="72" t="s">
        <v>98</v>
      </c>
      <c r="I592" s="72" t="s">
        <v>112</v>
      </c>
      <c r="J592" s="72" t="s">
        <v>339</v>
      </c>
      <c r="K592" s="72" t="s">
        <v>661</v>
      </c>
      <c r="L592" s="72" t="s">
        <v>103</v>
      </c>
      <c r="M592" s="72" t="s">
        <v>99</v>
      </c>
      <c r="N592" s="72" t="s">
        <v>99</v>
      </c>
      <c r="O592" s="72" t="s">
        <v>122</v>
      </c>
      <c r="P592" s="72" t="s">
        <v>99</v>
      </c>
      <c r="Q592" s="73">
        <v>3</v>
      </c>
    </row>
    <row r="593" spans="1:17" ht="12" customHeight="1">
      <c r="A593" s="69">
        <f t="shared" si="26"/>
        <v>3177</v>
      </c>
      <c r="B593" s="590"/>
      <c r="C593" s="469"/>
      <c r="D593" s="48"/>
      <c r="E593" s="618"/>
      <c r="F593" s="121" t="s">
        <v>96</v>
      </c>
      <c r="G593" s="72" t="s">
        <v>97</v>
      </c>
      <c r="H593" s="72" t="s">
        <v>98</v>
      </c>
      <c r="I593" s="72" t="s">
        <v>112</v>
      </c>
      <c r="J593" s="72" t="s">
        <v>339</v>
      </c>
      <c r="K593" s="72" t="s">
        <v>661</v>
      </c>
      <c r="L593" s="74" t="s">
        <v>104</v>
      </c>
      <c r="M593" s="74" t="s">
        <v>99</v>
      </c>
      <c r="N593" s="74" t="s">
        <v>105</v>
      </c>
      <c r="O593" s="72" t="s">
        <v>122</v>
      </c>
      <c r="P593" s="72" t="s">
        <v>99</v>
      </c>
      <c r="Q593" s="73">
        <v>3</v>
      </c>
    </row>
    <row r="594" spans="1:17" ht="12" customHeight="1">
      <c r="A594" s="69">
        <f t="shared" si="26"/>
        <v>1178</v>
      </c>
      <c r="B594" s="590"/>
      <c r="C594" s="467"/>
      <c r="D594" s="48"/>
      <c r="E594" s="591" t="s">
        <v>782</v>
      </c>
      <c r="F594" s="118" t="s">
        <v>96</v>
      </c>
      <c r="G594" s="70" t="s">
        <v>97</v>
      </c>
      <c r="H594" s="70" t="s">
        <v>98</v>
      </c>
      <c r="I594" s="70" t="s">
        <v>112</v>
      </c>
      <c r="J594" s="70" t="s">
        <v>339</v>
      </c>
      <c r="K594" s="70" t="s">
        <v>143</v>
      </c>
      <c r="L594" s="70" t="s">
        <v>99</v>
      </c>
      <c r="M594" s="70" t="s">
        <v>99</v>
      </c>
      <c r="N594" s="70" t="s">
        <v>99</v>
      </c>
      <c r="O594" s="70" t="s">
        <v>145</v>
      </c>
      <c r="P594" s="70" t="s">
        <v>99</v>
      </c>
      <c r="Q594" s="71">
        <v>3</v>
      </c>
    </row>
    <row r="595" spans="1:17" ht="12" customHeight="1">
      <c r="A595" s="69">
        <f t="shared" si="26"/>
        <v>2178</v>
      </c>
      <c r="B595" s="590"/>
      <c r="C595" s="467"/>
      <c r="D595" s="48"/>
      <c r="E595" s="592"/>
      <c r="F595" s="121" t="s">
        <v>96</v>
      </c>
      <c r="G595" s="72" t="s">
        <v>97</v>
      </c>
      <c r="H595" s="72" t="s">
        <v>98</v>
      </c>
      <c r="I595" s="72" t="s">
        <v>112</v>
      </c>
      <c r="J595" s="72" t="s">
        <v>339</v>
      </c>
      <c r="K595" s="72" t="s">
        <v>143</v>
      </c>
      <c r="L595" s="72" t="s">
        <v>103</v>
      </c>
      <c r="M595" s="72" t="s">
        <v>99</v>
      </c>
      <c r="N595" s="72" t="s">
        <v>99</v>
      </c>
      <c r="O595" s="72" t="s">
        <v>145</v>
      </c>
      <c r="P595" s="72" t="s">
        <v>99</v>
      </c>
      <c r="Q595" s="73">
        <v>3</v>
      </c>
    </row>
    <row r="596" spans="1:17" ht="12" customHeight="1">
      <c r="A596" s="69">
        <f t="shared" si="26"/>
        <v>3178</v>
      </c>
      <c r="B596" s="590"/>
      <c r="C596" s="469"/>
      <c r="D596" s="48"/>
      <c r="E596" s="593"/>
      <c r="F596" s="124" t="s">
        <v>96</v>
      </c>
      <c r="G596" s="74" t="s">
        <v>97</v>
      </c>
      <c r="H596" s="74" t="s">
        <v>98</v>
      </c>
      <c r="I596" s="74" t="s">
        <v>112</v>
      </c>
      <c r="J596" s="74" t="s">
        <v>339</v>
      </c>
      <c r="K596" s="74" t="s">
        <v>143</v>
      </c>
      <c r="L596" s="74" t="s">
        <v>104</v>
      </c>
      <c r="M596" s="74" t="s">
        <v>99</v>
      </c>
      <c r="N596" s="74" t="s">
        <v>105</v>
      </c>
      <c r="O596" s="74" t="s">
        <v>145</v>
      </c>
      <c r="P596" s="74" t="s">
        <v>99</v>
      </c>
      <c r="Q596" s="75">
        <v>3</v>
      </c>
    </row>
    <row r="597" spans="1:17" ht="12" customHeight="1">
      <c r="A597" s="69">
        <f t="shared" si="26"/>
        <v>1179</v>
      </c>
      <c r="B597" s="590"/>
      <c r="C597" s="467"/>
      <c r="D597" s="48"/>
      <c r="E597" s="591" t="s">
        <v>783</v>
      </c>
      <c r="F597" s="118" t="s">
        <v>96</v>
      </c>
      <c r="G597" s="70" t="s">
        <v>97</v>
      </c>
      <c r="H597" s="70" t="s">
        <v>98</v>
      </c>
      <c r="I597" s="70" t="s">
        <v>112</v>
      </c>
      <c r="J597" s="70" t="s">
        <v>339</v>
      </c>
      <c r="K597" s="70" t="s">
        <v>143</v>
      </c>
      <c r="L597" s="70" t="s">
        <v>99</v>
      </c>
      <c r="M597" s="70" t="s">
        <v>99</v>
      </c>
      <c r="N597" s="70" t="s">
        <v>99</v>
      </c>
      <c r="O597" s="70" t="s">
        <v>144</v>
      </c>
      <c r="P597" s="70" t="s">
        <v>99</v>
      </c>
      <c r="Q597" s="71">
        <v>3</v>
      </c>
    </row>
    <row r="598" spans="1:17" ht="12" customHeight="1">
      <c r="A598" s="69">
        <f t="shared" si="26"/>
        <v>2179</v>
      </c>
      <c r="B598" s="590"/>
      <c r="C598" s="467"/>
      <c r="D598" s="48"/>
      <c r="E598" s="592"/>
      <c r="F598" s="121" t="s">
        <v>96</v>
      </c>
      <c r="G598" s="72" t="s">
        <v>97</v>
      </c>
      <c r="H598" s="72" t="s">
        <v>98</v>
      </c>
      <c r="I598" s="72" t="s">
        <v>112</v>
      </c>
      <c r="J598" s="72" t="s">
        <v>339</v>
      </c>
      <c r="K598" s="72" t="s">
        <v>143</v>
      </c>
      <c r="L598" s="72" t="s">
        <v>103</v>
      </c>
      <c r="M598" s="72" t="s">
        <v>99</v>
      </c>
      <c r="N598" s="72" t="s">
        <v>99</v>
      </c>
      <c r="O598" s="72" t="s">
        <v>144</v>
      </c>
      <c r="P598" s="72" t="s">
        <v>99</v>
      </c>
      <c r="Q598" s="73">
        <v>3</v>
      </c>
    </row>
    <row r="599" spans="1:17" ht="12" customHeight="1">
      <c r="A599" s="69">
        <f t="shared" si="26"/>
        <v>3179</v>
      </c>
      <c r="B599" s="590"/>
      <c r="C599" s="469"/>
      <c r="D599" s="48"/>
      <c r="E599" s="593"/>
      <c r="F599" s="124" t="s">
        <v>96</v>
      </c>
      <c r="G599" s="74" t="s">
        <v>97</v>
      </c>
      <c r="H599" s="74" t="s">
        <v>98</v>
      </c>
      <c r="I599" s="74" t="s">
        <v>112</v>
      </c>
      <c r="J599" s="74" t="s">
        <v>339</v>
      </c>
      <c r="K599" s="74" t="s">
        <v>143</v>
      </c>
      <c r="L599" s="74" t="s">
        <v>104</v>
      </c>
      <c r="M599" s="74" t="s">
        <v>99</v>
      </c>
      <c r="N599" s="74" t="s">
        <v>105</v>
      </c>
      <c r="O599" s="74" t="s">
        <v>144</v>
      </c>
      <c r="P599" s="74" t="s">
        <v>99</v>
      </c>
      <c r="Q599" s="75">
        <v>3</v>
      </c>
    </row>
    <row r="600" spans="1:17" ht="12" customHeight="1">
      <c r="A600" s="48"/>
      <c r="B600" s="154"/>
      <c r="C600" s="277"/>
      <c r="D600" s="48"/>
      <c r="E600" s="27" t="s">
        <v>312</v>
      </c>
      <c r="F600" s="48"/>
      <c r="G600" s="48"/>
      <c r="H600" s="48"/>
      <c r="I600" s="48"/>
      <c r="J600" s="27"/>
      <c r="K600" s="48"/>
      <c r="L600" s="48"/>
      <c r="M600" s="48"/>
      <c r="N600" s="48"/>
      <c r="O600" s="48"/>
      <c r="P600" s="48"/>
      <c r="Q600" s="27"/>
    </row>
    <row r="601" spans="1:17" ht="12" customHeight="1">
      <c r="A601" s="69">
        <f>+A597+1</f>
        <v>1180</v>
      </c>
      <c r="B601" s="590"/>
      <c r="C601" s="464"/>
      <c r="D601" s="48"/>
      <c r="E601" s="591" t="s">
        <v>767</v>
      </c>
      <c r="F601" s="118" t="s">
        <v>96</v>
      </c>
      <c r="G601" s="70" t="s">
        <v>97</v>
      </c>
      <c r="H601" s="70" t="s">
        <v>98</v>
      </c>
      <c r="I601" s="70" t="s">
        <v>112</v>
      </c>
      <c r="J601" s="70" t="s">
        <v>340</v>
      </c>
      <c r="K601" s="70" t="s">
        <v>828</v>
      </c>
      <c r="L601" s="70" t="s">
        <v>99</v>
      </c>
      <c r="M601" s="70" t="s">
        <v>99</v>
      </c>
      <c r="N601" s="70" t="s">
        <v>99</v>
      </c>
      <c r="O601" s="70" t="s">
        <v>122</v>
      </c>
      <c r="P601" s="70" t="s">
        <v>99</v>
      </c>
      <c r="Q601" s="71">
        <v>3</v>
      </c>
    </row>
    <row r="602" spans="1:17" ht="12" customHeight="1">
      <c r="A602" s="69">
        <f>+A598+1</f>
        <v>2180</v>
      </c>
      <c r="B602" s="590"/>
      <c r="C602" s="467"/>
      <c r="D602" s="48"/>
      <c r="E602" s="592"/>
      <c r="F602" s="121" t="s">
        <v>96</v>
      </c>
      <c r="G602" s="72" t="s">
        <v>97</v>
      </c>
      <c r="H602" s="72" t="s">
        <v>98</v>
      </c>
      <c r="I602" s="72" t="s">
        <v>112</v>
      </c>
      <c r="J602" s="72" t="s">
        <v>340</v>
      </c>
      <c r="K602" s="72" t="s">
        <v>701</v>
      </c>
      <c r="L602" s="72" t="s">
        <v>103</v>
      </c>
      <c r="M602" s="72" t="s">
        <v>99</v>
      </c>
      <c r="N602" s="72" t="s">
        <v>99</v>
      </c>
      <c r="O602" s="72" t="s">
        <v>122</v>
      </c>
      <c r="P602" s="72" t="s">
        <v>99</v>
      </c>
      <c r="Q602" s="73">
        <v>3</v>
      </c>
    </row>
    <row r="603" spans="1:17" ht="12" customHeight="1">
      <c r="A603" s="69">
        <f>+A599+1</f>
        <v>3180</v>
      </c>
      <c r="B603" s="590"/>
      <c r="C603" s="469"/>
      <c r="D603" s="48"/>
      <c r="E603" s="593"/>
      <c r="F603" s="124" t="s">
        <v>96</v>
      </c>
      <c r="G603" s="74" t="s">
        <v>97</v>
      </c>
      <c r="H603" s="74" t="s">
        <v>98</v>
      </c>
      <c r="I603" s="74" t="s">
        <v>112</v>
      </c>
      <c r="J603" s="74" t="s">
        <v>340</v>
      </c>
      <c r="K603" s="74" t="s">
        <v>828</v>
      </c>
      <c r="L603" s="74" t="s">
        <v>104</v>
      </c>
      <c r="M603" s="74" t="s">
        <v>99</v>
      </c>
      <c r="N603" s="74" t="s">
        <v>105</v>
      </c>
      <c r="O603" s="74" t="s">
        <v>122</v>
      </c>
      <c r="P603" s="74" t="s">
        <v>99</v>
      </c>
      <c r="Q603" s="75">
        <v>3</v>
      </c>
    </row>
    <row r="604" spans="1:17" ht="12" customHeight="1">
      <c r="A604" s="69">
        <f t="shared" ref="A604:A621" si="27">+A601+1</f>
        <v>1181</v>
      </c>
      <c r="B604" s="590"/>
      <c r="C604" s="467"/>
      <c r="D604" s="48"/>
      <c r="E604" s="591" t="s">
        <v>677</v>
      </c>
      <c r="F604" s="118" t="s">
        <v>96</v>
      </c>
      <c r="G604" s="70" t="s">
        <v>97</v>
      </c>
      <c r="H604" s="70" t="s">
        <v>98</v>
      </c>
      <c r="I604" s="70" t="s">
        <v>112</v>
      </c>
      <c r="J604" s="70" t="s">
        <v>340</v>
      </c>
      <c r="K604" s="70" t="s">
        <v>699</v>
      </c>
      <c r="L604" s="70" t="s">
        <v>99</v>
      </c>
      <c r="M604" s="70" t="s">
        <v>99</v>
      </c>
      <c r="N604" s="70" t="s">
        <v>99</v>
      </c>
      <c r="O604" s="70" t="s">
        <v>122</v>
      </c>
      <c r="P604" s="70" t="s">
        <v>99</v>
      </c>
      <c r="Q604" s="71">
        <v>3</v>
      </c>
    </row>
    <row r="605" spans="1:17" ht="12" customHeight="1">
      <c r="A605" s="69">
        <f t="shared" si="27"/>
        <v>2181</v>
      </c>
      <c r="B605" s="590"/>
      <c r="C605" s="467"/>
      <c r="D605" s="48"/>
      <c r="E605" s="592"/>
      <c r="F605" s="121" t="s">
        <v>96</v>
      </c>
      <c r="G605" s="72" t="s">
        <v>97</v>
      </c>
      <c r="H605" s="72" t="s">
        <v>98</v>
      </c>
      <c r="I605" s="72" t="s">
        <v>112</v>
      </c>
      <c r="J605" s="72" t="s">
        <v>340</v>
      </c>
      <c r="K605" s="72" t="s">
        <v>699</v>
      </c>
      <c r="L605" s="72" t="s">
        <v>103</v>
      </c>
      <c r="M605" s="72" t="s">
        <v>99</v>
      </c>
      <c r="N605" s="72" t="s">
        <v>99</v>
      </c>
      <c r="O605" s="72" t="s">
        <v>122</v>
      </c>
      <c r="P605" s="72" t="s">
        <v>99</v>
      </c>
      <c r="Q605" s="73">
        <v>3</v>
      </c>
    </row>
    <row r="606" spans="1:17" ht="12" customHeight="1">
      <c r="A606" s="69">
        <f t="shared" si="27"/>
        <v>3181</v>
      </c>
      <c r="B606" s="590"/>
      <c r="C606" s="469"/>
      <c r="D606" s="48"/>
      <c r="E606" s="593"/>
      <c r="F606" s="124" t="s">
        <v>96</v>
      </c>
      <c r="G606" s="74" t="s">
        <v>97</v>
      </c>
      <c r="H606" s="74" t="s">
        <v>98</v>
      </c>
      <c r="I606" s="74" t="s">
        <v>112</v>
      </c>
      <c r="J606" s="74" t="s">
        <v>340</v>
      </c>
      <c r="K606" s="74" t="s">
        <v>699</v>
      </c>
      <c r="L606" s="74" t="s">
        <v>104</v>
      </c>
      <c r="M606" s="74" t="s">
        <v>99</v>
      </c>
      <c r="N606" s="74" t="s">
        <v>105</v>
      </c>
      <c r="O606" s="74" t="s">
        <v>122</v>
      </c>
      <c r="P606" s="74" t="s">
        <v>99</v>
      </c>
      <c r="Q606" s="75">
        <v>3</v>
      </c>
    </row>
    <row r="607" spans="1:17" ht="12" customHeight="1">
      <c r="A607" s="69">
        <f t="shared" si="27"/>
        <v>1182</v>
      </c>
      <c r="B607" s="590"/>
      <c r="C607" s="467"/>
      <c r="D607" s="48"/>
      <c r="E607" s="591" t="s">
        <v>830</v>
      </c>
      <c r="F607" s="118" t="s">
        <v>96</v>
      </c>
      <c r="G607" s="70" t="s">
        <v>97</v>
      </c>
      <c r="H607" s="70" t="s">
        <v>98</v>
      </c>
      <c r="I607" s="70" t="s">
        <v>112</v>
      </c>
      <c r="J607" s="70" t="s">
        <v>340</v>
      </c>
      <c r="K607" s="70" t="s">
        <v>827</v>
      </c>
      <c r="L607" s="70" t="s">
        <v>99</v>
      </c>
      <c r="M607" s="70" t="s">
        <v>99</v>
      </c>
      <c r="N607" s="70" t="s">
        <v>99</v>
      </c>
      <c r="O607" s="70" t="s">
        <v>122</v>
      </c>
      <c r="P607" s="70" t="s">
        <v>99</v>
      </c>
      <c r="Q607" s="71">
        <v>3</v>
      </c>
    </row>
    <row r="608" spans="1:17" ht="12" customHeight="1">
      <c r="A608" s="69">
        <f t="shared" si="27"/>
        <v>2182</v>
      </c>
      <c r="B608" s="590"/>
      <c r="C608" s="467"/>
      <c r="D608" s="48"/>
      <c r="E608" s="592"/>
      <c r="F608" s="121" t="s">
        <v>96</v>
      </c>
      <c r="G608" s="72" t="s">
        <v>97</v>
      </c>
      <c r="H608" s="72" t="s">
        <v>98</v>
      </c>
      <c r="I608" s="72" t="s">
        <v>112</v>
      </c>
      <c r="J608" s="72" t="s">
        <v>340</v>
      </c>
      <c r="K608" s="72" t="s">
        <v>827</v>
      </c>
      <c r="L608" s="72" t="s">
        <v>103</v>
      </c>
      <c r="M608" s="72" t="s">
        <v>99</v>
      </c>
      <c r="N608" s="72" t="s">
        <v>99</v>
      </c>
      <c r="O608" s="72" t="s">
        <v>122</v>
      </c>
      <c r="P608" s="72" t="s">
        <v>99</v>
      </c>
      <c r="Q608" s="73">
        <v>3</v>
      </c>
    </row>
    <row r="609" spans="1:17" ht="12" customHeight="1">
      <c r="A609" s="69">
        <f t="shared" si="27"/>
        <v>3182</v>
      </c>
      <c r="B609" s="590"/>
      <c r="C609" s="469"/>
      <c r="D609" s="48"/>
      <c r="E609" s="593"/>
      <c r="F609" s="124" t="s">
        <v>96</v>
      </c>
      <c r="G609" s="74" t="s">
        <v>97</v>
      </c>
      <c r="H609" s="74" t="s">
        <v>98</v>
      </c>
      <c r="I609" s="74" t="s">
        <v>112</v>
      </c>
      <c r="J609" s="74" t="s">
        <v>340</v>
      </c>
      <c r="K609" s="74" t="s">
        <v>827</v>
      </c>
      <c r="L609" s="74" t="s">
        <v>104</v>
      </c>
      <c r="M609" s="74" t="s">
        <v>99</v>
      </c>
      <c r="N609" s="74" t="s">
        <v>105</v>
      </c>
      <c r="O609" s="74" t="s">
        <v>122</v>
      </c>
      <c r="P609" s="74" t="s">
        <v>99</v>
      </c>
      <c r="Q609" s="75">
        <v>3</v>
      </c>
    </row>
    <row r="610" spans="1:17" ht="12" customHeight="1">
      <c r="A610" s="69">
        <f t="shared" si="27"/>
        <v>1183</v>
      </c>
      <c r="B610" s="590"/>
      <c r="C610" s="467"/>
      <c r="D610" s="48"/>
      <c r="E610" s="591" t="s">
        <v>781</v>
      </c>
      <c r="F610" s="118" t="s">
        <v>96</v>
      </c>
      <c r="G610" s="70" t="s">
        <v>97</v>
      </c>
      <c r="H610" s="70" t="s">
        <v>98</v>
      </c>
      <c r="I610" s="70" t="s">
        <v>112</v>
      </c>
      <c r="J610" s="70" t="s">
        <v>340</v>
      </c>
      <c r="K610" s="70" t="s">
        <v>657</v>
      </c>
      <c r="L610" s="70" t="s">
        <v>99</v>
      </c>
      <c r="M610" s="70" t="s">
        <v>99</v>
      </c>
      <c r="N610" s="70" t="s">
        <v>99</v>
      </c>
      <c r="O610" s="70" t="s">
        <v>122</v>
      </c>
      <c r="P610" s="70" t="s">
        <v>99</v>
      </c>
      <c r="Q610" s="71">
        <v>3</v>
      </c>
    </row>
    <row r="611" spans="1:17" ht="12" customHeight="1">
      <c r="A611" s="69">
        <f t="shared" si="27"/>
        <v>2183</v>
      </c>
      <c r="B611" s="590"/>
      <c r="C611" s="467"/>
      <c r="D611" s="48"/>
      <c r="E611" s="592"/>
      <c r="F611" s="121" t="s">
        <v>96</v>
      </c>
      <c r="G611" s="72" t="s">
        <v>97</v>
      </c>
      <c r="H611" s="72" t="s">
        <v>98</v>
      </c>
      <c r="I611" s="72" t="s">
        <v>112</v>
      </c>
      <c r="J611" s="72" t="s">
        <v>340</v>
      </c>
      <c r="K611" s="72" t="s">
        <v>657</v>
      </c>
      <c r="L611" s="72" t="s">
        <v>103</v>
      </c>
      <c r="M611" s="72" t="s">
        <v>99</v>
      </c>
      <c r="N611" s="72" t="s">
        <v>99</v>
      </c>
      <c r="O611" s="72" t="s">
        <v>122</v>
      </c>
      <c r="P611" s="72" t="s">
        <v>99</v>
      </c>
      <c r="Q611" s="73">
        <v>3</v>
      </c>
    </row>
    <row r="612" spans="1:17" ht="12" customHeight="1">
      <c r="A612" s="69">
        <f t="shared" si="27"/>
        <v>3183</v>
      </c>
      <c r="B612" s="590"/>
      <c r="C612" s="469"/>
      <c r="D612" s="48"/>
      <c r="E612" s="593"/>
      <c r="F612" s="121" t="s">
        <v>96</v>
      </c>
      <c r="G612" s="72" t="s">
        <v>97</v>
      </c>
      <c r="H612" s="72" t="s">
        <v>98</v>
      </c>
      <c r="I612" s="72" t="s">
        <v>112</v>
      </c>
      <c r="J612" s="72" t="s">
        <v>340</v>
      </c>
      <c r="K612" s="72" t="s">
        <v>657</v>
      </c>
      <c r="L612" s="74" t="s">
        <v>104</v>
      </c>
      <c r="M612" s="74" t="s">
        <v>99</v>
      </c>
      <c r="N612" s="74" t="s">
        <v>105</v>
      </c>
      <c r="O612" s="74" t="s">
        <v>122</v>
      </c>
      <c r="P612" s="74" t="s">
        <v>99</v>
      </c>
      <c r="Q612" s="73">
        <v>3</v>
      </c>
    </row>
    <row r="613" spans="1:17" ht="12" customHeight="1">
      <c r="A613" s="69">
        <f t="shared" si="27"/>
        <v>1184</v>
      </c>
      <c r="B613" s="590"/>
      <c r="C613" s="467"/>
      <c r="D613" s="48"/>
      <c r="E613" s="617" t="s">
        <v>27</v>
      </c>
      <c r="F613" s="118" t="s">
        <v>96</v>
      </c>
      <c r="G613" s="70" t="s">
        <v>97</v>
      </c>
      <c r="H613" s="70" t="s">
        <v>98</v>
      </c>
      <c r="I613" s="70" t="s">
        <v>112</v>
      </c>
      <c r="J613" s="70" t="s">
        <v>340</v>
      </c>
      <c r="K613" s="70" t="s">
        <v>661</v>
      </c>
      <c r="L613" s="70" t="s">
        <v>99</v>
      </c>
      <c r="M613" s="70" t="s">
        <v>99</v>
      </c>
      <c r="N613" s="70" t="s">
        <v>99</v>
      </c>
      <c r="O613" s="70" t="s">
        <v>122</v>
      </c>
      <c r="P613" s="70" t="s">
        <v>99</v>
      </c>
      <c r="Q613" s="71">
        <v>3</v>
      </c>
    </row>
    <row r="614" spans="1:17" ht="12" customHeight="1">
      <c r="A614" s="69">
        <f t="shared" si="27"/>
        <v>2184</v>
      </c>
      <c r="B614" s="590"/>
      <c r="C614" s="467"/>
      <c r="D614" s="48"/>
      <c r="E614" s="618"/>
      <c r="F614" s="121" t="s">
        <v>96</v>
      </c>
      <c r="G614" s="72" t="s">
        <v>97</v>
      </c>
      <c r="H614" s="72" t="s">
        <v>98</v>
      </c>
      <c r="I614" s="72" t="s">
        <v>112</v>
      </c>
      <c r="J614" s="72" t="s">
        <v>340</v>
      </c>
      <c r="K614" s="72" t="s">
        <v>661</v>
      </c>
      <c r="L614" s="72" t="s">
        <v>103</v>
      </c>
      <c r="M614" s="72" t="s">
        <v>99</v>
      </c>
      <c r="N614" s="72" t="s">
        <v>99</v>
      </c>
      <c r="O614" s="72" t="s">
        <v>122</v>
      </c>
      <c r="P614" s="72" t="s">
        <v>99</v>
      </c>
      <c r="Q614" s="73">
        <v>3</v>
      </c>
    </row>
    <row r="615" spans="1:17" ht="12" customHeight="1">
      <c r="A615" s="69">
        <f t="shared" si="27"/>
        <v>3184</v>
      </c>
      <c r="B615" s="590"/>
      <c r="C615" s="469"/>
      <c r="D615" s="48"/>
      <c r="E615" s="618"/>
      <c r="F615" s="121" t="s">
        <v>96</v>
      </c>
      <c r="G615" s="72" t="s">
        <v>97</v>
      </c>
      <c r="H615" s="72" t="s">
        <v>98</v>
      </c>
      <c r="I615" s="72" t="s">
        <v>112</v>
      </c>
      <c r="J615" s="72" t="s">
        <v>340</v>
      </c>
      <c r="K615" s="72" t="s">
        <v>661</v>
      </c>
      <c r="L615" s="74" t="s">
        <v>104</v>
      </c>
      <c r="M615" s="74" t="s">
        <v>99</v>
      </c>
      <c r="N615" s="74" t="s">
        <v>105</v>
      </c>
      <c r="O615" s="72" t="s">
        <v>122</v>
      </c>
      <c r="P615" s="72" t="s">
        <v>99</v>
      </c>
      <c r="Q615" s="73">
        <v>3</v>
      </c>
    </row>
    <row r="616" spans="1:17" ht="12" customHeight="1">
      <c r="A616" s="69">
        <f t="shared" si="27"/>
        <v>1185</v>
      </c>
      <c r="B616" s="590"/>
      <c r="C616" s="467"/>
      <c r="D616" s="48"/>
      <c r="E616" s="591" t="s">
        <v>782</v>
      </c>
      <c r="F616" s="118" t="s">
        <v>96</v>
      </c>
      <c r="G616" s="70" t="s">
        <v>97</v>
      </c>
      <c r="H616" s="70" t="s">
        <v>98</v>
      </c>
      <c r="I616" s="70" t="s">
        <v>112</v>
      </c>
      <c r="J616" s="70" t="s">
        <v>340</v>
      </c>
      <c r="K616" s="70" t="s">
        <v>143</v>
      </c>
      <c r="L616" s="70" t="s">
        <v>99</v>
      </c>
      <c r="M616" s="70" t="s">
        <v>99</v>
      </c>
      <c r="N616" s="70" t="s">
        <v>99</v>
      </c>
      <c r="O616" s="70" t="s">
        <v>145</v>
      </c>
      <c r="P616" s="70" t="s">
        <v>99</v>
      </c>
      <c r="Q616" s="71">
        <v>3</v>
      </c>
    </row>
    <row r="617" spans="1:17" ht="12" customHeight="1">
      <c r="A617" s="69">
        <f t="shared" si="27"/>
        <v>2185</v>
      </c>
      <c r="B617" s="590"/>
      <c r="C617" s="467"/>
      <c r="D617" s="48"/>
      <c r="E617" s="592"/>
      <c r="F617" s="121" t="s">
        <v>96</v>
      </c>
      <c r="G617" s="72" t="s">
        <v>97</v>
      </c>
      <c r="H617" s="72" t="s">
        <v>98</v>
      </c>
      <c r="I617" s="72" t="s">
        <v>112</v>
      </c>
      <c r="J617" s="72" t="s">
        <v>340</v>
      </c>
      <c r="K617" s="72" t="s">
        <v>143</v>
      </c>
      <c r="L617" s="72" t="s">
        <v>103</v>
      </c>
      <c r="M617" s="72" t="s">
        <v>99</v>
      </c>
      <c r="N617" s="72" t="s">
        <v>99</v>
      </c>
      <c r="O617" s="72" t="s">
        <v>145</v>
      </c>
      <c r="P617" s="72" t="s">
        <v>99</v>
      </c>
      <c r="Q617" s="73">
        <v>3</v>
      </c>
    </row>
    <row r="618" spans="1:17" ht="12" customHeight="1">
      <c r="A618" s="69">
        <f t="shared" si="27"/>
        <v>3185</v>
      </c>
      <c r="B618" s="590"/>
      <c r="C618" s="469"/>
      <c r="D618" s="48"/>
      <c r="E618" s="593"/>
      <c r="F618" s="124" t="s">
        <v>96</v>
      </c>
      <c r="G618" s="74" t="s">
        <v>97</v>
      </c>
      <c r="H618" s="74" t="s">
        <v>98</v>
      </c>
      <c r="I618" s="74" t="s">
        <v>112</v>
      </c>
      <c r="J618" s="74" t="s">
        <v>340</v>
      </c>
      <c r="K618" s="74" t="s">
        <v>143</v>
      </c>
      <c r="L618" s="74" t="s">
        <v>104</v>
      </c>
      <c r="M618" s="74" t="s">
        <v>99</v>
      </c>
      <c r="N618" s="74" t="s">
        <v>105</v>
      </c>
      <c r="O618" s="74" t="s">
        <v>145</v>
      </c>
      <c r="P618" s="74" t="s">
        <v>99</v>
      </c>
      <c r="Q618" s="75">
        <v>3</v>
      </c>
    </row>
    <row r="619" spans="1:17" ht="12" customHeight="1">
      <c r="A619" s="69">
        <f t="shared" si="27"/>
        <v>1186</v>
      </c>
      <c r="B619" s="590"/>
      <c r="C619" s="467"/>
      <c r="D619" s="48"/>
      <c r="E619" s="591" t="s">
        <v>783</v>
      </c>
      <c r="F619" s="118" t="s">
        <v>96</v>
      </c>
      <c r="G619" s="70" t="s">
        <v>97</v>
      </c>
      <c r="H619" s="70" t="s">
        <v>98</v>
      </c>
      <c r="I619" s="70" t="s">
        <v>112</v>
      </c>
      <c r="J619" s="70" t="s">
        <v>340</v>
      </c>
      <c r="K619" s="70" t="s">
        <v>143</v>
      </c>
      <c r="L619" s="70" t="s">
        <v>99</v>
      </c>
      <c r="M619" s="70" t="s">
        <v>99</v>
      </c>
      <c r="N619" s="70" t="s">
        <v>99</v>
      </c>
      <c r="O619" s="70" t="s">
        <v>144</v>
      </c>
      <c r="P619" s="70" t="s">
        <v>99</v>
      </c>
      <c r="Q619" s="71">
        <v>3</v>
      </c>
    </row>
    <row r="620" spans="1:17" ht="12" customHeight="1">
      <c r="A620" s="69">
        <f t="shared" si="27"/>
        <v>2186</v>
      </c>
      <c r="B620" s="590"/>
      <c r="C620" s="467"/>
      <c r="D620" s="48"/>
      <c r="E620" s="592"/>
      <c r="F620" s="121" t="s">
        <v>96</v>
      </c>
      <c r="G620" s="72" t="s">
        <v>97</v>
      </c>
      <c r="H620" s="72" t="s">
        <v>98</v>
      </c>
      <c r="I620" s="72" t="s">
        <v>112</v>
      </c>
      <c r="J620" s="72" t="s">
        <v>340</v>
      </c>
      <c r="K620" s="72" t="s">
        <v>143</v>
      </c>
      <c r="L620" s="72" t="s">
        <v>103</v>
      </c>
      <c r="M620" s="72" t="s">
        <v>99</v>
      </c>
      <c r="N620" s="72" t="s">
        <v>99</v>
      </c>
      <c r="O620" s="72" t="s">
        <v>144</v>
      </c>
      <c r="P620" s="72" t="s">
        <v>99</v>
      </c>
      <c r="Q620" s="73">
        <v>3</v>
      </c>
    </row>
    <row r="621" spans="1:17" ht="12" customHeight="1">
      <c r="A621" s="69">
        <f t="shared" si="27"/>
        <v>3186</v>
      </c>
      <c r="B621" s="590"/>
      <c r="C621" s="469"/>
      <c r="D621" s="48"/>
      <c r="E621" s="593"/>
      <c r="F621" s="124" t="s">
        <v>96</v>
      </c>
      <c r="G621" s="74" t="s">
        <v>97</v>
      </c>
      <c r="H621" s="74" t="s">
        <v>98</v>
      </c>
      <c r="I621" s="74" t="s">
        <v>112</v>
      </c>
      <c r="J621" s="74" t="s">
        <v>340</v>
      </c>
      <c r="K621" s="74" t="s">
        <v>143</v>
      </c>
      <c r="L621" s="74" t="s">
        <v>104</v>
      </c>
      <c r="M621" s="74" t="s">
        <v>99</v>
      </c>
      <c r="N621" s="74" t="s">
        <v>105</v>
      </c>
      <c r="O621" s="74" t="s">
        <v>144</v>
      </c>
      <c r="P621" s="74" t="s">
        <v>99</v>
      </c>
      <c r="Q621" s="75">
        <v>3</v>
      </c>
    </row>
    <row r="622" spans="1:17" ht="12" customHeight="1">
      <c r="A622" s="48"/>
      <c r="B622" s="154"/>
      <c r="C622" s="277"/>
      <c r="D622" s="48"/>
      <c r="E622" s="27" t="s">
        <v>313</v>
      </c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</row>
    <row r="623" spans="1:17" ht="12" customHeight="1">
      <c r="A623" s="69">
        <f>+A619+1</f>
        <v>1187</v>
      </c>
      <c r="B623" s="590"/>
      <c r="C623" s="464"/>
      <c r="D623" s="48"/>
      <c r="E623" s="591" t="s">
        <v>767</v>
      </c>
      <c r="F623" s="118" t="s">
        <v>96</v>
      </c>
      <c r="G623" s="70" t="s">
        <v>97</v>
      </c>
      <c r="H623" s="70" t="s">
        <v>98</v>
      </c>
      <c r="I623" s="70" t="s">
        <v>112</v>
      </c>
      <c r="J623" s="70" t="s">
        <v>341</v>
      </c>
      <c r="K623" s="70" t="s">
        <v>828</v>
      </c>
      <c r="L623" s="70" t="s">
        <v>99</v>
      </c>
      <c r="M623" s="70" t="s">
        <v>99</v>
      </c>
      <c r="N623" s="70" t="s">
        <v>99</v>
      </c>
      <c r="O623" s="70" t="s">
        <v>122</v>
      </c>
      <c r="P623" s="70" t="s">
        <v>99</v>
      </c>
      <c r="Q623" s="71">
        <v>3</v>
      </c>
    </row>
    <row r="624" spans="1:17" ht="12" customHeight="1">
      <c r="A624" s="69">
        <f>+A620+1</f>
        <v>2187</v>
      </c>
      <c r="B624" s="590"/>
      <c r="C624" s="467"/>
      <c r="D624" s="48"/>
      <c r="E624" s="592"/>
      <c r="F624" s="121" t="s">
        <v>96</v>
      </c>
      <c r="G624" s="72" t="s">
        <v>97</v>
      </c>
      <c r="H624" s="72" t="s">
        <v>98</v>
      </c>
      <c r="I624" s="72" t="s">
        <v>112</v>
      </c>
      <c r="J624" s="72" t="s">
        <v>341</v>
      </c>
      <c r="K624" s="72" t="s">
        <v>828</v>
      </c>
      <c r="L624" s="72" t="s">
        <v>103</v>
      </c>
      <c r="M624" s="72" t="s">
        <v>99</v>
      </c>
      <c r="N624" s="72" t="s">
        <v>99</v>
      </c>
      <c r="O624" s="72" t="s">
        <v>122</v>
      </c>
      <c r="P624" s="72" t="s">
        <v>99</v>
      </c>
      <c r="Q624" s="73">
        <v>3</v>
      </c>
    </row>
    <row r="625" spans="1:17" ht="12" customHeight="1">
      <c r="A625" s="69">
        <f>+A621+1</f>
        <v>3187</v>
      </c>
      <c r="B625" s="590"/>
      <c r="C625" s="469"/>
      <c r="D625" s="48"/>
      <c r="E625" s="593"/>
      <c r="F625" s="124" t="s">
        <v>96</v>
      </c>
      <c r="G625" s="74" t="s">
        <v>97</v>
      </c>
      <c r="H625" s="74" t="s">
        <v>98</v>
      </c>
      <c r="I625" s="74" t="s">
        <v>112</v>
      </c>
      <c r="J625" s="74" t="s">
        <v>341</v>
      </c>
      <c r="K625" s="74" t="s">
        <v>828</v>
      </c>
      <c r="L625" s="74" t="s">
        <v>104</v>
      </c>
      <c r="M625" s="74" t="s">
        <v>99</v>
      </c>
      <c r="N625" s="74" t="s">
        <v>105</v>
      </c>
      <c r="O625" s="74" t="s">
        <v>122</v>
      </c>
      <c r="P625" s="74" t="s">
        <v>99</v>
      </c>
      <c r="Q625" s="75">
        <v>3</v>
      </c>
    </row>
    <row r="626" spans="1:17" ht="12" customHeight="1">
      <c r="A626" s="69">
        <f t="shared" ref="A626:A643" si="28">+A623+1</f>
        <v>1188</v>
      </c>
      <c r="B626" s="590"/>
      <c r="C626" s="467"/>
      <c r="D626" s="48"/>
      <c r="E626" s="591" t="s">
        <v>677</v>
      </c>
      <c r="F626" s="118" t="s">
        <v>96</v>
      </c>
      <c r="G626" s="70" t="s">
        <v>97</v>
      </c>
      <c r="H626" s="70" t="s">
        <v>98</v>
      </c>
      <c r="I626" s="70" t="s">
        <v>112</v>
      </c>
      <c r="J626" s="70" t="s">
        <v>341</v>
      </c>
      <c r="K626" s="70" t="s">
        <v>699</v>
      </c>
      <c r="L626" s="70" t="s">
        <v>99</v>
      </c>
      <c r="M626" s="70" t="s">
        <v>99</v>
      </c>
      <c r="N626" s="70" t="s">
        <v>99</v>
      </c>
      <c r="O626" s="70" t="s">
        <v>122</v>
      </c>
      <c r="P626" s="70" t="s">
        <v>99</v>
      </c>
      <c r="Q626" s="71">
        <v>3</v>
      </c>
    </row>
    <row r="627" spans="1:17" ht="12" customHeight="1">
      <c r="A627" s="69">
        <f t="shared" si="28"/>
        <v>2188</v>
      </c>
      <c r="B627" s="590"/>
      <c r="C627" s="467"/>
      <c r="D627" s="48"/>
      <c r="E627" s="592"/>
      <c r="F627" s="121" t="s">
        <v>96</v>
      </c>
      <c r="G627" s="72" t="s">
        <v>97</v>
      </c>
      <c r="H627" s="72" t="s">
        <v>98</v>
      </c>
      <c r="I627" s="72" t="s">
        <v>112</v>
      </c>
      <c r="J627" s="72" t="s">
        <v>341</v>
      </c>
      <c r="K627" s="72" t="s">
        <v>699</v>
      </c>
      <c r="L627" s="72" t="s">
        <v>103</v>
      </c>
      <c r="M627" s="72" t="s">
        <v>99</v>
      </c>
      <c r="N627" s="72" t="s">
        <v>99</v>
      </c>
      <c r="O627" s="72" t="s">
        <v>122</v>
      </c>
      <c r="P627" s="72" t="s">
        <v>99</v>
      </c>
      <c r="Q627" s="73">
        <v>3</v>
      </c>
    </row>
    <row r="628" spans="1:17" ht="12" customHeight="1">
      <c r="A628" s="69">
        <f t="shared" si="28"/>
        <v>3188</v>
      </c>
      <c r="B628" s="590"/>
      <c r="C628" s="469"/>
      <c r="D628" s="48"/>
      <c r="E628" s="593"/>
      <c r="F628" s="124" t="s">
        <v>96</v>
      </c>
      <c r="G628" s="74" t="s">
        <v>97</v>
      </c>
      <c r="H628" s="74" t="s">
        <v>98</v>
      </c>
      <c r="I628" s="74" t="s">
        <v>112</v>
      </c>
      <c r="J628" s="74" t="s">
        <v>341</v>
      </c>
      <c r="K628" s="74" t="s">
        <v>699</v>
      </c>
      <c r="L628" s="74" t="s">
        <v>104</v>
      </c>
      <c r="M628" s="74" t="s">
        <v>99</v>
      </c>
      <c r="N628" s="74" t="s">
        <v>105</v>
      </c>
      <c r="O628" s="74" t="s">
        <v>122</v>
      </c>
      <c r="P628" s="74" t="s">
        <v>99</v>
      </c>
      <c r="Q628" s="75">
        <v>3</v>
      </c>
    </row>
    <row r="629" spans="1:17" ht="12" customHeight="1">
      <c r="A629" s="69">
        <f t="shared" si="28"/>
        <v>1189</v>
      </c>
      <c r="B629" s="590"/>
      <c r="C629" s="467"/>
      <c r="D629" s="48"/>
      <c r="E629" s="591" t="s">
        <v>25</v>
      </c>
      <c r="F629" s="118" t="s">
        <v>96</v>
      </c>
      <c r="G629" s="70" t="s">
        <v>97</v>
      </c>
      <c r="H629" s="70" t="s">
        <v>98</v>
      </c>
      <c r="I629" s="70" t="s">
        <v>112</v>
      </c>
      <c r="J629" s="70" t="s">
        <v>341</v>
      </c>
      <c r="K629" s="70" t="s">
        <v>827</v>
      </c>
      <c r="L629" s="70" t="s">
        <v>99</v>
      </c>
      <c r="M629" s="70" t="s">
        <v>99</v>
      </c>
      <c r="N629" s="70" t="s">
        <v>99</v>
      </c>
      <c r="O629" s="70" t="s">
        <v>122</v>
      </c>
      <c r="P629" s="70" t="s">
        <v>99</v>
      </c>
      <c r="Q629" s="71">
        <v>3</v>
      </c>
    </row>
    <row r="630" spans="1:17" ht="12" customHeight="1">
      <c r="A630" s="69">
        <f t="shared" si="28"/>
        <v>2189</v>
      </c>
      <c r="B630" s="590"/>
      <c r="C630" s="467"/>
      <c r="D630" s="48"/>
      <c r="E630" s="592"/>
      <c r="F630" s="121" t="s">
        <v>96</v>
      </c>
      <c r="G630" s="72" t="s">
        <v>97</v>
      </c>
      <c r="H630" s="72" t="s">
        <v>98</v>
      </c>
      <c r="I630" s="72" t="s">
        <v>112</v>
      </c>
      <c r="J630" s="72" t="s">
        <v>341</v>
      </c>
      <c r="K630" s="72" t="s">
        <v>827</v>
      </c>
      <c r="L630" s="72" t="s">
        <v>103</v>
      </c>
      <c r="M630" s="72" t="s">
        <v>99</v>
      </c>
      <c r="N630" s="72" t="s">
        <v>99</v>
      </c>
      <c r="O630" s="72" t="s">
        <v>122</v>
      </c>
      <c r="P630" s="72" t="s">
        <v>99</v>
      </c>
      <c r="Q630" s="73">
        <v>3</v>
      </c>
    </row>
    <row r="631" spans="1:17" ht="12" customHeight="1">
      <c r="A631" s="69">
        <f t="shared" si="28"/>
        <v>3189</v>
      </c>
      <c r="B631" s="590"/>
      <c r="C631" s="469"/>
      <c r="D631" s="48"/>
      <c r="E631" s="593"/>
      <c r="F631" s="124" t="s">
        <v>96</v>
      </c>
      <c r="G631" s="74" t="s">
        <v>97</v>
      </c>
      <c r="H631" s="74" t="s">
        <v>98</v>
      </c>
      <c r="I631" s="74" t="s">
        <v>112</v>
      </c>
      <c r="J631" s="74" t="s">
        <v>341</v>
      </c>
      <c r="K631" s="74" t="s">
        <v>827</v>
      </c>
      <c r="L631" s="74" t="s">
        <v>104</v>
      </c>
      <c r="M631" s="74" t="s">
        <v>99</v>
      </c>
      <c r="N631" s="74" t="s">
        <v>105</v>
      </c>
      <c r="O631" s="74" t="s">
        <v>122</v>
      </c>
      <c r="P631" s="74" t="s">
        <v>99</v>
      </c>
      <c r="Q631" s="75">
        <v>3</v>
      </c>
    </row>
    <row r="632" spans="1:17" ht="12" customHeight="1">
      <c r="A632" s="69">
        <f t="shared" si="28"/>
        <v>1190</v>
      </c>
      <c r="B632" s="590"/>
      <c r="C632" s="467"/>
      <c r="D632" s="48"/>
      <c r="E632" s="591" t="s">
        <v>781</v>
      </c>
      <c r="F632" s="118" t="s">
        <v>96</v>
      </c>
      <c r="G632" s="70" t="s">
        <v>97</v>
      </c>
      <c r="H632" s="70" t="s">
        <v>98</v>
      </c>
      <c r="I632" s="70" t="s">
        <v>112</v>
      </c>
      <c r="J632" s="70" t="s">
        <v>341</v>
      </c>
      <c r="K632" s="70" t="s">
        <v>657</v>
      </c>
      <c r="L632" s="70" t="s">
        <v>99</v>
      </c>
      <c r="M632" s="70" t="s">
        <v>99</v>
      </c>
      <c r="N632" s="70" t="s">
        <v>99</v>
      </c>
      <c r="O632" s="70" t="s">
        <v>122</v>
      </c>
      <c r="P632" s="70" t="s">
        <v>99</v>
      </c>
      <c r="Q632" s="71">
        <v>3</v>
      </c>
    </row>
    <row r="633" spans="1:17" ht="12" customHeight="1">
      <c r="A633" s="69">
        <f t="shared" si="28"/>
        <v>2190</v>
      </c>
      <c r="B633" s="590"/>
      <c r="C633" s="467"/>
      <c r="D633" s="48"/>
      <c r="E633" s="592"/>
      <c r="F633" s="121" t="s">
        <v>96</v>
      </c>
      <c r="G633" s="72" t="s">
        <v>97</v>
      </c>
      <c r="H633" s="72" t="s">
        <v>98</v>
      </c>
      <c r="I633" s="72" t="s">
        <v>112</v>
      </c>
      <c r="J633" s="72" t="s">
        <v>341</v>
      </c>
      <c r="K633" s="72" t="s">
        <v>657</v>
      </c>
      <c r="L633" s="72" t="s">
        <v>103</v>
      </c>
      <c r="M633" s="72" t="s">
        <v>99</v>
      </c>
      <c r="N633" s="72" t="s">
        <v>99</v>
      </c>
      <c r="O633" s="72" t="s">
        <v>122</v>
      </c>
      <c r="P633" s="72" t="s">
        <v>99</v>
      </c>
      <c r="Q633" s="73">
        <v>3</v>
      </c>
    </row>
    <row r="634" spans="1:17" ht="12" customHeight="1">
      <c r="A634" s="69">
        <f t="shared" si="28"/>
        <v>3190</v>
      </c>
      <c r="B634" s="590"/>
      <c r="C634" s="469"/>
      <c r="D634" s="48"/>
      <c r="E634" s="593"/>
      <c r="F634" s="121" t="s">
        <v>96</v>
      </c>
      <c r="G634" s="72" t="s">
        <v>97</v>
      </c>
      <c r="H634" s="72" t="s">
        <v>98</v>
      </c>
      <c r="I634" s="72" t="s">
        <v>112</v>
      </c>
      <c r="J634" s="72" t="s">
        <v>341</v>
      </c>
      <c r="K634" s="72" t="s">
        <v>657</v>
      </c>
      <c r="L634" s="74" t="s">
        <v>104</v>
      </c>
      <c r="M634" s="74" t="s">
        <v>99</v>
      </c>
      <c r="N634" s="74" t="s">
        <v>105</v>
      </c>
      <c r="O634" s="74" t="s">
        <v>122</v>
      </c>
      <c r="P634" s="74" t="s">
        <v>99</v>
      </c>
      <c r="Q634" s="73">
        <v>3</v>
      </c>
    </row>
    <row r="635" spans="1:17" ht="12" customHeight="1">
      <c r="A635" s="69">
        <f t="shared" si="28"/>
        <v>1191</v>
      </c>
      <c r="B635" s="590"/>
      <c r="C635" s="467"/>
      <c r="D635" s="48"/>
      <c r="E635" s="617" t="s">
        <v>27</v>
      </c>
      <c r="F635" s="118" t="s">
        <v>96</v>
      </c>
      <c r="G635" s="70" t="s">
        <v>97</v>
      </c>
      <c r="H635" s="70" t="s">
        <v>98</v>
      </c>
      <c r="I635" s="70" t="s">
        <v>112</v>
      </c>
      <c r="J635" s="70" t="s">
        <v>341</v>
      </c>
      <c r="K635" s="70" t="s">
        <v>661</v>
      </c>
      <c r="L635" s="70" t="s">
        <v>99</v>
      </c>
      <c r="M635" s="70" t="s">
        <v>99</v>
      </c>
      <c r="N635" s="70" t="s">
        <v>99</v>
      </c>
      <c r="O635" s="70" t="s">
        <v>122</v>
      </c>
      <c r="P635" s="70" t="s">
        <v>99</v>
      </c>
      <c r="Q635" s="71">
        <v>3</v>
      </c>
    </row>
    <row r="636" spans="1:17" ht="12" customHeight="1">
      <c r="A636" s="69">
        <f t="shared" si="28"/>
        <v>2191</v>
      </c>
      <c r="B636" s="590"/>
      <c r="C636" s="467"/>
      <c r="D636" s="48"/>
      <c r="E636" s="618"/>
      <c r="F636" s="121" t="s">
        <v>96</v>
      </c>
      <c r="G636" s="72" t="s">
        <v>97</v>
      </c>
      <c r="H636" s="72" t="s">
        <v>98</v>
      </c>
      <c r="I636" s="72" t="s">
        <v>112</v>
      </c>
      <c r="J636" s="72" t="s">
        <v>341</v>
      </c>
      <c r="K636" s="72" t="s">
        <v>661</v>
      </c>
      <c r="L636" s="72" t="s">
        <v>103</v>
      </c>
      <c r="M636" s="72" t="s">
        <v>99</v>
      </c>
      <c r="N636" s="72" t="s">
        <v>99</v>
      </c>
      <c r="O636" s="72" t="s">
        <v>122</v>
      </c>
      <c r="P636" s="72" t="s">
        <v>99</v>
      </c>
      <c r="Q636" s="73">
        <v>3</v>
      </c>
    </row>
    <row r="637" spans="1:17" ht="12" customHeight="1">
      <c r="A637" s="69">
        <f t="shared" si="28"/>
        <v>3191</v>
      </c>
      <c r="B637" s="590"/>
      <c r="C637" s="469"/>
      <c r="D637" s="48"/>
      <c r="E637" s="618"/>
      <c r="F637" s="121" t="s">
        <v>96</v>
      </c>
      <c r="G637" s="72" t="s">
        <v>97</v>
      </c>
      <c r="H637" s="72" t="s">
        <v>98</v>
      </c>
      <c r="I637" s="72" t="s">
        <v>112</v>
      </c>
      <c r="J637" s="72" t="s">
        <v>341</v>
      </c>
      <c r="K637" s="72" t="s">
        <v>661</v>
      </c>
      <c r="L637" s="74" t="s">
        <v>104</v>
      </c>
      <c r="M637" s="74" t="s">
        <v>99</v>
      </c>
      <c r="N637" s="74" t="s">
        <v>105</v>
      </c>
      <c r="O637" s="72" t="s">
        <v>122</v>
      </c>
      <c r="P637" s="72" t="s">
        <v>99</v>
      </c>
      <c r="Q637" s="73">
        <v>3</v>
      </c>
    </row>
    <row r="638" spans="1:17" ht="12" customHeight="1">
      <c r="A638" s="69">
        <f t="shared" si="28"/>
        <v>1192</v>
      </c>
      <c r="B638" s="590"/>
      <c r="C638" s="467"/>
      <c r="D638" s="48"/>
      <c r="E638" s="591" t="s">
        <v>782</v>
      </c>
      <c r="F638" s="118" t="s">
        <v>96</v>
      </c>
      <c r="G638" s="70" t="s">
        <v>97</v>
      </c>
      <c r="H638" s="70" t="s">
        <v>98</v>
      </c>
      <c r="I638" s="70" t="s">
        <v>112</v>
      </c>
      <c r="J638" s="70" t="s">
        <v>341</v>
      </c>
      <c r="K638" s="70" t="s">
        <v>143</v>
      </c>
      <c r="L638" s="70" t="s">
        <v>99</v>
      </c>
      <c r="M638" s="70" t="s">
        <v>99</v>
      </c>
      <c r="N638" s="70" t="s">
        <v>99</v>
      </c>
      <c r="O638" s="70" t="s">
        <v>145</v>
      </c>
      <c r="P638" s="70" t="s">
        <v>99</v>
      </c>
      <c r="Q638" s="71">
        <v>3</v>
      </c>
    </row>
    <row r="639" spans="1:17" ht="12" customHeight="1">
      <c r="A639" s="69">
        <f t="shared" si="28"/>
        <v>2192</v>
      </c>
      <c r="B639" s="590"/>
      <c r="C639" s="467"/>
      <c r="D639" s="48"/>
      <c r="E639" s="592"/>
      <c r="F639" s="121" t="s">
        <v>96</v>
      </c>
      <c r="G639" s="72" t="s">
        <v>97</v>
      </c>
      <c r="H639" s="72" t="s">
        <v>98</v>
      </c>
      <c r="I639" s="72" t="s">
        <v>112</v>
      </c>
      <c r="J639" s="72" t="s">
        <v>341</v>
      </c>
      <c r="K639" s="72" t="s">
        <v>143</v>
      </c>
      <c r="L639" s="72" t="s">
        <v>103</v>
      </c>
      <c r="M639" s="72" t="s">
        <v>99</v>
      </c>
      <c r="N639" s="72" t="s">
        <v>99</v>
      </c>
      <c r="O639" s="72" t="s">
        <v>145</v>
      </c>
      <c r="P639" s="72" t="s">
        <v>99</v>
      </c>
      <c r="Q639" s="73">
        <v>3</v>
      </c>
    </row>
    <row r="640" spans="1:17" ht="12" customHeight="1">
      <c r="A640" s="69">
        <f t="shared" si="28"/>
        <v>3192</v>
      </c>
      <c r="B640" s="590"/>
      <c r="C640" s="469"/>
      <c r="D640" s="48"/>
      <c r="E640" s="593"/>
      <c r="F640" s="124" t="s">
        <v>96</v>
      </c>
      <c r="G640" s="74" t="s">
        <v>97</v>
      </c>
      <c r="H640" s="74" t="s">
        <v>98</v>
      </c>
      <c r="I640" s="74" t="s">
        <v>112</v>
      </c>
      <c r="J640" s="74" t="s">
        <v>341</v>
      </c>
      <c r="K640" s="74" t="s">
        <v>143</v>
      </c>
      <c r="L640" s="74" t="s">
        <v>104</v>
      </c>
      <c r="M640" s="74" t="s">
        <v>99</v>
      </c>
      <c r="N640" s="74" t="s">
        <v>105</v>
      </c>
      <c r="O640" s="74" t="s">
        <v>145</v>
      </c>
      <c r="P640" s="74" t="s">
        <v>99</v>
      </c>
      <c r="Q640" s="75">
        <v>3</v>
      </c>
    </row>
    <row r="641" spans="1:17" ht="12" customHeight="1">
      <c r="A641" s="69">
        <f t="shared" si="28"/>
        <v>1193</v>
      </c>
      <c r="B641" s="590"/>
      <c r="C641" s="467"/>
      <c r="D641" s="48"/>
      <c r="E641" s="591" t="s">
        <v>783</v>
      </c>
      <c r="F641" s="118" t="s">
        <v>96</v>
      </c>
      <c r="G641" s="70" t="s">
        <v>97</v>
      </c>
      <c r="H641" s="70" t="s">
        <v>98</v>
      </c>
      <c r="I641" s="70" t="s">
        <v>112</v>
      </c>
      <c r="J641" s="70" t="s">
        <v>341</v>
      </c>
      <c r="K641" s="70" t="s">
        <v>143</v>
      </c>
      <c r="L641" s="70" t="s">
        <v>99</v>
      </c>
      <c r="M641" s="70" t="s">
        <v>99</v>
      </c>
      <c r="N641" s="70" t="s">
        <v>99</v>
      </c>
      <c r="O641" s="70" t="s">
        <v>144</v>
      </c>
      <c r="P641" s="70" t="s">
        <v>99</v>
      </c>
      <c r="Q641" s="71">
        <v>3</v>
      </c>
    </row>
    <row r="642" spans="1:17" ht="12" customHeight="1">
      <c r="A642" s="69">
        <f t="shared" si="28"/>
        <v>2193</v>
      </c>
      <c r="B642" s="590"/>
      <c r="C642" s="467"/>
      <c r="D642" s="48"/>
      <c r="E642" s="592"/>
      <c r="F642" s="121" t="s">
        <v>96</v>
      </c>
      <c r="G642" s="72" t="s">
        <v>97</v>
      </c>
      <c r="H642" s="72" t="s">
        <v>98</v>
      </c>
      <c r="I642" s="72" t="s">
        <v>112</v>
      </c>
      <c r="J642" s="72" t="s">
        <v>341</v>
      </c>
      <c r="K642" s="72" t="s">
        <v>143</v>
      </c>
      <c r="L642" s="72" t="s">
        <v>103</v>
      </c>
      <c r="M642" s="72" t="s">
        <v>99</v>
      </c>
      <c r="N642" s="72" t="s">
        <v>99</v>
      </c>
      <c r="O642" s="72" t="s">
        <v>144</v>
      </c>
      <c r="P642" s="72" t="s">
        <v>99</v>
      </c>
      <c r="Q642" s="73">
        <v>3</v>
      </c>
    </row>
    <row r="643" spans="1:17" ht="12" customHeight="1">
      <c r="A643" s="69">
        <f t="shared" si="28"/>
        <v>3193</v>
      </c>
      <c r="B643" s="590"/>
      <c r="C643" s="469"/>
      <c r="D643" s="48"/>
      <c r="E643" s="593"/>
      <c r="F643" s="124" t="s">
        <v>96</v>
      </c>
      <c r="G643" s="74" t="s">
        <v>97</v>
      </c>
      <c r="H643" s="74" t="s">
        <v>98</v>
      </c>
      <c r="I643" s="74" t="s">
        <v>112</v>
      </c>
      <c r="J643" s="74" t="s">
        <v>341</v>
      </c>
      <c r="K643" s="74" t="s">
        <v>143</v>
      </c>
      <c r="L643" s="74" t="s">
        <v>104</v>
      </c>
      <c r="M643" s="74" t="s">
        <v>99</v>
      </c>
      <c r="N643" s="74" t="s">
        <v>105</v>
      </c>
      <c r="O643" s="74" t="s">
        <v>144</v>
      </c>
      <c r="P643" s="74" t="s">
        <v>99</v>
      </c>
      <c r="Q643" s="75">
        <v>3</v>
      </c>
    </row>
    <row r="644" spans="1:17" ht="12" customHeight="1">
      <c r="A644" s="48"/>
      <c r="B644" s="154"/>
      <c r="C644" s="277"/>
      <c r="D644" s="48" t="s">
        <v>770</v>
      </c>
      <c r="E644" s="48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</row>
    <row r="645" spans="1:17" ht="12" customHeight="1">
      <c r="A645" s="48"/>
      <c r="B645" s="154"/>
      <c r="C645" s="277"/>
      <c r="D645" s="48"/>
      <c r="E645" s="48" t="s">
        <v>314</v>
      </c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</row>
    <row r="646" spans="1:17" ht="12" customHeight="1">
      <c r="A646" s="69">
        <f>+A641+1</f>
        <v>1194</v>
      </c>
      <c r="B646" s="590"/>
      <c r="C646" s="464"/>
      <c r="D646" s="48"/>
      <c r="E646" s="591" t="s">
        <v>765</v>
      </c>
      <c r="F646" s="118" t="s">
        <v>96</v>
      </c>
      <c r="G646" s="70" t="s">
        <v>97</v>
      </c>
      <c r="H646" s="70" t="s">
        <v>98</v>
      </c>
      <c r="I646" s="70" t="s">
        <v>112</v>
      </c>
      <c r="J646" s="70">
        <v>11001</v>
      </c>
      <c r="K646" s="70" t="s">
        <v>831</v>
      </c>
      <c r="L646" s="70" t="s">
        <v>99</v>
      </c>
      <c r="M646" s="70" t="s">
        <v>99</v>
      </c>
      <c r="N646" s="70" t="s">
        <v>99</v>
      </c>
      <c r="O646" s="70" t="s">
        <v>122</v>
      </c>
      <c r="P646" s="70" t="s">
        <v>99</v>
      </c>
      <c r="Q646" s="71">
        <v>3</v>
      </c>
    </row>
    <row r="647" spans="1:17" ht="12" customHeight="1">
      <c r="A647" s="69">
        <f>+A642+1</f>
        <v>2194</v>
      </c>
      <c r="B647" s="590"/>
      <c r="C647" s="467"/>
      <c r="D647" s="48"/>
      <c r="E647" s="592"/>
      <c r="F647" s="121" t="s">
        <v>96</v>
      </c>
      <c r="G647" s="72" t="s">
        <v>97</v>
      </c>
      <c r="H647" s="72" t="s">
        <v>98</v>
      </c>
      <c r="I647" s="72" t="s">
        <v>112</v>
      </c>
      <c r="J647" s="72">
        <v>11001</v>
      </c>
      <c r="K647" s="72" t="s">
        <v>831</v>
      </c>
      <c r="L647" s="72" t="s">
        <v>103</v>
      </c>
      <c r="M647" s="72" t="s">
        <v>99</v>
      </c>
      <c r="N647" s="72" t="s">
        <v>99</v>
      </c>
      <c r="O647" s="72" t="s">
        <v>122</v>
      </c>
      <c r="P647" s="72" t="s">
        <v>99</v>
      </c>
      <c r="Q647" s="73">
        <v>3</v>
      </c>
    </row>
    <row r="648" spans="1:17" ht="12" customHeight="1">
      <c r="A648" s="69">
        <f>+A643+1</f>
        <v>3194</v>
      </c>
      <c r="B648" s="590"/>
      <c r="C648" s="469"/>
      <c r="D648" s="48"/>
      <c r="E648" s="593"/>
      <c r="F648" s="124" t="s">
        <v>96</v>
      </c>
      <c r="G648" s="74" t="s">
        <v>97</v>
      </c>
      <c r="H648" s="74" t="s">
        <v>98</v>
      </c>
      <c r="I648" s="74" t="s">
        <v>112</v>
      </c>
      <c r="J648" s="74">
        <v>11001</v>
      </c>
      <c r="K648" s="74" t="s">
        <v>831</v>
      </c>
      <c r="L648" s="74" t="s">
        <v>104</v>
      </c>
      <c r="M648" s="74" t="s">
        <v>99</v>
      </c>
      <c r="N648" s="74" t="s">
        <v>105</v>
      </c>
      <c r="O648" s="74" t="s">
        <v>122</v>
      </c>
      <c r="P648" s="74" t="s">
        <v>99</v>
      </c>
      <c r="Q648" s="75">
        <v>3</v>
      </c>
    </row>
    <row r="649" spans="1:17" ht="12" customHeight="1">
      <c r="A649" s="69">
        <f t="shared" ref="A649:A663" si="29">+A646+1</f>
        <v>1195</v>
      </c>
      <c r="B649" s="590"/>
      <c r="C649" s="467"/>
      <c r="D649" s="48"/>
      <c r="E649" s="591" t="s">
        <v>25</v>
      </c>
      <c r="F649" s="118" t="s">
        <v>96</v>
      </c>
      <c r="G649" s="70" t="s">
        <v>97</v>
      </c>
      <c r="H649" s="70" t="s">
        <v>98</v>
      </c>
      <c r="I649" s="70" t="s">
        <v>112</v>
      </c>
      <c r="J649" s="72">
        <v>11001</v>
      </c>
      <c r="K649" s="72" t="s">
        <v>827</v>
      </c>
      <c r="L649" s="70" t="s">
        <v>99</v>
      </c>
      <c r="M649" s="70" t="s">
        <v>99</v>
      </c>
      <c r="N649" s="70" t="s">
        <v>99</v>
      </c>
      <c r="O649" s="70" t="s">
        <v>122</v>
      </c>
      <c r="P649" s="70" t="s">
        <v>99</v>
      </c>
      <c r="Q649" s="73">
        <v>3</v>
      </c>
    </row>
    <row r="650" spans="1:17" ht="12" customHeight="1">
      <c r="A650" s="69">
        <f t="shared" si="29"/>
        <v>2195</v>
      </c>
      <c r="B650" s="590"/>
      <c r="C650" s="467"/>
      <c r="D650" s="48"/>
      <c r="E650" s="592"/>
      <c r="F650" s="121" t="s">
        <v>96</v>
      </c>
      <c r="G650" s="72" t="s">
        <v>97</v>
      </c>
      <c r="H650" s="72" t="s">
        <v>98</v>
      </c>
      <c r="I650" s="72" t="s">
        <v>112</v>
      </c>
      <c r="J650" s="72">
        <v>11001</v>
      </c>
      <c r="K650" s="72" t="s">
        <v>827</v>
      </c>
      <c r="L650" s="72" t="s">
        <v>103</v>
      </c>
      <c r="M650" s="72" t="s">
        <v>99</v>
      </c>
      <c r="N650" s="72" t="s">
        <v>99</v>
      </c>
      <c r="O650" s="72" t="s">
        <v>122</v>
      </c>
      <c r="P650" s="72" t="s">
        <v>99</v>
      </c>
      <c r="Q650" s="73">
        <v>3</v>
      </c>
    </row>
    <row r="651" spans="1:17" ht="12" customHeight="1">
      <c r="A651" s="69">
        <f t="shared" si="29"/>
        <v>3195</v>
      </c>
      <c r="B651" s="590"/>
      <c r="C651" s="469"/>
      <c r="D651" s="48"/>
      <c r="E651" s="593"/>
      <c r="F651" s="124" t="s">
        <v>96</v>
      </c>
      <c r="G651" s="74" t="s">
        <v>97</v>
      </c>
      <c r="H651" s="74" t="s">
        <v>98</v>
      </c>
      <c r="I651" s="74" t="s">
        <v>112</v>
      </c>
      <c r="J651" s="74">
        <v>11001</v>
      </c>
      <c r="K651" s="74" t="s">
        <v>827</v>
      </c>
      <c r="L651" s="74" t="s">
        <v>104</v>
      </c>
      <c r="M651" s="74" t="s">
        <v>99</v>
      </c>
      <c r="N651" s="74" t="s">
        <v>105</v>
      </c>
      <c r="O651" s="74" t="s">
        <v>122</v>
      </c>
      <c r="P651" s="74" t="s">
        <v>99</v>
      </c>
      <c r="Q651" s="75">
        <v>3</v>
      </c>
    </row>
    <row r="652" spans="1:17" ht="12" customHeight="1">
      <c r="A652" s="69">
        <f t="shared" si="29"/>
        <v>1196</v>
      </c>
      <c r="B652" s="590"/>
      <c r="C652" s="467"/>
      <c r="D652" s="48"/>
      <c r="E652" s="591" t="s">
        <v>781</v>
      </c>
      <c r="F652" s="118" t="s">
        <v>96</v>
      </c>
      <c r="G652" s="70" t="s">
        <v>97</v>
      </c>
      <c r="H652" s="70" t="s">
        <v>98</v>
      </c>
      <c r="I652" s="70" t="s">
        <v>112</v>
      </c>
      <c r="J652" s="70">
        <v>11001</v>
      </c>
      <c r="K652" s="70" t="s">
        <v>657</v>
      </c>
      <c r="L652" s="70" t="s">
        <v>99</v>
      </c>
      <c r="M652" s="70" t="s">
        <v>99</v>
      </c>
      <c r="N652" s="70" t="s">
        <v>99</v>
      </c>
      <c r="O652" s="70" t="s">
        <v>122</v>
      </c>
      <c r="P652" s="70" t="s">
        <v>99</v>
      </c>
      <c r="Q652" s="71">
        <v>3</v>
      </c>
    </row>
    <row r="653" spans="1:17" ht="12" customHeight="1">
      <c r="A653" s="69">
        <f t="shared" si="29"/>
        <v>2196</v>
      </c>
      <c r="B653" s="590"/>
      <c r="C653" s="467"/>
      <c r="D653" s="48"/>
      <c r="E653" s="592"/>
      <c r="F653" s="121" t="s">
        <v>96</v>
      </c>
      <c r="G653" s="72" t="s">
        <v>97</v>
      </c>
      <c r="H653" s="72" t="s">
        <v>98</v>
      </c>
      <c r="I653" s="72" t="s">
        <v>112</v>
      </c>
      <c r="J653" s="72">
        <v>11001</v>
      </c>
      <c r="K653" s="72" t="s">
        <v>657</v>
      </c>
      <c r="L653" s="72" t="s">
        <v>103</v>
      </c>
      <c r="M653" s="72" t="s">
        <v>99</v>
      </c>
      <c r="N653" s="72" t="s">
        <v>99</v>
      </c>
      <c r="O653" s="72" t="s">
        <v>122</v>
      </c>
      <c r="P653" s="72" t="s">
        <v>99</v>
      </c>
      <c r="Q653" s="73">
        <v>3</v>
      </c>
    </row>
    <row r="654" spans="1:17" ht="12" customHeight="1">
      <c r="A654" s="69">
        <f t="shared" si="29"/>
        <v>3196</v>
      </c>
      <c r="B654" s="590"/>
      <c r="C654" s="469"/>
      <c r="D654" s="48"/>
      <c r="E654" s="593"/>
      <c r="F654" s="124" t="s">
        <v>96</v>
      </c>
      <c r="G654" s="74" t="s">
        <v>97</v>
      </c>
      <c r="H654" s="74" t="s">
        <v>98</v>
      </c>
      <c r="I654" s="74" t="s">
        <v>112</v>
      </c>
      <c r="J654" s="74">
        <v>11001</v>
      </c>
      <c r="K654" s="74" t="s">
        <v>657</v>
      </c>
      <c r="L654" s="74" t="s">
        <v>104</v>
      </c>
      <c r="M654" s="74" t="s">
        <v>99</v>
      </c>
      <c r="N654" s="74" t="s">
        <v>105</v>
      </c>
      <c r="O654" s="74" t="s">
        <v>122</v>
      </c>
      <c r="P654" s="74" t="s">
        <v>99</v>
      </c>
      <c r="Q654" s="75">
        <v>3</v>
      </c>
    </row>
    <row r="655" spans="1:17" ht="12" customHeight="1">
      <c r="A655" s="69">
        <f t="shared" si="29"/>
        <v>1197</v>
      </c>
      <c r="B655" s="590"/>
      <c r="C655" s="467"/>
      <c r="D655" s="48"/>
      <c r="E655" s="617" t="s">
        <v>27</v>
      </c>
      <c r="F655" s="118" t="s">
        <v>96</v>
      </c>
      <c r="G655" s="70" t="s">
        <v>97</v>
      </c>
      <c r="H655" s="70" t="s">
        <v>98</v>
      </c>
      <c r="I655" s="70" t="s">
        <v>112</v>
      </c>
      <c r="J655" s="70">
        <v>11001</v>
      </c>
      <c r="K655" s="70" t="s">
        <v>661</v>
      </c>
      <c r="L655" s="70" t="s">
        <v>99</v>
      </c>
      <c r="M655" s="70" t="s">
        <v>99</v>
      </c>
      <c r="N655" s="70" t="s">
        <v>99</v>
      </c>
      <c r="O655" s="70" t="s">
        <v>122</v>
      </c>
      <c r="P655" s="70" t="s">
        <v>99</v>
      </c>
      <c r="Q655" s="71">
        <v>3</v>
      </c>
    </row>
    <row r="656" spans="1:17" ht="12" customHeight="1">
      <c r="A656" s="69">
        <f t="shared" si="29"/>
        <v>2197</v>
      </c>
      <c r="B656" s="590"/>
      <c r="C656" s="467"/>
      <c r="D656" s="48"/>
      <c r="E656" s="618"/>
      <c r="F656" s="121" t="s">
        <v>96</v>
      </c>
      <c r="G656" s="72" t="s">
        <v>97</v>
      </c>
      <c r="H656" s="72" t="s">
        <v>98</v>
      </c>
      <c r="I656" s="72" t="s">
        <v>112</v>
      </c>
      <c r="J656" s="72">
        <v>11001</v>
      </c>
      <c r="K656" s="72" t="s">
        <v>661</v>
      </c>
      <c r="L656" s="72" t="s">
        <v>103</v>
      </c>
      <c r="M656" s="72" t="s">
        <v>99</v>
      </c>
      <c r="N656" s="72" t="s">
        <v>99</v>
      </c>
      <c r="O656" s="72" t="s">
        <v>122</v>
      </c>
      <c r="P656" s="72" t="s">
        <v>99</v>
      </c>
      <c r="Q656" s="73">
        <v>3</v>
      </c>
    </row>
    <row r="657" spans="1:17" ht="12" customHeight="1">
      <c r="A657" s="69">
        <f t="shared" si="29"/>
        <v>3197</v>
      </c>
      <c r="B657" s="590"/>
      <c r="C657" s="469"/>
      <c r="D657" s="48"/>
      <c r="E657" s="618"/>
      <c r="F657" s="121" t="s">
        <v>96</v>
      </c>
      <c r="G657" s="72" t="s">
        <v>97</v>
      </c>
      <c r="H657" s="72" t="s">
        <v>98</v>
      </c>
      <c r="I657" s="72" t="s">
        <v>112</v>
      </c>
      <c r="J657" s="72">
        <v>11001</v>
      </c>
      <c r="K657" s="72" t="s">
        <v>661</v>
      </c>
      <c r="L657" s="74" t="s">
        <v>104</v>
      </c>
      <c r="M657" s="74" t="s">
        <v>99</v>
      </c>
      <c r="N657" s="74" t="s">
        <v>105</v>
      </c>
      <c r="O657" s="72" t="s">
        <v>122</v>
      </c>
      <c r="P657" s="72" t="s">
        <v>99</v>
      </c>
      <c r="Q657" s="73">
        <v>3</v>
      </c>
    </row>
    <row r="658" spans="1:17" ht="12" customHeight="1">
      <c r="A658" s="69">
        <f t="shared" si="29"/>
        <v>1198</v>
      </c>
      <c r="B658" s="590"/>
      <c r="C658" s="467"/>
      <c r="D658" s="48"/>
      <c r="E658" s="591" t="s">
        <v>782</v>
      </c>
      <c r="F658" s="118" t="s">
        <v>96</v>
      </c>
      <c r="G658" s="70" t="s">
        <v>97</v>
      </c>
      <c r="H658" s="70" t="s">
        <v>98</v>
      </c>
      <c r="I658" s="70" t="s">
        <v>112</v>
      </c>
      <c r="J658" s="70">
        <v>11001</v>
      </c>
      <c r="K658" s="70" t="s">
        <v>143</v>
      </c>
      <c r="L658" s="70" t="s">
        <v>99</v>
      </c>
      <c r="M658" s="70" t="s">
        <v>99</v>
      </c>
      <c r="N658" s="70" t="s">
        <v>99</v>
      </c>
      <c r="O658" s="70" t="s">
        <v>145</v>
      </c>
      <c r="P658" s="70" t="s">
        <v>99</v>
      </c>
      <c r="Q658" s="71">
        <v>3</v>
      </c>
    </row>
    <row r="659" spans="1:17" ht="12" customHeight="1">
      <c r="A659" s="69">
        <f t="shared" si="29"/>
        <v>2198</v>
      </c>
      <c r="B659" s="590"/>
      <c r="C659" s="467"/>
      <c r="D659" s="48"/>
      <c r="E659" s="592"/>
      <c r="F659" s="121" t="s">
        <v>96</v>
      </c>
      <c r="G659" s="72" t="s">
        <v>97</v>
      </c>
      <c r="H659" s="72" t="s">
        <v>98</v>
      </c>
      <c r="I659" s="72" t="s">
        <v>112</v>
      </c>
      <c r="J659" s="72">
        <v>11001</v>
      </c>
      <c r="K659" s="72" t="s">
        <v>143</v>
      </c>
      <c r="L659" s="72" t="s">
        <v>103</v>
      </c>
      <c r="M659" s="72" t="s">
        <v>99</v>
      </c>
      <c r="N659" s="72" t="s">
        <v>99</v>
      </c>
      <c r="O659" s="72" t="s">
        <v>145</v>
      </c>
      <c r="P659" s="72" t="s">
        <v>99</v>
      </c>
      <c r="Q659" s="73">
        <v>3</v>
      </c>
    </row>
    <row r="660" spans="1:17" ht="12" customHeight="1">
      <c r="A660" s="69">
        <f t="shared" si="29"/>
        <v>3198</v>
      </c>
      <c r="B660" s="590"/>
      <c r="C660" s="469"/>
      <c r="D660" s="48"/>
      <c r="E660" s="593"/>
      <c r="F660" s="124" t="s">
        <v>96</v>
      </c>
      <c r="G660" s="74" t="s">
        <v>97</v>
      </c>
      <c r="H660" s="74" t="s">
        <v>98</v>
      </c>
      <c r="I660" s="74" t="s">
        <v>112</v>
      </c>
      <c r="J660" s="74">
        <v>11001</v>
      </c>
      <c r="K660" s="74" t="s">
        <v>143</v>
      </c>
      <c r="L660" s="74" t="s">
        <v>104</v>
      </c>
      <c r="M660" s="74" t="s">
        <v>99</v>
      </c>
      <c r="N660" s="74" t="s">
        <v>105</v>
      </c>
      <c r="O660" s="74" t="s">
        <v>145</v>
      </c>
      <c r="P660" s="74" t="s">
        <v>99</v>
      </c>
      <c r="Q660" s="75">
        <v>3</v>
      </c>
    </row>
    <row r="661" spans="1:17" ht="12" customHeight="1">
      <c r="A661" s="69">
        <f t="shared" si="29"/>
        <v>1199</v>
      </c>
      <c r="B661" s="590"/>
      <c r="C661" s="467"/>
      <c r="D661" s="48"/>
      <c r="E661" s="591" t="s">
        <v>783</v>
      </c>
      <c r="F661" s="118" t="s">
        <v>96</v>
      </c>
      <c r="G661" s="70" t="s">
        <v>97</v>
      </c>
      <c r="H661" s="70" t="s">
        <v>98</v>
      </c>
      <c r="I661" s="70" t="s">
        <v>112</v>
      </c>
      <c r="J661" s="70">
        <v>11001</v>
      </c>
      <c r="K661" s="70" t="s">
        <v>143</v>
      </c>
      <c r="L661" s="70" t="s">
        <v>99</v>
      </c>
      <c r="M661" s="70" t="s">
        <v>99</v>
      </c>
      <c r="N661" s="70" t="s">
        <v>99</v>
      </c>
      <c r="O661" s="70" t="s">
        <v>144</v>
      </c>
      <c r="P661" s="70" t="s">
        <v>99</v>
      </c>
      <c r="Q661" s="71">
        <v>3</v>
      </c>
    </row>
    <row r="662" spans="1:17" ht="12" customHeight="1">
      <c r="A662" s="69">
        <f t="shared" si="29"/>
        <v>2199</v>
      </c>
      <c r="B662" s="590"/>
      <c r="C662" s="467"/>
      <c r="D662" s="48"/>
      <c r="E662" s="592"/>
      <c r="F662" s="121" t="s">
        <v>96</v>
      </c>
      <c r="G662" s="72" t="s">
        <v>97</v>
      </c>
      <c r="H662" s="72" t="s">
        <v>98</v>
      </c>
      <c r="I662" s="72" t="s">
        <v>112</v>
      </c>
      <c r="J662" s="72">
        <v>11001</v>
      </c>
      <c r="K662" s="72" t="s">
        <v>143</v>
      </c>
      <c r="L662" s="72" t="s">
        <v>103</v>
      </c>
      <c r="M662" s="72" t="s">
        <v>99</v>
      </c>
      <c r="N662" s="72" t="s">
        <v>99</v>
      </c>
      <c r="O662" s="72" t="s">
        <v>144</v>
      </c>
      <c r="P662" s="72" t="s">
        <v>99</v>
      </c>
      <c r="Q662" s="73">
        <v>3</v>
      </c>
    </row>
    <row r="663" spans="1:17" ht="12" customHeight="1">
      <c r="A663" s="69">
        <f t="shared" si="29"/>
        <v>3199</v>
      </c>
      <c r="B663" s="590"/>
      <c r="C663" s="469"/>
      <c r="D663" s="48"/>
      <c r="E663" s="593"/>
      <c r="F663" s="124" t="s">
        <v>96</v>
      </c>
      <c r="G663" s="74" t="s">
        <v>97</v>
      </c>
      <c r="H663" s="74" t="s">
        <v>98</v>
      </c>
      <c r="I663" s="74" t="s">
        <v>112</v>
      </c>
      <c r="J663" s="74">
        <v>11001</v>
      </c>
      <c r="K663" s="74" t="s">
        <v>143</v>
      </c>
      <c r="L663" s="74" t="s">
        <v>104</v>
      </c>
      <c r="M663" s="74" t="s">
        <v>99</v>
      </c>
      <c r="N663" s="74" t="s">
        <v>105</v>
      </c>
      <c r="O663" s="74" t="s">
        <v>144</v>
      </c>
      <c r="P663" s="74" t="s">
        <v>99</v>
      </c>
      <c r="Q663" s="75">
        <v>3</v>
      </c>
    </row>
    <row r="664" spans="1:17" ht="12" customHeight="1">
      <c r="A664" s="623"/>
      <c r="B664" s="154"/>
      <c r="C664" s="277"/>
      <c r="D664" s="48"/>
      <c r="E664" s="48" t="s">
        <v>315</v>
      </c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</row>
    <row r="665" spans="1:17" ht="12" customHeight="1">
      <c r="A665" s="69">
        <f>+A661+1</f>
        <v>1200</v>
      </c>
      <c r="B665" s="590"/>
      <c r="C665" s="464"/>
      <c r="D665" s="48"/>
      <c r="E665" s="591" t="s">
        <v>765</v>
      </c>
      <c r="F665" s="118" t="s">
        <v>96</v>
      </c>
      <c r="G665" s="70" t="s">
        <v>97</v>
      </c>
      <c r="H665" s="70" t="s">
        <v>98</v>
      </c>
      <c r="I665" s="70" t="s">
        <v>112</v>
      </c>
      <c r="J665" s="70" t="s">
        <v>352</v>
      </c>
      <c r="K665" s="70" t="s">
        <v>831</v>
      </c>
      <c r="L665" s="70" t="s">
        <v>99</v>
      </c>
      <c r="M665" s="70" t="s">
        <v>99</v>
      </c>
      <c r="N665" s="70" t="s">
        <v>99</v>
      </c>
      <c r="O665" s="70" t="s">
        <v>122</v>
      </c>
      <c r="P665" s="70" t="s">
        <v>99</v>
      </c>
      <c r="Q665" s="71">
        <v>3</v>
      </c>
    </row>
    <row r="666" spans="1:17" ht="12" customHeight="1">
      <c r="A666" s="69">
        <f>+A662+1</f>
        <v>2200</v>
      </c>
      <c r="B666" s="590"/>
      <c r="C666" s="467"/>
      <c r="D666" s="48"/>
      <c r="E666" s="592"/>
      <c r="F666" s="121" t="s">
        <v>96</v>
      </c>
      <c r="G666" s="72" t="s">
        <v>97</v>
      </c>
      <c r="H666" s="72" t="s">
        <v>98</v>
      </c>
      <c r="I666" s="72" t="s">
        <v>112</v>
      </c>
      <c r="J666" s="72" t="s">
        <v>352</v>
      </c>
      <c r="K666" s="72" t="s">
        <v>831</v>
      </c>
      <c r="L666" s="72" t="s">
        <v>103</v>
      </c>
      <c r="M666" s="72" t="s">
        <v>99</v>
      </c>
      <c r="N666" s="72" t="s">
        <v>99</v>
      </c>
      <c r="O666" s="72" t="s">
        <v>122</v>
      </c>
      <c r="P666" s="72" t="s">
        <v>99</v>
      </c>
      <c r="Q666" s="73">
        <v>3</v>
      </c>
    </row>
    <row r="667" spans="1:17" ht="12" customHeight="1">
      <c r="A667" s="69">
        <f>+A663+1</f>
        <v>3200</v>
      </c>
      <c r="B667" s="590"/>
      <c r="C667" s="469"/>
      <c r="D667" s="48"/>
      <c r="E667" s="593"/>
      <c r="F667" s="124" t="s">
        <v>96</v>
      </c>
      <c r="G667" s="74" t="s">
        <v>97</v>
      </c>
      <c r="H667" s="74" t="s">
        <v>98</v>
      </c>
      <c r="I667" s="74" t="s">
        <v>112</v>
      </c>
      <c r="J667" s="74" t="s">
        <v>352</v>
      </c>
      <c r="K667" s="74" t="s">
        <v>831</v>
      </c>
      <c r="L667" s="74" t="s">
        <v>104</v>
      </c>
      <c r="M667" s="74" t="s">
        <v>99</v>
      </c>
      <c r="N667" s="74" t="s">
        <v>105</v>
      </c>
      <c r="O667" s="74" t="s">
        <v>122</v>
      </c>
      <c r="P667" s="74" t="s">
        <v>99</v>
      </c>
      <c r="Q667" s="75">
        <v>3</v>
      </c>
    </row>
    <row r="668" spans="1:17" ht="12" customHeight="1">
      <c r="A668" s="69">
        <f t="shared" ref="A668:A682" si="30">+A665+1</f>
        <v>1201</v>
      </c>
      <c r="B668" s="590"/>
      <c r="C668" s="467"/>
      <c r="D668" s="48"/>
      <c r="E668" s="591" t="s">
        <v>25</v>
      </c>
      <c r="F668" s="118" t="s">
        <v>96</v>
      </c>
      <c r="G668" s="70" t="s">
        <v>97</v>
      </c>
      <c r="H668" s="70" t="s">
        <v>98</v>
      </c>
      <c r="I668" s="70" t="s">
        <v>112</v>
      </c>
      <c r="J668" s="72" t="s">
        <v>352</v>
      </c>
      <c r="K668" s="72" t="s">
        <v>827</v>
      </c>
      <c r="L668" s="70" t="s">
        <v>99</v>
      </c>
      <c r="M668" s="70" t="s">
        <v>99</v>
      </c>
      <c r="N668" s="70" t="s">
        <v>99</v>
      </c>
      <c r="O668" s="70" t="s">
        <v>122</v>
      </c>
      <c r="P668" s="70" t="s">
        <v>99</v>
      </c>
      <c r="Q668" s="73">
        <v>3</v>
      </c>
    </row>
    <row r="669" spans="1:17" ht="12" customHeight="1">
      <c r="A669" s="69">
        <f t="shared" si="30"/>
        <v>2201</v>
      </c>
      <c r="B669" s="590"/>
      <c r="C669" s="467"/>
      <c r="D669" s="48"/>
      <c r="E669" s="592"/>
      <c r="F669" s="121" t="s">
        <v>96</v>
      </c>
      <c r="G669" s="72" t="s">
        <v>97</v>
      </c>
      <c r="H669" s="72" t="s">
        <v>98</v>
      </c>
      <c r="I669" s="72" t="s">
        <v>112</v>
      </c>
      <c r="J669" s="72" t="s">
        <v>352</v>
      </c>
      <c r="K669" s="72" t="s">
        <v>827</v>
      </c>
      <c r="L669" s="72" t="s">
        <v>103</v>
      </c>
      <c r="M669" s="72" t="s">
        <v>99</v>
      </c>
      <c r="N669" s="72" t="s">
        <v>99</v>
      </c>
      <c r="O669" s="72" t="s">
        <v>122</v>
      </c>
      <c r="P669" s="72" t="s">
        <v>99</v>
      </c>
      <c r="Q669" s="73">
        <v>3</v>
      </c>
    </row>
    <row r="670" spans="1:17" ht="12" customHeight="1">
      <c r="A670" s="69">
        <f t="shared" si="30"/>
        <v>3201</v>
      </c>
      <c r="B670" s="590"/>
      <c r="C670" s="469"/>
      <c r="D670" s="48"/>
      <c r="E670" s="593"/>
      <c r="F670" s="124" t="s">
        <v>96</v>
      </c>
      <c r="G670" s="74" t="s">
        <v>97</v>
      </c>
      <c r="H670" s="74" t="s">
        <v>98</v>
      </c>
      <c r="I670" s="74" t="s">
        <v>112</v>
      </c>
      <c r="J670" s="74" t="s">
        <v>352</v>
      </c>
      <c r="K670" s="74" t="s">
        <v>827</v>
      </c>
      <c r="L670" s="74" t="s">
        <v>104</v>
      </c>
      <c r="M670" s="74" t="s">
        <v>99</v>
      </c>
      <c r="N670" s="74" t="s">
        <v>105</v>
      </c>
      <c r="O670" s="74" t="s">
        <v>122</v>
      </c>
      <c r="P670" s="74" t="s">
        <v>99</v>
      </c>
      <c r="Q670" s="75">
        <v>3</v>
      </c>
    </row>
    <row r="671" spans="1:17" ht="12" customHeight="1">
      <c r="A671" s="69">
        <f t="shared" si="30"/>
        <v>1202</v>
      </c>
      <c r="B671" s="590"/>
      <c r="C671" s="467"/>
      <c r="D671" s="48"/>
      <c r="E671" s="591" t="s">
        <v>781</v>
      </c>
      <c r="F671" s="118" t="s">
        <v>96</v>
      </c>
      <c r="G671" s="70" t="s">
        <v>97</v>
      </c>
      <c r="H671" s="70" t="s">
        <v>98</v>
      </c>
      <c r="I671" s="70" t="s">
        <v>112</v>
      </c>
      <c r="J671" s="70" t="s">
        <v>352</v>
      </c>
      <c r="K671" s="70" t="s">
        <v>657</v>
      </c>
      <c r="L671" s="70" t="s">
        <v>99</v>
      </c>
      <c r="M671" s="70" t="s">
        <v>99</v>
      </c>
      <c r="N671" s="70" t="s">
        <v>99</v>
      </c>
      <c r="O671" s="70" t="s">
        <v>122</v>
      </c>
      <c r="P671" s="70" t="s">
        <v>99</v>
      </c>
      <c r="Q671" s="71">
        <v>3</v>
      </c>
    </row>
    <row r="672" spans="1:17" ht="12" customHeight="1">
      <c r="A672" s="69">
        <f t="shared" si="30"/>
        <v>2202</v>
      </c>
      <c r="B672" s="590"/>
      <c r="C672" s="467"/>
      <c r="D672" s="48"/>
      <c r="E672" s="592"/>
      <c r="F672" s="121" t="s">
        <v>96</v>
      </c>
      <c r="G672" s="72" t="s">
        <v>97</v>
      </c>
      <c r="H672" s="72" t="s">
        <v>98</v>
      </c>
      <c r="I672" s="72" t="s">
        <v>112</v>
      </c>
      <c r="J672" s="72" t="s">
        <v>352</v>
      </c>
      <c r="K672" s="72" t="s">
        <v>657</v>
      </c>
      <c r="L672" s="72" t="s">
        <v>103</v>
      </c>
      <c r="M672" s="72" t="s">
        <v>99</v>
      </c>
      <c r="N672" s="72" t="s">
        <v>99</v>
      </c>
      <c r="O672" s="72" t="s">
        <v>122</v>
      </c>
      <c r="P672" s="72" t="s">
        <v>99</v>
      </c>
      <c r="Q672" s="73">
        <v>3</v>
      </c>
    </row>
    <row r="673" spans="1:17" ht="12" customHeight="1">
      <c r="A673" s="69">
        <f t="shared" si="30"/>
        <v>3202</v>
      </c>
      <c r="B673" s="590"/>
      <c r="C673" s="469"/>
      <c r="D673" s="48"/>
      <c r="E673" s="593"/>
      <c r="F673" s="124" t="s">
        <v>96</v>
      </c>
      <c r="G673" s="74" t="s">
        <v>97</v>
      </c>
      <c r="H673" s="74" t="s">
        <v>98</v>
      </c>
      <c r="I673" s="74" t="s">
        <v>112</v>
      </c>
      <c r="J673" s="74" t="s">
        <v>352</v>
      </c>
      <c r="K673" s="74" t="s">
        <v>657</v>
      </c>
      <c r="L673" s="74" t="s">
        <v>104</v>
      </c>
      <c r="M673" s="74" t="s">
        <v>99</v>
      </c>
      <c r="N673" s="74" t="s">
        <v>105</v>
      </c>
      <c r="O673" s="74" t="s">
        <v>122</v>
      </c>
      <c r="P673" s="74" t="s">
        <v>99</v>
      </c>
      <c r="Q673" s="75">
        <v>3</v>
      </c>
    </row>
    <row r="674" spans="1:17" ht="12" customHeight="1">
      <c r="A674" s="69">
        <f t="shared" si="30"/>
        <v>1203</v>
      </c>
      <c r="B674" s="590"/>
      <c r="C674" s="467"/>
      <c r="D674" s="48"/>
      <c r="E674" s="617" t="s">
        <v>27</v>
      </c>
      <c r="F674" s="118" t="s">
        <v>96</v>
      </c>
      <c r="G674" s="70" t="s">
        <v>97</v>
      </c>
      <c r="H674" s="70" t="s">
        <v>98</v>
      </c>
      <c r="I674" s="70" t="s">
        <v>112</v>
      </c>
      <c r="J674" s="70" t="s">
        <v>352</v>
      </c>
      <c r="K674" s="70" t="s">
        <v>661</v>
      </c>
      <c r="L674" s="70" t="s">
        <v>99</v>
      </c>
      <c r="M674" s="70" t="s">
        <v>99</v>
      </c>
      <c r="N674" s="70" t="s">
        <v>99</v>
      </c>
      <c r="O674" s="70" t="s">
        <v>122</v>
      </c>
      <c r="P674" s="70" t="s">
        <v>99</v>
      </c>
      <c r="Q674" s="71">
        <v>3</v>
      </c>
    </row>
    <row r="675" spans="1:17" ht="12" customHeight="1">
      <c r="A675" s="69">
        <f t="shared" si="30"/>
        <v>2203</v>
      </c>
      <c r="B675" s="590"/>
      <c r="C675" s="467"/>
      <c r="D675" s="48"/>
      <c r="E675" s="618"/>
      <c r="F675" s="121" t="s">
        <v>96</v>
      </c>
      <c r="G675" s="72" t="s">
        <v>97</v>
      </c>
      <c r="H675" s="72" t="s">
        <v>98</v>
      </c>
      <c r="I675" s="72" t="s">
        <v>112</v>
      </c>
      <c r="J675" s="72" t="s">
        <v>352</v>
      </c>
      <c r="K675" s="72" t="s">
        <v>661</v>
      </c>
      <c r="L675" s="72" t="s">
        <v>103</v>
      </c>
      <c r="M675" s="72" t="s">
        <v>99</v>
      </c>
      <c r="N675" s="72" t="s">
        <v>99</v>
      </c>
      <c r="O675" s="72" t="s">
        <v>122</v>
      </c>
      <c r="P675" s="72" t="s">
        <v>99</v>
      </c>
      <c r="Q675" s="73">
        <v>3</v>
      </c>
    </row>
    <row r="676" spans="1:17" ht="12" customHeight="1">
      <c r="A676" s="69">
        <f t="shared" si="30"/>
        <v>3203</v>
      </c>
      <c r="B676" s="590"/>
      <c r="C676" s="469"/>
      <c r="D676" s="48"/>
      <c r="E676" s="618"/>
      <c r="F676" s="121" t="s">
        <v>96</v>
      </c>
      <c r="G676" s="72" t="s">
        <v>97</v>
      </c>
      <c r="H676" s="72" t="s">
        <v>98</v>
      </c>
      <c r="I676" s="72" t="s">
        <v>112</v>
      </c>
      <c r="J676" s="72" t="s">
        <v>352</v>
      </c>
      <c r="K676" s="72" t="s">
        <v>661</v>
      </c>
      <c r="L676" s="74" t="s">
        <v>104</v>
      </c>
      <c r="M676" s="74" t="s">
        <v>99</v>
      </c>
      <c r="N676" s="74" t="s">
        <v>105</v>
      </c>
      <c r="O676" s="72" t="s">
        <v>122</v>
      </c>
      <c r="P676" s="72" t="s">
        <v>99</v>
      </c>
      <c r="Q676" s="73">
        <v>3</v>
      </c>
    </row>
    <row r="677" spans="1:17" ht="12" customHeight="1">
      <c r="A677" s="69">
        <f t="shared" si="30"/>
        <v>1204</v>
      </c>
      <c r="B677" s="590"/>
      <c r="C677" s="467"/>
      <c r="D677" s="48"/>
      <c r="E677" s="591" t="s">
        <v>782</v>
      </c>
      <c r="F677" s="118" t="s">
        <v>96</v>
      </c>
      <c r="G677" s="70" t="s">
        <v>97</v>
      </c>
      <c r="H677" s="70" t="s">
        <v>98</v>
      </c>
      <c r="I677" s="70" t="s">
        <v>112</v>
      </c>
      <c r="J677" s="70" t="s">
        <v>352</v>
      </c>
      <c r="K677" s="70" t="s">
        <v>143</v>
      </c>
      <c r="L677" s="70" t="s">
        <v>99</v>
      </c>
      <c r="M677" s="70" t="s">
        <v>99</v>
      </c>
      <c r="N677" s="70" t="s">
        <v>99</v>
      </c>
      <c r="O677" s="70" t="s">
        <v>145</v>
      </c>
      <c r="P677" s="70" t="s">
        <v>99</v>
      </c>
      <c r="Q677" s="71">
        <v>3</v>
      </c>
    </row>
    <row r="678" spans="1:17" ht="12" customHeight="1">
      <c r="A678" s="69">
        <f t="shared" si="30"/>
        <v>2204</v>
      </c>
      <c r="B678" s="590"/>
      <c r="C678" s="467"/>
      <c r="D678" s="48"/>
      <c r="E678" s="592"/>
      <c r="F678" s="121" t="s">
        <v>96</v>
      </c>
      <c r="G678" s="72" t="s">
        <v>97</v>
      </c>
      <c r="H678" s="72" t="s">
        <v>98</v>
      </c>
      <c r="I678" s="72" t="s">
        <v>112</v>
      </c>
      <c r="J678" s="72" t="s">
        <v>352</v>
      </c>
      <c r="K678" s="72" t="s">
        <v>143</v>
      </c>
      <c r="L678" s="72" t="s">
        <v>103</v>
      </c>
      <c r="M678" s="72" t="s">
        <v>99</v>
      </c>
      <c r="N678" s="72" t="s">
        <v>99</v>
      </c>
      <c r="O678" s="72" t="s">
        <v>145</v>
      </c>
      <c r="P678" s="72" t="s">
        <v>99</v>
      </c>
      <c r="Q678" s="73">
        <v>3</v>
      </c>
    </row>
    <row r="679" spans="1:17" ht="12" customHeight="1">
      <c r="A679" s="69">
        <f t="shared" si="30"/>
        <v>3204</v>
      </c>
      <c r="B679" s="590"/>
      <c r="C679" s="469"/>
      <c r="D679" s="48"/>
      <c r="E679" s="593"/>
      <c r="F679" s="124" t="s">
        <v>96</v>
      </c>
      <c r="G679" s="74" t="s">
        <v>97</v>
      </c>
      <c r="H679" s="74" t="s">
        <v>98</v>
      </c>
      <c r="I679" s="74" t="s">
        <v>112</v>
      </c>
      <c r="J679" s="74" t="s">
        <v>352</v>
      </c>
      <c r="K679" s="74" t="s">
        <v>143</v>
      </c>
      <c r="L679" s="74" t="s">
        <v>104</v>
      </c>
      <c r="M679" s="74" t="s">
        <v>99</v>
      </c>
      <c r="N679" s="74" t="s">
        <v>105</v>
      </c>
      <c r="O679" s="74" t="s">
        <v>145</v>
      </c>
      <c r="P679" s="74" t="s">
        <v>99</v>
      </c>
      <c r="Q679" s="75">
        <v>3</v>
      </c>
    </row>
    <row r="680" spans="1:17" ht="12" customHeight="1">
      <c r="A680" s="69">
        <f t="shared" si="30"/>
        <v>1205</v>
      </c>
      <c r="B680" s="590"/>
      <c r="C680" s="467"/>
      <c r="D680" s="48"/>
      <c r="E680" s="591" t="s">
        <v>783</v>
      </c>
      <c r="F680" s="118" t="s">
        <v>96</v>
      </c>
      <c r="G680" s="70" t="s">
        <v>97</v>
      </c>
      <c r="H680" s="70" t="s">
        <v>98</v>
      </c>
      <c r="I680" s="70" t="s">
        <v>112</v>
      </c>
      <c r="J680" s="70" t="s">
        <v>352</v>
      </c>
      <c r="K680" s="70" t="s">
        <v>143</v>
      </c>
      <c r="L680" s="70" t="s">
        <v>99</v>
      </c>
      <c r="M680" s="70" t="s">
        <v>99</v>
      </c>
      <c r="N680" s="70" t="s">
        <v>99</v>
      </c>
      <c r="O680" s="70" t="s">
        <v>144</v>
      </c>
      <c r="P680" s="70" t="s">
        <v>99</v>
      </c>
      <c r="Q680" s="71">
        <v>3</v>
      </c>
    </row>
    <row r="681" spans="1:17" ht="12" customHeight="1">
      <c r="A681" s="69">
        <f t="shared" si="30"/>
        <v>2205</v>
      </c>
      <c r="B681" s="590"/>
      <c r="C681" s="467"/>
      <c r="D681" s="48"/>
      <c r="E681" s="592"/>
      <c r="F681" s="121" t="s">
        <v>96</v>
      </c>
      <c r="G681" s="72" t="s">
        <v>97</v>
      </c>
      <c r="H681" s="72" t="s">
        <v>98</v>
      </c>
      <c r="I681" s="72" t="s">
        <v>112</v>
      </c>
      <c r="J681" s="72" t="s">
        <v>352</v>
      </c>
      <c r="K681" s="72" t="s">
        <v>143</v>
      </c>
      <c r="L681" s="72" t="s">
        <v>103</v>
      </c>
      <c r="M681" s="72" t="s">
        <v>99</v>
      </c>
      <c r="N681" s="72" t="s">
        <v>99</v>
      </c>
      <c r="O681" s="72" t="s">
        <v>144</v>
      </c>
      <c r="P681" s="72" t="s">
        <v>99</v>
      </c>
      <c r="Q681" s="73">
        <v>3</v>
      </c>
    </row>
    <row r="682" spans="1:17" ht="12" customHeight="1">
      <c r="A682" s="69">
        <f t="shared" si="30"/>
        <v>3205</v>
      </c>
      <c r="B682" s="590"/>
      <c r="C682" s="469"/>
      <c r="D682" s="48"/>
      <c r="E682" s="593"/>
      <c r="F682" s="124" t="s">
        <v>96</v>
      </c>
      <c r="G682" s="74" t="s">
        <v>97</v>
      </c>
      <c r="H682" s="74" t="s">
        <v>98</v>
      </c>
      <c r="I682" s="74" t="s">
        <v>112</v>
      </c>
      <c r="J682" s="74" t="s">
        <v>352</v>
      </c>
      <c r="K682" s="74" t="s">
        <v>143</v>
      </c>
      <c r="L682" s="74" t="s">
        <v>104</v>
      </c>
      <c r="M682" s="74" t="s">
        <v>99</v>
      </c>
      <c r="N682" s="74" t="s">
        <v>105</v>
      </c>
      <c r="O682" s="74" t="s">
        <v>144</v>
      </c>
      <c r="P682" s="74" t="s">
        <v>99</v>
      </c>
      <c r="Q682" s="75">
        <v>3</v>
      </c>
    </row>
    <row r="683" spans="1:17" ht="12" customHeight="1">
      <c r="A683" s="48"/>
      <c r="B683" s="154"/>
      <c r="C683" s="277"/>
      <c r="D683" s="48" t="s">
        <v>392</v>
      </c>
      <c r="E683" s="48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</row>
    <row r="684" spans="1:17" ht="12" customHeight="1">
      <c r="A684" s="76">
        <f>+A680+1</f>
        <v>1206</v>
      </c>
      <c r="B684" s="590"/>
      <c r="C684" s="464"/>
      <c r="D684" s="48"/>
      <c r="E684" s="554" t="s">
        <v>25</v>
      </c>
      <c r="F684" s="118" t="s">
        <v>96</v>
      </c>
      <c r="G684" s="70" t="s">
        <v>97</v>
      </c>
      <c r="H684" s="70" t="s">
        <v>98</v>
      </c>
      <c r="I684" s="70" t="s">
        <v>112</v>
      </c>
      <c r="J684" s="70" t="s">
        <v>481</v>
      </c>
      <c r="K684" s="70" t="s">
        <v>827</v>
      </c>
      <c r="L684" s="70" t="s">
        <v>99</v>
      </c>
      <c r="M684" s="70" t="s">
        <v>99</v>
      </c>
      <c r="N684" s="70" t="s">
        <v>99</v>
      </c>
      <c r="O684" s="70" t="s">
        <v>122</v>
      </c>
      <c r="P684" s="70" t="s">
        <v>99</v>
      </c>
      <c r="Q684" s="71">
        <v>3</v>
      </c>
    </row>
    <row r="685" spans="1:17" ht="12" customHeight="1">
      <c r="A685" s="76">
        <f>+A681+1</f>
        <v>2206</v>
      </c>
      <c r="B685" s="590"/>
      <c r="C685" s="467"/>
      <c r="D685" s="48"/>
      <c r="E685" s="556"/>
      <c r="F685" s="121" t="s">
        <v>96</v>
      </c>
      <c r="G685" s="72" t="s">
        <v>97</v>
      </c>
      <c r="H685" s="72" t="s">
        <v>98</v>
      </c>
      <c r="I685" s="72" t="s">
        <v>112</v>
      </c>
      <c r="J685" s="72" t="s">
        <v>481</v>
      </c>
      <c r="K685" s="72" t="s">
        <v>827</v>
      </c>
      <c r="L685" s="72" t="s">
        <v>103</v>
      </c>
      <c r="M685" s="72" t="s">
        <v>99</v>
      </c>
      <c r="N685" s="72" t="s">
        <v>99</v>
      </c>
      <c r="O685" s="72" t="s">
        <v>122</v>
      </c>
      <c r="P685" s="72" t="s">
        <v>99</v>
      </c>
      <c r="Q685" s="73">
        <v>3</v>
      </c>
    </row>
    <row r="686" spans="1:17" ht="12" customHeight="1">
      <c r="A686" s="76">
        <f>+A682+1</f>
        <v>3206</v>
      </c>
      <c r="B686" s="590"/>
      <c r="C686" s="469"/>
      <c r="D686" s="48"/>
      <c r="E686" s="624"/>
      <c r="F686" s="124" t="s">
        <v>96</v>
      </c>
      <c r="G686" s="74" t="s">
        <v>97</v>
      </c>
      <c r="H686" s="74" t="s">
        <v>98</v>
      </c>
      <c r="I686" s="74" t="s">
        <v>112</v>
      </c>
      <c r="J686" s="74" t="s">
        <v>481</v>
      </c>
      <c r="K686" s="74" t="s">
        <v>827</v>
      </c>
      <c r="L686" s="74" t="s">
        <v>104</v>
      </c>
      <c r="M686" s="74" t="s">
        <v>99</v>
      </c>
      <c r="N686" s="74" t="s">
        <v>105</v>
      </c>
      <c r="O686" s="74" t="s">
        <v>122</v>
      </c>
      <c r="P686" s="74" t="s">
        <v>99</v>
      </c>
      <c r="Q686" s="75">
        <v>3</v>
      </c>
    </row>
    <row r="687" spans="1:17" ht="12" customHeight="1">
      <c r="A687" s="76">
        <f t="shared" ref="A687:A692" si="31">+A684+1</f>
        <v>1207</v>
      </c>
      <c r="B687" s="590"/>
      <c r="C687" s="467"/>
      <c r="D687" s="48"/>
      <c r="E687" s="554" t="s">
        <v>781</v>
      </c>
      <c r="F687" s="118" t="s">
        <v>96</v>
      </c>
      <c r="G687" s="70" t="s">
        <v>97</v>
      </c>
      <c r="H687" s="70" t="s">
        <v>98</v>
      </c>
      <c r="I687" s="70" t="s">
        <v>112</v>
      </c>
      <c r="J687" s="70" t="s">
        <v>481</v>
      </c>
      <c r="K687" s="70" t="s">
        <v>657</v>
      </c>
      <c r="L687" s="70" t="s">
        <v>99</v>
      </c>
      <c r="M687" s="70" t="s">
        <v>99</v>
      </c>
      <c r="N687" s="70" t="s">
        <v>99</v>
      </c>
      <c r="O687" s="70" t="s">
        <v>122</v>
      </c>
      <c r="P687" s="70" t="s">
        <v>99</v>
      </c>
      <c r="Q687" s="71">
        <v>3</v>
      </c>
    </row>
    <row r="688" spans="1:17" ht="12" customHeight="1">
      <c r="A688" s="76">
        <f t="shared" si="31"/>
        <v>2207</v>
      </c>
      <c r="B688" s="590"/>
      <c r="C688" s="467"/>
      <c r="D688" s="48"/>
      <c r="E688" s="556"/>
      <c r="F688" s="121" t="s">
        <v>96</v>
      </c>
      <c r="G688" s="72" t="s">
        <v>97</v>
      </c>
      <c r="H688" s="72" t="s">
        <v>98</v>
      </c>
      <c r="I688" s="72" t="s">
        <v>112</v>
      </c>
      <c r="J688" s="72" t="s">
        <v>481</v>
      </c>
      <c r="K688" s="72" t="s">
        <v>657</v>
      </c>
      <c r="L688" s="72" t="s">
        <v>103</v>
      </c>
      <c r="M688" s="72" t="s">
        <v>99</v>
      </c>
      <c r="N688" s="72" t="s">
        <v>99</v>
      </c>
      <c r="O688" s="72" t="s">
        <v>122</v>
      </c>
      <c r="P688" s="72" t="s">
        <v>99</v>
      </c>
      <c r="Q688" s="73">
        <v>3</v>
      </c>
    </row>
    <row r="689" spans="1:17" ht="12" customHeight="1">
      <c r="A689" s="76">
        <f t="shared" si="31"/>
        <v>3207</v>
      </c>
      <c r="B689" s="590"/>
      <c r="C689" s="469"/>
      <c r="D689" s="48"/>
      <c r="E689" s="624"/>
      <c r="F689" s="124" t="s">
        <v>96</v>
      </c>
      <c r="G689" s="74" t="s">
        <v>97</v>
      </c>
      <c r="H689" s="74" t="s">
        <v>98</v>
      </c>
      <c r="I689" s="74" t="s">
        <v>112</v>
      </c>
      <c r="J689" s="74" t="s">
        <v>481</v>
      </c>
      <c r="K689" s="74" t="s">
        <v>657</v>
      </c>
      <c r="L689" s="74" t="s">
        <v>104</v>
      </c>
      <c r="M689" s="74" t="s">
        <v>99</v>
      </c>
      <c r="N689" s="74" t="s">
        <v>105</v>
      </c>
      <c r="O689" s="74" t="s">
        <v>122</v>
      </c>
      <c r="P689" s="74" t="s">
        <v>99</v>
      </c>
      <c r="Q689" s="75">
        <v>3</v>
      </c>
    </row>
    <row r="690" spans="1:17" ht="12" customHeight="1">
      <c r="A690" s="76">
        <f t="shared" si="31"/>
        <v>1208</v>
      </c>
      <c r="B690" s="590"/>
      <c r="C690" s="467"/>
      <c r="D690" s="48"/>
      <c r="E690" s="554" t="s">
        <v>27</v>
      </c>
      <c r="F690" s="118" t="s">
        <v>96</v>
      </c>
      <c r="G690" s="70" t="s">
        <v>97</v>
      </c>
      <c r="H690" s="70" t="s">
        <v>98</v>
      </c>
      <c r="I690" s="70" t="s">
        <v>112</v>
      </c>
      <c r="J690" s="70" t="s">
        <v>481</v>
      </c>
      <c r="K690" s="70" t="s">
        <v>661</v>
      </c>
      <c r="L690" s="70" t="s">
        <v>99</v>
      </c>
      <c r="M690" s="70" t="s">
        <v>99</v>
      </c>
      <c r="N690" s="70" t="s">
        <v>99</v>
      </c>
      <c r="O690" s="70" t="s">
        <v>122</v>
      </c>
      <c r="P690" s="70" t="s">
        <v>99</v>
      </c>
      <c r="Q690" s="71">
        <v>3</v>
      </c>
    </row>
    <row r="691" spans="1:17" ht="12" customHeight="1">
      <c r="A691" s="76">
        <f t="shared" si="31"/>
        <v>2208</v>
      </c>
      <c r="B691" s="590"/>
      <c r="C691" s="467"/>
      <c r="D691" s="48"/>
      <c r="E691" s="592"/>
      <c r="F691" s="121" t="s">
        <v>96</v>
      </c>
      <c r="G691" s="72" t="s">
        <v>97</v>
      </c>
      <c r="H691" s="72" t="s">
        <v>98</v>
      </c>
      <c r="I691" s="72" t="s">
        <v>112</v>
      </c>
      <c r="J691" s="72" t="s">
        <v>481</v>
      </c>
      <c r="K691" s="72" t="s">
        <v>661</v>
      </c>
      <c r="L691" s="72" t="s">
        <v>103</v>
      </c>
      <c r="M691" s="72" t="s">
        <v>99</v>
      </c>
      <c r="N691" s="72" t="s">
        <v>99</v>
      </c>
      <c r="O691" s="72" t="s">
        <v>122</v>
      </c>
      <c r="P691" s="72" t="s">
        <v>99</v>
      </c>
      <c r="Q691" s="73">
        <v>3</v>
      </c>
    </row>
    <row r="692" spans="1:17" ht="12" customHeight="1">
      <c r="A692" s="76">
        <f t="shared" si="31"/>
        <v>3208</v>
      </c>
      <c r="B692" s="590"/>
      <c r="C692" s="469"/>
      <c r="D692" s="48"/>
      <c r="E692" s="593"/>
      <c r="F692" s="124" t="s">
        <v>96</v>
      </c>
      <c r="G692" s="74" t="s">
        <v>97</v>
      </c>
      <c r="H692" s="74" t="s">
        <v>98</v>
      </c>
      <c r="I692" s="74" t="s">
        <v>112</v>
      </c>
      <c r="J692" s="74" t="s">
        <v>481</v>
      </c>
      <c r="K692" s="74" t="s">
        <v>661</v>
      </c>
      <c r="L692" s="74" t="s">
        <v>104</v>
      </c>
      <c r="M692" s="74" t="s">
        <v>99</v>
      </c>
      <c r="N692" s="74" t="s">
        <v>105</v>
      </c>
      <c r="O692" s="74" t="s">
        <v>122</v>
      </c>
      <c r="P692" s="74" t="s">
        <v>99</v>
      </c>
      <c r="Q692" s="75">
        <v>3</v>
      </c>
    </row>
    <row r="693" spans="1:17" ht="12" customHeight="1">
      <c r="A693" s="48"/>
      <c r="B693" s="154"/>
      <c r="C693" s="277"/>
      <c r="D693" s="48" t="s">
        <v>393</v>
      </c>
      <c r="E693" s="48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</row>
    <row r="694" spans="1:17" ht="12" customHeight="1">
      <c r="A694" s="76">
        <f>+A690+1</f>
        <v>1209</v>
      </c>
      <c r="B694" s="590"/>
      <c r="C694" s="464"/>
      <c r="D694" s="48"/>
      <c r="E694" s="554" t="s">
        <v>25</v>
      </c>
      <c r="F694" s="118" t="s">
        <v>96</v>
      </c>
      <c r="G694" s="70" t="s">
        <v>97</v>
      </c>
      <c r="H694" s="70" t="s">
        <v>98</v>
      </c>
      <c r="I694" s="70" t="s">
        <v>112</v>
      </c>
      <c r="J694" s="70">
        <v>14</v>
      </c>
      <c r="K694" s="70" t="s">
        <v>827</v>
      </c>
      <c r="L694" s="70" t="s">
        <v>99</v>
      </c>
      <c r="M694" s="70" t="s">
        <v>99</v>
      </c>
      <c r="N694" s="70" t="s">
        <v>99</v>
      </c>
      <c r="O694" s="70" t="s">
        <v>122</v>
      </c>
      <c r="P694" s="70" t="s">
        <v>99</v>
      </c>
      <c r="Q694" s="71">
        <v>3</v>
      </c>
    </row>
    <row r="695" spans="1:17" ht="12" customHeight="1">
      <c r="A695" s="76">
        <f>+A691+1</f>
        <v>2209</v>
      </c>
      <c r="B695" s="590"/>
      <c r="C695" s="467"/>
      <c r="D695" s="48"/>
      <c r="E695" s="556"/>
      <c r="F695" s="121" t="s">
        <v>96</v>
      </c>
      <c r="G695" s="72" t="s">
        <v>97</v>
      </c>
      <c r="H695" s="72" t="s">
        <v>98</v>
      </c>
      <c r="I695" s="72" t="s">
        <v>112</v>
      </c>
      <c r="J695" s="72">
        <v>14</v>
      </c>
      <c r="K695" s="72" t="s">
        <v>827</v>
      </c>
      <c r="L695" s="72" t="s">
        <v>103</v>
      </c>
      <c r="M695" s="72" t="s">
        <v>99</v>
      </c>
      <c r="N695" s="72" t="s">
        <v>99</v>
      </c>
      <c r="O695" s="72" t="s">
        <v>122</v>
      </c>
      <c r="P695" s="72" t="s">
        <v>99</v>
      </c>
      <c r="Q695" s="73">
        <v>3</v>
      </c>
    </row>
    <row r="696" spans="1:17" ht="12" customHeight="1">
      <c r="A696" s="76">
        <f>+A692+1</f>
        <v>3209</v>
      </c>
      <c r="B696" s="590"/>
      <c r="C696" s="469"/>
      <c r="D696" s="48"/>
      <c r="E696" s="624"/>
      <c r="F696" s="124" t="s">
        <v>96</v>
      </c>
      <c r="G696" s="74" t="s">
        <v>97</v>
      </c>
      <c r="H696" s="74" t="s">
        <v>98</v>
      </c>
      <c r="I696" s="74" t="s">
        <v>112</v>
      </c>
      <c r="J696" s="74">
        <v>14</v>
      </c>
      <c r="K696" s="74" t="s">
        <v>827</v>
      </c>
      <c r="L696" s="74" t="s">
        <v>104</v>
      </c>
      <c r="M696" s="74" t="s">
        <v>99</v>
      </c>
      <c r="N696" s="74" t="s">
        <v>105</v>
      </c>
      <c r="O696" s="74" t="s">
        <v>122</v>
      </c>
      <c r="P696" s="74" t="s">
        <v>99</v>
      </c>
      <c r="Q696" s="75">
        <v>3</v>
      </c>
    </row>
    <row r="697" spans="1:17" ht="12" customHeight="1">
      <c r="A697" s="76">
        <f t="shared" ref="A697:A708" si="32">+A694+1</f>
        <v>1210</v>
      </c>
      <c r="B697" s="590"/>
      <c r="C697" s="467"/>
      <c r="D697" s="48"/>
      <c r="E697" s="556" t="s">
        <v>781</v>
      </c>
      <c r="F697" s="118" t="s">
        <v>96</v>
      </c>
      <c r="G697" s="70" t="s">
        <v>97</v>
      </c>
      <c r="H697" s="70" t="s">
        <v>98</v>
      </c>
      <c r="I697" s="70" t="s">
        <v>112</v>
      </c>
      <c r="J697" s="70">
        <v>14</v>
      </c>
      <c r="K697" s="70" t="s">
        <v>657</v>
      </c>
      <c r="L697" s="70" t="s">
        <v>99</v>
      </c>
      <c r="M697" s="70" t="s">
        <v>99</v>
      </c>
      <c r="N697" s="70" t="s">
        <v>99</v>
      </c>
      <c r="O697" s="70" t="s">
        <v>122</v>
      </c>
      <c r="P697" s="70" t="s">
        <v>99</v>
      </c>
      <c r="Q697" s="71">
        <v>3</v>
      </c>
    </row>
    <row r="698" spans="1:17" ht="12" customHeight="1">
      <c r="A698" s="76">
        <f t="shared" si="32"/>
        <v>2210</v>
      </c>
      <c r="B698" s="590"/>
      <c r="C698" s="467"/>
      <c r="D698" s="48"/>
      <c r="E698" s="556"/>
      <c r="F698" s="121" t="s">
        <v>96</v>
      </c>
      <c r="G698" s="72" t="s">
        <v>97</v>
      </c>
      <c r="H698" s="72" t="s">
        <v>98</v>
      </c>
      <c r="I698" s="72" t="s">
        <v>112</v>
      </c>
      <c r="J698" s="72">
        <v>14</v>
      </c>
      <c r="K698" s="72" t="s">
        <v>657</v>
      </c>
      <c r="L698" s="72" t="s">
        <v>103</v>
      </c>
      <c r="M698" s="72" t="s">
        <v>99</v>
      </c>
      <c r="N698" s="72" t="s">
        <v>99</v>
      </c>
      <c r="O698" s="72" t="s">
        <v>122</v>
      </c>
      <c r="P698" s="72" t="s">
        <v>99</v>
      </c>
      <c r="Q698" s="73">
        <v>3</v>
      </c>
    </row>
    <row r="699" spans="1:17" ht="12" customHeight="1">
      <c r="A699" s="76">
        <f t="shared" si="32"/>
        <v>3210</v>
      </c>
      <c r="B699" s="590"/>
      <c r="C699" s="469"/>
      <c r="D699" s="48"/>
      <c r="E699" s="624"/>
      <c r="F699" s="124" t="s">
        <v>96</v>
      </c>
      <c r="G699" s="74" t="s">
        <v>97</v>
      </c>
      <c r="H699" s="74" t="s">
        <v>98</v>
      </c>
      <c r="I699" s="74" t="s">
        <v>112</v>
      </c>
      <c r="J699" s="74">
        <v>14</v>
      </c>
      <c r="K699" s="74" t="s">
        <v>657</v>
      </c>
      <c r="L699" s="74" t="s">
        <v>104</v>
      </c>
      <c r="M699" s="74" t="s">
        <v>99</v>
      </c>
      <c r="N699" s="74" t="s">
        <v>105</v>
      </c>
      <c r="O699" s="74" t="s">
        <v>122</v>
      </c>
      <c r="P699" s="74" t="s">
        <v>99</v>
      </c>
      <c r="Q699" s="75">
        <v>3</v>
      </c>
    </row>
    <row r="700" spans="1:17" ht="12" customHeight="1">
      <c r="A700" s="76">
        <f t="shared" si="32"/>
        <v>1211</v>
      </c>
      <c r="B700" s="590"/>
      <c r="C700" s="467"/>
      <c r="D700" s="48"/>
      <c r="E700" s="556" t="s">
        <v>27</v>
      </c>
      <c r="F700" s="118" t="s">
        <v>96</v>
      </c>
      <c r="G700" s="70" t="s">
        <v>97</v>
      </c>
      <c r="H700" s="70" t="s">
        <v>98</v>
      </c>
      <c r="I700" s="70" t="s">
        <v>112</v>
      </c>
      <c r="J700" s="70">
        <v>14</v>
      </c>
      <c r="K700" s="70" t="s">
        <v>661</v>
      </c>
      <c r="L700" s="70" t="s">
        <v>99</v>
      </c>
      <c r="M700" s="70" t="s">
        <v>99</v>
      </c>
      <c r="N700" s="70" t="s">
        <v>99</v>
      </c>
      <c r="O700" s="70" t="s">
        <v>122</v>
      </c>
      <c r="P700" s="70" t="s">
        <v>99</v>
      </c>
      <c r="Q700" s="71">
        <v>3</v>
      </c>
    </row>
    <row r="701" spans="1:17" ht="12" customHeight="1">
      <c r="A701" s="76">
        <f t="shared" si="32"/>
        <v>2211</v>
      </c>
      <c r="B701" s="590"/>
      <c r="C701" s="467"/>
      <c r="D701" s="48"/>
      <c r="E701" s="556"/>
      <c r="F701" s="121" t="s">
        <v>96</v>
      </c>
      <c r="G701" s="72" t="s">
        <v>97</v>
      </c>
      <c r="H701" s="72" t="s">
        <v>98</v>
      </c>
      <c r="I701" s="72" t="s">
        <v>112</v>
      </c>
      <c r="J701" s="72">
        <v>14</v>
      </c>
      <c r="K701" s="72" t="s">
        <v>661</v>
      </c>
      <c r="L701" s="72" t="s">
        <v>103</v>
      </c>
      <c r="M701" s="72" t="s">
        <v>99</v>
      </c>
      <c r="N701" s="72" t="s">
        <v>99</v>
      </c>
      <c r="O701" s="72" t="s">
        <v>122</v>
      </c>
      <c r="P701" s="72" t="s">
        <v>99</v>
      </c>
      <c r="Q701" s="73">
        <v>3</v>
      </c>
    </row>
    <row r="702" spans="1:17" ht="12" customHeight="1">
      <c r="A702" s="76">
        <f t="shared" si="32"/>
        <v>3211</v>
      </c>
      <c r="B702" s="590"/>
      <c r="C702" s="469"/>
      <c r="D702" s="48"/>
      <c r="E702" s="624"/>
      <c r="F702" s="124" t="s">
        <v>96</v>
      </c>
      <c r="G702" s="74" t="s">
        <v>97</v>
      </c>
      <c r="H702" s="74" t="s">
        <v>98</v>
      </c>
      <c r="I702" s="74" t="s">
        <v>112</v>
      </c>
      <c r="J702" s="74">
        <v>14</v>
      </c>
      <c r="K702" s="74" t="s">
        <v>661</v>
      </c>
      <c r="L702" s="74" t="s">
        <v>104</v>
      </c>
      <c r="M702" s="74" t="s">
        <v>99</v>
      </c>
      <c r="N702" s="74" t="s">
        <v>105</v>
      </c>
      <c r="O702" s="74" t="s">
        <v>122</v>
      </c>
      <c r="P702" s="74" t="s">
        <v>99</v>
      </c>
      <c r="Q702" s="75">
        <v>3</v>
      </c>
    </row>
    <row r="703" spans="1:17" ht="12" customHeight="1">
      <c r="A703" s="76">
        <f t="shared" si="32"/>
        <v>1212</v>
      </c>
      <c r="B703" s="590"/>
      <c r="C703" s="467"/>
      <c r="D703" s="48"/>
      <c r="E703" s="556" t="s">
        <v>782</v>
      </c>
      <c r="F703" s="118" t="s">
        <v>96</v>
      </c>
      <c r="G703" s="70" t="s">
        <v>97</v>
      </c>
      <c r="H703" s="70" t="s">
        <v>98</v>
      </c>
      <c r="I703" s="70" t="s">
        <v>112</v>
      </c>
      <c r="J703" s="70" t="s">
        <v>832</v>
      </c>
      <c r="K703" s="70" t="s">
        <v>143</v>
      </c>
      <c r="L703" s="70" t="s">
        <v>99</v>
      </c>
      <c r="M703" s="70" t="s">
        <v>99</v>
      </c>
      <c r="N703" s="70" t="s">
        <v>99</v>
      </c>
      <c r="O703" s="70" t="s">
        <v>145</v>
      </c>
      <c r="P703" s="70" t="s">
        <v>99</v>
      </c>
      <c r="Q703" s="71">
        <v>3</v>
      </c>
    </row>
    <row r="704" spans="1:17" ht="12" customHeight="1">
      <c r="A704" s="76">
        <f t="shared" si="32"/>
        <v>2212</v>
      </c>
      <c r="B704" s="590"/>
      <c r="C704" s="467"/>
      <c r="D704" s="48"/>
      <c r="E704" s="556"/>
      <c r="F704" s="121" t="s">
        <v>96</v>
      </c>
      <c r="G704" s="72" t="s">
        <v>97</v>
      </c>
      <c r="H704" s="72" t="s">
        <v>98</v>
      </c>
      <c r="I704" s="72" t="s">
        <v>112</v>
      </c>
      <c r="J704" s="72" t="s">
        <v>832</v>
      </c>
      <c r="K704" s="72" t="s">
        <v>143</v>
      </c>
      <c r="L704" s="72" t="s">
        <v>103</v>
      </c>
      <c r="M704" s="72" t="s">
        <v>99</v>
      </c>
      <c r="N704" s="72" t="s">
        <v>99</v>
      </c>
      <c r="O704" s="72" t="s">
        <v>145</v>
      </c>
      <c r="P704" s="72" t="s">
        <v>99</v>
      </c>
      <c r="Q704" s="73">
        <v>3</v>
      </c>
    </row>
    <row r="705" spans="1:17" ht="12" customHeight="1">
      <c r="A705" s="76">
        <f t="shared" si="32"/>
        <v>3212</v>
      </c>
      <c r="B705" s="590"/>
      <c r="C705" s="469"/>
      <c r="D705" s="48"/>
      <c r="E705" s="624"/>
      <c r="F705" s="124" t="s">
        <v>96</v>
      </c>
      <c r="G705" s="74" t="s">
        <v>97</v>
      </c>
      <c r="H705" s="74" t="s">
        <v>98</v>
      </c>
      <c r="I705" s="74" t="s">
        <v>112</v>
      </c>
      <c r="J705" s="74" t="s">
        <v>832</v>
      </c>
      <c r="K705" s="74" t="s">
        <v>143</v>
      </c>
      <c r="L705" s="74" t="s">
        <v>104</v>
      </c>
      <c r="M705" s="74" t="s">
        <v>99</v>
      </c>
      <c r="N705" s="74" t="s">
        <v>105</v>
      </c>
      <c r="O705" s="74" t="s">
        <v>145</v>
      </c>
      <c r="P705" s="74" t="s">
        <v>99</v>
      </c>
      <c r="Q705" s="75">
        <v>3</v>
      </c>
    </row>
    <row r="706" spans="1:17" ht="12" customHeight="1">
      <c r="A706" s="76">
        <f t="shared" si="32"/>
        <v>1213</v>
      </c>
      <c r="B706" s="590"/>
      <c r="C706" s="467"/>
      <c r="D706" s="48"/>
      <c r="E706" s="556" t="s">
        <v>783</v>
      </c>
      <c r="F706" s="118" t="s">
        <v>96</v>
      </c>
      <c r="G706" s="70" t="s">
        <v>97</v>
      </c>
      <c r="H706" s="70" t="s">
        <v>98</v>
      </c>
      <c r="I706" s="70" t="s">
        <v>112</v>
      </c>
      <c r="J706" s="70" t="s">
        <v>832</v>
      </c>
      <c r="K706" s="70" t="s">
        <v>143</v>
      </c>
      <c r="L706" s="70" t="s">
        <v>99</v>
      </c>
      <c r="M706" s="70" t="s">
        <v>99</v>
      </c>
      <c r="N706" s="70" t="s">
        <v>99</v>
      </c>
      <c r="O706" s="70" t="s">
        <v>144</v>
      </c>
      <c r="P706" s="70" t="s">
        <v>99</v>
      </c>
      <c r="Q706" s="71">
        <v>3</v>
      </c>
    </row>
    <row r="707" spans="1:17" ht="12" customHeight="1">
      <c r="A707" s="76">
        <f t="shared" si="32"/>
        <v>2213</v>
      </c>
      <c r="B707" s="590"/>
      <c r="C707" s="467"/>
      <c r="D707" s="48"/>
      <c r="E707" s="556"/>
      <c r="F707" s="121" t="s">
        <v>96</v>
      </c>
      <c r="G707" s="72" t="s">
        <v>97</v>
      </c>
      <c r="H707" s="72" t="s">
        <v>98</v>
      </c>
      <c r="I707" s="72" t="s">
        <v>112</v>
      </c>
      <c r="J707" s="72" t="s">
        <v>832</v>
      </c>
      <c r="K707" s="72" t="s">
        <v>143</v>
      </c>
      <c r="L707" s="72" t="s">
        <v>103</v>
      </c>
      <c r="M707" s="72" t="s">
        <v>99</v>
      </c>
      <c r="N707" s="72" t="s">
        <v>99</v>
      </c>
      <c r="O707" s="72" t="s">
        <v>144</v>
      </c>
      <c r="P707" s="72" t="s">
        <v>99</v>
      </c>
      <c r="Q707" s="73">
        <v>3</v>
      </c>
    </row>
    <row r="708" spans="1:17" ht="12" customHeight="1">
      <c r="A708" s="76">
        <f t="shared" si="32"/>
        <v>3213</v>
      </c>
      <c r="B708" s="590"/>
      <c r="C708" s="469"/>
      <c r="D708" s="48"/>
      <c r="E708" s="624"/>
      <c r="F708" s="124" t="s">
        <v>96</v>
      </c>
      <c r="G708" s="74" t="s">
        <v>97</v>
      </c>
      <c r="H708" s="74" t="s">
        <v>98</v>
      </c>
      <c r="I708" s="74" t="s">
        <v>112</v>
      </c>
      <c r="J708" s="74" t="s">
        <v>832</v>
      </c>
      <c r="K708" s="74" t="s">
        <v>143</v>
      </c>
      <c r="L708" s="74" t="s">
        <v>104</v>
      </c>
      <c r="M708" s="74" t="s">
        <v>99</v>
      </c>
      <c r="N708" s="74" t="s">
        <v>105</v>
      </c>
      <c r="O708" s="74" t="s">
        <v>144</v>
      </c>
      <c r="P708" s="74" t="s">
        <v>99</v>
      </c>
      <c r="Q708" s="75">
        <v>3</v>
      </c>
    </row>
    <row r="709" spans="1:17" ht="12" customHeight="1">
      <c r="A709" s="48"/>
      <c r="B709" s="154"/>
      <c r="C709" s="277"/>
      <c r="D709" s="48" t="s">
        <v>394</v>
      </c>
      <c r="E709" s="48"/>
      <c r="F709" s="48"/>
      <c r="G709" s="48"/>
      <c r="H709" s="48"/>
      <c r="I709" s="48"/>
      <c r="J709" s="27"/>
      <c r="K709" s="27"/>
      <c r="L709" s="27"/>
      <c r="M709" s="27"/>
      <c r="N709" s="27"/>
      <c r="O709" s="48"/>
      <c r="P709" s="48"/>
      <c r="Q709" s="27"/>
    </row>
    <row r="710" spans="1:17" ht="12" customHeight="1">
      <c r="A710" s="48"/>
      <c r="B710" s="154"/>
      <c r="C710" s="277"/>
      <c r="D710" s="48"/>
      <c r="E710" s="48" t="s">
        <v>242</v>
      </c>
      <c r="F710" s="48"/>
      <c r="G710" s="48"/>
      <c r="H710" s="48"/>
      <c r="I710" s="48"/>
      <c r="J710" s="27"/>
      <c r="K710" s="27"/>
      <c r="L710" s="27"/>
      <c r="M710" s="27"/>
      <c r="N710" s="27"/>
      <c r="O710" s="48"/>
      <c r="P710" s="48"/>
      <c r="Q710" s="27"/>
    </row>
    <row r="711" spans="1:17" ht="12" customHeight="1">
      <c r="A711" s="69">
        <f>+A706+1</f>
        <v>1214</v>
      </c>
      <c r="B711" s="590"/>
      <c r="C711" s="464"/>
      <c r="D711" s="48"/>
      <c r="E711" s="591" t="s">
        <v>765</v>
      </c>
      <c r="F711" s="118" t="s">
        <v>96</v>
      </c>
      <c r="G711" s="70" t="s">
        <v>97</v>
      </c>
      <c r="H711" s="70" t="s">
        <v>98</v>
      </c>
      <c r="I711" s="70" t="s">
        <v>136</v>
      </c>
      <c r="J711" s="70" t="s">
        <v>261</v>
      </c>
      <c r="K711" s="70" t="s">
        <v>119</v>
      </c>
      <c r="L711" s="70" t="s">
        <v>99</v>
      </c>
      <c r="M711" s="70" t="s">
        <v>99</v>
      </c>
      <c r="N711" s="70" t="s">
        <v>99</v>
      </c>
      <c r="O711" s="70" t="s">
        <v>122</v>
      </c>
      <c r="P711" s="70" t="s">
        <v>99</v>
      </c>
      <c r="Q711" s="71">
        <v>3</v>
      </c>
    </row>
    <row r="712" spans="1:17" ht="12" customHeight="1">
      <c r="A712" s="69">
        <f>+A707+1</f>
        <v>2214</v>
      </c>
      <c r="B712" s="590"/>
      <c r="C712" s="467"/>
      <c r="D712" s="48"/>
      <c r="E712" s="592"/>
      <c r="F712" s="121" t="s">
        <v>96</v>
      </c>
      <c r="G712" s="72" t="s">
        <v>97</v>
      </c>
      <c r="H712" s="72" t="s">
        <v>98</v>
      </c>
      <c r="I712" s="72" t="s">
        <v>136</v>
      </c>
      <c r="J712" s="72" t="s">
        <v>261</v>
      </c>
      <c r="K712" s="72" t="s">
        <v>119</v>
      </c>
      <c r="L712" s="72" t="s">
        <v>103</v>
      </c>
      <c r="M712" s="72" t="s">
        <v>99</v>
      </c>
      <c r="N712" s="72" t="s">
        <v>99</v>
      </c>
      <c r="O712" s="72" t="s">
        <v>122</v>
      </c>
      <c r="P712" s="72" t="s">
        <v>99</v>
      </c>
      <c r="Q712" s="73">
        <v>3</v>
      </c>
    </row>
    <row r="713" spans="1:17" ht="12" customHeight="1">
      <c r="A713" s="69">
        <f>+A708+1</f>
        <v>3214</v>
      </c>
      <c r="B713" s="590"/>
      <c r="C713" s="469"/>
      <c r="D713" s="48"/>
      <c r="E713" s="593"/>
      <c r="F713" s="124" t="s">
        <v>96</v>
      </c>
      <c r="G713" s="74" t="s">
        <v>97</v>
      </c>
      <c r="H713" s="74" t="s">
        <v>98</v>
      </c>
      <c r="I713" s="74" t="s">
        <v>136</v>
      </c>
      <c r="J713" s="74" t="s">
        <v>261</v>
      </c>
      <c r="K713" s="74" t="s">
        <v>119</v>
      </c>
      <c r="L713" s="74" t="s">
        <v>104</v>
      </c>
      <c r="M713" s="74" t="s">
        <v>99</v>
      </c>
      <c r="N713" s="74" t="s">
        <v>105</v>
      </c>
      <c r="O713" s="74" t="s">
        <v>122</v>
      </c>
      <c r="P713" s="74" t="s">
        <v>99</v>
      </c>
      <c r="Q713" s="75">
        <v>3</v>
      </c>
    </row>
    <row r="714" spans="1:17" ht="12" customHeight="1">
      <c r="A714" s="69">
        <f t="shared" ref="A714:A728" si="33">+A711+1</f>
        <v>1215</v>
      </c>
      <c r="B714" s="590"/>
      <c r="C714" s="467"/>
      <c r="D714" s="48"/>
      <c r="E714" s="592" t="s">
        <v>25</v>
      </c>
      <c r="F714" s="118" t="s">
        <v>96</v>
      </c>
      <c r="G714" s="70" t="s">
        <v>97</v>
      </c>
      <c r="H714" s="70" t="s">
        <v>98</v>
      </c>
      <c r="I714" s="70" t="s">
        <v>136</v>
      </c>
      <c r="J714" s="70" t="s">
        <v>261</v>
      </c>
      <c r="K714" s="72" t="s">
        <v>827</v>
      </c>
      <c r="L714" s="70" t="s">
        <v>99</v>
      </c>
      <c r="M714" s="70" t="s">
        <v>99</v>
      </c>
      <c r="N714" s="70" t="s">
        <v>99</v>
      </c>
      <c r="O714" s="70" t="s">
        <v>122</v>
      </c>
      <c r="P714" s="70" t="s">
        <v>99</v>
      </c>
      <c r="Q714" s="73">
        <v>3</v>
      </c>
    </row>
    <row r="715" spans="1:17" ht="12" customHeight="1">
      <c r="A715" s="69">
        <f t="shared" si="33"/>
        <v>2215</v>
      </c>
      <c r="B715" s="590"/>
      <c r="C715" s="467"/>
      <c r="D715" s="48"/>
      <c r="E715" s="592"/>
      <c r="F715" s="121" t="s">
        <v>96</v>
      </c>
      <c r="G715" s="72" t="s">
        <v>97</v>
      </c>
      <c r="H715" s="72" t="s">
        <v>98</v>
      </c>
      <c r="I715" s="72" t="s">
        <v>136</v>
      </c>
      <c r="J715" s="72" t="s">
        <v>261</v>
      </c>
      <c r="K715" s="72" t="s">
        <v>827</v>
      </c>
      <c r="L715" s="72" t="s">
        <v>103</v>
      </c>
      <c r="M715" s="72" t="s">
        <v>99</v>
      </c>
      <c r="N715" s="72" t="s">
        <v>99</v>
      </c>
      <c r="O715" s="72" t="s">
        <v>122</v>
      </c>
      <c r="P715" s="72" t="s">
        <v>99</v>
      </c>
      <c r="Q715" s="73">
        <v>3</v>
      </c>
    </row>
    <row r="716" spans="1:17" ht="12" customHeight="1">
      <c r="A716" s="69">
        <f t="shared" si="33"/>
        <v>3215</v>
      </c>
      <c r="B716" s="590"/>
      <c r="C716" s="469"/>
      <c r="D716" s="48"/>
      <c r="E716" s="593"/>
      <c r="F716" s="124" t="s">
        <v>96</v>
      </c>
      <c r="G716" s="74" t="s">
        <v>97</v>
      </c>
      <c r="H716" s="74" t="s">
        <v>98</v>
      </c>
      <c r="I716" s="74" t="s">
        <v>136</v>
      </c>
      <c r="J716" s="74" t="s">
        <v>261</v>
      </c>
      <c r="K716" s="74" t="s">
        <v>827</v>
      </c>
      <c r="L716" s="74" t="s">
        <v>104</v>
      </c>
      <c r="M716" s="74" t="s">
        <v>99</v>
      </c>
      <c r="N716" s="74" t="s">
        <v>105</v>
      </c>
      <c r="O716" s="74" t="s">
        <v>122</v>
      </c>
      <c r="P716" s="74" t="s">
        <v>99</v>
      </c>
      <c r="Q716" s="75">
        <v>3</v>
      </c>
    </row>
    <row r="717" spans="1:17" ht="12" customHeight="1">
      <c r="A717" s="69">
        <f t="shared" si="33"/>
        <v>1216</v>
      </c>
      <c r="B717" s="590"/>
      <c r="C717" s="467"/>
      <c r="D717" s="48"/>
      <c r="E717" s="592" t="s">
        <v>781</v>
      </c>
      <c r="F717" s="118" t="s">
        <v>96</v>
      </c>
      <c r="G717" s="70" t="s">
        <v>97</v>
      </c>
      <c r="H717" s="70" t="s">
        <v>98</v>
      </c>
      <c r="I717" s="70" t="s">
        <v>136</v>
      </c>
      <c r="J717" s="70" t="s">
        <v>261</v>
      </c>
      <c r="K717" s="70" t="s">
        <v>657</v>
      </c>
      <c r="L717" s="70" t="s">
        <v>99</v>
      </c>
      <c r="M717" s="70" t="s">
        <v>99</v>
      </c>
      <c r="N717" s="70" t="s">
        <v>99</v>
      </c>
      <c r="O717" s="70" t="s">
        <v>122</v>
      </c>
      <c r="P717" s="70" t="s">
        <v>99</v>
      </c>
      <c r="Q717" s="71">
        <v>3</v>
      </c>
    </row>
    <row r="718" spans="1:17" ht="12" customHeight="1">
      <c r="A718" s="69">
        <f t="shared" si="33"/>
        <v>2216</v>
      </c>
      <c r="B718" s="590"/>
      <c r="C718" s="467"/>
      <c r="D718" s="48"/>
      <c r="E718" s="592"/>
      <c r="F718" s="121" t="s">
        <v>96</v>
      </c>
      <c r="G718" s="72" t="s">
        <v>97</v>
      </c>
      <c r="H718" s="72" t="s">
        <v>98</v>
      </c>
      <c r="I718" s="72" t="s">
        <v>136</v>
      </c>
      <c r="J718" s="72" t="s">
        <v>261</v>
      </c>
      <c r="K718" s="72" t="s">
        <v>657</v>
      </c>
      <c r="L718" s="72" t="s">
        <v>103</v>
      </c>
      <c r="M718" s="72" t="s">
        <v>99</v>
      </c>
      <c r="N718" s="72" t="s">
        <v>99</v>
      </c>
      <c r="O718" s="72" t="s">
        <v>122</v>
      </c>
      <c r="P718" s="72" t="s">
        <v>99</v>
      </c>
      <c r="Q718" s="73">
        <v>3</v>
      </c>
    </row>
    <row r="719" spans="1:17" ht="12" customHeight="1">
      <c r="A719" s="69">
        <f t="shared" si="33"/>
        <v>3216</v>
      </c>
      <c r="B719" s="590"/>
      <c r="C719" s="469"/>
      <c r="D719" s="48"/>
      <c r="E719" s="593"/>
      <c r="F719" s="124" t="s">
        <v>96</v>
      </c>
      <c r="G719" s="74" t="s">
        <v>97</v>
      </c>
      <c r="H719" s="74" t="s">
        <v>98</v>
      </c>
      <c r="I719" s="74" t="s">
        <v>136</v>
      </c>
      <c r="J719" s="74" t="s">
        <v>261</v>
      </c>
      <c r="K719" s="74" t="s">
        <v>657</v>
      </c>
      <c r="L719" s="74" t="s">
        <v>104</v>
      </c>
      <c r="M719" s="74" t="s">
        <v>99</v>
      </c>
      <c r="N719" s="74" t="s">
        <v>105</v>
      </c>
      <c r="O719" s="74" t="s">
        <v>122</v>
      </c>
      <c r="P719" s="74" t="s">
        <v>99</v>
      </c>
      <c r="Q719" s="75">
        <v>3</v>
      </c>
    </row>
    <row r="720" spans="1:17" ht="12" customHeight="1">
      <c r="A720" s="69">
        <f t="shared" si="33"/>
        <v>1217</v>
      </c>
      <c r="B720" s="590"/>
      <c r="C720" s="467"/>
      <c r="D720" s="48"/>
      <c r="E720" s="617" t="s">
        <v>27</v>
      </c>
      <c r="F720" s="118" t="s">
        <v>96</v>
      </c>
      <c r="G720" s="70" t="s">
        <v>97</v>
      </c>
      <c r="H720" s="70" t="s">
        <v>98</v>
      </c>
      <c r="I720" s="70" t="s">
        <v>136</v>
      </c>
      <c r="J720" s="70" t="s">
        <v>261</v>
      </c>
      <c r="K720" s="70" t="s">
        <v>661</v>
      </c>
      <c r="L720" s="70" t="s">
        <v>99</v>
      </c>
      <c r="M720" s="70" t="s">
        <v>99</v>
      </c>
      <c r="N720" s="70" t="s">
        <v>99</v>
      </c>
      <c r="O720" s="70" t="s">
        <v>122</v>
      </c>
      <c r="P720" s="70" t="s">
        <v>99</v>
      </c>
      <c r="Q720" s="71">
        <v>3</v>
      </c>
    </row>
    <row r="721" spans="1:17" ht="12" customHeight="1">
      <c r="A721" s="69">
        <f t="shared" si="33"/>
        <v>2217</v>
      </c>
      <c r="B721" s="590"/>
      <c r="C721" s="467"/>
      <c r="D721" s="48"/>
      <c r="E721" s="618"/>
      <c r="F721" s="121" t="s">
        <v>96</v>
      </c>
      <c r="G721" s="72" t="s">
        <v>97</v>
      </c>
      <c r="H721" s="72" t="s">
        <v>98</v>
      </c>
      <c r="I721" s="72" t="s">
        <v>136</v>
      </c>
      <c r="J721" s="72" t="s">
        <v>261</v>
      </c>
      <c r="K721" s="72" t="s">
        <v>661</v>
      </c>
      <c r="L721" s="72" t="s">
        <v>103</v>
      </c>
      <c r="M721" s="72" t="s">
        <v>99</v>
      </c>
      <c r="N721" s="72" t="s">
        <v>99</v>
      </c>
      <c r="O721" s="72" t="s">
        <v>122</v>
      </c>
      <c r="P721" s="72" t="s">
        <v>99</v>
      </c>
      <c r="Q721" s="73">
        <v>3</v>
      </c>
    </row>
    <row r="722" spans="1:17" ht="12" customHeight="1">
      <c r="A722" s="69">
        <f t="shared" si="33"/>
        <v>3217</v>
      </c>
      <c r="B722" s="590"/>
      <c r="C722" s="469"/>
      <c r="D722" s="48"/>
      <c r="E722" s="618"/>
      <c r="F722" s="121" t="s">
        <v>96</v>
      </c>
      <c r="G722" s="72" t="s">
        <v>97</v>
      </c>
      <c r="H722" s="72" t="s">
        <v>98</v>
      </c>
      <c r="I722" s="72" t="s">
        <v>136</v>
      </c>
      <c r="J722" s="74" t="s">
        <v>261</v>
      </c>
      <c r="K722" s="72" t="s">
        <v>661</v>
      </c>
      <c r="L722" s="74" t="s">
        <v>104</v>
      </c>
      <c r="M722" s="74" t="s">
        <v>99</v>
      </c>
      <c r="N722" s="74" t="s">
        <v>105</v>
      </c>
      <c r="O722" s="72" t="s">
        <v>122</v>
      </c>
      <c r="P722" s="72" t="s">
        <v>99</v>
      </c>
      <c r="Q722" s="73">
        <v>3</v>
      </c>
    </row>
    <row r="723" spans="1:17" ht="12" customHeight="1">
      <c r="A723" s="69">
        <f t="shared" si="33"/>
        <v>1218</v>
      </c>
      <c r="B723" s="590"/>
      <c r="C723" s="467"/>
      <c r="D723" s="48"/>
      <c r="E723" s="591" t="s">
        <v>782</v>
      </c>
      <c r="F723" s="118" t="s">
        <v>96</v>
      </c>
      <c r="G723" s="70" t="s">
        <v>97</v>
      </c>
      <c r="H723" s="70" t="s">
        <v>98</v>
      </c>
      <c r="I723" s="70" t="s">
        <v>136</v>
      </c>
      <c r="J723" s="70" t="s">
        <v>261</v>
      </c>
      <c r="K723" s="70" t="s">
        <v>143</v>
      </c>
      <c r="L723" s="70" t="s">
        <v>99</v>
      </c>
      <c r="M723" s="70" t="s">
        <v>99</v>
      </c>
      <c r="N723" s="70" t="s">
        <v>99</v>
      </c>
      <c r="O723" s="70" t="s">
        <v>145</v>
      </c>
      <c r="P723" s="70" t="s">
        <v>99</v>
      </c>
      <c r="Q723" s="71">
        <v>3</v>
      </c>
    </row>
    <row r="724" spans="1:17" ht="12" customHeight="1">
      <c r="A724" s="69">
        <f t="shared" si="33"/>
        <v>2218</v>
      </c>
      <c r="B724" s="590"/>
      <c r="C724" s="467"/>
      <c r="D724" s="48"/>
      <c r="E724" s="592"/>
      <c r="F724" s="121" t="s">
        <v>96</v>
      </c>
      <c r="G724" s="72" t="s">
        <v>97</v>
      </c>
      <c r="H724" s="72" t="s">
        <v>98</v>
      </c>
      <c r="I724" s="72" t="s">
        <v>136</v>
      </c>
      <c r="J724" s="72" t="s">
        <v>261</v>
      </c>
      <c r="K724" s="72" t="s">
        <v>143</v>
      </c>
      <c r="L724" s="72" t="s">
        <v>103</v>
      </c>
      <c r="M724" s="72" t="s">
        <v>99</v>
      </c>
      <c r="N724" s="72" t="s">
        <v>99</v>
      </c>
      <c r="O724" s="72" t="s">
        <v>145</v>
      </c>
      <c r="P724" s="72" t="s">
        <v>99</v>
      </c>
      <c r="Q724" s="73">
        <v>3</v>
      </c>
    </row>
    <row r="725" spans="1:17" ht="12" customHeight="1">
      <c r="A725" s="69">
        <f t="shared" si="33"/>
        <v>3218</v>
      </c>
      <c r="B725" s="590"/>
      <c r="C725" s="469"/>
      <c r="D725" s="48"/>
      <c r="E725" s="593"/>
      <c r="F725" s="124" t="s">
        <v>96</v>
      </c>
      <c r="G725" s="74" t="s">
        <v>97</v>
      </c>
      <c r="H725" s="74" t="s">
        <v>98</v>
      </c>
      <c r="I725" s="74" t="s">
        <v>136</v>
      </c>
      <c r="J725" s="74" t="s">
        <v>261</v>
      </c>
      <c r="K725" s="74" t="s">
        <v>143</v>
      </c>
      <c r="L725" s="74" t="s">
        <v>104</v>
      </c>
      <c r="M725" s="74" t="s">
        <v>99</v>
      </c>
      <c r="N725" s="74" t="s">
        <v>105</v>
      </c>
      <c r="O725" s="74" t="s">
        <v>145</v>
      </c>
      <c r="P725" s="74" t="s">
        <v>99</v>
      </c>
      <c r="Q725" s="75">
        <v>3</v>
      </c>
    </row>
    <row r="726" spans="1:17" ht="12" customHeight="1">
      <c r="A726" s="69">
        <f t="shared" si="33"/>
        <v>1219</v>
      </c>
      <c r="B726" s="590"/>
      <c r="C726" s="467"/>
      <c r="D726" s="48"/>
      <c r="E726" s="592" t="s">
        <v>783</v>
      </c>
      <c r="F726" s="118" t="s">
        <v>96</v>
      </c>
      <c r="G726" s="70" t="s">
        <v>97</v>
      </c>
      <c r="H726" s="70" t="s">
        <v>98</v>
      </c>
      <c r="I726" s="70" t="s">
        <v>136</v>
      </c>
      <c r="J726" s="70" t="s">
        <v>261</v>
      </c>
      <c r="K726" s="70" t="s">
        <v>143</v>
      </c>
      <c r="L726" s="70" t="s">
        <v>99</v>
      </c>
      <c r="M726" s="70" t="s">
        <v>99</v>
      </c>
      <c r="N726" s="70" t="s">
        <v>99</v>
      </c>
      <c r="O726" s="70" t="s">
        <v>144</v>
      </c>
      <c r="P726" s="70" t="s">
        <v>99</v>
      </c>
      <c r="Q726" s="71">
        <v>3</v>
      </c>
    </row>
    <row r="727" spans="1:17" ht="12" customHeight="1">
      <c r="A727" s="69">
        <f t="shared" si="33"/>
        <v>2219</v>
      </c>
      <c r="B727" s="590"/>
      <c r="C727" s="467"/>
      <c r="D727" s="48"/>
      <c r="E727" s="592"/>
      <c r="F727" s="121" t="s">
        <v>96</v>
      </c>
      <c r="G727" s="72" t="s">
        <v>97</v>
      </c>
      <c r="H727" s="72" t="s">
        <v>98</v>
      </c>
      <c r="I727" s="72" t="s">
        <v>136</v>
      </c>
      <c r="J727" s="72" t="s">
        <v>261</v>
      </c>
      <c r="K727" s="72" t="s">
        <v>143</v>
      </c>
      <c r="L727" s="72" t="s">
        <v>103</v>
      </c>
      <c r="M727" s="72" t="s">
        <v>99</v>
      </c>
      <c r="N727" s="72" t="s">
        <v>99</v>
      </c>
      <c r="O727" s="72" t="s">
        <v>144</v>
      </c>
      <c r="P727" s="72" t="s">
        <v>99</v>
      </c>
      <c r="Q727" s="73">
        <v>3</v>
      </c>
    </row>
    <row r="728" spans="1:17" ht="12" customHeight="1">
      <c r="A728" s="69">
        <f t="shared" si="33"/>
        <v>3219</v>
      </c>
      <c r="B728" s="590"/>
      <c r="C728" s="469"/>
      <c r="D728" s="48"/>
      <c r="E728" s="593"/>
      <c r="F728" s="124" t="s">
        <v>96</v>
      </c>
      <c r="G728" s="74" t="s">
        <v>97</v>
      </c>
      <c r="H728" s="74" t="s">
        <v>98</v>
      </c>
      <c r="I728" s="74" t="s">
        <v>136</v>
      </c>
      <c r="J728" s="74" t="s">
        <v>261</v>
      </c>
      <c r="K728" s="74" t="s">
        <v>143</v>
      </c>
      <c r="L728" s="74" t="s">
        <v>104</v>
      </c>
      <c r="M728" s="74" t="s">
        <v>99</v>
      </c>
      <c r="N728" s="74" t="s">
        <v>105</v>
      </c>
      <c r="O728" s="74" t="s">
        <v>144</v>
      </c>
      <c r="P728" s="74" t="s">
        <v>99</v>
      </c>
      <c r="Q728" s="75">
        <v>3</v>
      </c>
    </row>
    <row r="729" spans="1:17" ht="12" customHeight="1">
      <c r="A729" s="48"/>
      <c r="B729" s="154"/>
      <c r="C729" s="277"/>
      <c r="D729" s="48"/>
      <c r="E729" s="48" t="s">
        <v>810</v>
      </c>
      <c r="F729" s="48"/>
      <c r="G729" s="48"/>
      <c r="H729" s="48"/>
      <c r="I729" s="48"/>
      <c r="J729" s="27"/>
      <c r="K729" s="27"/>
      <c r="L729" s="27"/>
      <c r="M729" s="27"/>
      <c r="N729" s="27"/>
      <c r="O729" s="48"/>
      <c r="P729" s="48"/>
      <c r="Q729" s="27"/>
    </row>
    <row r="730" spans="1:17" ht="12" customHeight="1">
      <c r="A730" s="69">
        <f>+A726+1</f>
        <v>1220</v>
      </c>
      <c r="B730" s="590"/>
      <c r="C730" s="464"/>
      <c r="D730" s="48"/>
      <c r="E730" s="591" t="s">
        <v>765</v>
      </c>
      <c r="F730" s="118" t="s">
        <v>96</v>
      </c>
      <c r="G730" s="70" t="s">
        <v>97</v>
      </c>
      <c r="H730" s="70" t="s">
        <v>98</v>
      </c>
      <c r="I730" s="70" t="s">
        <v>136</v>
      </c>
      <c r="J730" s="70" t="s">
        <v>345</v>
      </c>
      <c r="K730" s="70" t="s">
        <v>831</v>
      </c>
      <c r="L730" s="70" t="s">
        <v>99</v>
      </c>
      <c r="M730" s="70" t="s">
        <v>99</v>
      </c>
      <c r="N730" s="70" t="s">
        <v>99</v>
      </c>
      <c r="O730" s="70" t="s">
        <v>122</v>
      </c>
      <c r="P730" s="70" t="s">
        <v>99</v>
      </c>
      <c r="Q730" s="71">
        <v>3</v>
      </c>
    </row>
    <row r="731" spans="1:17" ht="12" customHeight="1">
      <c r="A731" s="69">
        <f>+A727+1</f>
        <v>2220</v>
      </c>
      <c r="B731" s="590"/>
      <c r="C731" s="467"/>
      <c r="D731" s="48"/>
      <c r="E731" s="592"/>
      <c r="F731" s="121" t="s">
        <v>96</v>
      </c>
      <c r="G731" s="72" t="s">
        <v>97</v>
      </c>
      <c r="H731" s="72" t="s">
        <v>98</v>
      </c>
      <c r="I731" s="72" t="s">
        <v>136</v>
      </c>
      <c r="J731" s="72" t="s">
        <v>345</v>
      </c>
      <c r="K731" s="72" t="s">
        <v>831</v>
      </c>
      <c r="L731" s="72" t="s">
        <v>103</v>
      </c>
      <c r="M731" s="72" t="s">
        <v>99</v>
      </c>
      <c r="N731" s="72" t="s">
        <v>99</v>
      </c>
      <c r="O731" s="72" t="s">
        <v>122</v>
      </c>
      <c r="P731" s="72" t="s">
        <v>99</v>
      </c>
      <c r="Q731" s="73">
        <v>3</v>
      </c>
    </row>
    <row r="732" spans="1:17" ht="12" customHeight="1">
      <c r="A732" s="69">
        <f>+A728+1</f>
        <v>3220</v>
      </c>
      <c r="B732" s="590"/>
      <c r="C732" s="469"/>
      <c r="D732" s="48"/>
      <c r="E732" s="593"/>
      <c r="F732" s="124" t="s">
        <v>96</v>
      </c>
      <c r="G732" s="74" t="s">
        <v>97</v>
      </c>
      <c r="H732" s="74" t="s">
        <v>98</v>
      </c>
      <c r="I732" s="74" t="s">
        <v>136</v>
      </c>
      <c r="J732" s="74" t="s">
        <v>345</v>
      </c>
      <c r="K732" s="74" t="s">
        <v>831</v>
      </c>
      <c r="L732" s="74" t="s">
        <v>104</v>
      </c>
      <c r="M732" s="74" t="s">
        <v>99</v>
      </c>
      <c r="N732" s="74" t="s">
        <v>105</v>
      </c>
      <c r="O732" s="74" t="s">
        <v>122</v>
      </c>
      <c r="P732" s="74" t="s">
        <v>99</v>
      </c>
      <c r="Q732" s="75">
        <v>3</v>
      </c>
    </row>
    <row r="733" spans="1:17" ht="12" customHeight="1">
      <c r="A733" s="69">
        <f t="shared" ref="A733:A744" si="34">+A730+1</f>
        <v>1221</v>
      </c>
      <c r="B733" s="590"/>
      <c r="C733" s="467"/>
      <c r="D733" s="48"/>
      <c r="E733" s="592" t="s">
        <v>781</v>
      </c>
      <c r="F733" s="118" t="s">
        <v>96</v>
      </c>
      <c r="G733" s="70" t="s">
        <v>97</v>
      </c>
      <c r="H733" s="70" t="s">
        <v>98</v>
      </c>
      <c r="I733" s="70" t="s">
        <v>136</v>
      </c>
      <c r="J733" s="70" t="s">
        <v>345</v>
      </c>
      <c r="K733" s="70" t="s">
        <v>833</v>
      </c>
      <c r="L733" s="70" t="s">
        <v>99</v>
      </c>
      <c r="M733" s="70" t="s">
        <v>99</v>
      </c>
      <c r="N733" s="70" t="s">
        <v>99</v>
      </c>
      <c r="O733" s="70" t="s">
        <v>122</v>
      </c>
      <c r="P733" s="70" t="s">
        <v>99</v>
      </c>
      <c r="Q733" s="71">
        <v>3</v>
      </c>
    </row>
    <row r="734" spans="1:17" ht="12" customHeight="1">
      <c r="A734" s="69">
        <f t="shared" si="34"/>
        <v>2221</v>
      </c>
      <c r="B734" s="590"/>
      <c r="C734" s="467"/>
      <c r="D734" s="48"/>
      <c r="E734" s="592"/>
      <c r="F734" s="121" t="s">
        <v>96</v>
      </c>
      <c r="G734" s="72" t="s">
        <v>97</v>
      </c>
      <c r="H734" s="72" t="s">
        <v>98</v>
      </c>
      <c r="I734" s="72" t="s">
        <v>136</v>
      </c>
      <c r="J734" s="72" t="s">
        <v>345</v>
      </c>
      <c r="K734" s="72" t="s">
        <v>833</v>
      </c>
      <c r="L734" s="72" t="s">
        <v>103</v>
      </c>
      <c r="M734" s="72" t="s">
        <v>99</v>
      </c>
      <c r="N734" s="72" t="s">
        <v>99</v>
      </c>
      <c r="O734" s="72" t="s">
        <v>122</v>
      </c>
      <c r="P734" s="72" t="s">
        <v>99</v>
      </c>
      <c r="Q734" s="73">
        <v>3</v>
      </c>
    </row>
    <row r="735" spans="1:17" ht="12" customHeight="1">
      <c r="A735" s="69">
        <f t="shared" si="34"/>
        <v>3221</v>
      </c>
      <c r="B735" s="590"/>
      <c r="C735" s="469"/>
      <c r="D735" s="48"/>
      <c r="E735" s="593"/>
      <c r="F735" s="124" t="s">
        <v>96</v>
      </c>
      <c r="G735" s="74" t="s">
        <v>97</v>
      </c>
      <c r="H735" s="74" t="s">
        <v>98</v>
      </c>
      <c r="I735" s="74" t="s">
        <v>136</v>
      </c>
      <c r="J735" s="74" t="s">
        <v>345</v>
      </c>
      <c r="K735" s="74" t="s">
        <v>833</v>
      </c>
      <c r="L735" s="74" t="s">
        <v>104</v>
      </c>
      <c r="M735" s="74" t="s">
        <v>99</v>
      </c>
      <c r="N735" s="74" t="s">
        <v>105</v>
      </c>
      <c r="O735" s="74" t="s">
        <v>122</v>
      </c>
      <c r="P735" s="74" t="s">
        <v>99</v>
      </c>
      <c r="Q735" s="75">
        <v>3</v>
      </c>
    </row>
    <row r="736" spans="1:17" ht="12" customHeight="1">
      <c r="A736" s="69">
        <f t="shared" si="34"/>
        <v>1222</v>
      </c>
      <c r="B736" s="590"/>
      <c r="C736" s="467"/>
      <c r="D736" s="48"/>
      <c r="E736" s="617" t="s">
        <v>27</v>
      </c>
      <c r="F736" s="118" t="s">
        <v>96</v>
      </c>
      <c r="G736" s="70" t="s">
        <v>97</v>
      </c>
      <c r="H736" s="70" t="s">
        <v>98</v>
      </c>
      <c r="I736" s="70" t="s">
        <v>136</v>
      </c>
      <c r="J736" s="70" t="s">
        <v>345</v>
      </c>
      <c r="K736" s="70" t="s">
        <v>661</v>
      </c>
      <c r="L736" s="70" t="s">
        <v>99</v>
      </c>
      <c r="M736" s="70" t="s">
        <v>99</v>
      </c>
      <c r="N736" s="70" t="s">
        <v>99</v>
      </c>
      <c r="O736" s="70" t="s">
        <v>122</v>
      </c>
      <c r="P736" s="70" t="s">
        <v>99</v>
      </c>
      <c r="Q736" s="71">
        <v>3</v>
      </c>
    </row>
    <row r="737" spans="1:17" ht="12" customHeight="1">
      <c r="A737" s="69">
        <f t="shared" si="34"/>
        <v>2222</v>
      </c>
      <c r="B737" s="590"/>
      <c r="C737" s="467"/>
      <c r="D737" s="48"/>
      <c r="E737" s="618"/>
      <c r="F737" s="121" t="s">
        <v>96</v>
      </c>
      <c r="G737" s="72" t="s">
        <v>97</v>
      </c>
      <c r="H737" s="72" t="s">
        <v>98</v>
      </c>
      <c r="I737" s="72" t="s">
        <v>136</v>
      </c>
      <c r="J737" s="72" t="s">
        <v>345</v>
      </c>
      <c r="K737" s="72" t="s">
        <v>661</v>
      </c>
      <c r="L737" s="72" t="s">
        <v>103</v>
      </c>
      <c r="M737" s="72" t="s">
        <v>99</v>
      </c>
      <c r="N737" s="72" t="s">
        <v>99</v>
      </c>
      <c r="O737" s="72" t="s">
        <v>122</v>
      </c>
      <c r="P737" s="72" t="s">
        <v>99</v>
      </c>
      <c r="Q737" s="73">
        <v>3</v>
      </c>
    </row>
    <row r="738" spans="1:17" ht="12" customHeight="1">
      <c r="A738" s="69">
        <f t="shared" si="34"/>
        <v>3222</v>
      </c>
      <c r="B738" s="590"/>
      <c r="C738" s="469"/>
      <c r="D738" s="48"/>
      <c r="E738" s="618"/>
      <c r="F738" s="121" t="s">
        <v>96</v>
      </c>
      <c r="G738" s="72" t="s">
        <v>97</v>
      </c>
      <c r="H738" s="72" t="s">
        <v>98</v>
      </c>
      <c r="I738" s="72" t="s">
        <v>136</v>
      </c>
      <c r="J738" s="72" t="s">
        <v>345</v>
      </c>
      <c r="K738" s="72" t="s">
        <v>661</v>
      </c>
      <c r="L738" s="74" t="s">
        <v>104</v>
      </c>
      <c r="M738" s="74" t="s">
        <v>99</v>
      </c>
      <c r="N738" s="74" t="s">
        <v>105</v>
      </c>
      <c r="O738" s="72" t="s">
        <v>122</v>
      </c>
      <c r="P738" s="72" t="s">
        <v>99</v>
      </c>
      <c r="Q738" s="73">
        <v>3</v>
      </c>
    </row>
    <row r="739" spans="1:17" ht="12" customHeight="1">
      <c r="A739" s="69">
        <f t="shared" si="34"/>
        <v>1223</v>
      </c>
      <c r="B739" s="590"/>
      <c r="C739" s="467"/>
      <c r="D739" s="48"/>
      <c r="E739" s="591" t="s">
        <v>782</v>
      </c>
      <c r="F739" s="118" t="s">
        <v>96</v>
      </c>
      <c r="G739" s="70" t="s">
        <v>97</v>
      </c>
      <c r="H739" s="70" t="s">
        <v>98</v>
      </c>
      <c r="I739" s="70" t="s">
        <v>136</v>
      </c>
      <c r="J739" s="70" t="s">
        <v>345</v>
      </c>
      <c r="K739" s="70" t="s">
        <v>143</v>
      </c>
      <c r="L739" s="70" t="s">
        <v>99</v>
      </c>
      <c r="M739" s="70" t="s">
        <v>99</v>
      </c>
      <c r="N739" s="70" t="s">
        <v>99</v>
      </c>
      <c r="O739" s="70" t="s">
        <v>145</v>
      </c>
      <c r="P739" s="70" t="s">
        <v>99</v>
      </c>
      <c r="Q739" s="71">
        <v>3</v>
      </c>
    </row>
    <row r="740" spans="1:17" ht="12" customHeight="1">
      <c r="A740" s="69">
        <f t="shared" si="34"/>
        <v>2223</v>
      </c>
      <c r="B740" s="590"/>
      <c r="C740" s="467"/>
      <c r="D740" s="48"/>
      <c r="E740" s="592"/>
      <c r="F740" s="121" t="s">
        <v>96</v>
      </c>
      <c r="G740" s="72" t="s">
        <v>97</v>
      </c>
      <c r="H740" s="72" t="s">
        <v>98</v>
      </c>
      <c r="I740" s="72" t="s">
        <v>136</v>
      </c>
      <c r="J740" s="72" t="s">
        <v>345</v>
      </c>
      <c r="K740" s="72" t="s">
        <v>143</v>
      </c>
      <c r="L740" s="72" t="s">
        <v>103</v>
      </c>
      <c r="M740" s="72" t="s">
        <v>99</v>
      </c>
      <c r="N740" s="72" t="s">
        <v>99</v>
      </c>
      <c r="O740" s="72" t="s">
        <v>145</v>
      </c>
      <c r="P740" s="72" t="s">
        <v>99</v>
      </c>
      <c r="Q740" s="73">
        <v>3</v>
      </c>
    </row>
    <row r="741" spans="1:17" ht="12" customHeight="1">
      <c r="A741" s="69">
        <f t="shared" si="34"/>
        <v>3223</v>
      </c>
      <c r="B741" s="590"/>
      <c r="C741" s="469"/>
      <c r="D741" s="48"/>
      <c r="E741" s="593"/>
      <c r="F741" s="124" t="s">
        <v>96</v>
      </c>
      <c r="G741" s="74" t="s">
        <v>97</v>
      </c>
      <c r="H741" s="74" t="s">
        <v>98</v>
      </c>
      <c r="I741" s="74" t="s">
        <v>136</v>
      </c>
      <c r="J741" s="74" t="s">
        <v>345</v>
      </c>
      <c r="K741" s="74" t="s">
        <v>143</v>
      </c>
      <c r="L741" s="74" t="s">
        <v>104</v>
      </c>
      <c r="M741" s="74" t="s">
        <v>99</v>
      </c>
      <c r="N741" s="74" t="s">
        <v>105</v>
      </c>
      <c r="O741" s="74" t="s">
        <v>145</v>
      </c>
      <c r="P741" s="74" t="s">
        <v>99</v>
      </c>
      <c r="Q741" s="75">
        <v>3</v>
      </c>
    </row>
    <row r="742" spans="1:17" ht="12" customHeight="1">
      <c r="A742" s="69">
        <f t="shared" si="34"/>
        <v>1224</v>
      </c>
      <c r="B742" s="590"/>
      <c r="C742" s="467"/>
      <c r="D742" s="48"/>
      <c r="E742" s="592" t="s">
        <v>783</v>
      </c>
      <c r="F742" s="118" t="s">
        <v>96</v>
      </c>
      <c r="G742" s="70" t="s">
        <v>97</v>
      </c>
      <c r="H742" s="70" t="s">
        <v>98</v>
      </c>
      <c r="I742" s="70" t="s">
        <v>136</v>
      </c>
      <c r="J742" s="70" t="s">
        <v>345</v>
      </c>
      <c r="K742" s="70" t="s">
        <v>143</v>
      </c>
      <c r="L742" s="70" t="s">
        <v>99</v>
      </c>
      <c r="M742" s="70" t="s">
        <v>99</v>
      </c>
      <c r="N742" s="70" t="s">
        <v>99</v>
      </c>
      <c r="O742" s="70" t="s">
        <v>144</v>
      </c>
      <c r="P742" s="70" t="s">
        <v>99</v>
      </c>
      <c r="Q742" s="71">
        <v>3</v>
      </c>
    </row>
    <row r="743" spans="1:17" ht="12" customHeight="1">
      <c r="A743" s="69">
        <f t="shared" si="34"/>
        <v>2224</v>
      </c>
      <c r="B743" s="590"/>
      <c r="C743" s="467"/>
      <c r="D743" s="48"/>
      <c r="E743" s="592"/>
      <c r="F743" s="121" t="s">
        <v>96</v>
      </c>
      <c r="G743" s="72" t="s">
        <v>97</v>
      </c>
      <c r="H743" s="72" t="s">
        <v>98</v>
      </c>
      <c r="I743" s="72" t="s">
        <v>136</v>
      </c>
      <c r="J743" s="72" t="s">
        <v>345</v>
      </c>
      <c r="K743" s="72" t="s">
        <v>143</v>
      </c>
      <c r="L743" s="72" t="s">
        <v>103</v>
      </c>
      <c r="M743" s="72" t="s">
        <v>99</v>
      </c>
      <c r="N743" s="72" t="s">
        <v>99</v>
      </c>
      <c r="O743" s="72" t="s">
        <v>144</v>
      </c>
      <c r="P743" s="72" t="s">
        <v>99</v>
      </c>
      <c r="Q743" s="73">
        <v>3</v>
      </c>
    </row>
    <row r="744" spans="1:17" ht="12" customHeight="1">
      <c r="A744" s="69">
        <f t="shared" si="34"/>
        <v>3224</v>
      </c>
      <c r="B744" s="590"/>
      <c r="C744" s="469"/>
      <c r="D744" s="48"/>
      <c r="E744" s="593"/>
      <c r="F744" s="124" t="s">
        <v>96</v>
      </c>
      <c r="G744" s="74" t="s">
        <v>97</v>
      </c>
      <c r="H744" s="74" t="s">
        <v>98</v>
      </c>
      <c r="I744" s="74" t="s">
        <v>136</v>
      </c>
      <c r="J744" s="74" t="s">
        <v>345</v>
      </c>
      <c r="K744" s="74" t="s">
        <v>143</v>
      </c>
      <c r="L744" s="74" t="s">
        <v>104</v>
      </c>
      <c r="M744" s="74" t="s">
        <v>99</v>
      </c>
      <c r="N744" s="74" t="s">
        <v>105</v>
      </c>
      <c r="O744" s="74" t="s">
        <v>144</v>
      </c>
      <c r="P744" s="74" t="s">
        <v>99</v>
      </c>
      <c r="Q744" s="75">
        <v>3</v>
      </c>
    </row>
    <row r="745" spans="1:17" ht="12" customHeight="1">
      <c r="A745" s="48"/>
      <c r="B745" s="154"/>
      <c r="C745" s="277"/>
      <c r="D745" s="48"/>
      <c r="E745" s="48" t="s">
        <v>395</v>
      </c>
      <c r="F745" s="48"/>
      <c r="G745" s="48"/>
      <c r="H745" s="48"/>
      <c r="I745" s="48"/>
      <c r="J745" s="27"/>
      <c r="K745" s="48"/>
      <c r="L745" s="48"/>
      <c r="M745" s="48"/>
      <c r="N745" s="48"/>
      <c r="O745" s="48"/>
      <c r="P745" s="48"/>
      <c r="Q745" s="27"/>
    </row>
    <row r="746" spans="1:17" ht="12" customHeight="1">
      <c r="A746" s="69">
        <f>+A742+1</f>
        <v>1225</v>
      </c>
      <c r="B746" s="590"/>
      <c r="C746" s="464"/>
      <c r="D746" s="48"/>
      <c r="E746" s="591" t="s">
        <v>765</v>
      </c>
      <c r="F746" s="118" t="s">
        <v>96</v>
      </c>
      <c r="G746" s="70" t="s">
        <v>97</v>
      </c>
      <c r="H746" s="70" t="s">
        <v>98</v>
      </c>
      <c r="I746" s="70" t="s">
        <v>136</v>
      </c>
      <c r="J746" s="70" t="s">
        <v>708</v>
      </c>
      <c r="K746" s="70" t="s">
        <v>831</v>
      </c>
      <c r="L746" s="70" t="s">
        <v>99</v>
      </c>
      <c r="M746" s="70" t="s">
        <v>99</v>
      </c>
      <c r="N746" s="70" t="s">
        <v>99</v>
      </c>
      <c r="O746" s="70" t="s">
        <v>122</v>
      </c>
      <c r="P746" s="70" t="s">
        <v>99</v>
      </c>
      <c r="Q746" s="71">
        <v>3</v>
      </c>
    </row>
    <row r="747" spans="1:17" ht="12" customHeight="1">
      <c r="A747" s="69">
        <f>+A743+1</f>
        <v>2225</v>
      </c>
      <c r="B747" s="590"/>
      <c r="C747" s="467"/>
      <c r="D747" s="48"/>
      <c r="E747" s="592"/>
      <c r="F747" s="121" t="s">
        <v>96</v>
      </c>
      <c r="G747" s="72" t="s">
        <v>97</v>
      </c>
      <c r="H747" s="72" t="s">
        <v>98</v>
      </c>
      <c r="I747" s="72" t="s">
        <v>136</v>
      </c>
      <c r="J747" s="72" t="s">
        <v>708</v>
      </c>
      <c r="K747" s="72" t="s">
        <v>831</v>
      </c>
      <c r="L747" s="72" t="s">
        <v>103</v>
      </c>
      <c r="M747" s="72" t="s">
        <v>99</v>
      </c>
      <c r="N747" s="72" t="s">
        <v>99</v>
      </c>
      <c r="O747" s="72" t="s">
        <v>122</v>
      </c>
      <c r="P747" s="72" t="s">
        <v>99</v>
      </c>
      <c r="Q747" s="73">
        <v>3</v>
      </c>
    </row>
    <row r="748" spans="1:17" ht="12" customHeight="1">
      <c r="A748" s="69">
        <f>+A744+1</f>
        <v>3225</v>
      </c>
      <c r="B748" s="590"/>
      <c r="C748" s="469"/>
      <c r="D748" s="48"/>
      <c r="E748" s="593"/>
      <c r="F748" s="124" t="s">
        <v>96</v>
      </c>
      <c r="G748" s="74" t="s">
        <v>97</v>
      </c>
      <c r="H748" s="74" t="s">
        <v>98</v>
      </c>
      <c r="I748" s="74" t="s">
        <v>136</v>
      </c>
      <c r="J748" s="74" t="s">
        <v>708</v>
      </c>
      <c r="K748" s="74" t="s">
        <v>831</v>
      </c>
      <c r="L748" s="74" t="s">
        <v>104</v>
      </c>
      <c r="M748" s="74" t="s">
        <v>99</v>
      </c>
      <c r="N748" s="74" t="s">
        <v>105</v>
      </c>
      <c r="O748" s="74" t="s">
        <v>122</v>
      </c>
      <c r="P748" s="74" t="s">
        <v>99</v>
      </c>
      <c r="Q748" s="75">
        <v>3</v>
      </c>
    </row>
    <row r="749" spans="1:17" ht="12" customHeight="1">
      <c r="A749" s="69">
        <f t="shared" ref="A749:A772" si="35">+A746+1</f>
        <v>1226</v>
      </c>
      <c r="B749" s="590"/>
      <c r="C749" s="467"/>
      <c r="D749" s="48"/>
      <c r="E749" s="592" t="s">
        <v>25</v>
      </c>
      <c r="F749" s="118" t="s">
        <v>96</v>
      </c>
      <c r="G749" s="70" t="s">
        <v>97</v>
      </c>
      <c r="H749" s="70" t="s">
        <v>98</v>
      </c>
      <c r="I749" s="70" t="s">
        <v>136</v>
      </c>
      <c r="J749" s="72" t="s">
        <v>708</v>
      </c>
      <c r="K749" s="72" t="s">
        <v>827</v>
      </c>
      <c r="L749" s="70" t="s">
        <v>99</v>
      </c>
      <c r="M749" s="70" t="s">
        <v>99</v>
      </c>
      <c r="N749" s="70" t="s">
        <v>99</v>
      </c>
      <c r="O749" s="70" t="s">
        <v>122</v>
      </c>
      <c r="P749" s="70" t="s">
        <v>99</v>
      </c>
      <c r="Q749" s="73">
        <v>3</v>
      </c>
    </row>
    <row r="750" spans="1:17" ht="12" customHeight="1">
      <c r="A750" s="69">
        <f t="shared" si="35"/>
        <v>2226</v>
      </c>
      <c r="B750" s="590"/>
      <c r="C750" s="467"/>
      <c r="D750" s="48"/>
      <c r="E750" s="592"/>
      <c r="F750" s="121" t="s">
        <v>96</v>
      </c>
      <c r="G750" s="72" t="s">
        <v>97</v>
      </c>
      <c r="H750" s="72" t="s">
        <v>98</v>
      </c>
      <c r="I750" s="72" t="s">
        <v>136</v>
      </c>
      <c r="J750" s="72" t="s">
        <v>708</v>
      </c>
      <c r="K750" s="72" t="s">
        <v>827</v>
      </c>
      <c r="L750" s="72" t="s">
        <v>103</v>
      </c>
      <c r="M750" s="72" t="s">
        <v>99</v>
      </c>
      <c r="N750" s="72" t="s">
        <v>99</v>
      </c>
      <c r="O750" s="72" t="s">
        <v>122</v>
      </c>
      <c r="P750" s="72" t="s">
        <v>99</v>
      </c>
      <c r="Q750" s="73">
        <v>3</v>
      </c>
    </row>
    <row r="751" spans="1:17" ht="12" customHeight="1">
      <c r="A751" s="69">
        <f t="shared" si="35"/>
        <v>3226</v>
      </c>
      <c r="B751" s="590"/>
      <c r="C751" s="469"/>
      <c r="D751" s="48"/>
      <c r="E751" s="593"/>
      <c r="F751" s="124" t="s">
        <v>96</v>
      </c>
      <c r="G751" s="74" t="s">
        <v>97</v>
      </c>
      <c r="H751" s="74" t="s">
        <v>98</v>
      </c>
      <c r="I751" s="74" t="s">
        <v>136</v>
      </c>
      <c r="J751" s="74" t="s">
        <v>708</v>
      </c>
      <c r="K751" s="74" t="s">
        <v>827</v>
      </c>
      <c r="L751" s="74" t="s">
        <v>104</v>
      </c>
      <c r="M751" s="74" t="s">
        <v>99</v>
      </c>
      <c r="N751" s="74" t="s">
        <v>105</v>
      </c>
      <c r="O751" s="74" t="s">
        <v>122</v>
      </c>
      <c r="P751" s="74" t="s">
        <v>99</v>
      </c>
      <c r="Q751" s="75">
        <v>3</v>
      </c>
    </row>
    <row r="752" spans="1:17" ht="12" customHeight="1">
      <c r="A752" s="69">
        <f t="shared" si="35"/>
        <v>1227</v>
      </c>
      <c r="B752" s="590"/>
      <c r="C752" s="467"/>
      <c r="D752" s="48"/>
      <c r="E752" s="592" t="s">
        <v>781</v>
      </c>
      <c r="F752" s="118" t="s">
        <v>96</v>
      </c>
      <c r="G752" s="70" t="s">
        <v>97</v>
      </c>
      <c r="H752" s="70" t="s">
        <v>98</v>
      </c>
      <c r="I752" s="70" t="s">
        <v>136</v>
      </c>
      <c r="J752" s="70" t="s">
        <v>708</v>
      </c>
      <c r="K752" s="70" t="s">
        <v>657</v>
      </c>
      <c r="L752" s="70" t="s">
        <v>99</v>
      </c>
      <c r="M752" s="70" t="s">
        <v>99</v>
      </c>
      <c r="N752" s="70" t="s">
        <v>99</v>
      </c>
      <c r="O752" s="70" t="s">
        <v>122</v>
      </c>
      <c r="P752" s="70" t="s">
        <v>99</v>
      </c>
      <c r="Q752" s="71">
        <v>3</v>
      </c>
    </row>
    <row r="753" spans="1:17" ht="12" customHeight="1">
      <c r="A753" s="69">
        <f t="shared" si="35"/>
        <v>2227</v>
      </c>
      <c r="B753" s="590"/>
      <c r="C753" s="467"/>
      <c r="D753" s="48"/>
      <c r="E753" s="592"/>
      <c r="F753" s="121" t="s">
        <v>96</v>
      </c>
      <c r="G753" s="72" t="s">
        <v>97</v>
      </c>
      <c r="H753" s="72" t="s">
        <v>98</v>
      </c>
      <c r="I753" s="72" t="s">
        <v>136</v>
      </c>
      <c r="J753" s="72" t="s">
        <v>708</v>
      </c>
      <c r="K753" s="72" t="s">
        <v>657</v>
      </c>
      <c r="L753" s="72" t="s">
        <v>103</v>
      </c>
      <c r="M753" s="72" t="s">
        <v>99</v>
      </c>
      <c r="N753" s="72" t="s">
        <v>99</v>
      </c>
      <c r="O753" s="72" t="s">
        <v>122</v>
      </c>
      <c r="P753" s="72" t="s">
        <v>99</v>
      </c>
      <c r="Q753" s="73">
        <v>3</v>
      </c>
    </row>
    <row r="754" spans="1:17" ht="12" customHeight="1">
      <c r="A754" s="69">
        <f t="shared" si="35"/>
        <v>3227</v>
      </c>
      <c r="B754" s="590"/>
      <c r="C754" s="469"/>
      <c r="D754" s="48"/>
      <c r="E754" s="592"/>
      <c r="F754" s="124" t="s">
        <v>96</v>
      </c>
      <c r="G754" s="74" t="s">
        <v>97</v>
      </c>
      <c r="H754" s="74" t="s">
        <v>98</v>
      </c>
      <c r="I754" s="74" t="s">
        <v>136</v>
      </c>
      <c r="J754" s="74" t="s">
        <v>708</v>
      </c>
      <c r="K754" s="74" t="s">
        <v>657</v>
      </c>
      <c r="L754" s="74" t="s">
        <v>104</v>
      </c>
      <c r="M754" s="74" t="s">
        <v>99</v>
      </c>
      <c r="N754" s="74" t="s">
        <v>105</v>
      </c>
      <c r="O754" s="74" t="s">
        <v>122</v>
      </c>
      <c r="P754" s="74" t="s">
        <v>99</v>
      </c>
      <c r="Q754" s="75">
        <v>3</v>
      </c>
    </row>
    <row r="755" spans="1:17" ht="12" customHeight="1">
      <c r="A755" s="69">
        <f t="shared" si="35"/>
        <v>1228</v>
      </c>
      <c r="B755" s="590"/>
      <c r="C755" s="467"/>
      <c r="D755" s="48"/>
      <c r="E755" s="591" t="s">
        <v>27</v>
      </c>
      <c r="F755" s="118" t="s">
        <v>96</v>
      </c>
      <c r="G755" s="70" t="s">
        <v>97</v>
      </c>
      <c r="H755" s="70" t="s">
        <v>98</v>
      </c>
      <c r="I755" s="70" t="s">
        <v>136</v>
      </c>
      <c r="J755" s="70" t="s">
        <v>708</v>
      </c>
      <c r="K755" s="70" t="s">
        <v>661</v>
      </c>
      <c r="L755" s="70" t="s">
        <v>99</v>
      </c>
      <c r="M755" s="70" t="s">
        <v>99</v>
      </c>
      <c r="N755" s="70" t="s">
        <v>99</v>
      </c>
      <c r="O755" s="70" t="s">
        <v>122</v>
      </c>
      <c r="P755" s="70" t="s">
        <v>99</v>
      </c>
      <c r="Q755" s="71">
        <v>3</v>
      </c>
    </row>
    <row r="756" spans="1:17" ht="12" customHeight="1">
      <c r="A756" s="69">
        <f t="shared" si="35"/>
        <v>2228</v>
      </c>
      <c r="B756" s="590"/>
      <c r="C756" s="467"/>
      <c r="D756" s="48"/>
      <c r="E756" s="592"/>
      <c r="F756" s="121" t="s">
        <v>96</v>
      </c>
      <c r="G756" s="72" t="s">
        <v>97</v>
      </c>
      <c r="H756" s="72" t="s">
        <v>98</v>
      </c>
      <c r="I756" s="72" t="s">
        <v>136</v>
      </c>
      <c r="J756" s="72" t="s">
        <v>708</v>
      </c>
      <c r="K756" s="72" t="s">
        <v>661</v>
      </c>
      <c r="L756" s="72" t="s">
        <v>103</v>
      </c>
      <c r="M756" s="72" t="s">
        <v>99</v>
      </c>
      <c r="N756" s="72" t="s">
        <v>99</v>
      </c>
      <c r="O756" s="72" t="s">
        <v>122</v>
      </c>
      <c r="P756" s="72" t="s">
        <v>99</v>
      </c>
      <c r="Q756" s="73">
        <v>3</v>
      </c>
    </row>
    <row r="757" spans="1:17" ht="12" customHeight="1">
      <c r="A757" s="69">
        <f t="shared" si="35"/>
        <v>3228</v>
      </c>
      <c r="B757" s="590"/>
      <c r="C757" s="469"/>
      <c r="D757" s="48"/>
      <c r="E757" s="592"/>
      <c r="F757" s="121" t="s">
        <v>96</v>
      </c>
      <c r="G757" s="72" t="s">
        <v>97</v>
      </c>
      <c r="H757" s="72" t="s">
        <v>98</v>
      </c>
      <c r="I757" s="72" t="s">
        <v>136</v>
      </c>
      <c r="J757" s="72" t="s">
        <v>708</v>
      </c>
      <c r="K757" s="72" t="s">
        <v>661</v>
      </c>
      <c r="L757" s="74" t="s">
        <v>104</v>
      </c>
      <c r="M757" s="74" t="s">
        <v>99</v>
      </c>
      <c r="N757" s="74" t="s">
        <v>105</v>
      </c>
      <c r="O757" s="72" t="s">
        <v>122</v>
      </c>
      <c r="P757" s="72" t="s">
        <v>99</v>
      </c>
      <c r="Q757" s="73">
        <v>3</v>
      </c>
    </row>
    <row r="758" spans="1:17" ht="12" customHeight="1">
      <c r="A758" s="69">
        <f t="shared" si="35"/>
        <v>1229</v>
      </c>
      <c r="B758" s="590"/>
      <c r="C758" s="467"/>
      <c r="D758" s="48"/>
      <c r="E758" s="592" t="s">
        <v>782</v>
      </c>
      <c r="F758" s="118" t="s">
        <v>96</v>
      </c>
      <c r="G758" s="70" t="s">
        <v>97</v>
      </c>
      <c r="H758" s="70" t="s">
        <v>98</v>
      </c>
      <c r="I758" s="70" t="s">
        <v>136</v>
      </c>
      <c r="J758" s="70" t="s">
        <v>708</v>
      </c>
      <c r="K758" s="70" t="s">
        <v>143</v>
      </c>
      <c r="L758" s="70" t="s">
        <v>99</v>
      </c>
      <c r="M758" s="70" t="s">
        <v>99</v>
      </c>
      <c r="N758" s="70" t="s">
        <v>99</v>
      </c>
      <c r="O758" s="70" t="s">
        <v>145</v>
      </c>
      <c r="P758" s="70" t="s">
        <v>99</v>
      </c>
      <c r="Q758" s="71">
        <v>3</v>
      </c>
    </row>
    <row r="759" spans="1:17" ht="12" customHeight="1">
      <c r="A759" s="69">
        <f t="shared" si="35"/>
        <v>2229</v>
      </c>
      <c r="B759" s="590"/>
      <c r="C759" s="467"/>
      <c r="D759" s="48"/>
      <c r="E759" s="592"/>
      <c r="F759" s="121" t="s">
        <v>96</v>
      </c>
      <c r="G759" s="72" t="s">
        <v>97</v>
      </c>
      <c r="H759" s="72" t="s">
        <v>98</v>
      </c>
      <c r="I759" s="72" t="s">
        <v>136</v>
      </c>
      <c r="J759" s="72" t="s">
        <v>708</v>
      </c>
      <c r="K759" s="72" t="s">
        <v>143</v>
      </c>
      <c r="L759" s="72" t="s">
        <v>103</v>
      </c>
      <c r="M759" s="72" t="s">
        <v>99</v>
      </c>
      <c r="N759" s="72" t="s">
        <v>99</v>
      </c>
      <c r="O759" s="72" t="s">
        <v>145</v>
      </c>
      <c r="P759" s="72" t="s">
        <v>99</v>
      </c>
      <c r="Q759" s="73">
        <v>3</v>
      </c>
    </row>
    <row r="760" spans="1:17" ht="12" customHeight="1">
      <c r="A760" s="69">
        <f t="shared" si="35"/>
        <v>3229</v>
      </c>
      <c r="B760" s="590"/>
      <c r="C760" s="469"/>
      <c r="D760" s="48"/>
      <c r="E760" s="593"/>
      <c r="F760" s="121" t="s">
        <v>96</v>
      </c>
      <c r="G760" s="74" t="s">
        <v>97</v>
      </c>
      <c r="H760" s="74" t="s">
        <v>98</v>
      </c>
      <c r="I760" s="74" t="s">
        <v>136</v>
      </c>
      <c r="J760" s="74" t="s">
        <v>708</v>
      </c>
      <c r="K760" s="74" t="s">
        <v>143</v>
      </c>
      <c r="L760" s="74" t="s">
        <v>104</v>
      </c>
      <c r="M760" s="74" t="s">
        <v>99</v>
      </c>
      <c r="N760" s="74" t="s">
        <v>105</v>
      </c>
      <c r="O760" s="74" t="s">
        <v>145</v>
      </c>
      <c r="P760" s="74" t="s">
        <v>99</v>
      </c>
      <c r="Q760" s="75">
        <v>3</v>
      </c>
    </row>
    <row r="761" spans="1:17" ht="12" customHeight="1">
      <c r="A761" s="69">
        <f t="shared" si="35"/>
        <v>1230</v>
      </c>
      <c r="B761" s="590"/>
      <c r="C761" s="467"/>
      <c r="D761" s="48"/>
      <c r="E761" s="592" t="s">
        <v>783</v>
      </c>
      <c r="F761" s="118" t="s">
        <v>96</v>
      </c>
      <c r="G761" s="70" t="s">
        <v>97</v>
      </c>
      <c r="H761" s="70" t="s">
        <v>98</v>
      </c>
      <c r="I761" s="70" t="s">
        <v>136</v>
      </c>
      <c r="J761" s="70" t="s">
        <v>708</v>
      </c>
      <c r="K761" s="70" t="s">
        <v>143</v>
      </c>
      <c r="L761" s="70" t="s">
        <v>99</v>
      </c>
      <c r="M761" s="70" t="s">
        <v>99</v>
      </c>
      <c r="N761" s="70" t="s">
        <v>99</v>
      </c>
      <c r="O761" s="70" t="s">
        <v>144</v>
      </c>
      <c r="P761" s="70" t="s">
        <v>99</v>
      </c>
      <c r="Q761" s="71">
        <v>3</v>
      </c>
    </row>
    <row r="762" spans="1:17" ht="12" customHeight="1">
      <c r="A762" s="69">
        <f t="shared" si="35"/>
        <v>2230</v>
      </c>
      <c r="B762" s="590"/>
      <c r="C762" s="467"/>
      <c r="D762" s="48"/>
      <c r="E762" s="592"/>
      <c r="F762" s="121" t="s">
        <v>96</v>
      </c>
      <c r="G762" s="72" t="s">
        <v>97</v>
      </c>
      <c r="H762" s="72" t="s">
        <v>98</v>
      </c>
      <c r="I762" s="72" t="s">
        <v>136</v>
      </c>
      <c r="J762" s="72" t="s">
        <v>708</v>
      </c>
      <c r="K762" s="72" t="s">
        <v>143</v>
      </c>
      <c r="L762" s="72" t="s">
        <v>103</v>
      </c>
      <c r="M762" s="72" t="s">
        <v>99</v>
      </c>
      <c r="N762" s="72" t="s">
        <v>99</v>
      </c>
      <c r="O762" s="72" t="s">
        <v>144</v>
      </c>
      <c r="P762" s="72" t="s">
        <v>99</v>
      </c>
      <c r="Q762" s="73">
        <v>3</v>
      </c>
    </row>
    <row r="763" spans="1:17" ht="12" customHeight="1">
      <c r="A763" s="69">
        <f t="shared" si="35"/>
        <v>3230</v>
      </c>
      <c r="B763" s="116"/>
      <c r="C763" s="469"/>
      <c r="D763" s="48"/>
      <c r="E763" s="592"/>
      <c r="F763" s="124" t="s">
        <v>96</v>
      </c>
      <c r="G763" s="74" t="s">
        <v>97</v>
      </c>
      <c r="H763" s="74" t="s">
        <v>98</v>
      </c>
      <c r="I763" s="74" t="s">
        <v>136</v>
      </c>
      <c r="J763" s="74" t="s">
        <v>708</v>
      </c>
      <c r="K763" s="74" t="s">
        <v>143</v>
      </c>
      <c r="L763" s="74" t="s">
        <v>104</v>
      </c>
      <c r="M763" s="74" t="s">
        <v>99</v>
      </c>
      <c r="N763" s="74" t="s">
        <v>105</v>
      </c>
      <c r="O763" s="74" t="s">
        <v>144</v>
      </c>
      <c r="P763" s="74" t="s">
        <v>99</v>
      </c>
      <c r="Q763" s="75">
        <v>3</v>
      </c>
    </row>
    <row r="764" spans="1:17" ht="12" customHeight="1">
      <c r="A764" s="86">
        <f t="shared" si="35"/>
        <v>1231</v>
      </c>
      <c r="B764" s="86"/>
      <c r="C764" s="130" t="s">
        <v>834</v>
      </c>
      <c r="D764" s="594" t="s">
        <v>784</v>
      </c>
      <c r="E764" s="595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60"/>
    </row>
    <row r="765" spans="1:17" ht="12" customHeight="1">
      <c r="A765" s="86">
        <f t="shared" si="35"/>
        <v>2231</v>
      </c>
      <c r="B765" s="86"/>
      <c r="C765" s="130" t="s">
        <v>835</v>
      </c>
      <c r="D765" s="597"/>
      <c r="E765" s="598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60"/>
    </row>
    <row r="766" spans="1:17" ht="12" customHeight="1">
      <c r="A766" s="86">
        <f t="shared" si="35"/>
        <v>3231</v>
      </c>
      <c r="B766" s="86"/>
      <c r="C766" s="130" t="s">
        <v>836</v>
      </c>
      <c r="D766" s="600"/>
      <c r="E766" s="60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60"/>
    </row>
    <row r="767" spans="1:17" ht="12" customHeight="1">
      <c r="A767" s="76">
        <f t="shared" si="35"/>
        <v>1232</v>
      </c>
      <c r="B767" s="76"/>
      <c r="C767" s="467"/>
      <c r="D767" s="605" t="s">
        <v>785</v>
      </c>
      <c r="E767" s="606"/>
      <c r="F767" s="118" t="s">
        <v>96</v>
      </c>
      <c r="G767" s="70" t="s">
        <v>97</v>
      </c>
      <c r="H767" s="70" t="s">
        <v>98</v>
      </c>
      <c r="I767" s="70" t="s">
        <v>99</v>
      </c>
      <c r="J767" s="70" t="s">
        <v>99</v>
      </c>
      <c r="K767" s="70" t="s">
        <v>837</v>
      </c>
      <c r="L767" s="70" t="s">
        <v>99</v>
      </c>
      <c r="M767" s="70" t="s">
        <v>99</v>
      </c>
      <c r="N767" s="70" t="s">
        <v>99</v>
      </c>
      <c r="O767" s="70" t="s">
        <v>122</v>
      </c>
      <c r="P767" s="70" t="s">
        <v>99</v>
      </c>
      <c r="Q767" s="71">
        <v>1</v>
      </c>
    </row>
    <row r="768" spans="1:17" ht="12" customHeight="1">
      <c r="A768" s="76">
        <f t="shared" si="35"/>
        <v>2232</v>
      </c>
      <c r="B768" s="76"/>
      <c r="C768" s="467"/>
      <c r="D768" s="605"/>
      <c r="E768" s="606"/>
      <c r="F768" s="121" t="s">
        <v>96</v>
      </c>
      <c r="G768" s="72" t="s">
        <v>97</v>
      </c>
      <c r="H768" s="72" t="s">
        <v>98</v>
      </c>
      <c r="I768" s="72" t="s">
        <v>99</v>
      </c>
      <c r="J768" s="72" t="s">
        <v>99</v>
      </c>
      <c r="K768" s="72" t="s">
        <v>837</v>
      </c>
      <c r="L768" s="72" t="s">
        <v>103</v>
      </c>
      <c r="M768" s="72" t="s">
        <v>99</v>
      </c>
      <c r="N768" s="72" t="s">
        <v>99</v>
      </c>
      <c r="O768" s="72" t="s">
        <v>122</v>
      </c>
      <c r="P768" s="72" t="s">
        <v>99</v>
      </c>
      <c r="Q768" s="73">
        <v>1</v>
      </c>
    </row>
    <row r="769" spans="1:17" ht="12" customHeight="1">
      <c r="A769" s="76">
        <f t="shared" si="35"/>
        <v>3232</v>
      </c>
      <c r="B769" s="76"/>
      <c r="C769" s="469"/>
      <c r="D769" s="607"/>
      <c r="E769" s="608"/>
      <c r="F769" s="124" t="s">
        <v>96</v>
      </c>
      <c r="G769" s="74" t="s">
        <v>97</v>
      </c>
      <c r="H769" s="74" t="s">
        <v>98</v>
      </c>
      <c r="I769" s="74" t="s">
        <v>99</v>
      </c>
      <c r="J769" s="74" t="s">
        <v>99</v>
      </c>
      <c r="K769" s="74" t="s">
        <v>837</v>
      </c>
      <c r="L769" s="74" t="s">
        <v>104</v>
      </c>
      <c r="M769" s="74" t="s">
        <v>99</v>
      </c>
      <c r="N769" s="74" t="s">
        <v>105</v>
      </c>
      <c r="O769" s="74" t="s">
        <v>122</v>
      </c>
      <c r="P769" s="74" t="s">
        <v>99</v>
      </c>
      <c r="Q769" s="75">
        <v>1</v>
      </c>
    </row>
    <row r="770" spans="1:17" ht="12" customHeight="1">
      <c r="A770" s="86">
        <f t="shared" si="35"/>
        <v>1233</v>
      </c>
      <c r="B770" s="86"/>
      <c r="C770" s="130" t="s">
        <v>838</v>
      </c>
      <c r="D770" s="597" t="s">
        <v>786</v>
      </c>
      <c r="E770" s="610"/>
      <c r="F770" s="476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6"/>
    </row>
    <row r="771" spans="1:17" ht="12" customHeight="1">
      <c r="A771" s="86">
        <f t="shared" si="35"/>
        <v>2233</v>
      </c>
      <c r="B771" s="86" t="s">
        <v>731</v>
      </c>
      <c r="C771" s="130" t="s">
        <v>839</v>
      </c>
      <c r="D771" s="597"/>
      <c r="E771" s="610"/>
      <c r="F771" s="146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60"/>
    </row>
    <row r="772" spans="1:17" ht="12" customHeight="1">
      <c r="A772" s="86">
        <f t="shared" si="35"/>
        <v>3233</v>
      </c>
      <c r="B772" s="86" t="s">
        <v>731</v>
      </c>
      <c r="C772" s="130" t="s">
        <v>840</v>
      </c>
      <c r="D772" s="600"/>
      <c r="E772" s="611"/>
      <c r="F772" s="481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3"/>
    </row>
    <row r="773" spans="1:17" ht="12" customHeight="1">
      <c r="A773" s="103"/>
      <c r="B773" s="103"/>
      <c r="C773" s="277"/>
      <c r="D773" s="541"/>
      <c r="E773" s="541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27"/>
    </row>
    <row r="774" spans="1:17" ht="12" customHeight="1">
      <c r="A774" s="27"/>
      <c r="B774" s="234"/>
      <c r="C774" s="277"/>
      <c r="D774" s="128" t="s">
        <v>787</v>
      </c>
      <c r="E774" s="27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27"/>
    </row>
    <row r="775" spans="1:17" ht="12" customHeight="1">
      <c r="A775" s="48"/>
      <c r="B775" s="154"/>
      <c r="C775" s="277"/>
      <c r="D775" s="48" t="s">
        <v>387</v>
      </c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27"/>
    </row>
    <row r="776" spans="1:17" ht="12" customHeight="1">
      <c r="A776" s="48"/>
      <c r="B776" s="154"/>
      <c r="C776" s="277"/>
      <c r="D776" s="48"/>
      <c r="E776" s="48" t="s">
        <v>388</v>
      </c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27"/>
    </row>
    <row r="777" spans="1:17" ht="12" customHeight="1">
      <c r="A777" s="76">
        <f>+A770+1</f>
        <v>1234</v>
      </c>
      <c r="B777" s="590"/>
      <c r="C777" s="464"/>
      <c r="D777" s="48"/>
      <c r="E777" s="591" t="s">
        <v>765</v>
      </c>
      <c r="F777" s="118" t="s">
        <v>96</v>
      </c>
      <c r="G777" s="70" t="s">
        <v>97</v>
      </c>
      <c r="H777" s="70" t="s">
        <v>98</v>
      </c>
      <c r="I777" s="70" t="s">
        <v>112</v>
      </c>
      <c r="J777" s="70">
        <v>1311</v>
      </c>
      <c r="K777" s="70" t="s">
        <v>826</v>
      </c>
      <c r="L777" s="70" t="s">
        <v>99</v>
      </c>
      <c r="M777" s="70" t="s">
        <v>99</v>
      </c>
      <c r="N777" s="70" t="s">
        <v>99</v>
      </c>
      <c r="O777" s="70" t="s">
        <v>122</v>
      </c>
      <c r="P777" s="70" t="s">
        <v>99</v>
      </c>
      <c r="Q777" s="71">
        <v>4</v>
      </c>
    </row>
    <row r="778" spans="1:17" ht="12" customHeight="1">
      <c r="A778" s="76">
        <f>+A771+1</f>
        <v>2234</v>
      </c>
      <c r="B778" s="590"/>
      <c r="C778" s="467"/>
      <c r="D778" s="48"/>
      <c r="E778" s="592"/>
      <c r="F778" s="121" t="s">
        <v>96</v>
      </c>
      <c r="G778" s="72" t="s">
        <v>97</v>
      </c>
      <c r="H778" s="72" t="s">
        <v>98</v>
      </c>
      <c r="I778" s="72" t="s">
        <v>112</v>
      </c>
      <c r="J778" s="72">
        <v>1311</v>
      </c>
      <c r="K778" s="72" t="s">
        <v>826</v>
      </c>
      <c r="L778" s="72" t="s">
        <v>103</v>
      </c>
      <c r="M778" s="72" t="s">
        <v>99</v>
      </c>
      <c r="N778" s="72" t="s">
        <v>99</v>
      </c>
      <c r="O778" s="72" t="s">
        <v>122</v>
      </c>
      <c r="P778" s="72" t="s">
        <v>99</v>
      </c>
      <c r="Q778" s="73">
        <v>4</v>
      </c>
    </row>
    <row r="779" spans="1:17" ht="12" customHeight="1">
      <c r="A779" s="76">
        <f>+A772+1</f>
        <v>3234</v>
      </c>
      <c r="B779" s="590"/>
      <c r="C779" s="469"/>
      <c r="D779" s="48"/>
      <c r="E779" s="593"/>
      <c r="F779" s="124" t="s">
        <v>96</v>
      </c>
      <c r="G779" s="74" t="s">
        <v>97</v>
      </c>
      <c r="H779" s="74" t="s">
        <v>98</v>
      </c>
      <c r="I779" s="74" t="s">
        <v>112</v>
      </c>
      <c r="J779" s="74">
        <v>1311</v>
      </c>
      <c r="K779" s="74" t="s">
        <v>826</v>
      </c>
      <c r="L779" s="74" t="s">
        <v>104</v>
      </c>
      <c r="M779" s="74" t="s">
        <v>99</v>
      </c>
      <c r="N779" s="74" t="s">
        <v>105</v>
      </c>
      <c r="O779" s="74" t="s">
        <v>122</v>
      </c>
      <c r="P779" s="74" t="s">
        <v>99</v>
      </c>
      <c r="Q779" s="75">
        <v>4</v>
      </c>
    </row>
    <row r="780" spans="1:17" ht="12" customHeight="1">
      <c r="A780" s="76">
        <f t="shared" ref="A780:A794" si="36">+A777+1</f>
        <v>1235</v>
      </c>
      <c r="B780" s="590"/>
      <c r="C780" s="467"/>
      <c r="D780" s="48"/>
      <c r="E780" s="592" t="s">
        <v>25</v>
      </c>
      <c r="F780" s="118" t="s">
        <v>96</v>
      </c>
      <c r="G780" s="70" t="s">
        <v>97</v>
      </c>
      <c r="H780" s="70" t="s">
        <v>98</v>
      </c>
      <c r="I780" s="70" t="s">
        <v>112</v>
      </c>
      <c r="J780" s="70">
        <v>1311</v>
      </c>
      <c r="K780" s="70" t="s">
        <v>827</v>
      </c>
      <c r="L780" s="70" t="s">
        <v>99</v>
      </c>
      <c r="M780" s="70" t="s">
        <v>99</v>
      </c>
      <c r="N780" s="70" t="s">
        <v>99</v>
      </c>
      <c r="O780" s="70" t="s">
        <v>122</v>
      </c>
      <c r="P780" s="70" t="s">
        <v>99</v>
      </c>
      <c r="Q780" s="71">
        <v>4</v>
      </c>
    </row>
    <row r="781" spans="1:17" ht="12" customHeight="1">
      <c r="A781" s="76">
        <f t="shared" si="36"/>
        <v>2235</v>
      </c>
      <c r="B781" s="590"/>
      <c r="C781" s="467"/>
      <c r="D781" s="48"/>
      <c r="E781" s="592"/>
      <c r="F781" s="121" t="s">
        <v>96</v>
      </c>
      <c r="G781" s="72" t="s">
        <v>97</v>
      </c>
      <c r="H781" s="72" t="s">
        <v>98</v>
      </c>
      <c r="I781" s="72" t="s">
        <v>112</v>
      </c>
      <c r="J781" s="72">
        <v>1311</v>
      </c>
      <c r="K781" s="72" t="s">
        <v>827</v>
      </c>
      <c r="L781" s="72" t="s">
        <v>103</v>
      </c>
      <c r="M781" s="72" t="s">
        <v>99</v>
      </c>
      <c r="N781" s="72" t="s">
        <v>99</v>
      </c>
      <c r="O781" s="72" t="s">
        <v>122</v>
      </c>
      <c r="P781" s="72" t="s">
        <v>99</v>
      </c>
      <c r="Q781" s="73">
        <v>4</v>
      </c>
    </row>
    <row r="782" spans="1:17" ht="12" customHeight="1">
      <c r="A782" s="76">
        <f t="shared" si="36"/>
        <v>3235</v>
      </c>
      <c r="B782" s="590"/>
      <c r="C782" s="469"/>
      <c r="D782" s="48"/>
      <c r="E782" s="593"/>
      <c r="F782" s="124" t="s">
        <v>96</v>
      </c>
      <c r="G782" s="74" t="s">
        <v>97</v>
      </c>
      <c r="H782" s="74" t="s">
        <v>98</v>
      </c>
      <c r="I782" s="74" t="s">
        <v>112</v>
      </c>
      <c r="J782" s="74">
        <v>1311</v>
      </c>
      <c r="K782" s="74" t="s">
        <v>827</v>
      </c>
      <c r="L782" s="74" t="s">
        <v>104</v>
      </c>
      <c r="M782" s="74" t="s">
        <v>99</v>
      </c>
      <c r="N782" s="74" t="s">
        <v>105</v>
      </c>
      <c r="O782" s="74" t="s">
        <v>122</v>
      </c>
      <c r="P782" s="74" t="s">
        <v>99</v>
      </c>
      <c r="Q782" s="75">
        <v>4</v>
      </c>
    </row>
    <row r="783" spans="1:17" ht="12" customHeight="1">
      <c r="A783" s="76">
        <f t="shared" si="36"/>
        <v>1236</v>
      </c>
      <c r="B783" s="590"/>
      <c r="C783" s="467"/>
      <c r="D783" s="48"/>
      <c r="E783" s="592" t="s">
        <v>781</v>
      </c>
      <c r="F783" s="118" t="s">
        <v>96</v>
      </c>
      <c r="G783" s="70" t="s">
        <v>97</v>
      </c>
      <c r="H783" s="70" t="s">
        <v>98</v>
      </c>
      <c r="I783" s="70" t="s">
        <v>112</v>
      </c>
      <c r="J783" s="70">
        <v>1311</v>
      </c>
      <c r="K783" s="70" t="s">
        <v>657</v>
      </c>
      <c r="L783" s="70" t="s">
        <v>99</v>
      </c>
      <c r="M783" s="70" t="s">
        <v>99</v>
      </c>
      <c r="N783" s="70" t="s">
        <v>99</v>
      </c>
      <c r="O783" s="70" t="s">
        <v>122</v>
      </c>
      <c r="P783" s="70" t="s">
        <v>99</v>
      </c>
      <c r="Q783" s="71">
        <v>4</v>
      </c>
    </row>
    <row r="784" spans="1:17" ht="12" customHeight="1">
      <c r="A784" s="76">
        <f t="shared" si="36"/>
        <v>2236</v>
      </c>
      <c r="B784" s="590"/>
      <c r="C784" s="467"/>
      <c r="D784" s="48"/>
      <c r="E784" s="592"/>
      <c r="F784" s="121" t="s">
        <v>96</v>
      </c>
      <c r="G784" s="72" t="s">
        <v>97</v>
      </c>
      <c r="H784" s="72" t="s">
        <v>98</v>
      </c>
      <c r="I784" s="72" t="s">
        <v>112</v>
      </c>
      <c r="J784" s="72">
        <v>1311</v>
      </c>
      <c r="K784" s="72" t="s">
        <v>657</v>
      </c>
      <c r="L784" s="72" t="s">
        <v>103</v>
      </c>
      <c r="M784" s="72" t="s">
        <v>99</v>
      </c>
      <c r="N784" s="72" t="s">
        <v>99</v>
      </c>
      <c r="O784" s="72" t="s">
        <v>122</v>
      </c>
      <c r="P784" s="72" t="s">
        <v>99</v>
      </c>
      <c r="Q784" s="73">
        <v>4</v>
      </c>
    </row>
    <row r="785" spans="1:17" ht="12" customHeight="1">
      <c r="A785" s="76">
        <f t="shared" si="36"/>
        <v>3236</v>
      </c>
      <c r="B785" s="590"/>
      <c r="C785" s="469"/>
      <c r="D785" s="48"/>
      <c r="E785" s="592"/>
      <c r="F785" s="121" t="s">
        <v>96</v>
      </c>
      <c r="G785" s="72" t="s">
        <v>97</v>
      </c>
      <c r="H785" s="72" t="s">
        <v>98</v>
      </c>
      <c r="I785" s="72" t="s">
        <v>112</v>
      </c>
      <c r="J785" s="72">
        <v>1311</v>
      </c>
      <c r="K785" s="72" t="s">
        <v>657</v>
      </c>
      <c r="L785" s="74" t="s">
        <v>104</v>
      </c>
      <c r="M785" s="74" t="s">
        <v>99</v>
      </c>
      <c r="N785" s="74" t="s">
        <v>105</v>
      </c>
      <c r="O785" s="74" t="s">
        <v>122</v>
      </c>
      <c r="P785" s="74" t="s">
        <v>99</v>
      </c>
      <c r="Q785" s="75">
        <v>4</v>
      </c>
    </row>
    <row r="786" spans="1:17" ht="12" customHeight="1">
      <c r="A786" s="76">
        <f t="shared" si="36"/>
        <v>1237</v>
      </c>
      <c r="B786" s="590"/>
      <c r="C786" s="467"/>
      <c r="D786" s="48"/>
      <c r="E786" s="591" t="s">
        <v>27</v>
      </c>
      <c r="F786" s="118" t="s">
        <v>96</v>
      </c>
      <c r="G786" s="70" t="s">
        <v>97</v>
      </c>
      <c r="H786" s="70" t="s">
        <v>98</v>
      </c>
      <c r="I786" s="70" t="s">
        <v>112</v>
      </c>
      <c r="J786" s="70">
        <v>1311</v>
      </c>
      <c r="K786" s="70" t="s">
        <v>662</v>
      </c>
      <c r="L786" s="70" t="s">
        <v>99</v>
      </c>
      <c r="M786" s="70" t="s">
        <v>99</v>
      </c>
      <c r="N786" s="70" t="s">
        <v>99</v>
      </c>
      <c r="O786" s="70" t="s">
        <v>122</v>
      </c>
      <c r="P786" s="70" t="s">
        <v>99</v>
      </c>
      <c r="Q786" s="71">
        <v>4</v>
      </c>
    </row>
    <row r="787" spans="1:17" ht="12" customHeight="1">
      <c r="A787" s="76">
        <f t="shared" si="36"/>
        <v>2237</v>
      </c>
      <c r="B787" s="590"/>
      <c r="C787" s="467"/>
      <c r="D787" s="48"/>
      <c r="E787" s="592"/>
      <c r="F787" s="121" t="s">
        <v>96</v>
      </c>
      <c r="G787" s="72" t="s">
        <v>97</v>
      </c>
      <c r="H787" s="72" t="s">
        <v>98</v>
      </c>
      <c r="I787" s="72" t="s">
        <v>112</v>
      </c>
      <c r="J787" s="72">
        <v>1311</v>
      </c>
      <c r="K787" s="72" t="s">
        <v>662</v>
      </c>
      <c r="L787" s="72" t="s">
        <v>103</v>
      </c>
      <c r="M787" s="72" t="s">
        <v>99</v>
      </c>
      <c r="N787" s="72" t="s">
        <v>99</v>
      </c>
      <c r="O787" s="72" t="s">
        <v>122</v>
      </c>
      <c r="P787" s="72" t="s">
        <v>99</v>
      </c>
      <c r="Q787" s="73">
        <v>4</v>
      </c>
    </row>
    <row r="788" spans="1:17" ht="12" customHeight="1">
      <c r="A788" s="76">
        <f t="shared" si="36"/>
        <v>3237</v>
      </c>
      <c r="B788" s="590"/>
      <c r="C788" s="469"/>
      <c r="D788" s="48"/>
      <c r="E788" s="592"/>
      <c r="F788" s="124" t="s">
        <v>96</v>
      </c>
      <c r="G788" s="74" t="s">
        <v>97</v>
      </c>
      <c r="H788" s="74" t="s">
        <v>98</v>
      </c>
      <c r="I788" s="74" t="s">
        <v>112</v>
      </c>
      <c r="J788" s="74">
        <v>1311</v>
      </c>
      <c r="K788" s="74" t="s">
        <v>662</v>
      </c>
      <c r="L788" s="74" t="s">
        <v>104</v>
      </c>
      <c r="M788" s="74" t="s">
        <v>99</v>
      </c>
      <c r="N788" s="74" t="s">
        <v>105</v>
      </c>
      <c r="O788" s="74" t="s">
        <v>122</v>
      </c>
      <c r="P788" s="74" t="s">
        <v>99</v>
      </c>
      <c r="Q788" s="73">
        <v>4</v>
      </c>
    </row>
    <row r="789" spans="1:17" ht="12" customHeight="1">
      <c r="A789" s="76">
        <f t="shared" si="36"/>
        <v>1238</v>
      </c>
      <c r="B789" s="590"/>
      <c r="C789" s="467"/>
      <c r="D789" s="48"/>
      <c r="E789" s="592" t="s">
        <v>782</v>
      </c>
      <c r="F789" s="121" t="s">
        <v>96</v>
      </c>
      <c r="G789" s="72" t="s">
        <v>97</v>
      </c>
      <c r="H789" s="72" t="s">
        <v>98</v>
      </c>
      <c r="I789" s="72" t="s">
        <v>112</v>
      </c>
      <c r="J789" s="72">
        <v>1311</v>
      </c>
      <c r="K789" s="72" t="s">
        <v>143</v>
      </c>
      <c r="L789" s="70" t="s">
        <v>99</v>
      </c>
      <c r="M789" s="70" t="s">
        <v>99</v>
      </c>
      <c r="N789" s="70" t="s">
        <v>99</v>
      </c>
      <c r="O789" s="72" t="s">
        <v>145</v>
      </c>
      <c r="P789" s="72" t="s">
        <v>99</v>
      </c>
      <c r="Q789" s="71">
        <v>4</v>
      </c>
    </row>
    <row r="790" spans="1:17" ht="12" customHeight="1">
      <c r="A790" s="76">
        <f t="shared" si="36"/>
        <v>2238</v>
      </c>
      <c r="B790" s="590"/>
      <c r="C790" s="467"/>
      <c r="D790" s="48"/>
      <c r="E790" s="592"/>
      <c r="F790" s="121" t="s">
        <v>96</v>
      </c>
      <c r="G790" s="72" t="s">
        <v>97</v>
      </c>
      <c r="H790" s="72" t="s">
        <v>98</v>
      </c>
      <c r="I790" s="72" t="s">
        <v>112</v>
      </c>
      <c r="J790" s="72">
        <v>1311</v>
      </c>
      <c r="K790" s="72" t="s">
        <v>143</v>
      </c>
      <c r="L790" s="72" t="s">
        <v>103</v>
      </c>
      <c r="M790" s="72" t="s">
        <v>99</v>
      </c>
      <c r="N790" s="72" t="s">
        <v>99</v>
      </c>
      <c r="O790" s="72" t="s">
        <v>145</v>
      </c>
      <c r="P790" s="72" t="s">
        <v>99</v>
      </c>
      <c r="Q790" s="73">
        <v>4</v>
      </c>
    </row>
    <row r="791" spans="1:17" ht="12" customHeight="1">
      <c r="A791" s="76">
        <f t="shared" si="36"/>
        <v>3238</v>
      </c>
      <c r="B791" s="590"/>
      <c r="C791" s="469"/>
      <c r="D791" s="48"/>
      <c r="E791" s="593"/>
      <c r="F791" s="124" t="s">
        <v>96</v>
      </c>
      <c r="G791" s="74" t="s">
        <v>97</v>
      </c>
      <c r="H791" s="74" t="s">
        <v>98</v>
      </c>
      <c r="I791" s="74" t="s">
        <v>112</v>
      </c>
      <c r="J791" s="74">
        <v>1311</v>
      </c>
      <c r="K791" s="74" t="s">
        <v>143</v>
      </c>
      <c r="L791" s="74" t="s">
        <v>104</v>
      </c>
      <c r="M791" s="74" t="s">
        <v>99</v>
      </c>
      <c r="N791" s="74" t="s">
        <v>105</v>
      </c>
      <c r="O791" s="74" t="s">
        <v>145</v>
      </c>
      <c r="P791" s="74" t="s">
        <v>99</v>
      </c>
      <c r="Q791" s="75">
        <v>4</v>
      </c>
    </row>
    <row r="792" spans="1:17" ht="12" customHeight="1">
      <c r="A792" s="76">
        <f t="shared" si="36"/>
        <v>1239</v>
      </c>
      <c r="B792" s="590"/>
      <c r="C792" s="467"/>
      <c r="D792" s="48"/>
      <c r="E792" s="592" t="s">
        <v>783</v>
      </c>
      <c r="F792" s="118" t="s">
        <v>96</v>
      </c>
      <c r="G792" s="70" t="s">
        <v>97</v>
      </c>
      <c r="H792" s="70" t="s">
        <v>98</v>
      </c>
      <c r="I792" s="70" t="s">
        <v>112</v>
      </c>
      <c r="J792" s="70">
        <v>1311</v>
      </c>
      <c r="K792" s="70" t="s">
        <v>143</v>
      </c>
      <c r="L792" s="70" t="s">
        <v>99</v>
      </c>
      <c r="M792" s="70" t="s">
        <v>99</v>
      </c>
      <c r="N792" s="70" t="s">
        <v>99</v>
      </c>
      <c r="O792" s="70" t="s">
        <v>144</v>
      </c>
      <c r="P792" s="70" t="s">
        <v>99</v>
      </c>
      <c r="Q792" s="71">
        <v>4</v>
      </c>
    </row>
    <row r="793" spans="1:17" ht="12" customHeight="1">
      <c r="A793" s="76">
        <f t="shared" si="36"/>
        <v>2239</v>
      </c>
      <c r="B793" s="590"/>
      <c r="C793" s="467"/>
      <c r="D793" s="48"/>
      <c r="E793" s="592"/>
      <c r="F793" s="121" t="s">
        <v>96</v>
      </c>
      <c r="G793" s="72" t="s">
        <v>97</v>
      </c>
      <c r="H793" s="72" t="s">
        <v>98</v>
      </c>
      <c r="I793" s="72" t="s">
        <v>112</v>
      </c>
      <c r="J793" s="72">
        <v>1311</v>
      </c>
      <c r="K793" s="72" t="s">
        <v>143</v>
      </c>
      <c r="L793" s="72" t="s">
        <v>103</v>
      </c>
      <c r="M793" s="72" t="s">
        <v>99</v>
      </c>
      <c r="N793" s="72" t="s">
        <v>99</v>
      </c>
      <c r="O793" s="72" t="s">
        <v>144</v>
      </c>
      <c r="P793" s="72" t="s">
        <v>99</v>
      </c>
      <c r="Q793" s="73">
        <v>4</v>
      </c>
    </row>
    <row r="794" spans="1:17" ht="12" customHeight="1">
      <c r="A794" s="76">
        <f t="shared" si="36"/>
        <v>3239</v>
      </c>
      <c r="B794" s="590"/>
      <c r="C794" s="469"/>
      <c r="D794" s="48"/>
      <c r="E794" s="593"/>
      <c r="F794" s="124" t="s">
        <v>96</v>
      </c>
      <c r="G794" s="74" t="s">
        <v>97</v>
      </c>
      <c r="H794" s="74" t="s">
        <v>98</v>
      </c>
      <c r="I794" s="74" t="s">
        <v>112</v>
      </c>
      <c r="J794" s="74">
        <v>1311</v>
      </c>
      <c r="K794" s="74" t="s">
        <v>143</v>
      </c>
      <c r="L794" s="74" t="s">
        <v>104</v>
      </c>
      <c r="M794" s="74" t="s">
        <v>99</v>
      </c>
      <c r="N794" s="74" t="s">
        <v>105</v>
      </c>
      <c r="O794" s="74" t="s">
        <v>144</v>
      </c>
      <c r="P794" s="74" t="s">
        <v>99</v>
      </c>
      <c r="Q794" s="75">
        <v>4</v>
      </c>
    </row>
    <row r="795" spans="1:17" ht="12" customHeight="1">
      <c r="A795" s="48"/>
      <c r="B795" s="154"/>
      <c r="C795" s="277"/>
      <c r="D795" s="48"/>
      <c r="E795" s="48" t="s">
        <v>477</v>
      </c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</row>
    <row r="796" spans="1:17" ht="12" customHeight="1">
      <c r="A796" s="76">
        <f>+A792+1</f>
        <v>1240</v>
      </c>
      <c r="B796" s="590"/>
      <c r="C796" s="464"/>
      <c r="D796" s="48"/>
      <c r="E796" s="591" t="s">
        <v>765</v>
      </c>
      <c r="F796" s="118" t="s">
        <v>96</v>
      </c>
      <c r="G796" s="70" t="s">
        <v>97</v>
      </c>
      <c r="H796" s="70" t="s">
        <v>98</v>
      </c>
      <c r="I796" s="70" t="s">
        <v>112</v>
      </c>
      <c r="J796" s="70">
        <v>1314</v>
      </c>
      <c r="K796" s="70" t="s">
        <v>826</v>
      </c>
      <c r="L796" s="70" t="s">
        <v>99</v>
      </c>
      <c r="M796" s="70" t="s">
        <v>99</v>
      </c>
      <c r="N796" s="70" t="s">
        <v>99</v>
      </c>
      <c r="O796" s="70" t="s">
        <v>122</v>
      </c>
      <c r="P796" s="70" t="s">
        <v>99</v>
      </c>
      <c r="Q796" s="71">
        <v>4</v>
      </c>
    </row>
    <row r="797" spans="1:17" ht="12" customHeight="1">
      <c r="A797" s="76">
        <f>+A793+1</f>
        <v>2240</v>
      </c>
      <c r="B797" s="590"/>
      <c r="C797" s="467"/>
      <c r="D797" s="48"/>
      <c r="E797" s="592"/>
      <c r="F797" s="121" t="s">
        <v>96</v>
      </c>
      <c r="G797" s="72" t="s">
        <v>97</v>
      </c>
      <c r="H797" s="72" t="s">
        <v>98</v>
      </c>
      <c r="I797" s="72" t="s">
        <v>112</v>
      </c>
      <c r="J797" s="72">
        <v>1314</v>
      </c>
      <c r="K797" s="72" t="s">
        <v>826</v>
      </c>
      <c r="L797" s="72" t="s">
        <v>103</v>
      </c>
      <c r="M797" s="72" t="s">
        <v>99</v>
      </c>
      <c r="N797" s="72" t="s">
        <v>99</v>
      </c>
      <c r="O797" s="72" t="s">
        <v>122</v>
      </c>
      <c r="P797" s="72" t="s">
        <v>99</v>
      </c>
      <c r="Q797" s="73">
        <v>4</v>
      </c>
    </row>
    <row r="798" spans="1:17" ht="12" customHeight="1">
      <c r="A798" s="76">
        <f>+A794+1</f>
        <v>3240</v>
      </c>
      <c r="B798" s="590"/>
      <c r="C798" s="469"/>
      <c r="D798" s="48"/>
      <c r="E798" s="593"/>
      <c r="F798" s="124" t="s">
        <v>96</v>
      </c>
      <c r="G798" s="74" t="s">
        <v>97</v>
      </c>
      <c r="H798" s="74" t="s">
        <v>98</v>
      </c>
      <c r="I798" s="74" t="s">
        <v>112</v>
      </c>
      <c r="J798" s="74">
        <v>1314</v>
      </c>
      <c r="K798" s="74" t="s">
        <v>826</v>
      </c>
      <c r="L798" s="74" t="s">
        <v>104</v>
      </c>
      <c r="M798" s="74" t="s">
        <v>99</v>
      </c>
      <c r="N798" s="74" t="s">
        <v>105</v>
      </c>
      <c r="O798" s="74" t="s">
        <v>122</v>
      </c>
      <c r="P798" s="74" t="s">
        <v>99</v>
      </c>
      <c r="Q798" s="75">
        <v>4</v>
      </c>
    </row>
    <row r="799" spans="1:17" ht="12" customHeight="1">
      <c r="A799" s="76">
        <f t="shared" ref="A799:A813" si="37">+A796+1</f>
        <v>1241</v>
      </c>
      <c r="B799" s="590"/>
      <c r="C799" s="467"/>
      <c r="D799" s="48"/>
      <c r="E799" s="592" t="s">
        <v>25</v>
      </c>
      <c r="F799" s="118" t="s">
        <v>96</v>
      </c>
      <c r="G799" s="70" t="s">
        <v>97</v>
      </c>
      <c r="H799" s="70" t="s">
        <v>98</v>
      </c>
      <c r="I799" s="70" t="s">
        <v>112</v>
      </c>
      <c r="J799" s="70">
        <v>1314</v>
      </c>
      <c r="K799" s="70" t="s">
        <v>827</v>
      </c>
      <c r="L799" s="70" t="s">
        <v>99</v>
      </c>
      <c r="M799" s="70" t="s">
        <v>99</v>
      </c>
      <c r="N799" s="70" t="s">
        <v>99</v>
      </c>
      <c r="O799" s="70" t="s">
        <v>122</v>
      </c>
      <c r="P799" s="70" t="s">
        <v>99</v>
      </c>
      <c r="Q799" s="71">
        <v>4</v>
      </c>
    </row>
    <row r="800" spans="1:17" ht="12" customHeight="1">
      <c r="A800" s="76">
        <f t="shared" si="37"/>
        <v>2241</v>
      </c>
      <c r="B800" s="590"/>
      <c r="C800" s="467"/>
      <c r="D800" s="48"/>
      <c r="E800" s="592"/>
      <c r="F800" s="121" t="s">
        <v>96</v>
      </c>
      <c r="G800" s="72" t="s">
        <v>97</v>
      </c>
      <c r="H800" s="72" t="s">
        <v>98</v>
      </c>
      <c r="I800" s="72" t="s">
        <v>112</v>
      </c>
      <c r="J800" s="72">
        <v>1314</v>
      </c>
      <c r="K800" s="72" t="s">
        <v>827</v>
      </c>
      <c r="L800" s="72" t="s">
        <v>103</v>
      </c>
      <c r="M800" s="72" t="s">
        <v>99</v>
      </c>
      <c r="N800" s="72" t="s">
        <v>99</v>
      </c>
      <c r="O800" s="72" t="s">
        <v>122</v>
      </c>
      <c r="P800" s="72" t="s">
        <v>99</v>
      </c>
      <c r="Q800" s="73">
        <v>4</v>
      </c>
    </row>
    <row r="801" spans="1:17" ht="12" customHeight="1">
      <c r="A801" s="76">
        <f t="shared" si="37"/>
        <v>3241</v>
      </c>
      <c r="B801" s="590"/>
      <c r="C801" s="469"/>
      <c r="D801" s="48"/>
      <c r="E801" s="593"/>
      <c r="F801" s="124" t="s">
        <v>96</v>
      </c>
      <c r="G801" s="74" t="s">
        <v>97</v>
      </c>
      <c r="H801" s="74" t="s">
        <v>98</v>
      </c>
      <c r="I801" s="74" t="s">
        <v>112</v>
      </c>
      <c r="J801" s="74">
        <v>1314</v>
      </c>
      <c r="K801" s="74" t="s">
        <v>827</v>
      </c>
      <c r="L801" s="74" t="s">
        <v>104</v>
      </c>
      <c r="M801" s="74" t="s">
        <v>99</v>
      </c>
      <c r="N801" s="74" t="s">
        <v>105</v>
      </c>
      <c r="O801" s="74" t="s">
        <v>122</v>
      </c>
      <c r="P801" s="74" t="s">
        <v>99</v>
      </c>
      <c r="Q801" s="75">
        <v>4</v>
      </c>
    </row>
    <row r="802" spans="1:17" ht="12" customHeight="1">
      <c r="A802" s="76">
        <f t="shared" si="37"/>
        <v>1242</v>
      </c>
      <c r="B802" s="590"/>
      <c r="C802" s="467"/>
      <c r="D802" s="48"/>
      <c r="E802" s="592" t="s">
        <v>781</v>
      </c>
      <c r="F802" s="118" t="s">
        <v>96</v>
      </c>
      <c r="G802" s="70" t="s">
        <v>97</v>
      </c>
      <c r="H802" s="70" t="s">
        <v>98</v>
      </c>
      <c r="I802" s="70" t="s">
        <v>112</v>
      </c>
      <c r="J802" s="70">
        <v>1314</v>
      </c>
      <c r="K802" s="70" t="s">
        <v>657</v>
      </c>
      <c r="L802" s="70" t="s">
        <v>99</v>
      </c>
      <c r="M802" s="70" t="s">
        <v>99</v>
      </c>
      <c r="N802" s="70" t="s">
        <v>99</v>
      </c>
      <c r="O802" s="70" t="s">
        <v>122</v>
      </c>
      <c r="P802" s="70" t="s">
        <v>99</v>
      </c>
      <c r="Q802" s="71">
        <v>4</v>
      </c>
    </row>
    <row r="803" spans="1:17" ht="12" customHeight="1">
      <c r="A803" s="76">
        <f t="shared" si="37"/>
        <v>2242</v>
      </c>
      <c r="B803" s="590"/>
      <c r="C803" s="467"/>
      <c r="D803" s="48"/>
      <c r="E803" s="592"/>
      <c r="F803" s="121" t="s">
        <v>96</v>
      </c>
      <c r="G803" s="72" t="s">
        <v>97</v>
      </c>
      <c r="H803" s="72" t="s">
        <v>98</v>
      </c>
      <c r="I803" s="72" t="s">
        <v>112</v>
      </c>
      <c r="J803" s="72">
        <v>1314</v>
      </c>
      <c r="K803" s="72" t="s">
        <v>657</v>
      </c>
      <c r="L803" s="72" t="s">
        <v>103</v>
      </c>
      <c r="M803" s="72" t="s">
        <v>99</v>
      </c>
      <c r="N803" s="72" t="s">
        <v>99</v>
      </c>
      <c r="O803" s="72" t="s">
        <v>122</v>
      </c>
      <c r="P803" s="72" t="s">
        <v>99</v>
      </c>
      <c r="Q803" s="73">
        <v>4</v>
      </c>
    </row>
    <row r="804" spans="1:17" ht="12" customHeight="1">
      <c r="A804" s="76">
        <f t="shared" si="37"/>
        <v>3242</v>
      </c>
      <c r="B804" s="590"/>
      <c r="C804" s="469"/>
      <c r="D804" s="48"/>
      <c r="E804" s="592"/>
      <c r="F804" s="124" t="s">
        <v>96</v>
      </c>
      <c r="G804" s="74" t="s">
        <v>97</v>
      </c>
      <c r="H804" s="74" t="s">
        <v>98</v>
      </c>
      <c r="I804" s="74" t="s">
        <v>112</v>
      </c>
      <c r="J804" s="74">
        <v>1314</v>
      </c>
      <c r="K804" s="74" t="s">
        <v>657</v>
      </c>
      <c r="L804" s="74" t="s">
        <v>104</v>
      </c>
      <c r="M804" s="74" t="s">
        <v>99</v>
      </c>
      <c r="N804" s="74" t="s">
        <v>105</v>
      </c>
      <c r="O804" s="74" t="s">
        <v>122</v>
      </c>
      <c r="P804" s="74" t="s">
        <v>99</v>
      </c>
      <c r="Q804" s="75">
        <v>4</v>
      </c>
    </row>
    <row r="805" spans="1:17" ht="12" customHeight="1">
      <c r="A805" s="76">
        <f t="shared" si="37"/>
        <v>1243</v>
      </c>
      <c r="B805" s="590"/>
      <c r="C805" s="467"/>
      <c r="D805" s="48"/>
      <c r="E805" s="591" t="s">
        <v>27</v>
      </c>
      <c r="F805" s="118" t="s">
        <v>96</v>
      </c>
      <c r="G805" s="70" t="s">
        <v>97</v>
      </c>
      <c r="H805" s="70" t="s">
        <v>98</v>
      </c>
      <c r="I805" s="70" t="s">
        <v>112</v>
      </c>
      <c r="J805" s="70">
        <v>1314</v>
      </c>
      <c r="K805" s="70" t="s">
        <v>661</v>
      </c>
      <c r="L805" s="70" t="s">
        <v>99</v>
      </c>
      <c r="M805" s="70" t="s">
        <v>99</v>
      </c>
      <c r="N805" s="70" t="s">
        <v>99</v>
      </c>
      <c r="O805" s="70" t="s">
        <v>122</v>
      </c>
      <c r="P805" s="70" t="s">
        <v>99</v>
      </c>
      <c r="Q805" s="71">
        <v>4</v>
      </c>
    </row>
    <row r="806" spans="1:17" ht="12" customHeight="1">
      <c r="A806" s="76">
        <f t="shared" si="37"/>
        <v>2243</v>
      </c>
      <c r="B806" s="590"/>
      <c r="C806" s="467"/>
      <c r="D806" s="48"/>
      <c r="E806" s="592"/>
      <c r="F806" s="121" t="s">
        <v>96</v>
      </c>
      <c r="G806" s="72" t="s">
        <v>97</v>
      </c>
      <c r="H806" s="72" t="s">
        <v>98</v>
      </c>
      <c r="I806" s="72" t="s">
        <v>112</v>
      </c>
      <c r="J806" s="72">
        <v>1314</v>
      </c>
      <c r="K806" s="72" t="s">
        <v>661</v>
      </c>
      <c r="L806" s="72" t="s">
        <v>103</v>
      </c>
      <c r="M806" s="72" t="s">
        <v>99</v>
      </c>
      <c r="N806" s="72" t="s">
        <v>99</v>
      </c>
      <c r="O806" s="72" t="s">
        <v>122</v>
      </c>
      <c r="P806" s="72" t="s">
        <v>99</v>
      </c>
      <c r="Q806" s="73">
        <v>4</v>
      </c>
    </row>
    <row r="807" spans="1:17" ht="12" customHeight="1">
      <c r="A807" s="76">
        <f t="shared" si="37"/>
        <v>3243</v>
      </c>
      <c r="B807" s="590"/>
      <c r="C807" s="469"/>
      <c r="D807" s="48"/>
      <c r="E807" s="593"/>
      <c r="F807" s="121" t="s">
        <v>96</v>
      </c>
      <c r="G807" s="72" t="s">
        <v>97</v>
      </c>
      <c r="H807" s="72" t="s">
        <v>98</v>
      </c>
      <c r="I807" s="72" t="s">
        <v>112</v>
      </c>
      <c r="J807" s="72">
        <v>1314</v>
      </c>
      <c r="K807" s="72" t="s">
        <v>661</v>
      </c>
      <c r="L807" s="74" t="s">
        <v>104</v>
      </c>
      <c r="M807" s="74" t="s">
        <v>99</v>
      </c>
      <c r="N807" s="74" t="s">
        <v>105</v>
      </c>
      <c r="O807" s="72" t="s">
        <v>122</v>
      </c>
      <c r="P807" s="72" t="s">
        <v>99</v>
      </c>
      <c r="Q807" s="73">
        <v>4</v>
      </c>
    </row>
    <row r="808" spans="1:17" ht="12" customHeight="1">
      <c r="A808" s="76">
        <f t="shared" si="37"/>
        <v>1244</v>
      </c>
      <c r="B808" s="590"/>
      <c r="C808" s="467"/>
      <c r="D808" s="48"/>
      <c r="E808" s="592" t="s">
        <v>782</v>
      </c>
      <c r="F808" s="118" t="s">
        <v>96</v>
      </c>
      <c r="G808" s="70" t="s">
        <v>97</v>
      </c>
      <c r="H808" s="70" t="s">
        <v>98</v>
      </c>
      <c r="I808" s="70" t="s">
        <v>112</v>
      </c>
      <c r="J808" s="70">
        <v>1314</v>
      </c>
      <c r="K808" s="70" t="s">
        <v>143</v>
      </c>
      <c r="L808" s="70" t="s">
        <v>99</v>
      </c>
      <c r="M808" s="70" t="s">
        <v>99</v>
      </c>
      <c r="N808" s="70" t="s">
        <v>99</v>
      </c>
      <c r="O808" s="70" t="s">
        <v>145</v>
      </c>
      <c r="P808" s="70" t="s">
        <v>99</v>
      </c>
      <c r="Q808" s="71">
        <v>4</v>
      </c>
    </row>
    <row r="809" spans="1:17" ht="12" customHeight="1">
      <c r="A809" s="76">
        <f t="shared" si="37"/>
        <v>2244</v>
      </c>
      <c r="B809" s="590"/>
      <c r="C809" s="467"/>
      <c r="D809" s="48"/>
      <c r="E809" s="592"/>
      <c r="F809" s="121" t="s">
        <v>96</v>
      </c>
      <c r="G809" s="72" t="s">
        <v>97</v>
      </c>
      <c r="H809" s="72" t="s">
        <v>98</v>
      </c>
      <c r="I809" s="72" t="s">
        <v>112</v>
      </c>
      <c r="J809" s="72">
        <v>1314</v>
      </c>
      <c r="K809" s="72" t="s">
        <v>143</v>
      </c>
      <c r="L809" s="72" t="s">
        <v>103</v>
      </c>
      <c r="M809" s="72" t="s">
        <v>99</v>
      </c>
      <c r="N809" s="72" t="s">
        <v>99</v>
      </c>
      <c r="O809" s="72" t="s">
        <v>145</v>
      </c>
      <c r="P809" s="72" t="s">
        <v>99</v>
      </c>
      <c r="Q809" s="73">
        <v>4</v>
      </c>
    </row>
    <row r="810" spans="1:17" ht="12" customHeight="1">
      <c r="A810" s="76">
        <f t="shared" si="37"/>
        <v>3244</v>
      </c>
      <c r="B810" s="590"/>
      <c r="C810" s="469"/>
      <c r="D810" s="48"/>
      <c r="E810" s="593"/>
      <c r="F810" s="124" t="s">
        <v>96</v>
      </c>
      <c r="G810" s="74" t="s">
        <v>97</v>
      </c>
      <c r="H810" s="74" t="s">
        <v>98</v>
      </c>
      <c r="I810" s="74" t="s">
        <v>112</v>
      </c>
      <c r="J810" s="74">
        <v>1314</v>
      </c>
      <c r="K810" s="74" t="s">
        <v>143</v>
      </c>
      <c r="L810" s="74" t="s">
        <v>104</v>
      </c>
      <c r="M810" s="74" t="s">
        <v>99</v>
      </c>
      <c r="N810" s="74" t="s">
        <v>105</v>
      </c>
      <c r="O810" s="74" t="s">
        <v>145</v>
      </c>
      <c r="P810" s="74" t="s">
        <v>99</v>
      </c>
      <c r="Q810" s="75">
        <v>4</v>
      </c>
    </row>
    <row r="811" spans="1:17" ht="12" customHeight="1">
      <c r="A811" s="76">
        <f t="shared" si="37"/>
        <v>1245</v>
      </c>
      <c r="B811" s="590"/>
      <c r="C811" s="467"/>
      <c r="D811" s="48"/>
      <c r="E811" s="592" t="s">
        <v>783</v>
      </c>
      <c r="F811" s="118" t="s">
        <v>96</v>
      </c>
      <c r="G811" s="70" t="s">
        <v>97</v>
      </c>
      <c r="H811" s="70" t="s">
        <v>98</v>
      </c>
      <c r="I811" s="70" t="s">
        <v>112</v>
      </c>
      <c r="J811" s="70">
        <v>1314</v>
      </c>
      <c r="K811" s="70" t="s">
        <v>143</v>
      </c>
      <c r="L811" s="70" t="s">
        <v>99</v>
      </c>
      <c r="M811" s="70" t="s">
        <v>99</v>
      </c>
      <c r="N811" s="70" t="s">
        <v>99</v>
      </c>
      <c r="O811" s="70" t="s">
        <v>144</v>
      </c>
      <c r="P811" s="70" t="s">
        <v>99</v>
      </c>
      <c r="Q811" s="71">
        <v>4</v>
      </c>
    </row>
    <row r="812" spans="1:17" ht="12" customHeight="1">
      <c r="A812" s="76">
        <f t="shared" si="37"/>
        <v>2245</v>
      </c>
      <c r="B812" s="590"/>
      <c r="C812" s="467"/>
      <c r="D812" s="48"/>
      <c r="E812" s="592"/>
      <c r="F812" s="121" t="s">
        <v>96</v>
      </c>
      <c r="G812" s="72" t="s">
        <v>97</v>
      </c>
      <c r="H812" s="72" t="s">
        <v>98</v>
      </c>
      <c r="I812" s="72" t="s">
        <v>112</v>
      </c>
      <c r="J812" s="72">
        <v>1314</v>
      </c>
      <c r="K812" s="72" t="s">
        <v>143</v>
      </c>
      <c r="L812" s="72" t="s">
        <v>103</v>
      </c>
      <c r="M812" s="72" t="s">
        <v>99</v>
      </c>
      <c r="N812" s="72" t="s">
        <v>99</v>
      </c>
      <c r="O812" s="72" t="s">
        <v>144</v>
      </c>
      <c r="P812" s="72" t="s">
        <v>99</v>
      </c>
      <c r="Q812" s="73">
        <v>4</v>
      </c>
    </row>
    <row r="813" spans="1:17" ht="12" customHeight="1">
      <c r="A813" s="76">
        <f t="shared" si="37"/>
        <v>3245</v>
      </c>
      <c r="B813" s="590"/>
      <c r="C813" s="469"/>
      <c r="D813" s="48"/>
      <c r="E813" s="593"/>
      <c r="F813" s="124" t="s">
        <v>96</v>
      </c>
      <c r="G813" s="74" t="s">
        <v>97</v>
      </c>
      <c r="H813" s="74" t="s">
        <v>98</v>
      </c>
      <c r="I813" s="74" t="s">
        <v>112</v>
      </c>
      <c r="J813" s="74">
        <v>1314</v>
      </c>
      <c r="K813" s="74" t="s">
        <v>143</v>
      </c>
      <c r="L813" s="74" t="s">
        <v>104</v>
      </c>
      <c r="M813" s="74" t="s">
        <v>99</v>
      </c>
      <c r="N813" s="74" t="s">
        <v>105</v>
      </c>
      <c r="O813" s="74" t="s">
        <v>144</v>
      </c>
      <c r="P813" s="74" t="s">
        <v>99</v>
      </c>
      <c r="Q813" s="75">
        <v>4</v>
      </c>
    </row>
    <row r="814" spans="1:17" ht="12" customHeight="1">
      <c r="A814" s="48"/>
      <c r="B814" s="154"/>
      <c r="C814" s="277"/>
      <c r="D814" s="48"/>
      <c r="E814" s="48" t="s">
        <v>390</v>
      </c>
      <c r="F814" s="27"/>
      <c r="G814" s="48"/>
      <c r="H814" s="48"/>
      <c r="I814" s="48"/>
      <c r="J814" s="27"/>
      <c r="K814" s="48"/>
      <c r="L814" s="48"/>
      <c r="M814" s="48"/>
      <c r="N814" s="48"/>
      <c r="O814" s="48"/>
      <c r="P814" s="48"/>
      <c r="Q814" s="27"/>
    </row>
    <row r="815" spans="1:17" ht="12" customHeight="1">
      <c r="A815" s="76">
        <f>+A811+1</f>
        <v>1246</v>
      </c>
      <c r="B815" s="590"/>
      <c r="C815" s="464"/>
      <c r="D815" s="48"/>
      <c r="E815" s="591" t="s">
        <v>765</v>
      </c>
      <c r="F815" s="118" t="s">
        <v>96</v>
      </c>
      <c r="G815" s="70" t="s">
        <v>97</v>
      </c>
      <c r="H815" s="70" t="s">
        <v>98</v>
      </c>
      <c r="I815" s="70" t="s">
        <v>112</v>
      </c>
      <c r="J815" s="70" t="s">
        <v>331</v>
      </c>
      <c r="K815" s="70" t="s">
        <v>826</v>
      </c>
      <c r="L815" s="70" t="s">
        <v>99</v>
      </c>
      <c r="M815" s="70" t="s">
        <v>99</v>
      </c>
      <c r="N815" s="70" t="s">
        <v>99</v>
      </c>
      <c r="O815" s="70" t="s">
        <v>122</v>
      </c>
      <c r="P815" s="70" t="s">
        <v>99</v>
      </c>
      <c r="Q815" s="71">
        <v>4</v>
      </c>
    </row>
    <row r="816" spans="1:17" ht="12" customHeight="1">
      <c r="A816" s="76">
        <f>+A812+1</f>
        <v>2246</v>
      </c>
      <c r="B816" s="590"/>
      <c r="C816" s="467"/>
      <c r="D816" s="48"/>
      <c r="E816" s="592"/>
      <c r="F816" s="121" t="s">
        <v>96</v>
      </c>
      <c r="G816" s="72" t="s">
        <v>97</v>
      </c>
      <c r="H816" s="72" t="s">
        <v>98</v>
      </c>
      <c r="I816" s="72" t="s">
        <v>112</v>
      </c>
      <c r="J816" s="72" t="s">
        <v>331</v>
      </c>
      <c r="K816" s="72" t="s">
        <v>826</v>
      </c>
      <c r="L816" s="72" t="s">
        <v>103</v>
      </c>
      <c r="M816" s="72" t="s">
        <v>99</v>
      </c>
      <c r="N816" s="72" t="s">
        <v>99</v>
      </c>
      <c r="O816" s="72" t="s">
        <v>122</v>
      </c>
      <c r="P816" s="72" t="s">
        <v>99</v>
      </c>
      <c r="Q816" s="73">
        <v>4</v>
      </c>
    </row>
    <row r="817" spans="1:17" ht="12" customHeight="1">
      <c r="A817" s="76">
        <f>+A813+1</f>
        <v>3246</v>
      </c>
      <c r="B817" s="590"/>
      <c r="C817" s="469"/>
      <c r="D817" s="48"/>
      <c r="E817" s="593"/>
      <c r="F817" s="124" t="s">
        <v>96</v>
      </c>
      <c r="G817" s="74" t="s">
        <v>97</v>
      </c>
      <c r="H817" s="74" t="s">
        <v>98</v>
      </c>
      <c r="I817" s="74" t="s">
        <v>112</v>
      </c>
      <c r="J817" s="74" t="s">
        <v>331</v>
      </c>
      <c r="K817" s="74" t="s">
        <v>826</v>
      </c>
      <c r="L817" s="74" t="s">
        <v>104</v>
      </c>
      <c r="M817" s="74" t="s">
        <v>99</v>
      </c>
      <c r="N817" s="74" t="s">
        <v>105</v>
      </c>
      <c r="O817" s="74" t="s">
        <v>122</v>
      </c>
      <c r="P817" s="74" t="s">
        <v>99</v>
      </c>
      <c r="Q817" s="75">
        <v>4</v>
      </c>
    </row>
    <row r="818" spans="1:17" ht="12" customHeight="1">
      <c r="A818" s="76">
        <f t="shared" ref="A818:A832" si="38">+A815+1</f>
        <v>1247</v>
      </c>
      <c r="B818" s="590"/>
      <c r="C818" s="467"/>
      <c r="D818" s="48"/>
      <c r="E818" s="592" t="s">
        <v>25</v>
      </c>
      <c r="F818" s="118" t="s">
        <v>96</v>
      </c>
      <c r="G818" s="70" t="s">
        <v>97</v>
      </c>
      <c r="H818" s="70" t="s">
        <v>98</v>
      </c>
      <c r="I818" s="70" t="s">
        <v>112</v>
      </c>
      <c r="J818" s="70" t="s">
        <v>331</v>
      </c>
      <c r="K818" s="70" t="s">
        <v>827</v>
      </c>
      <c r="L818" s="70" t="s">
        <v>99</v>
      </c>
      <c r="M818" s="70" t="s">
        <v>99</v>
      </c>
      <c r="N818" s="70" t="s">
        <v>99</v>
      </c>
      <c r="O818" s="70" t="s">
        <v>122</v>
      </c>
      <c r="P818" s="70" t="s">
        <v>99</v>
      </c>
      <c r="Q818" s="71">
        <v>4</v>
      </c>
    </row>
    <row r="819" spans="1:17" ht="12" customHeight="1">
      <c r="A819" s="76">
        <f t="shared" si="38"/>
        <v>2247</v>
      </c>
      <c r="B819" s="590"/>
      <c r="C819" s="467"/>
      <c r="D819" s="48"/>
      <c r="E819" s="592"/>
      <c r="F819" s="121" t="s">
        <v>96</v>
      </c>
      <c r="G819" s="72" t="s">
        <v>97</v>
      </c>
      <c r="H819" s="72" t="s">
        <v>98</v>
      </c>
      <c r="I819" s="72" t="s">
        <v>112</v>
      </c>
      <c r="J819" s="72" t="s">
        <v>331</v>
      </c>
      <c r="K819" s="72" t="s">
        <v>827</v>
      </c>
      <c r="L819" s="72" t="s">
        <v>103</v>
      </c>
      <c r="M819" s="72" t="s">
        <v>99</v>
      </c>
      <c r="N819" s="72" t="s">
        <v>99</v>
      </c>
      <c r="O819" s="72" t="s">
        <v>122</v>
      </c>
      <c r="P819" s="72" t="s">
        <v>99</v>
      </c>
      <c r="Q819" s="73">
        <v>4</v>
      </c>
    </row>
    <row r="820" spans="1:17" ht="12" customHeight="1">
      <c r="A820" s="76">
        <f t="shared" si="38"/>
        <v>3247</v>
      </c>
      <c r="B820" s="590"/>
      <c r="C820" s="469"/>
      <c r="D820" s="48"/>
      <c r="E820" s="593"/>
      <c r="F820" s="124" t="s">
        <v>96</v>
      </c>
      <c r="G820" s="74" t="s">
        <v>97</v>
      </c>
      <c r="H820" s="74" t="s">
        <v>98</v>
      </c>
      <c r="I820" s="74" t="s">
        <v>112</v>
      </c>
      <c r="J820" s="74" t="s">
        <v>331</v>
      </c>
      <c r="K820" s="74" t="s">
        <v>827</v>
      </c>
      <c r="L820" s="74" t="s">
        <v>104</v>
      </c>
      <c r="M820" s="74" t="s">
        <v>99</v>
      </c>
      <c r="N820" s="74" t="s">
        <v>105</v>
      </c>
      <c r="O820" s="74" t="s">
        <v>122</v>
      </c>
      <c r="P820" s="74" t="s">
        <v>99</v>
      </c>
      <c r="Q820" s="75">
        <v>4</v>
      </c>
    </row>
    <row r="821" spans="1:17" ht="12" customHeight="1">
      <c r="A821" s="76">
        <f t="shared" si="38"/>
        <v>1248</v>
      </c>
      <c r="B821" s="590"/>
      <c r="C821" s="467"/>
      <c r="D821" s="48"/>
      <c r="E821" s="592" t="s">
        <v>781</v>
      </c>
      <c r="F821" s="118" t="s">
        <v>96</v>
      </c>
      <c r="G821" s="70" t="s">
        <v>97</v>
      </c>
      <c r="H821" s="70" t="s">
        <v>98</v>
      </c>
      <c r="I821" s="70" t="s">
        <v>112</v>
      </c>
      <c r="J821" s="70" t="s">
        <v>331</v>
      </c>
      <c r="K821" s="70" t="s">
        <v>657</v>
      </c>
      <c r="L821" s="70" t="s">
        <v>99</v>
      </c>
      <c r="M821" s="70" t="s">
        <v>99</v>
      </c>
      <c r="N821" s="70" t="s">
        <v>99</v>
      </c>
      <c r="O821" s="70" t="s">
        <v>122</v>
      </c>
      <c r="P821" s="70" t="s">
        <v>99</v>
      </c>
      <c r="Q821" s="71">
        <v>4</v>
      </c>
    </row>
    <row r="822" spans="1:17" ht="12" customHeight="1">
      <c r="A822" s="76">
        <f t="shared" si="38"/>
        <v>2248</v>
      </c>
      <c r="B822" s="590"/>
      <c r="C822" s="467"/>
      <c r="D822" s="48"/>
      <c r="E822" s="592"/>
      <c r="F822" s="121" t="s">
        <v>96</v>
      </c>
      <c r="G822" s="72" t="s">
        <v>97</v>
      </c>
      <c r="H822" s="72" t="s">
        <v>98</v>
      </c>
      <c r="I822" s="72" t="s">
        <v>112</v>
      </c>
      <c r="J822" s="72" t="s">
        <v>331</v>
      </c>
      <c r="K822" s="72" t="s">
        <v>657</v>
      </c>
      <c r="L822" s="72" t="s">
        <v>103</v>
      </c>
      <c r="M822" s="72" t="s">
        <v>99</v>
      </c>
      <c r="N822" s="72" t="s">
        <v>99</v>
      </c>
      <c r="O822" s="72" t="s">
        <v>122</v>
      </c>
      <c r="P822" s="72" t="s">
        <v>99</v>
      </c>
      <c r="Q822" s="73">
        <v>4</v>
      </c>
    </row>
    <row r="823" spans="1:17" ht="12" customHeight="1">
      <c r="A823" s="76">
        <f t="shared" si="38"/>
        <v>3248</v>
      </c>
      <c r="B823" s="590"/>
      <c r="C823" s="469"/>
      <c r="D823" s="48"/>
      <c r="E823" s="592"/>
      <c r="F823" s="124" t="s">
        <v>96</v>
      </c>
      <c r="G823" s="74" t="s">
        <v>97</v>
      </c>
      <c r="H823" s="74" t="s">
        <v>98</v>
      </c>
      <c r="I823" s="74" t="s">
        <v>112</v>
      </c>
      <c r="J823" s="74" t="s">
        <v>331</v>
      </c>
      <c r="K823" s="74" t="s">
        <v>657</v>
      </c>
      <c r="L823" s="74" t="s">
        <v>104</v>
      </c>
      <c r="M823" s="74" t="s">
        <v>99</v>
      </c>
      <c r="N823" s="74" t="s">
        <v>105</v>
      </c>
      <c r="O823" s="74" t="s">
        <v>122</v>
      </c>
      <c r="P823" s="74" t="s">
        <v>99</v>
      </c>
      <c r="Q823" s="75">
        <v>4</v>
      </c>
    </row>
    <row r="824" spans="1:17" ht="12" customHeight="1">
      <c r="A824" s="76">
        <f t="shared" si="38"/>
        <v>1249</v>
      </c>
      <c r="B824" s="590"/>
      <c r="C824" s="467"/>
      <c r="D824" s="48"/>
      <c r="E824" s="591" t="s">
        <v>27</v>
      </c>
      <c r="F824" s="118" t="s">
        <v>96</v>
      </c>
      <c r="G824" s="70" t="s">
        <v>97</v>
      </c>
      <c r="H824" s="70" t="s">
        <v>98</v>
      </c>
      <c r="I824" s="70" t="s">
        <v>112</v>
      </c>
      <c r="J824" s="70" t="s">
        <v>331</v>
      </c>
      <c r="K824" s="70" t="s">
        <v>661</v>
      </c>
      <c r="L824" s="70" t="s">
        <v>99</v>
      </c>
      <c r="M824" s="70" t="s">
        <v>99</v>
      </c>
      <c r="N824" s="70" t="s">
        <v>99</v>
      </c>
      <c r="O824" s="70" t="s">
        <v>122</v>
      </c>
      <c r="P824" s="70" t="s">
        <v>99</v>
      </c>
      <c r="Q824" s="71">
        <v>4</v>
      </c>
    </row>
    <row r="825" spans="1:17" ht="12" customHeight="1">
      <c r="A825" s="76">
        <f t="shared" si="38"/>
        <v>2249</v>
      </c>
      <c r="B825" s="590"/>
      <c r="C825" s="467"/>
      <c r="D825" s="48"/>
      <c r="E825" s="592"/>
      <c r="F825" s="121" t="s">
        <v>96</v>
      </c>
      <c r="G825" s="72" t="s">
        <v>97</v>
      </c>
      <c r="H825" s="72" t="s">
        <v>98</v>
      </c>
      <c r="I825" s="72" t="s">
        <v>112</v>
      </c>
      <c r="J825" s="72" t="s">
        <v>331</v>
      </c>
      <c r="K825" s="72" t="s">
        <v>661</v>
      </c>
      <c r="L825" s="72" t="s">
        <v>103</v>
      </c>
      <c r="M825" s="72" t="s">
        <v>99</v>
      </c>
      <c r="N825" s="72" t="s">
        <v>99</v>
      </c>
      <c r="O825" s="72" t="s">
        <v>122</v>
      </c>
      <c r="P825" s="72" t="s">
        <v>99</v>
      </c>
      <c r="Q825" s="73">
        <v>4</v>
      </c>
    </row>
    <row r="826" spans="1:17" ht="12" customHeight="1">
      <c r="A826" s="76">
        <f t="shared" si="38"/>
        <v>3249</v>
      </c>
      <c r="B826" s="620"/>
      <c r="C826" s="469"/>
      <c r="D826" s="48"/>
      <c r="E826" s="622"/>
      <c r="F826" s="121" t="s">
        <v>96</v>
      </c>
      <c r="G826" s="72" t="s">
        <v>97</v>
      </c>
      <c r="H826" s="72" t="s">
        <v>98</v>
      </c>
      <c r="I826" s="72" t="s">
        <v>112</v>
      </c>
      <c r="J826" s="72" t="s">
        <v>331</v>
      </c>
      <c r="K826" s="72" t="s">
        <v>661</v>
      </c>
      <c r="L826" s="74" t="s">
        <v>104</v>
      </c>
      <c r="M826" s="74" t="s">
        <v>99</v>
      </c>
      <c r="N826" s="74" t="s">
        <v>105</v>
      </c>
      <c r="O826" s="72" t="s">
        <v>122</v>
      </c>
      <c r="P826" s="72" t="s">
        <v>99</v>
      </c>
      <c r="Q826" s="73">
        <v>4</v>
      </c>
    </row>
    <row r="827" spans="1:17" ht="12" customHeight="1">
      <c r="A827" s="76">
        <f t="shared" si="38"/>
        <v>1250</v>
      </c>
      <c r="B827" s="620"/>
      <c r="C827" s="467"/>
      <c r="D827" s="48"/>
      <c r="E827" s="621" t="s">
        <v>782</v>
      </c>
      <c r="F827" s="118" t="s">
        <v>96</v>
      </c>
      <c r="G827" s="70" t="s">
        <v>97</v>
      </c>
      <c r="H827" s="70" t="s">
        <v>98</v>
      </c>
      <c r="I827" s="70" t="s">
        <v>112</v>
      </c>
      <c r="J827" s="70" t="s">
        <v>331</v>
      </c>
      <c r="K827" s="70" t="s">
        <v>143</v>
      </c>
      <c r="L827" s="70" t="s">
        <v>99</v>
      </c>
      <c r="M827" s="70" t="s">
        <v>99</v>
      </c>
      <c r="N827" s="70" t="s">
        <v>99</v>
      </c>
      <c r="O827" s="70" t="s">
        <v>145</v>
      </c>
      <c r="P827" s="70" t="s">
        <v>99</v>
      </c>
      <c r="Q827" s="71">
        <v>4</v>
      </c>
    </row>
    <row r="828" spans="1:17" ht="12" customHeight="1">
      <c r="A828" s="76">
        <f t="shared" si="38"/>
        <v>2250</v>
      </c>
      <c r="B828" s="620"/>
      <c r="C828" s="467"/>
      <c r="D828" s="48"/>
      <c r="E828" s="621"/>
      <c r="F828" s="121" t="s">
        <v>96</v>
      </c>
      <c r="G828" s="72" t="s">
        <v>97</v>
      </c>
      <c r="H828" s="72" t="s">
        <v>98</v>
      </c>
      <c r="I828" s="72" t="s">
        <v>112</v>
      </c>
      <c r="J828" s="72" t="s">
        <v>331</v>
      </c>
      <c r="K828" s="72" t="s">
        <v>143</v>
      </c>
      <c r="L828" s="72" t="s">
        <v>103</v>
      </c>
      <c r="M828" s="72" t="s">
        <v>99</v>
      </c>
      <c r="N828" s="72" t="s">
        <v>99</v>
      </c>
      <c r="O828" s="72" t="s">
        <v>145</v>
      </c>
      <c r="P828" s="72" t="s">
        <v>99</v>
      </c>
      <c r="Q828" s="73">
        <v>4</v>
      </c>
    </row>
    <row r="829" spans="1:17" ht="12" customHeight="1">
      <c r="A829" s="76">
        <f t="shared" si="38"/>
        <v>3250</v>
      </c>
      <c r="B829" s="620"/>
      <c r="C829" s="469"/>
      <c r="D829" s="48"/>
      <c r="E829" s="622"/>
      <c r="F829" s="124" t="s">
        <v>96</v>
      </c>
      <c r="G829" s="74" t="s">
        <v>97</v>
      </c>
      <c r="H829" s="74" t="s">
        <v>98</v>
      </c>
      <c r="I829" s="74" t="s">
        <v>112</v>
      </c>
      <c r="J829" s="74" t="s">
        <v>331</v>
      </c>
      <c r="K829" s="74" t="s">
        <v>143</v>
      </c>
      <c r="L829" s="74" t="s">
        <v>104</v>
      </c>
      <c r="M829" s="74" t="s">
        <v>99</v>
      </c>
      <c r="N829" s="74" t="s">
        <v>105</v>
      </c>
      <c r="O829" s="74" t="s">
        <v>145</v>
      </c>
      <c r="P829" s="74" t="s">
        <v>99</v>
      </c>
      <c r="Q829" s="75">
        <v>4</v>
      </c>
    </row>
    <row r="830" spans="1:17" ht="12" customHeight="1">
      <c r="A830" s="76">
        <f t="shared" si="38"/>
        <v>1251</v>
      </c>
      <c r="B830" s="620"/>
      <c r="C830" s="467"/>
      <c r="D830" s="48"/>
      <c r="E830" s="621" t="s">
        <v>783</v>
      </c>
      <c r="F830" s="118" t="s">
        <v>96</v>
      </c>
      <c r="G830" s="70" t="s">
        <v>97</v>
      </c>
      <c r="H830" s="70" t="s">
        <v>98</v>
      </c>
      <c r="I830" s="70" t="s">
        <v>112</v>
      </c>
      <c r="J830" s="70" t="s">
        <v>331</v>
      </c>
      <c r="K830" s="70" t="s">
        <v>143</v>
      </c>
      <c r="L830" s="70" t="s">
        <v>99</v>
      </c>
      <c r="M830" s="70" t="s">
        <v>99</v>
      </c>
      <c r="N830" s="70" t="s">
        <v>99</v>
      </c>
      <c r="O830" s="70" t="s">
        <v>144</v>
      </c>
      <c r="P830" s="70" t="s">
        <v>99</v>
      </c>
      <c r="Q830" s="71">
        <v>4</v>
      </c>
    </row>
    <row r="831" spans="1:17" ht="12" customHeight="1">
      <c r="A831" s="76">
        <f t="shared" si="38"/>
        <v>2251</v>
      </c>
      <c r="B831" s="620"/>
      <c r="C831" s="467"/>
      <c r="D831" s="48"/>
      <c r="E831" s="621"/>
      <c r="F831" s="121" t="s">
        <v>96</v>
      </c>
      <c r="G831" s="72" t="s">
        <v>97</v>
      </c>
      <c r="H831" s="72" t="s">
        <v>98</v>
      </c>
      <c r="I831" s="72" t="s">
        <v>112</v>
      </c>
      <c r="J831" s="72" t="s">
        <v>331</v>
      </c>
      <c r="K831" s="72" t="s">
        <v>143</v>
      </c>
      <c r="L831" s="72" t="s">
        <v>103</v>
      </c>
      <c r="M831" s="72" t="s">
        <v>99</v>
      </c>
      <c r="N831" s="72" t="s">
        <v>99</v>
      </c>
      <c r="O831" s="72" t="s">
        <v>144</v>
      </c>
      <c r="P831" s="72" t="s">
        <v>99</v>
      </c>
      <c r="Q831" s="73">
        <v>4</v>
      </c>
    </row>
    <row r="832" spans="1:17" ht="12" customHeight="1">
      <c r="A832" s="76">
        <f t="shared" si="38"/>
        <v>3251</v>
      </c>
      <c r="B832" s="620"/>
      <c r="C832" s="469"/>
      <c r="D832" s="48"/>
      <c r="E832" s="622"/>
      <c r="F832" s="124" t="s">
        <v>96</v>
      </c>
      <c r="G832" s="74" t="s">
        <v>97</v>
      </c>
      <c r="H832" s="74" t="s">
        <v>98</v>
      </c>
      <c r="I832" s="74" t="s">
        <v>112</v>
      </c>
      <c r="J832" s="74" t="s">
        <v>331</v>
      </c>
      <c r="K832" s="74" t="s">
        <v>143</v>
      </c>
      <c r="L832" s="74" t="s">
        <v>104</v>
      </c>
      <c r="M832" s="74" t="s">
        <v>99</v>
      </c>
      <c r="N832" s="74" t="s">
        <v>105</v>
      </c>
      <c r="O832" s="74" t="s">
        <v>144</v>
      </c>
      <c r="P832" s="74" t="s">
        <v>99</v>
      </c>
      <c r="Q832" s="75">
        <v>4</v>
      </c>
    </row>
    <row r="833" spans="1:17" ht="12" customHeight="1">
      <c r="A833" s="27"/>
      <c r="B833" s="234"/>
      <c r="C833" s="277"/>
      <c r="D833" s="48" t="s">
        <v>391</v>
      </c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</row>
    <row r="834" spans="1:17" ht="12" customHeight="1">
      <c r="A834" s="27"/>
      <c r="B834" s="234"/>
      <c r="C834" s="277"/>
      <c r="D834" s="48"/>
      <c r="E834" s="27" t="s">
        <v>678</v>
      </c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</row>
    <row r="835" spans="1:17" ht="12" customHeight="1">
      <c r="A835" s="69">
        <f>+A830+1</f>
        <v>1252</v>
      </c>
      <c r="B835" s="620"/>
      <c r="C835" s="464"/>
      <c r="D835" s="48"/>
      <c r="E835" s="615" t="s">
        <v>767</v>
      </c>
      <c r="F835" s="118" t="s">
        <v>96</v>
      </c>
      <c r="G835" s="70" t="s">
        <v>97</v>
      </c>
      <c r="H835" s="70" t="s">
        <v>98</v>
      </c>
      <c r="I835" s="70" t="s">
        <v>112</v>
      </c>
      <c r="J835" s="70">
        <v>12100</v>
      </c>
      <c r="K835" s="70" t="s">
        <v>828</v>
      </c>
      <c r="L835" s="70" t="s">
        <v>99</v>
      </c>
      <c r="M835" s="70" t="s">
        <v>99</v>
      </c>
      <c r="N835" s="70" t="s">
        <v>99</v>
      </c>
      <c r="O835" s="70" t="s">
        <v>122</v>
      </c>
      <c r="P835" s="70" t="s">
        <v>99</v>
      </c>
      <c r="Q835" s="71">
        <v>4</v>
      </c>
    </row>
    <row r="836" spans="1:17" ht="12" customHeight="1">
      <c r="A836" s="104">
        <f>+A835</f>
        <v>1252</v>
      </c>
      <c r="B836" s="620"/>
      <c r="C836" s="467"/>
      <c r="D836" s="48"/>
      <c r="E836" s="621"/>
      <c r="F836" s="121" t="s">
        <v>96</v>
      </c>
      <c r="G836" s="72" t="s">
        <v>97</v>
      </c>
      <c r="H836" s="72" t="s">
        <v>98</v>
      </c>
      <c r="I836" s="72" t="s">
        <v>112</v>
      </c>
      <c r="J836" s="72">
        <v>12100</v>
      </c>
      <c r="K836" s="72" t="s">
        <v>829</v>
      </c>
      <c r="L836" s="72" t="s">
        <v>99</v>
      </c>
      <c r="M836" s="72" t="s">
        <v>99</v>
      </c>
      <c r="N836" s="72" t="s">
        <v>99</v>
      </c>
      <c r="O836" s="72" t="s">
        <v>122</v>
      </c>
      <c r="P836" s="72" t="s">
        <v>99</v>
      </c>
      <c r="Q836" s="73">
        <v>4</v>
      </c>
    </row>
    <row r="837" spans="1:17" ht="12" customHeight="1">
      <c r="A837" s="69">
        <f>+A831+1</f>
        <v>2252</v>
      </c>
      <c r="B837" s="620"/>
      <c r="C837" s="467"/>
      <c r="D837" s="48"/>
      <c r="E837" s="621"/>
      <c r="F837" s="121" t="s">
        <v>96</v>
      </c>
      <c r="G837" s="72" t="s">
        <v>97</v>
      </c>
      <c r="H837" s="72" t="s">
        <v>98</v>
      </c>
      <c r="I837" s="72" t="s">
        <v>112</v>
      </c>
      <c r="J837" s="72">
        <v>12100</v>
      </c>
      <c r="K837" s="72" t="s">
        <v>828</v>
      </c>
      <c r="L837" s="72" t="s">
        <v>103</v>
      </c>
      <c r="M837" s="72" t="s">
        <v>99</v>
      </c>
      <c r="N837" s="72" t="s">
        <v>99</v>
      </c>
      <c r="O837" s="72" t="s">
        <v>122</v>
      </c>
      <c r="P837" s="72" t="s">
        <v>99</v>
      </c>
      <c r="Q837" s="73">
        <v>4</v>
      </c>
    </row>
    <row r="838" spans="1:17" ht="12" customHeight="1">
      <c r="A838" s="69">
        <f>+A837</f>
        <v>2252</v>
      </c>
      <c r="B838" s="620"/>
      <c r="C838" s="467"/>
      <c r="D838" s="48"/>
      <c r="E838" s="621"/>
      <c r="F838" s="121" t="s">
        <v>96</v>
      </c>
      <c r="G838" s="72" t="s">
        <v>97</v>
      </c>
      <c r="H838" s="72" t="s">
        <v>98</v>
      </c>
      <c r="I838" s="72" t="s">
        <v>112</v>
      </c>
      <c r="J838" s="72">
        <v>12100</v>
      </c>
      <c r="K838" s="72" t="s">
        <v>829</v>
      </c>
      <c r="L838" s="72" t="s">
        <v>103</v>
      </c>
      <c r="M838" s="72" t="s">
        <v>99</v>
      </c>
      <c r="N838" s="72" t="s">
        <v>99</v>
      </c>
      <c r="O838" s="72" t="s">
        <v>122</v>
      </c>
      <c r="P838" s="72" t="s">
        <v>99</v>
      </c>
      <c r="Q838" s="73">
        <v>4</v>
      </c>
    </row>
    <row r="839" spans="1:17" ht="12" customHeight="1">
      <c r="A839" s="69">
        <f>+A832+1</f>
        <v>3252</v>
      </c>
      <c r="B839" s="620"/>
      <c r="C839" s="469"/>
      <c r="D839" s="48"/>
      <c r="E839" s="621"/>
      <c r="F839" s="121" t="s">
        <v>96</v>
      </c>
      <c r="G839" s="72" t="s">
        <v>97</v>
      </c>
      <c r="H839" s="72" t="s">
        <v>98</v>
      </c>
      <c r="I839" s="72" t="s">
        <v>112</v>
      </c>
      <c r="J839" s="72">
        <v>12100</v>
      </c>
      <c r="K839" s="72" t="s">
        <v>828</v>
      </c>
      <c r="L839" s="72" t="s">
        <v>104</v>
      </c>
      <c r="M839" s="72" t="s">
        <v>99</v>
      </c>
      <c r="N839" s="72" t="s">
        <v>105</v>
      </c>
      <c r="O839" s="72" t="s">
        <v>122</v>
      </c>
      <c r="P839" s="72" t="s">
        <v>99</v>
      </c>
      <c r="Q839" s="73">
        <v>4</v>
      </c>
    </row>
    <row r="840" spans="1:17" ht="12" customHeight="1">
      <c r="A840" s="69">
        <f>+A839</f>
        <v>3252</v>
      </c>
      <c r="B840" s="620"/>
      <c r="C840" s="467"/>
      <c r="D840" s="48"/>
      <c r="E840" s="622"/>
      <c r="F840" s="124" t="s">
        <v>96</v>
      </c>
      <c r="G840" s="74" t="s">
        <v>97</v>
      </c>
      <c r="H840" s="74" t="s">
        <v>98</v>
      </c>
      <c r="I840" s="74" t="s">
        <v>112</v>
      </c>
      <c r="J840" s="72">
        <v>12100</v>
      </c>
      <c r="K840" s="72" t="s">
        <v>829</v>
      </c>
      <c r="L840" s="74" t="s">
        <v>104</v>
      </c>
      <c r="M840" s="74" t="s">
        <v>99</v>
      </c>
      <c r="N840" s="74" t="s">
        <v>105</v>
      </c>
      <c r="O840" s="74" t="s">
        <v>122</v>
      </c>
      <c r="P840" s="74" t="s">
        <v>99</v>
      </c>
      <c r="Q840" s="73">
        <v>4</v>
      </c>
    </row>
    <row r="841" spans="1:17" ht="12" customHeight="1">
      <c r="A841" s="69">
        <f>+A835+1</f>
        <v>1253</v>
      </c>
      <c r="B841" s="620"/>
      <c r="C841" s="467"/>
      <c r="D841" s="48"/>
      <c r="E841" s="621" t="s">
        <v>677</v>
      </c>
      <c r="F841" s="118" t="s">
        <v>96</v>
      </c>
      <c r="G841" s="70" t="s">
        <v>97</v>
      </c>
      <c r="H841" s="70" t="s">
        <v>98</v>
      </c>
      <c r="I841" s="70" t="s">
        <v>112</v>
      </c>
      <c r="J841" s="70">
        <v>12100</v>
      </c>
      <c r="K841" s="70" t="s">
        <v>699</v>
      </c>
      <c r="L841" s="70" t="s">
        <v>99</v>
      </c>
      <c r="M841" s="70" t="s">
        <v>99</v>
      </c>
      <c r="N841" s="70" t="s">
        <v>99</v>
      </c>
      <c r="O841" s="70" t="s">
        <v>122</v>
      </c>
      <c r="P841" s="70" t="s">
        <v>99</v>
      </c>
      <c r="Q841" s="71">
        <v>4</v>
      </c>
    </row>
    <row r="842" spans="1:17" ht="12" customHeight="1">
      <c r="A842" s="69">
        <f>+A837+1</f>
        <v>2253</v>
      </c>
      <c r="B842" s="620"/>
      <c r="C842" s="467"/>
      <c r="D842" s="48"/>
      <c r="E842" s="621"/>
      <c r="F842" s="121" t="s">
        <v>96</v>
      </c>
      <c r="G842" s="72" t="s">
        <v>97</v>
      </c>
      <c r="H842" s="72" t="s">
        <v>98</v>
      </c>
      <c r="I842" s="72" t="s">
        <v>112</v>
      </c>
      <c r="J842" s="72">
        <v>12100</v>
      </c>
      <c r="K842" s="72" t="s">
        <v>699</v>
      </c>
      <c r="L842" s="72" t="s">
        <v>103</v>
      </c>
      <c r="M842" s="72" t="s">
        <v>99</v>
      </c>
      <c r="N842" s="72" t="s">
        <v>99</v>
      </c>
      <c r="O842" s="72" t="s">
        <v>122</v>
      </c>
      <c r="P842" s="72" t="s">
        <v>99</v>
      </c>
      <c r="Q842" s="73">
        <v>4</v>
      </c>
    </row>
    <row r="843" spans="1:17" ht="12" customHeight="1">
      <c r="A843" s="69">
        <f>+A839+1</f>
        <v>3253</v>
      </c>
      <c r="B843" s="620"/>
      <c r="C843" s="469"/>
      <c r="D843" s="48"/>
      <c r="E843" s="622"/>
      <c r="F843" s="124" t="s">
        <v>96</v>
      </c>
      <c r="G843" s="74" t="s">
        <v>97</v>
      </c>
      <c r="H843" s="74" t="s">
        <v>98</v>
      </c>
      <c r="I843" s="74" t="s">
        <v>112</v>
      </c>
      <c r="J843" s="72">
        <v>12100</v>
      </c>
      <c r="K843" s="72" t="s">
        <v>699</v>
      </c>
      <c r="L843" s="74" t="s">
        <v>104</v>
      </c>
      <c r="M843" s="74" t="s">
        <v>99</v>
      </c>
      <c r="N843" s="74" t="s">
        <v>105</v>
      </c>
      <c r="O843" s="74" t="s">
        <v>122</v>
      </c>
      <c r="P843" s="74" t="s">
        <v>99</v>
      </c>
      <c r="Q843" s="75">
        <v>4</v>
      </c>
    </row>
    <row r="844" spans="1:17" ht="12" customHeight="1">
      <c r="A844" s="69">
        <f>+A841+1</f>
        <v>1254</v>
      </c>
      <c r="B844" s="620"/>
      <c r="C844" s="467"/>
      <c r="D844" s="48"/>
      <c r="E844" s="511" t="s">
        <v>721</v>
      </c>
      <c r="F844" s="118" t="s">
        <v>96</v>
      </c>
      <c r="G844" s="70" t="s">
        <v>97</v>
      </c>
      <c r="H844" s="70" t="s">
        <v>98</v>
      </c>
      <c r="I844" s="70" t="s">
        <v>112</v>
      </c>
      <c r="J844" s="70">
        <v>12100</v>
      </c>
      <c r="K844" s="70" t="s">
        <v>757</v>
      </c>
      <c r="L844" s="70" t="s">
        <v>99</v>
      </c>
      <c r="M844" s="70" t="s">
        <v>99</v>
      </c>
      <c r="N844" s="70" t="s">
        <v>99</v>
      </c>
      <c r="O844" s="70" t="s">
        <v>122</v>
      </c>
      <c r="P844" s="70" t="s">
        <v>99</v>
      </c>
      <c r="Q844" s="71">
        <v>4</v>
      </c>
    </row>
    <row r="845" spans="1:17" ht="12" customHeight="1">
      <c r="A845" s="69">
        <f>+A842+1</f>
        <v>2254</v>
      </c>
      <c r="B845" s="620"/>
      <c r="C845" s="467"/>
      <c r="D845" s="48"/>
      <c r="E845" s="512"/>
      <c r="F845" s="121" t="s">
        <v>96</v>
      </c>
      <c r="G845" s="72" t="s">
        <v>97</v>
      </c>
      <c r="H845" s="72" t="s">
        <v>98</v>
      </c>
      <c r="I845" s="72" t="s">
        <v>112</v>
      </c>
      <c r="J845" s="72">
        <v>12100</v>
      </c>
      <c r="K845" s="72" t="s">
        <v>757</v>
      </c>
      <c r="L845" s="72" t="s">
        <v>103</v>
      </c>
      <c r="M845" s="72" t="s">
        <v>99</v>
      </c>
      <c r="N845" s="72" t="s">
        <v>99</v>
      </c>
      <c r="O845" s="72" t="s">
        <v>122</v>
      </c>
      <c r="P845" s="72" t="s">
        <v>99</v>
      </c>
      <c r="Q845" s="73">
        <v>4</v>
      </c>
    </row>
    <row r="846" spans="1:17" ht="12" customHeight="1">
      <c r="A846" s="69">
        <f>+A843+1</f>
        <v>3254</v>
      </c>
      <c r="B846" s="620"/>
      <c r="C846" s="469"/>
      <c r="D846" s="48"/>
      <c r="E846" s="513"/>
      <c r="F846" s="124" t="s">
        <v>96</v>
      </c>
      <c r="G846" s="74" t="s">
        <v>97</v>
      </c>
      <c r="H846" s="74" t="s">
        <v>98</v>
      </c>
      <c r="I846" s="74" t="s">
        <v>112</v>
      </c>
      <c r="J846" s="74">
        <v>12100</v>
      </c>
      <c r="K846" s="74" t="s">
        <v>757</v>
      </c>
      <c r="L846" s="74" t="s">
        <v>104</v>
      </c>
      <c r="M846" s="74" t="s">
        <v>99</v>
      </c>
      <c r="N846" s="74" t="s">
        <v>105</v>
      </c>
      <c r="O846" s="74" t="s">
        <v>122</v>
      </c>
      <c r="P846" s="74" t="s">
        <v>99</v>
      </c>
      <c r="Q846" s="75">
        <v>4</v>
      </c>
    </row>
    <row r="847" spans="1:17" ht="12" customHeight="1">
      <c r="A847" s="27"/>
      <c r="B847" s="234"/>
      <c r="C847" s="277"/>
      <c r="D847" s="48"/>
      <c r="E847" s="27" t="s">
        <v>241</v>
      </c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</row>
    <row r="848" spans="1:17" ht="12" customHeight="1">
      <c r="A848" s="69">
        <f>+A844+1</f>
        <v>1255</v>
      </c>
      <c r="B848" s="620"/>
      <c r="C848" s="464"/>
      <c r="D848" s="48"/>
      <c r="E848" s="615" t="s">
        <v>767</v>
      </c>
      <c r="F848" s="118" t="s">
        <v>96</v>
      </c>
      <c r="G848" s="70" t="s">
        <v>97</v>
      </c>
      <c r="H848" s="70" t="s">
        <v>98</v>
      </c>
      <c r="I848" s="70" t="s">
        <v>112</v>
      </c>
      <c r="J848" s="70" t="s">
        <v>332</v>
      </c>
      <c r="K848" s="70" t="s">
        <v>701</v>
      </c>
      <c r="L848" s="70" t="s">
        <v>99</v>
      </c>
      <c r="M848" s="70" t="s">
        <v>99</v>
      </c>
      <c r="N848" s="70" t="s">
        <v>99</v>
      </c>
      <c r="O848" s="70" t="s">
        <v>122</v>
      </c>
      <c r="P848" s="70" t="s">
        <v>99</v>
      </c>
      <c r="Q848" s="71">
        <v>4</v>
      </c>
    </row>
    <row r="849" spans="1:17" ht="12" customHeight="1">
      <c r="A849" s="69">
        <f>+A845+1</f>
        <v>2255</v>
      </c>
      <c r="B849" s="620"/>
      <c r="C849" s="467"/>
      <c r="D849" s="48"/>
      <c r="E849" s="621"/>
      <c r="F849" s="121" t="s">
        <v>96</v>
      </c>
      <c r="G849" s="72" t="s">
        <v>97</v>
      </c>
      <c r="H849" s="72" t="s">
        <v>98</v>
      </c>
      <c r="I849" s="72" t="s">
        <v>112</v>
      </c>
      <c r="J849" s="72" t="s">
        <v>332</v>
      </c>
      <c r="K849" s="72" t="s">
        <v>701</v>
      </c>
      <c r="L849" s="72" t="s">
        <v>103</v>
      </c>
      <c r="M849" s="72" t="s">
        <v>99</v>
      </c>
      <c r="N849" s="72" t="s">
        <v>99</v>
      </c>
      <c r="O849" s="72" t="s">
        <v>122</v>
      </c>
      <c r="P849" s="72" t="s">
        <v>99</v>
      </c>
      <c r="Q849" s="73">
        <v>4</v>
      </c>
    </row>
    <row r="850" spans="1:17" ht="12" customHeight="1">
      <c r="A850" s="69">
        <f>+A846+1</f>
        <v>3255</v>
      </c>
      <c r="B850" s="620"/>
      <c r="C850" s="469"/>
      <c r="D850" s="48"/>
      <c r="E850" s="622"/>
      <c r="F850" s="124" t="s">
        <v>96</v>
      </c>
      <c r="G850" s="74" t="s">
        <v>97</v>
      </c>
      <c r="H850" s="74" t="s">
        <v>98</v>
      </c>
      <c r="I850" s="74" t="s">
        <v>112</v>
      </c>
      <c r="J850" s="74" t="s">
        <v>332</v>
      </c>
      <c r="K850" s="74" t="s">
        <v>701</v>
      </c>
      <c r="L850" s="74" t="s">
        <v>104</v>
      </c>
      <c r="M850" s="74" t="s">
        <v>99</v>
      </c>
      <c r="N850" s="74" t="s">
        <v>105</v>
      </c>
      <c r="O850" s="74" t="s">
        <v>122</v>
      </c>
      <c r="P850" s="74" t="s">
        <v>99</v>
      </c>
      <c r="Q850" s="75">
        <v>4</v>
      </c>
    </row>
    <row r="851" spans="1:17" ht="12" customHeight="1">
      <c r="A851" s="69">
        <f t="shared" ref="A851:A868" si="39">+A848+1</f>
        <v>1256</v>
      </c>
      <c r="B851" s="620"/>
      <c r="C851" s="467"/>
      <c r="D851" s="48"/>
      <c r="E851" s="621" t="s">
        <v>677</v>
      </c>
      <c r="F851" s="118" t="s">
        <v>96</v>
      </c>
      <c r="G851" s="70" t="s">
        <v>97</v>
      </c>
      <c r="H851" s="70" t="s">
        <v>98</v>
      </c>
      <c r="I851" s="70" t="s">
        <v>112</v>
      </c>
      <c r="J851" s="70" t="s">
        <v>332</v>
      </c>
      <c r="K851" s="70" t="s">
        <v>699</v>
      </c>
      <c r="L851" s="70" t="s">
        <v>99</v>
      </c>
      <c r="M851" s="70" t="s">
        <v>99</v>
      </c>
      <c r="N851" s="70" t="s">
        <v>99</v>
      </c>
      <c r="O851" s="70" t="s">
        <v>122</v>
      </c>
      <c r="P851" s="70" t="s">
        <v>99</v>
      </c>
      <c r="Q851" s="71">
        <v>4</v>
      </c>
    </row>
    <row r="852" spans="1:17" ht="12" customHeight="1">
      <c r="A852" s="69">
        <f t="shared" si="39"/>
        <v>2256</v>
      </c>
      <c r="B852" s="620"/>
      <c r="C852" s="467"/>
      <c r="D852" s="48"/>
      <c r="E852" s="621"/>
      <c r="F852" s="121" t="s">
        <v>96</v>
      </c>
      <c r="G852" s="72" t="s">
        <v>97</v>
      </c>
      <c r="H852" s="72" t="s">
        <v>98</v>
      </c>
      <c r="I852" s="72" t="s">
        <v>112</v>
      </c>
      <c r="J852" s="72" t="s">
        <v>332</v>
      </c>
      <c r="K852" s="72" t="s">
        <v>699</v>
      </c>
      <c r="L852" s="72" t="s">
        <v>103</v>
      </c>
      <c r="M852" s="72" t="s">
        <v>99</v>
      </c>
      <c r="N852" s="72" t="s">
        <v>99</v>
      </c>
      <c r="O852" s="72" t="s">
        <v>122</v>
      </c>
      <c r="P852" s="72" t="s">
        <v>99</v>
      </c>
      <c r="Q852" s="73">
        <v>4</v>
      </c>
    </row>
    <row r="853" spans="1:17" ht="12" customHeight="1">
      <c r="A853" s="69">
        <f t="shared" si="39"/>
        <v>3256</v>
      </c>
      <c r="B853" s="620"/>
      <c r="C853" s="469"/>
      <c r="D853" s="48"/>
      <c r="E853" s="622"/>
      <c r="F853" s="124" t="s">
        <v>96</v>
      </c>
      <c r="G853" s="74" t="s">
        <v>97</v>
      </c>
      <c r="H853" s="74" t="s">
        <v>98</v>
      </c>
      <c r="I853" s="74" t="s">
        <v>112</v>
      </c>
      <c r="J853" s="74" t="s">
        <v>332</v>
      </c>
      <c r="K853" s="74" t="s">
        <v>699</v>
      </c>
      <c r="L853" s="74" t="s">
        <v>104</v>
      </c>
      <c r="M853" s="74" t="s">
        <v>99</v>
      </c>
      <c r="N853" s="74" t="s">
        <v>105</v>
      </c>
      <c r="O853" s="74" t="s">
        <v>122</v>
      </c>
      <c r="P853" s="74" t="s">
        <v>99</v>
      </c>
      <c r="Q853" s="75">
        <v>4</v>
      </c>
    </row>
    <row r="854" spans="1:17" ht="12" customHeight="1">
      <c r="A854" s="69">
        <f t="shared" si="39"/>
        <v>1257</v>
      </c>
      <c r="B854" s="620"/>
      <c r="C854" s="467"/>
      <c r="D854" s="48"/>
      <c r="E854" s="621" t="s">
        <v>830</v>
      </c>
      <c r="F854" s="118" t="s">
        <v>96</v>
      </c>
      <c r="G854" s="70" t="s">
        <v>97</v>
      </c>
      <c r="H854" s="70" t="s">
        <v>98</v>
      </c>
      <c r="I854" s="70" t="s">
        <v>112</v>
      </c>
      <c r="J854" s="70" t="s">
        <v>332</v>
      </c>
      <c r="K854" s="70" t="s">
        <v>827</v>
      </c>
      <c r="L854" s="70" t="s">
        <v>99</v>
      </c>
      <c r="M854" s="70" t="s">
        <v>99</v>
      </c>
      <c r="N854" s="70" t="s">
        <v>99</v>
      </c>
      <c r="O854" s="70" t="s">
        <v>122</v>
      </c>
      <c r="P854" s="70" t="s">
        <v>99</v>
      </c>
      <c r="Q854" s="71">
        <v>4</v>
      </c>
    </row>
    <row r="855" spans="1:17" ht="12" customHeight="1">
      <c r="A855" s="69">
        <f t="shared" si="39"/>
        <v>2257</v>
      </c>
      <c r="B855" s="620"/>
      <c r="C855" s="467"/>
      <c r="D855" s="48"/>
      <c r="E855" s="621"/>
      <c r="F855" s="121" t="s">
        <v>96</v>
      </c>
      <c r="G855" s="72" t="s">
        <v>97</v>
      </c>
      <c r="H855" s="72" t="s">
        <v>98</v>
      </c>
      <c r="I855" s="72" t="s">
        <v>112</v>
      </c>
      <c r="J855" s="72" t="s">
        <v>332</v>
      </c>
      <c r="K855" s="72" t="s">
        <v>827</v>
      </c>
      <c r="L855" s="72" t="s">
        <v>103</v>
      </c>
      <c r="M855" s="72" t="s">
        <v>99</v>
      </c>
      <c r="N855" s="72" t="s">
        <v>99</v>
      </c>
      <c r="O855" s="72" t="s">
        <v>122</v>
      </c>
      <c r="P855" s="72" t="s">
        <v>99</v>
      </c>
      <c r="Q855" s="73">
        <v>4</v>
      </c>
    </row>
    <row r="856" spans="1:17" ht="12" customHeight="1">
      <c r="A856" s="69">
        <f t="shared" si="39"/>
        <v>3257</v>
      </c>
      <c r="B856" s="620"/>
      <c r="C856" s="469"/>
      <c r="D856" s="48"/>
      <c r="E856" s="622"/>
      <c r="F856" s="124" t="s">
        <v>96</v>
      </c>
      <c r="G856" s="74" t="s">
        <v>97</v>
      </c>
      <c r="H856" s="74" t="s">
        <v>98</v>
      </c>
      <c r="I856" s="74" t="s">
        <v>112</v>
      </c>
      <c r="J856" s="74" t="s">
        <v>332</v>
      </c>
      <c r="K856" s="74" t="s">
        <v>827</v>
      </c>
      <c r="L856" s="74" t="s">
        <v>104</v>
      </c>
      <c r="M856" s="74" t="s">
        <v>99</v>
      </c>
      <c r="N856" s="74" t="s">
        <v>105</v>
      </c>
      <c r="O856" s="74" t="s">
        <v>122</v>
      </c>
      <c r="P856" s="74" t="s">
        <v>99</v>
      </c>
      <c r="Q856" s="75">
        <v>4</v>
      </c>
    </row>
    <row r="857" spans="1:17" ht="12" customHeight="1">
      <c r="A857" s="69">
        <f t="shared" si="39"/>
        <v>1258</v>
      </c>
      <c r="B857" s="620"/>
      <c r="C857" s="467"/>
      <c r="D857" s="48"/>
      <c r="E857" s="621" t="s">
        <v>781</v>
      </c>
      <c r="F857" s="118" t="s">
        <v>96</v>
      </c>
      <c r="G857" s="70" t="s">
        <v>97</v>
      </c>
      <c r="H857" s="70" t="s">
        <v>98</v>
      </c>
      <c r="I857" s="70" t="s">
        <v>112</v>
      </c>
      <c r="J857" s="70" t="s">
        <v>332</v>
      </c>
      <c r="K857" s="70" t="s">
        <v>657</v>
      </c>
      <c r="L857" s="70" t="s">
        <v>99</v>
      </c>
      <c r="M857" s="70" t="s">
        <v>99</v>
      </c>
      <c r="N857" s="70" t="s">
        <v>99</v>
      </c>
      <c r="O857" s="70" t="s">
        <v>122</v>
      </c>
      <c r="P857" s="70" t="s">
        <v>99</v>
      </c>
      <c r="Q857" s="71">
        <v>4</v>
      </c>
    </row>
    <row r="858" spans="1:17" ht="12" customHeight="1">
      <c r="A858" s="69">
        <f t="shared" si="39"/>
        <v>2258</v>
      </c>
      <c r="B858" s="620"/>
      <c r="C858" s="467"/>
      <c r="D858" s="48"/>
      <c r="E858" s="621"/>
      <c r="F858" s="121" t="s">
        <v>96</v>
      </c>
      <c r="G858" s="72" t="s">
        <v>97</v>
      </c>
      <c r="H858" s="72" t="s">
        <v>98</v>
      </c>
      <c r="I858" s="72" t="s">
        <v>112</v>
      </c>
      <c r="J858" s="72" t="s">
        <v>332</v>
      </c>
      <c r="K858" s="72" t="s">
        <v>657</v>
      </c>
      <c r="L858" s="72" t="s">
        <v>103</v>
      </c>
      <c r="M858" s="72" t="s">
        <v>99</v>
      </c>
      <c r="N858" s="72" t="s">
        <v>99</v>
      </c>
      <c r="O858" s="72" t="s">
        <v>122</v>
      </c>
      <c r="P858" s="72" t="s">
        <v>99</v>
      </c>
      <c r="Q858" s="73">
        <v>4</v>
      </c>
    </row>
    <row r="859" spans="1:17" ht="12" customHeight="1">
      <c r="A859" s="69">
        <f t="shared" si="39"/>
        <v>3258</v>
      </c>
      <c r="B859" s="620"/>
      <c r="C859" s="469"/>
      <c r="D859" s="48"/>
      <c r="E859" s="621"/>
      <c r="F859" s="121" t="s">
        <v>96</v>
      </c>
      <c r="G859" s="72" t="s">
        <v>97</v>
      </c>
      <c r="H859" s="72" t="s">
        <v>98</v>
      </c>
      <c r="I859" s="72" t="s">
        <v>112</v>
      </c>
      <c r="J859" s="72" t="s">
        <v>332</v>
      </c>
      <c r="K859" s="72" t="s">
        <v>657</v>
      </c>
      <c r="L859" s="74" t="s">
        <v>104</v>
      </c>
      <c r="M859" s="74" t="s">
        <v>99</v>
      </c>
      <c r="N859" s="74" t="s">
        <v>105</v>
      </c>
      <c r="O859" s="74" t="s">
        <v>122</v>
      </c>
      <c r="P859" s="74" t="s">
        <v>99</v>
      </c>
      <c r="Q859" s="73">
        <v>4</v>
      </c>
    </row>
    <row r="860" spans="1:17" ht="12" customHeight="1">
      <c r="A860" s="69">
        <f t="shared" si="39"/>
        <v>1259</v>
      </c>
      <c r="B860" s="620"/>
      <c r="C860" s="467"/>
      <c r="D860" s="48"/>
      <c r="E860" s="615" t="s">
        <v>27</v>
      </c>
      <c r="F860" s="118" t="s">
        <v>96</v>
      </c>
      <c r="G860" s="70" t="s">
        <v>97</v>
      </c>
      <c r="H860" s="70" t="s">
        <v>98</v>
      </c>
      <c r="I860" s="70" t="s">
        <v>112</v>
      </c>
      <c r="J860" s="70" t="s">
        <v>332</v>
      </c>
      <c r="K860" s="70" t="s">
        <v>661</v>
      </c>
      <c r="L860" s="70" t="s">
        <v>99</v>
      </c>
      <c r="M860" s="70" t="s">
        <v>99</v>
      </c>
      <c r="N860" s="70" t="s">
        <v>99</v>
      </c>
      <c r="O860" s="70" t="s">
        <v>122</v>
      </c>
      <c r="P860" s="70" t="s">
        <v>99</v>
      </c>
      <c r="Q860" s="71">
        <v>4</v>
      </c>
    </row>
    <row r="861" spans="1:17" ht="12" customHeight="1">
      <c r="A861" s="69">
        <f t="shared" si="39"/>
        <v>2259</v>
      </c>
      <c r="B861" s="620"/>
      <c r="C861" s="467"/>
      <c r="D861" s="48"/>
      <c r="E861" s="621"/>
      <c r="F861" s="121" t="s">
        <v>96</v>
      </c>
      <c r="G861" s="72" t="s">
        <v>97</v>
      </c>
      <c r="H861" s="72" t="s">
        <v>98</v>
      </c>
      <c r="I861" s="72" t="s">
        <v>112</v>
      </c>
      <c r="J861" s="72" t="s">
        <v>332</v>
      </c>
      <c r="K861" s="72" t="s">
        <v>661</v>
      </c>
      <c r="L861" s="72" t="s">
        <v>103</v>
      </c>
      <c r="M861" s="72" t="s">
        <v>99</v>
      </c>
      <c r="N861" s="72" t="s">
        <v>99</v>
      </c>
      <c r="O861" s="72" t="s">
        <v>122</v>
      </c>
      <c r="P861" s="72" t="s">
        <v>99</v>
      </c>
      <c r="Q861" s="73">
        <v>4</v>
      </c>
    </row>
    <row r="862" spans="1:17" ht="12" customHeight="1">
      <c r="A862" s="69">
        <f t="shared" si="39"/>
        <v>3259</v>
      </c>
      <c r="B862" s="620"/>
      <c r="C862" s="469"/>
      <c r="D862" s="48"/>
      <c r="E862" s="622"/>
      <c r="F862" s="121" t="s">
        <v>96</v>
      </c>
      <c r="G862" s="72" t="s">
        <v>97</v>
      </c>
      <c r="H862" s="72" t="s">
        <v>98</v>
      </c>
      <c r="I862" s="72" t="s">
        <v>112</v>
      </c>
      <c r="J862" s="72" t="s">
        <v>332</v>
      </c>
      <c r="K862" s="72" t="s">
        <v>661</v>
      </c>
      <c r="L862" s="74" t="s">
        <v>104</v>
      </c>
      <c r="M862" s="74" t="s">
        <v>99</v>
      </c>
      <c r="N862" s="74" t="s">
        <v>105</v>
      </c>
      <c r="O862" s="72" t="s">
        <v>122</v>
      </c>
      <c r="P862" s="72" t="s">
        <v>99</v>
      </c>
      <c r="Q862" s="73">
        <v>4</v>
      </c>
    </row>
    <row r="863" spans="1:17" ht="12" customHeight="1">
      <c r="A863" s="69">
        <f t="shared" si="39"/>
        <v>1260</v>
      </c>
      <c r="B863" s="620"/>
      <c r="C863" s="467"/>
      <c r="D863" s="48"/>
      <c r="E863" s="621" t="s">
        <v>782</v>
      </c>
      <c r="F863" s="118" t="s">
        <v>96</v>
      </c>
      <c r="G863" s="70" t="s">
        <v>97</v>
      </c>
      <c r="H863" s="70" t="s">
        <v>98</v>
      </c>
      <c r="I863" s="70" t="s">
        <v>112</v>
      </c>
      <c r="J863" s="70" t="s">
        <v>332</v>
      </c>
      <c r="K863" s="70" t="s">
        <v>143</v>
      </c>
      <c r="L863" s="70" t="s">
        <v>99</v>
      </c>
      <c r="M863" s="70" t="s">
        <v>99</v>
      </c>
      <c r="N863" s="70" t="s">
        <v>99</v>
      </c>
      <c r="O863" s="70" t="s">
        <v>145</v>
      </c>
      <c r="P863" s="70" t="s">
        <v>99</v>
      </c>
      <c r="Q863" s="71">
        <v>4</v>
      </c>
    </row>
    <row r="864" spans="1:17" ht="12" customHeight="1">
      <c r="A864" s="69">
        <f t="shared" si="39"/>
        <v>2260</v>
      </c>
      <c r="B864" s="620"/>
      <c r="C864" s="467"/>
      <c r="D864" s="48"/>
      <c r="E864" s="621"/>
      <c r="F864" s="121" t="s">
        <v>96</v>
      </c>
      <c r="G864" s="72" t="s">
        <v>97</v>
      </c>
      <c r="H864" s="72" t="s">
        <v>98</v>
      </c>
      <c r="I864" s="72" t="s">
        <v>112</v>
      </c>
      <c r="J864" s="72" t="s">
        <v>332</v>
      </c>
      <c r="K864" s="72" t="s">
        <v>143</v>
      </c>
      <c r="L864" s="72" t="s">
        <v>103</v>
      </c>
      <c r="M864" s="72" t="s">
        <v>99</v>
      </c>
      <c r="N864" s="72" t="s">
        <v>99</v>
      </c>
      <c r="O864" s="72" t="s">
        <v>145</v>
      </c>
      <c r="P864" s="72" t="s">
        <v>99</v>
      </c>
      <c r="Q864" s="73">
        <v>4</v>
      </c>
    </row>
    <row r="865" spans="1:17" ht="12" customHeight="1">
      <c r="A865" s="69">
        <f t="shared" si="39"/>
        <v>3260</v>
      </c>
      <c r="B865" s="620"/>
      <c r="C865" s="469"/>
      <c r="D865" s="48"/>
      <c r="E865" s="622"/>
      <c r="F865" s="124" t="s">
        <v>96</v>
      </c>
      <c r="G865" s="74" t="s">
        <v>97</v>
      </c>
      <c r="H865" s="74" t="s">
        <v>98</v>
      </c>
      <c r="I865" s="74" t="s">
        <v>112</v>
      </c>
      <c r="J865" s="74" t="s">
        <v>332</v>
      </c>
      <c r="K865" s="74" t="s">
        <v>143</v>
      </c>
      <c r="L865" s="74" t="s">
        <v>104</v>
      </c>
      <c r="M865" s="74" t="s">
        <v>99</v>
      </c>
      <c r="N865" s="74" t="s">
        <v>105</v>
      </c>
      <c r="O865" s="74" t="s">
        <v>145</v>
      </c>
      <c r="P865" s="74" t="s">
        <v>99</v>
      </c>
      <c r="Q865" s="75">
        <v>4</v>
      </c>
    </row>
    <row r="866" spans="1:17" ht="12" customHeight="1">
      <c r="A866" s="69">
        <f t="shared" si="39"/>
        <v>1261</v>
      </c>
      <c r="B866" s="590"/>
      <c r="C866" s="467"/>
      <c r="D866" s="48"/>
      <c r="E866" s="592" t="s">
        <v>783</v>
      </c>
      <c r="F866" s="118" t="s">
        <v>96</v>
      </c>
      <c r="G866" s="70" t="s">
        <v>97</v>
      </c>
      <c r="H866" s="70" t="s">
        <v>98</v>
      </c>
      <c r="I866" s="70" t="s">
        <v>112</v>
      </c>
      <c r="J866" s="70" t="s">
        <v>332</v>
      </c>
      <c r="K866" s="70" t="s">
        <v>143</v>
      </c>
      <c r="L866" s="70" t="s">
        <v>99</v>
      </c>
      <c r="M866" s="70" t="s">
        <v>99</v>
      </c>
      <c r="N866" s="70" t="s">
        <v>99</v>
      </c>
      <c r="O866" s="70" t="s">
        <v>144</v>
      </c>
      <c r="P866" s="70" t="s">
        <v>99</v>
      </c>
      <c r="Q866" s="71">
        <v>4</v>
      </c>
    </row>
    <row r="867" spans="1:17" ht="12" customHeight="1">
      <c r="A867" s="69">
        <f t="shared" si="39"/>
        <v>2261</v>
      </c>
      <c r="B867" s="590"/>
      <c r="C867" s="467"/>
      <c r="D867" s="48"/>
      <c r="E867" s="592"/>
      <c r="F867" s="121" t="s">
        <v>96</v>
      </c>
      <c r="G867" s="72" t="s">
        <v>97</v>
      </c>
      <c r="H867" s="72" t="s">
        <v>98</v>
      </c>
      <c r="I867" s="72" t="s">
        <v>112</v>
      </c>
      <c r="J867" s="72" t="s">
        <v>332</v>
      </c>
      <c r="K867" s="72" t="s">
        <v>143</v>
      </c>
      <c r="L867" s="72" t="s">
        <v>103</v>
      </c>
      <c r="M867" s="72" t="s">
        <v>99</v>
      </c>
      <c r="N867" s="72" t="s">
        <v>99</v>
      </c>
      <c r="O867" s="72" t="s">
        <v>144</v>
      </c>
      <c r="P867" s="72" t="s">
        <v>99</v>
      </c>
      <c r="Q867" s="73">
        <v>4</v>
      </c>
    </row>
    <row r="868" spans="1:17" ht="12" customHeight="1">
      <c r="A868" s="69">
        <f t="shared" si="39"/>
        <v>3261</v>
      </c>
      <c r="B868" s="590"/>
      <c r="C868" s="469"/>
      <c r="D868" s="48"/>
      <c r="E868" s="593"/>
      <c r="F868" s="124" t="s">
        <v>96</v>
      </c>
      <c r="G868" s="74" t="s">
        <v>97</v>
      </c>
      <c r="H868" s="74" t="s">
        <v>98</v>
      </c>
      <c r="I868" s="74" t="s">
        <v>112</v>
      </c>
      <c r="J868" s="74" t="s">
        <v>332</v>
      </c>
      <c r="K868" s="74" t="s">
        <v>143</v>
      </c>
      <c r="L868" s="74" t="s">
        <v>104</v>
      </c>
      <c r="M868" s="74" t="s">
        <v>99</v>
      </c>
      <c r="N868" s="74" t="s">
        <v>105</v>
      </c>
      <c r="O868" s="74" t="s">
        <v>144</v>
      </c>
      <c r="P868" s="74" t="s">
        <v>99</v>
      </c>
      <c r="Q868" s="75">
        <v>4</v>
      </c>
    </row>
    <row r="869" spans="1:17" ht="12" customHeight="1">
      <c r="A869" s="27"/>
      <c r="B869" s="234"/>
      <c r="C869" s="277"/>
      <c r="D869" s="48"/>
      <c r="E869" s="27" t="s">
        <v>309</v>
      </c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</row>
    <row r="870" spans="1:17" ht="12" customHeight="1">
      <c r="A870" s="69">
        <f>+A866+1</f>
        <v>1262</v>
      </c>
      <c r="B870" s="620"/>
      <c r="C870" s="464"/>
      <c r="D870" s="48"/>
      <c r="E870" s="615" t="s">
        <v>767</v>
      </c>
      <c r="F870" s="118" t="s">
        <v>96</v>
      </c>
      <c r="G870" s="70" t="s">
        <v>97</v>
      </c>
      <c r="H870" s="70" t="s">
        <v>98</v>
      </c>
      <c r="I870" s="70" t="s">
        <v>112</v>
      </c>
      <c r="J870" s="70" t="s">
        <v>336</v>
      </c>
      <c r="K870" s="70" t="s">
        <v>701</v>
      </c>
      <c r="L870" s="70" t="s">
        <v>99</v>
      </c>
      <c r="M870" s="70" t="s">
        <v>99</v>
      </c>
      <c r="N870" s="70" t="s">
        <v>99</v>
      </c>
      <c r="O870" s="70" t="s">
        <v>122</v>
      </c>
      <c r="P870" s="70" t="s">
        <v>99</v>
      </c>
      <c r="Q870" s="71">
        <v>4</v>
      </c>
    </row>
    <row r="871" spans="1:17" ht="12" customHeight="1">
      <c r="A871" s="69">
        <f>+A867+1</f>
        <v>2262</v>
      </c>
      <c r="B871" s="620"/>
      <c r="C871" s="467"/>
      <c r="D871" s="48"/>
      <c r="E871" s="621"/>
      <c r="F871" s="121" t="s">
        <v>96</v>
      </c>
      <c r="G871" s="72" t="s">
        <v>97</v>
      </c>
      <c r="H871" s="72" t="s">
        <v>98</v>
      </c>
      <c r="I871" s="72" t="s">
        <v>112</v>
      </c>
      <c r="J871" s="72" t="s">
        <v>336</v>
      </c>
      <c r="K871" s="72" t="s">
        <v>701</v>
      </c>
      <c r="L871" s="72" t="s">
        <v>103</v>
      </c>
      <c r="M871" s="72" t="s">
        <v>99</v>
      </c>
      <c r="N871" s="72" t="s">
        <v>99</v>
      </c>
      <c r="O871" s="72" t="s">
        <v>122</v>
      </c>
      <c r="P871" s="72" t="s">
        <v>99</v>
      </c>
      <c r="Q871" s="73">
        <v>4</v>
      </c>
    </row>
    <row r="872" spans="1:17" ht="12" customHeight="1">
      <c r="A872" s="69">
        <f>+A868+1</f>
        <v>3262</v>
      </c>
      <c r="B872" s="620"/>
      <c r="C872" s="469"/>
      <c r="D872" s="48"/>
      <c r="E872" s="622"/>
      <c r="F872" s="124" t="s">
        <v>96</v>
      </c>
      <c r="G872" s="74" t="s">
        <v>97</v>
      </c>
      <c r="H872" s="74" t="s">
        <v>98</v>
      </c>
      <c r="I872" s="74" t="s">
        <v>112</v>
      </c>
      <c r="J872" s="74" t="s">
        <v>336</v>
      </c>
      <c r="K872" s="74" t="s">
        <v>701</v>
      </c>
      <c r="L872" s="74" t="s">
        <v>104</v>
      </c>
      <c r="M872" s="74" t="s">
        <v>99</v>
      </c>
      <c r="N872" s="74" t="s">
        <v>105</v>
      </c>
      <c r="O872" s="74" t="s">
        <v>122</v>
      </c>
      <c r="P872" s="74" t="s">
        <v>99</v>
      </c>
      <c r="Q872" s="75">
        <v>4</v>
      </c>
    </row>
    <row r="873" spans="1:17" ht="12" customHeight="1">
      <c r="A873" s="69">
        <f t="shared" ref="A873:A890" si="40">+A870+1</f>
        <v>1263</v>
      </c>
      <c r="B873" s="620"/>
      <c r="C873" s="467"/>
      <c r="D873" s="48"/>
      <c r="E873" s="621" t="s">
        <v>677</v>
      </c>
      <c r="F873" s="118" t="s">
        <v>96</v>
      </c>
      <c r="G873" s="70" t="s">
        <v>97</v>
      </c>
      <c r="H873" s="70" t="s">
        <v>98</v>
      </c>
      <c r="I873" s="70" t="s">
        <v>112</v>
      </c>
      <c r="J873" s="70" t="s">
        <v>336</v>
      </c>
      <c r="K873" s="70" t="s">
        <v>699</v>
      </c>
      <c r="L873" s="70" t="s">
        <v>99</v>
      </c>
      <c r="M873" s="70" t="s">
        <v>99</v>
      </c>
      <c r="N873" s="70" t="s">
        <v>99</v>
      </c>
      <c r="O873" s="70" t="s">
        <v>122</v>
      </c>
      <c r="P873" s="70" t="s">
        <v>99</v>
      </c>
      <c r="Q873" s="71">
        <v>4</v>
      </c>
    </row>
    <row r="874" spans="1:17" ht="12" customHeight="1">
      <c r="A874" s="69">
        <f t="shared" si="40"/>
        <v>2263</v>
      </c>
      <c r="B874" s="620"/>
      <c r="C874" s="467"/>
      <c r="D874" s="48"/>
      <c r="E874" s="621"/>
      <c r="F874" s="121" t="s">
        <v>96</v>
      </c>
      <c r="G874" s="72" t="s">
        <v>97</v>
      </c>
      <c r="H874" s="72" t="s">
        <v>98</v>
      </c>
      <c r="I874" s="72" t="s">
        <v>112</v>
      </c>
      <c r="J874" s="72" t="s">
        <v>336</v>
      </c>
      <c r="K874" s="72" t="s">
        <v>699</v>
      </c>
      <c r="L874" s="72" t="s">
        <v>103</v>
      </c>
      <c r="M874" s="72" t="s">
        <v>99</v>
      </c>
      <c r="N874" s="72" t="s">
        <v>99</v>
      </c>
      <c r="O874" s="72" t="s">
        <v>122</v>
      </c>
      <c r="P874" s="72" t="s">
        <v>99</v>
      </c>
      <c r="Q874" s="73">
        <v>4</v>
      </c>
    </row>
    <row r="875" spans="1:17" ht="12" customHeight="1">
      <c r="A875" s="69">
        <f t="shared" si="40"/>
        <v>3263</v>
      </c>
      <c r="B875" s="620"/>
      <c r="C875" s="469"/>
      <c r="D875" s="48"/>
      <c r="E875" s="622"/>
      <c r="F875" s="124" t="s">
        <v>96</v>
      </c>
      <c r="G875" s="74" t="s">
        <v>97</v>
      </c>
      <c r="H875" s="74" t="s">
        <v>98</v>
      </c>
      <c r="I875" s="74" t="s">
        <v>112</v>
      </c>
      <c r="J875" s="74" t="s">
        <v>336</v>
      </c>
      <c r="K875" s="74" t="s">
        <v>699</v>
      </c>
      <c r="L875" s="74" t="s">
        <v>104</v>
      </c>
      <c r="M875" s="74" t="s">
        <v>99</v>
      </c>
      <c r="N875" s="74" t="s">
        <v>105</v>
      </c>
      <c r="O875" s="74" t="s">
        <v>122</v>
      </c>
      <c r="P875" s="74" t="s">
        <v>99</v>
      </c>
      <c r="Q875" s="75">
        <v>4</v>
      </c>
    </row>
    <row r="876" spans="1:17" ht="12" customHeight="1">
      <c r="A876" s="69">
        <f t="shared" si="40"/>
        <v>1264</v>
      </c>
      <c r="B876" s="620"/>
      <c r="C876" s="467"/>
      <c r="D876" s="48"/>
      <c r="E876" s="621" t="s">
        <v>830</v>
      </c>
      <c r="F876" s="118" t="s">
        <v>96</v>
      </c>
      <c r="G876" s="70" t="s">
        <v>97</v>
      </c>
      <c r="H876" s="70" t="s">
        <v>98</v>
      </c>
      <c r="I876" s="70" t="s">
        <v>112</v>
      </c>
      <c r="J876" s="70" t="s">
        <v>336</v>
      </c>
      <c r="K876" s="70" t="s">
        <v>827</v>
      </c>
      <c r="L876" s="70" t="s">
        <v>99</v>
      </c>
      <c r="M876" s="70" t="s">
        <v>99</v>
      </c>
      <c r="N876" s="70" t="s">
        <v>99</v>
      </c>
      <c r="O876" s="70" t="s">
        <v>122</v>
      </c>
      <c r="P876" s="70" t="s">
        <v>99</v>
      </c>
      <c r="Q876" s="71">
        <v>4</v>
      </c>
    </row>
    <row r="877" spans="1:17" ht="12" customHeight="1">
      <c r="A877" s="69">
        <f t="shared" si="40"/>
        <v>2264</v>
      </c>
      <c r="B877" s="620"/>
      <c r="C877" s="467"/>
      <c r="D877" s="48"/>
      <c r="E877" s="621"/>
      <c r="F877" s="121" t="s">
        <v>96</v>
      </c>
      <c r="G877" s="72" t="s">
        <v>97</v>
      </c>
      <c r="H877" s="72" t="s">
        <v>98</v>
      </c>
      <c r="I877" s="72" t="s">
        <v>112</v>
      </c>
      <c r="J877" s="72" t="s">
        <v>336</v>
      </c>
      <c r="K877" s="72" t="s">
        <v>827</v>
      </c>
      <c r="L877" s="72" t="s">
        <v>103</v>
      </c>
      <c r="M877" s="72" t="s">
        <v>99</v>
      </c>
      <c r="N877" s="72" t="s">
        <v>99</v>
      </c>
      <c r="O877" s="72" t="s">
        <v>122</v>
      </c>
      <c r="P877" s="72" t="s">
        <v>99</v>
      </c>
      <c r="Q877" s="73">
        <v>4</v>
      </c>
    </row>
    <row r="878" spans="1:17" ht="12" customHeight="1">
      <c r="A878" s="69">
        <f t="shared" si="40"/>
        <v>3264</v>
      </c>
      <c r="B878" s="620"/>
      <c r="C878" s="469"/>
      <c r="D878" s="48"/>
      <c r="E878" s="622"/>
      <c r="F878" s="124" t="s">
        <v>96</v>
      </c>
      <c r="G878" s="74" t="s">
        <v>97</v>
      </c>
      <c r="H878" s="74" t="s">
        <v>98</v>
      </c>
      <c r="I878" s="74" t="s">
        <v>112</v>
      </c>
      <c r="J878" s="74" t="s">
        <v>336</v>
      </c>
      <c r="K878" s="74" t="s">
        <v>827</v>
      </c>
      <c r="L878" s="74" t="s">
        <v>104</v>
      </c>
      <c r="M878" s="74" t="s">
        <v>99</v>
      </c>
      <c r="N878" s="74" t="s">
        <v>105</v>
      </c>
      <c r="O878" s="74" t="s">
        <v>122</v>
      </c>
      <c r="P878" s="74" t="s">
        <v>99</v>
      </c>
      <c r="Q878" s="75">
        <v>4</v>
      </c>
    </row>
    <row r="879" spans="1:17" ht="12" customHeight="1">
      <c r="A879" s="69">
        <f t="shared" si="40"/>
        <v>1265</v>
      </c>
      <c r="B879" s="620"/>
      <c r="C879" s="467"/>
      <c r="D879" s="48"/>
      <c r="E879" s="621" t="s">
        <v>781</v>
      </c>
      <c r="F879" s="118" t="s">
        <v>96</v>
      </c>
      <c r="G879" s="70" t="s">
        <v>97</v>
      </c>
      <c r="H879" s="70" t="s">
        <v>98</v>
      </c>
      <c r="I879" s="70" t="s">
        <v>112</v>
      </c>
      <c r="J879" s="70" t="s">
        <v>336</v>
      </c>
      <c r="K879" s="70" t="s">
        <v>657</v>
      </c>
      <c r="L879" s="70" t="s">
        <v>99</v>
      </c>
      <c r="M879" s="70" t="s">
        <v>99</v>
      </c>
      <c r="N879" s="70" t="s">
        <v>99</v>
      </c>
      <c r="O879" s="70" t="s">
        <v>122</v>
      </c>
      <c r="P879" s="70" t="s">
        <v>99</v>
      </c>
      <c r="Q879" s="71">
        <v>4</v>
      </c>
    </row>
    <row r="880" spans="1:17" ht="12" customHeight="1">
      <c r="A880" s="69">
        <f t="shared" si="40"/>
        <v>2265</v>
      </c>
      <c r="B880" s="620"/>
      <c r="C880" s="467"/>
      <c r="D880" s="48"/>
      <c r="E880" s="621"/>
      <c r="F880" s="121" t="s">
        <v>96</v>
      </c>
      <c r="G880" s="72" t="s">
        <v>97</v>
      </c>
      <c r="H880" s="72" t="s">
        <v>98</v>
      </c>
      <c r="I880" s="72" t="s">
        <v>112</v>
      </c>
      <c r="J880" s="72" t="s">
        <v>336</v>
      </c>
      <c r="K880" s="72" t="s">
        <v>657</v>
      </c>
      <c r="L880" s="72" t="s">
        <v>103</v>
      </c>
      <c r="M880" s="72" t="s">
        <v>99</v>
      </c>
      <c r="N880" s="72" t="s">
        <v>99</v>
      </c>
      <c r="O880" s="72" t="s">
        <v>122</v>
      </c>
      <c r="P880" s="72" t="s">
        <v>99</v>
      </c>
      <c r="Q880" s="73">
        <v>4</v>
      </c>
    </row>
    <row r="881" spans="1:17" ht="12" customHeight="1">
      <c r="A881" s="69">
        <f t="shared" si="40"/>
        <v>3265</v>
      </c>
      <c r="B881" s="620"/>
      <c r="C881" s="469"/>
      <c r="D881" s="48"/>
      <c r="E881" s="621"/>
      <c r="F881" s="121" t="s">
        <v>96</v>
      </c>
      <c r="G881" s="72" t="s">
        <v>97</v>
      </c>
      <c r="H881" s="72" t="s">
        <v>98</v>
      </c>
      <c r="I881" s="72" t="s">
        <v>112</v>
      </c>
      <c r="J881" s="72" t="s">
        <v>336</v>
      </c>
      <c r="K881" s="72" t="s">
        <v>657</v>
      </c>
      <c r="L881" s="74" t="s">
        <v>104</v>
      </c>
      <c r="M881" s="74" t="s">
        <v>99</v>
      </c>
      <c r="N881" s="74" t="s">
        <v>105</v>
      </c>
      <c r="O881" s="74" t="s">
        <v>122</v>
      </c>
      <c r="P881" s="74" t="s">
        <v>99</v>
      </c>
      <c r="Q881" s="73">
        <v>4</v>
      </c>
    </row>
    <row r="882" spans="1:17" ht="12" customHeight="1">
      <c r="A882" s="69">
        <f t="shared" si="40"/>
        <v>1266</v>
      </c>
      <c r="B882" s="620"/>
      <c r="C882" s="467"/>
      <c r="D882" s="48"/>
      <c r="E882" s="615" t="s">
        <v>27</v>
      </c>
      <c r="F882" s="118" t="s">
        <v>96</v>
      </c>
      <c r="G882" s="70" t="s">
        <v>97</v>
      </c>
      <c r="H882" s="70" t="s">
        <v>98</v>
      </c>
      <c r="I882" s="70" t="s">
        <v>112</v>
      </c>
      <c r="J882" s="70" t="s">
        <v>336</v>
      </c>
      <c r="K882" s="70" t="s">
        <v>661</v>
      </c>
      <c r="L882" s="70" t="s">
        <v>99</v>
      </c>
      <c r="M882" s="70" t="s">
        <v>99</v>
      </c>
      <c r="N882" s="70" t="s">
        <v>99</v>
      </c>
      <c r="O882" s="70" t="s">
        <v>122</v>
      </c>
      <c r="P882" s="70" t="s">
        <v>99</v>
      </c>
      <c r="Q882" s="71">
        <v>4</v>
      </c>
    </row>
    <row r="883" spans="1:17" ht="12" customHeight="1">
      <c r="A883" s="69">
        <f t="shared" si="40"/>
        <v>2266</v>
      </c>
      <c r="B883" s="620"/>
      <c r="C883" s="467"/>
      <c r="D883" s="48"/>
      <c r="E883" s="621"/>
      <c r="F883" s="121" t="s">
        <v>96</v>
      </c>
      <c r="G883" s="72" t="s">
        <v>97</v>
      </c>
      <c r="H883" s="72" t="s">
        <v>98</v>
      </c>
      <c r="I883" s="72" t="s">
        <v>112</v>
      </c>
      <c r="J883" s="72" t="s">
        <v>336</v>
      </c>
      <c r="K883" s="72" t="s">
        <v>661</v>
      </c>
      <c r="L883" s="72" t="s">
        <v>103</v>
      </c>
      <c r="M883" s="72" t="s">
        <v>99</v>
      </c>
      <c r="N883" s="72" t="s">
        <v>99</v>
      </c>
      <c r="O883" s="72" t="s">
        <v>122</v>
      </c>
      <c r="P883" s="72" t="s">
        <v>99</v>
      </c>
      <c r="Q883" s="73">
        <v>4</v>
      </c>
    </row>
    <row r="884" spans="1:17" ht="12" customHeight="1">
      <c r="A884" s="69">
        <f t="shared" si="40"/>
        <v>3266</v>
      </c>
      <c r="B884" s="620"/>
      <c r="C884" s="469"/>
      <c r="D884" s="48"/>
      <c r="E884" s="622"/>
      <c r="F884" s="121" t="s">
        <v>96</v>
      </c>
      <c r="G884" s="72" t="s">
        <v>97</v>
      </c>
      <c r="H884" s="72" t="s">
        <v>98</v>
      </c>
      <c r="I884" s="72" t="s">
        <v>112</v>
      </c>
      <c r="J884" s="72" t="s">
        <v>336</v>
      </c>
      <c r="K884" s="72" t="s">
        <v>661</v>
      </c>
      <c r="L884" s="74" t="s">
        <v>104</v>
      </c>
      <c r="M884" s="74" t="s">
        <v>99</v>
      </c>
      <c r="N884" s="74" t="s">
        <v>105</v>
      </c>
      <c r="O884" s="72" t="s">
        <v>122</v>
      </c>
      <c r="P884" s="72" t="s">
        <v>99</v>
      </c>
      <c r="Q884" s="73">
        <v>4</v>
      </c>
    </row>
    <row r="885" spans="1:17" ht="12" customHeight="1">
      <c r="A885" s="69">
        <f t="shared" si="40"/>
        <v>1267</v>
      </c>
      <c r="B885" s="620"/>
      <c r="C885" s="467"/>
      <c r="D885" s="48"/>
      <c r="E885" s="621" t="s">
        <v>782</v>
      </c>
      <c r="F885" s="118" t="s">
        <v>96</v>
      </c>
      <c r="G885" s="70" t="s">
        <v>97</v>
      </c>
      <c r="H885" s="70" t="s">
        <v>98</v>
      </c>
      <c r="I885" s="70" t="s">
        <v>112</v>
      </c>
      <c r="J885" s="70" t="s">
        <v>336</v>
      </c>
      <c r="K885" s="70" t="s">
        <v>143</v>
      </c>
      <c r="L885" s="70" t="s">
        <v>99</v>
      </c>
      <c r="M885" s="70" t="s">
        <v>99</v>
      </c>
      <c r="N885" s="70" t="s">
        <v>99</v>
      </c>
      <c r="O885" s="70" t="s">
        <v>145</v>
      </c>
      <c r="P885" s="70" t="s">
        <v>99</v>
      </c>
      <c r="Q885" s="71">
        <v>4</v>
      </c>
    </row>
    <row r="886" spans="1:17" ht="12" customHeight="1">
      <c r="A886" s="69">
        <f t="shared" si="40"/>
        <v>2267</v>
      </c>
      <c r="B886" s="620"/>
      <c r="C886" s="467"/>
      <c r="D886" s="48"/>
      <c r="E886" s="621"/>
      <c r="F886" s="121" t="s">
        <v>96</v>
      </c>
      <c r="G886" s="72" t="s">
        <v>97</v>
      </c>
      <c r="H886" s="72" t="s">
        <v>98</v>
      </c>
      <c r="I886" s="72" t="s">
        <v>112</v>
      </c>
      <c r="J886" s="72" t="s">
        <v>336</v>
      </c>
      <c r="K886" s="72" t="s">
        <v>143</v>
      </c>
      <c r="L886" s="72" t="s">
        <v>103</v>
      </c>
      <c r="M886" s="72" t="s">
        <v>99</v>
      </c>
      <c r="N886" s="72" t="s">
        <v>99</v>
      </c>
      <c r="O886" s="72" t="s">
        <v>145</v>
      </c>
      <c r="P886" s="72" t="s">
        <v>99</v>
      </c>
      <c r="Q886" s="73">
        <v>4</v>
      </c>
    </row>
    <row r="887" spans="1:17" ht="12" customHeight="1">
      <c r="A887" s="69">
        <f t="shared" si="40"/>
        <v>3267</v>
      </c>
      <c r="B887" s="620"/>
      <c r="C887" s="469"/>
      <c r="D887" s="48"/>
      <c r="E887" s="622"/>
      <c r="F887" s="124" t="s">
        <v>96</v>
      </c>
      <c r="G887" s="74" t="s">
        <v>97</v>
      </c>
      <c r="H887" s="74" t="s">
        <v>98</v>
      </c>
      <c r="I887" s="74" t="s">
        <v>112</v>
      </c>
      <c r="J887" s="74" t="s">
        <v>336</v>
      </c>
      <c r="K887" s="74" t="s">
        <v>143</v>
      </c>
      <c r="L887" s="74" t="s">
        <v>104</v>
      </c>
      <c r="M887" s="74" t="s">
        <v>99</v>
      </c>
      <c r="N887" s="74" t="s">
        <v>105</v>
      </c>
      <c r="O887" s="74" t="s">
        <v>145</v>
      </c>
      <c r="P887" s="74" t="s">
        <v>99</v>
      </c>
      <c r="Q887" s="75">
        <v>4</v>
      </c>
    </row>
    <row r="888" spans="1:17" ht="12" customHeight="1">
      <c r="A888" s="69">
        <f t="shared" si="40"/>
        <v>1268</v>
      </c>
      <c r="B888" s="590"/>
      <c r="C888" s="467"/>
      <c r="D888" s="48"/>
      <c r="E888" s="592" t="s">
        <v>783</v>
      </c>
      <c r="F888" s="118" t="s">
        <v>96</v>
      </c>
      <c r="G888" s="70" t="s">
        <v>97</v>
      </c>
      <c r="H888" s="70" t="s">
        <v>98</v>
      </c>
      <c r="I888" s="70" t="s">
        <v>112</v>
      </c>
      <c r="J888" s="70" t="s">
        <v>336</v>
      </c>
      <c r="K888" s="70" t="s">
        <v>143</v>
      </c>
      <c r="L888" s="70" t="s">
        <v>99</v>
      </c>
      <c r="M888" s="70" t="s">
        <v>99</v>
      </c>
      <c r="N888" s="70" t="s">
        <v>99</v>
      </c>
      <c r="O888" s="70" t="s">
        <v>144</v>
      </c>
      <c r="P888" s="70" t="s">
        <v>99</v>
      </c>
      <c r="Q888" s="71">
        <v>4</v>
      </c>
    </row>
    <row r="889" spans="1:17" ht="12" customHeight="1">
      <c r="A889" s="69">
        <f t="shared" si="40"/>
        <v>2268</v>
      </c>
      <c r="B889" s="590"/>
      <c r="C889" s="467"/>
      <c r="D889" s="48"/>
      <c r="E889" s="592"/>
      <c r="F889" s="121" t="s">
        <v>96</v>
      </c>
      <c r="G889" s="72" t="s">
        <v>97</v>
      </c>
      <c r="H889" s="72" t="s">
        <v>98</v>
      </c>
      <c r="I889" s="72" t="s">
        <v>112</v>
      </c>
      <c r="J889" s="72" t="s">
        <v>336</v>
      </c>
      <c r="K889" s="72" t="s">
        <v>143</v>
      </c>
      <c r="L889" s="72" t="s">
        <v>103</v>
      </c>
      <c r="M889" s="72" t="s">
        <v>99</v>
      </c>
      <c r="N889" s="72" t="s">
        <v>99</v>
      </c>
      <c r="O889" s="72" t="s">
        <v>144</v>
      </c>
      <c r="P889" s="72" t="s">
        <v>99</v>
      </c>
      <c r="Q889" s="73">
        <v>4</v>
      </c>
    </row>
    <row r="890" spans="1:17" ht="12" customHeight="1">
      <c r="A890" s="69">
        <f t="shared" si="40"/>
        <v>3268</v>
      </c>
      <c r="B890" s="590"/>
      <c r="C890" s="469"/>
      <c r="D890" s="48"/>
      <c r="E890" s="593"/>
      <c r="F890" s="124" t="s">
        <v>96</v>
      </c>
      <c r="G890" s="74" t="s">
        <v>97</v>
      </c>
      <c r="H890" s="74" t="s">
        <v>98</v>
      </c>
      <c r="I890" s="74" t="s">
        <v>112</v>
      </c>
      <c r="J890" s="74" t="s">
        <v>336</v>
      </c>
      <c r="K890" s="74" t="s">
        <v>143</v>
      </c>
      <c r="L890" s="74" t="s">
        <v>104</v>
      </c>
      <c r="M890" s="74" t="s">
        <v>99</v>
      </c>
      <c r="N890" s="74" t="s">
        <v>105</v>
      </c>
      <c r="O890" s="74" t="s">
        <v>144</v>
      </c>
      <c r="P890" s="74" t="s">
        <v>99</v>
      </c>
      <c r="Q890" s="75">
        <v>4</v>
      </c>
    </row>
    <row r="891" spans="1:17" ht="12" customHeight="1">
      <c r="A891" s="27"/>
      <c r="B891" s="234"/>
      <c r="C891" s="277"/>
      <c r="D891" s="48"/>
      <c r="E891" s="27" t="s">
        <v>841</v>
      </c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</row>
    <row r="892" spans="1:17" ht="12" customHeight="1">
      <c r="A892" s="69">
        <f>+A888+1</f>
        <v>1269</v>
      </c>
      <c r="B892" s="620"/>
      <c r="C892" s="464"/>
      <c r="D892" s="48"/>
      <c r="E892" s="615" t="s">
        <v>767</v>
      </c>
      <c r="F892" s="118" t="s">
        <v>96</v>
      </c>
      <c r="G892" s="70" t="s">
        <v>97</v>
      </c>
      <c r="H892" s="70" t="s">
        <v>98</v>
      </c>
      <c r="I892" s="70" t="s">
        <v>112</v>
      </c>
      <c r="J892" s="70" t="s">
        <v>338</v>
      </c>
      <c r="K892" s="70" t="s">
        <v>701</v>
      </c>
      <c r="L892" s="70" t="s">
        <v>99</v>
      </c>
      <c r="M892" s="70" t="s">
        <v>99</v>
      </c>
      <c r="N892" s="70" t="s">
        <v>99</v>
      </c>
      <c r="O892" s="70" t="s">
        <v>122</v>
      </c>
      <c r="P892" s="70" t="s">
        <v>99</v>
      </c>
      <c r="Q892" s="71">
        <v>4</v>
      </c>
    </row>
    <row r="893" spans="1:17" ht="12" customHeight="1">
      <c r="A893" s="69">
        <f>+A889+1</f>
        <v>2269</v>
      </c>
      <c r="B893" s="620"/>
      <c r="C893" s="467"/>
      <c r="D893" s="48"/>
      <c r="E893" s="621"/>
      <c r="F893" s="121" t="s">
        <v>96</v>
      </c>
      <c r="G893" s="72" t="s">
        <v>97</v>
      </c>
      <c r="H893" s="72" t="s">
        <v>98</v>
      </c>
      <c r="I893" s="72" t="s">
        <v>112</v>
      </c>
      <c r="J893" s="72" t="s">
        <v>338</v>
      </c>
      <c r="K893" s="72" t="s">
        <v>701</v>
      </c>
      <c r="L893" s="72" t="s">
        <v>103</v>
      </c>
      <c r="M893" s="72" t="s">
        <v>99</v>
      </c>
      <c r="N893" s="72" t="s">
        <v>99</v>
      </c>
      <c r="O893" s="72" t="s">
        <v>122</v>
      </c>
      <c r="P893" s="72" t="s">
        <v>99</v>
      </c>
      <c r="Q893" s="73">
        <v>4</v>
      </c>
    </row>
    <row r="894" spans="1:17" ht="12" customHeight="1">
      <c r="A894" s="69">
        <f>+A890+1</f>
        <v>3269</v>
      </c>
      <c r="B894" s="620"/>
      <c r="C894" s="469"/>
      <c r="D894" s="48"/>
      <c r="E894" s="622"/>
      <c r="F894" s="124" t="s">
        <v>96</v>
      </c>
      <c r="G894" s="74" t="s">
        <v>97</v>
      </c>
      <c r="H894" s="74" t="s">
        <v>98</v>
      </c>
      <c r="I894" s="74" t="s">
        <v>112</v>
      </c>
      <c r="J894" s="74" t="s">
        <v>338</v>
      </c>
      <c r="K894" s="74" t="s">
        <v>701</v>
      </c>
      <c r="L894" s="74" t="s">
        <v>104</v>
      </c>
      <c r="M894" s="74" t="s">
        <v>99</v>
      </c>
      <c r="N894" s="74" t="s">
        <v>105</v>
      </c>
      <c r="O894" s="74" t="s">
        <v>122</v>
      </c>
      <c r="P894" s="74" t="s">
        <v>99</v>
      </c>
      <c r="Q894" s="75">
        <v>4</v>
      </c>
    </row>
    <row r="895" spans="1:17" ht="12" customHeight="1">
      <c r="A895" s="69">
        <f t="shared" ref="A895:A912" si="41">+A892+1</f>
        <v>1270</v>
      </c>
      <c r="B895" s="620"/>
      <c r="C895" s="467"/>
      <c r="D895" s="48"/>
      <c r="E895" s="621" t="s">
        <v>677</v>
      </c>
      <c r="F895" s="118" t="s">
        <v>96</v>
      </c>
      <c r="G895" s="70" t="s">
        <v>97</v>
      </c>
      <c r="H895" s="70" t="s">
        <v>98</v>
      </c>
      <c r="I895" s="70" t="s">
        <v>112</v>
      </c>
      <c r="J895" s="70" t="s">
        <v>338</v>
      </c>
      <c r="K895" s="70" t="s">
        <v>699</v>
      </c>
      <c r="L895" s="70" t="s">
        <v>99</v>
      </c>
      <c r="M895" s="70" t="s">
        <v>99</v>
      </c>
      <c r="N895" s="70" t="s">
        <v>99</v>
      </c>
      <c r="O895" s="70" t="s">
        <v>122</v>
      </c>
      <c r="P895" s="70" t="s">
        <v>99</v>
      </c>
      <c r="Q895" s="71">
        <v>4</v>
      </c>
    </row>
    <row r="896" spans="1:17" ht="12" customHeight="1">
      <c r="A896" s="69">
        <f t="shared" si="41"/>
        <v>2270</v>
      </c>
      <c r="B896" s="620"/>
      <c r="C896" s="467"/>
      <c r="D896" s="48"/>
      <c r="E896" s="621"/>
      <c r="F896" s="121" t="s">
        <v>96</v>
      </c>
      <c r="G896" s="72" t="s">
        <v>97</v>
      </c>
      <c r="H896" s="72" t="s">
        <v>98</v>
      </c>
      <c r="I896" s="72" t="s">
        <v>112</v>
      </c>
      <c r="J896" s="72" t="s">
        <v>338</v>
      </c>
      <c r="K896" s="72" t="s">
        <v>699</v>
      </c>
      <c r="L896" s="72" t="s">
        <v>103</v>
      </c>
      <c r="M896" s="72" t="s">
        <v>99</v>
      </c>
      <c r="N896" s="72" t="s">
        <v>99</v>
      </c>
      <c r="O896" s="72" t="s">
        <v>122</v>
      </c>
      <c r="P896" s="72" t="s">
        <v>99</v>
      </c>
      <c r="Q896" s="73">
        <v>4</v>
      </c>
    </row>
    <row r="897" spans="1:17" ht="12" customHeight="1">
      <c r="A897" s="69">
        <f t="shared" si="41"/>
        <v>3270</v>
      </c>
      <c r="B897" s="620"/>
      <c r="C897" s="469"/>
      <c r="D897" s="48"/>
      <c r="E897" s="622"/>
      <c r="F897" s="124" t="s">
        <v>96</v>
      </c>
      <c r="G897" s="74" t="s">
        <v>97</v>
      </c>
      <c r="H897" s="74" t="s">
        <v>98</v>
      </c>
      <c r="I897" s="74" t="s">
        <v>112</v>
      </c>
      <c r="J897" s="74" t="s">
        <v>338</v>
      </c>
      <c r="K897" s="74" t="s">
        <v>699</v>
      </c>
      <c r="L897" s="74" t="s">
        <v>104</v>
      </c>
      <c r="M897" s="74" t="s">
        <v>99</v>
      </c>
      <c r="N897" s="74" t="s">
        <v>105</v>
      </c>
      <c r="O897" s="74" t="s">
        <v>122</v>
      </c>
      <c r="P897" s="74" t="s">
        <v>99</v>
      </c>
      <c r="Q897" s="75">
        <v>4</v>
      </c>
    </row>
    <row r="898" spans="1:17" ht="12" customHeight="1">
      <c r="A898" s="69">
        <f t="shared" si="41"/>
        <v>1271</v>
      </c>
      <c r="B898" s="620"/>
      <c r="C898" s="467"/>
      <c r="D898" s="48"/>
      <c r="E898" s="621" t="s">
        <v>830</v>
      </c>
      <c r="F898" s="118" t="s">
        <v>96</v>
      </c>
      <c r="G898" s="70" t="s">
        <v>97</v>
      </c>
      <c r="H898" s="70" t="s">
        <v>98</v>
      </c>
      <c r="I898" s="70" t="s">
        <v>112</v>
      </c>
      <c r="J898" s="70" t="s">
        <v>338</v>
      </c>
      <c r="K898" s="70" t="s">
        <v>827</v>
      </c>
      <c r="L898" s="70" t="s">
        <v>99</v>
      </c>
      <c r="M898" s="70" t="s">
        <v>99</v>
      </c>
      <c r="N898" s="70" t="s">
        <v>99</v>
      </c>
      <c r="O898" s="70" t="s">
        <v>122</v>
      </c>
      <c r="P898" s="70" t="s">
        <v>99</v>
      </c>
      <c r="Q898" s="71">
        <v>4</v>
      </c>
    </row>
    <row r="899" spans="1:17" ht="12" customHeight="1">
      <c r="A899" s="69">
        <f t="shared" si="41"/>
        <v>2271</v>
      </c>
      <c r="B899" s="620"/>
      <c r="C899" s="467"/>
      <c r="D899" s="48"/>
      <c r="E899" s="621"/>
      <c r="F899" s="121" t="s">
        <v>96</v>
      </c>
      <c r="G899" s="72" t="s">
        <v>97</v>
      </c>
      <c r="H899" s="72" t="s">
        <v>98</v>
      </c>
      <c r="I899" s="72" t="s">
        <v>112</v>
      </c>
      <c r="J899" s="72" t="s">
        <v>338</v>
      </c>
      <c r="K899" s="72" t="s">
        <v>827</v>
      </c>
      <c r="L899" s="72" t="s">
        <v>103</v>
      </c>
      <c r="M899" s="72" t="s">
        <v>99</v>
      </c>
      <c r="N899" s="72" t="s">
        <v>99</v>
      </c>
      <c r="O899" s="72" t="s">
        <v>122</v>
      </c>
      <c r="P899" s="72" t="s">
        <v>99</v>
      </c>
      <c r="Q899" s="73">
        <v>4</v>
      </c>
    </row>
    <row r="900" spans="1:17" ht="12" customHeight="1">
      <c r="A900" s="69">
        <f t="shared" si="41"/>
        <v>3271</v>
      </c>
      <c r="B900" s="620"/>
      <c r="C900" s="469"/>
      <c r="D900" s="48"/>
      <c r="E900" s="622"/>
      <c r="F900" s="124" t="s">
        <v>96</v>
      </c>
      <c r="G900" s="74" t="s">
        <v>97</v>
      </c>
      <c r="H900" s="74" t="s">
        <v>98</v>
      </c>
      <c r="I900" s="74" t="s">
        <v>112</v>
      </c>
      <c r="J900" s="74" t="s">
        <v>338</v>
      </c>
      <c r="K900" s="74" t="s">
        <v>827</v>
      </c>
      <c r="L900" s="74" t="s">
        <v>104</v>
      </c>
      <c r="M900" s="74" t="s">
        <v>99</v>
      </c>
      <c r="N900" s="74" t="s">
        <v>105</v>
      </c>
      <c r="O900" s="74" t="s">
        <v>122</v>
      </c>
      <c r="P900" s="74" t="s">
        <v>99</v>
      </c>
      <c r="Q900" s="75">
        <v>4</v>
      </c>
    </row>
    <row r="901" spans="1:17" ht="12" customHeight="1">
      <c r="A901" s="69">
        <f t="shared" si="41"/>
        <v>1272</v>
      </c>
      <c r="B901" s="620"/>
      <c r="C901" s="467"/>
      <c r="D901" s="48"/>
      <c r="E901" s="621" t="s">
        <v>781</v>
      </c>
      <c r="F901" s="118" t="s">
        <v>96</v>
      </c>
      <c r="G901" s="70" t="s">
        <v>97</v>
      </c>
      <c r="H901" s="70" t="s">
        <v>98</v>
      </c>
      <c r="I901" s="70" t="s">
        <v>112</v>
      </c>
      <c r="J901" s="70" t="s">
        <v>338</v>
      </c>
      <c r="K901" s="70" t="s">
        <v>657</v>
      </c>
      <c r="L901" s="70" t="s">
        <v>99</v>
      </c>
      <c r="M901" s="70" t="s">
        <v>99</v>
      </c>
      <c r="N901" s="70" t="s">
        <v>99</v>
      </c>
      <c r="O901" s="70" t="s">
        <v>122</v>
      </c>
      <c r="P901" s="70" t="s">
        <v>99</v>
      </c>
      <c r="Q901" s="71">
        <v>4</v>
      </c>
    </row>
    <row r="902" spans="1:17" ht="12" customHeight="1">
      <c r="A902" s="69">
        <f t="shared" si="41"/>
        <v>2272</v>
      </c>
      <c r="B902" s="620"/>
      <c r="C902" s="467"/>
      <c r="D902" s="48"/>
      <c r="E902" s="621"/>
      <c r="F902" s="121" t="s">
        <v>96</v>
      </c>
      <c r="G902" s="72" t="s">
        <v>97</v>
      </c>
      <c r="H902" s="72" t="s">
        <v>98</v>
      </c>
      <c r="I902" s="72" t="s">
        <v>112</v>
      </c>
      <c r="J902" s="72" t="s">
        <v>338</v>
      </c>
      <c r="K902" s="72" t="s">
        <v>657</v>
      </c>
      <c r="L902" s="72" t="s">
        <v>103</v>
      </c>
      <c r="M902" s="72" t="s">
        <v>99</v>
      </c>
      <c r="N902" s="72" t="s">
        <v>99</v>
      </c>
      <c r="O902" s="72" t="s">
        <v>122</v>
      </c>
      <c r="P902" s="72" t="s">
        <v>99</v>
      </c>
      <c r="Q902" s="73">
        <v>4</v>
      </c>
    </row>
    <row r="903" spans="1:17" ht="12" customHeight="1">
      <c r="A903" s="69">
        <f t="shared" si="41"/>
        <v>3272</v>
      </c>
      <c r="B903" s="620"/>
      <c r="C903" s="469"/>
      <c r="D903" s="48"/>
      <c r="E903" s="621"/>
      <c r="F903" s="121" t="s">
        <v>96</v>
      </c>
      <c r="G903" s="72" t="s">
        <v>97</v>
      </c>
      <c r="H903" s="72" t="s">
        <v>98</v>
      </c>
      <c r="I903" s="72" t="s">
        <v>112</v>
      </c>
      <c r="J903" s="72" t="s">
        <v>338</v>
      </c>
      <c r="K903" s="72" t="s">
        <v>657</v>
      </c>
      <c r="L903" s="74" t="s">
        <v>104</v>
      </c>
      <c r="M903" s="74" t="s">
        <v>99</v>
      </c>
      <c r="N903" s="74" t="s">
        <v>105</v>
      </c>
      <c r="O903" s="74" t="s">
        <v>122</v>
      </c>
      <c r="P903" s="74" t="s">
        <v>99</v>
      </c>
      <c r="Q903" s="73">
        <v>4</v>
      </c>
    </row>
    <row r="904" spans="1:17" ht="12" customHeight="1">
      <c r="A904" s="69">
        <f t="shared" si="41"/>
        <v>1273</v>
      </c>
      <c r="B904" s="620"/>
      <c r="C904" s="467"/>
      <c r="D904" s="48"/>
      <c r="E904" s="615" t="s">
        <v>27</v>
      </c>
      <c r="F904" s="118" t="s">
        <v>96</v>
      </c>
      <c r="G904" s="70" t="s">
        <v>97</v>
      </c>
      <c r="H904" s="70" t="s">
        <v>98</v>
      </c>
      <c r="I904" s="70" t="s">
        <v>112</v>
      </c>
      <c r="J904" s="70" t="s">
        <v>338</v>
      </c>
      <c r="K904" s="70" t="s">
        <v>661</v>
      </c>
      <c r="L904" s="70" t="s">
        <v>99</v>
      </c>
      <c r="M904" s="70" t="s">
        <v>99</v>
      </c>
      <c r="N904" s="70" t="s">
        <v>99</v>
      </c>
      <c r="O904" s="70" t="s">
        <v>122</v>
      </c>
      <c r="P904" s="70" t="s">
        <v>99</v>
      </c>
      <c r="Q904" s="71">
        <v>4</v>
      </c>
    </row>
    <row r="905" spans="1:17" ht="12" customHeight="1">
      <c r="A905" s="69">
        <f t="shared" si="41"/>
        <v>2273</v>
      </c>
      <c r="B905" s="620"/>
      <c r="C905" s="467"/>
      <c r="D905" s="48"/>
      <c r="E905" s="621"/>
      <c r="F905" s="121" t="s">
        <v>96</v>
      </c>
      <c r="G905" s="72" t="s">
        <v>97</v>
      </c>
      <c r="H905" s="72" t="s">
        <v>98</v>
      </c>
      <c r="I905" s="72" t="s">
        <v>112</v>
      </c>
      <c r="J905" s="72" t="s">
        <v>338</v>
      </c>
      <c r="K905" s="72" t="s">
        <v>661</v>
      </c>
      <c r="L905" s="72" t="s">
        <v>103</v>
      </c>
      <c r="M905" s="72" t="s">
        <v>99</v>
      </c>
      <c r="N905" s="72" t="s">
        <v>99</v>
      </c>
      <c r="O905" s="72" t="s">
        <v>122</v>
      </c>
      <c r="P905" s="72" t="s">
        <v>99</v>
      </c>
      <c r="Q905" s="73">
        <v>4</v>
      </c>
    </row>
    <row r="906" spans="1:17" ht="12" customHeight="1">
      <c r="A906" s="69">
        <f t="shared" si="41"/>
        <v>3273</v>
      </c>
      <c r="B906" s="620"/>
      <c r="C906" s="469"/>
      <c r="D906" s="48"/>
      <c r="E906" s="622"/>
      <c r="F906" s="121" t="s">
        <v>96</v>
      </c>
      <c r="G906" s="72" t="s">
        <v>97</v>
      </c>
      <c r="H906" s="72" t="s">
        <v>98</v>
      </c>
      <c r="I906" s="72" t="s">
        <v>112</v>
      </c>
      <c r="J906" s="72" t="s">
        <v>338</v>
      </c>
      <c r="K906" s="72" t="s">
        <v>661</v>
      </c>
      <c r="L906" s="74" t="s">
        <v>104</v>
      </c>
      <c r="M906" s="74" t="s">
        <v>99</v>
      </c>
      <c r="N906" s="74" t="s">
        <v>105</v>
      </c>
      <c r="O906" s="72" t="s">
        <v>122</v>
      </c>
      <c r="P906" s="72" t="s">
        <v>99</v>
      </c>
      <c r="Q906" s="73">
        <v>4</v>
      </c>
    </row>
    <row r="907" spans="1:17" ht="12" customHeight="1">
      <c r="A907" s="69">
        <f t="shared" si="41"/>
        <v>1274</v>
      </c>
      <c r="B907" s="620"/>
      <c r="C907" s="467"/>
      <c r="D907" s="48"/>
      <c r="E907" s="621" t="s">
        <v>782</v>
      </c>
      <c r="F907" s="118" t="s">
        <v>96</v>
      </c>
      <c r="G907" s="70" t="s">
        <v>97</v>
      </c>
      <c r="H907" s="70" t="s">
        <v>98</v>
      </c>
      <c r="I907" s="70" t="s">
        <v>112</v>
      </c>
      <c r="J907" s="70" t="s">
        <v>338</v>
      </c>
      <c r="K907" s="70" t="s">
        <v>143</v>
      </c>
      <c r="L907" s="70" t="s">
        <v>99</v>
      </c>
      <c r="M907" s="70" t="s">
        <v>99</v>
      </c>
      <c r="N907" s="70" t="s">
        <v>99</v>
      </c>
      <c r="O907" s="70" t="s">
        <v>145</v>
      </c>
      <c r="P907" s="70" t="s">
        <v>99</v>
      </c>
      <c r="Q907" s="71">
        <v>4</v>
      </c>
    </row>
    <row r="908" spans="1:17" ht="12" customHeight="1">
      <c r="A908" s="69">
        <f t="shared" si="41"/>
        <v>2274</v>
      </c>
      <c r="B908" s="620"/>
      <c r="C908" s="467"/>
      <c r="D908" s="48"/>
      <c r="E908" s="621"/>
      <c r="F908" s="121" t="s">
        <v>96</v>
      </c>
      <c r="G908" s="72" t="s">
        <v>97</v>
      </c>
      <c r="H908" s="72" t="s">
        <v>98</v>
      </c>
      <c r="I908" s="72" t="s">
        <v>112</v>
      </c>
      <c r="J908" s="72" t="s">
        <v>338</v>
      </c>
      <c r="K908" s="72" t="s">
        <v>143</v>
      </c>
      <c r="L908" s="72" t="s">
        <v>103</v>
      </c>
      <c r="M908" s="72" t="s">
        <v>99</v>
      </c>
      <c r="N908" s="72" t="s">
        <v>99</v>
      </c>
      <c r="O908" s="72" t="s">
        <v>145</v>
      </c>
      <c r="P908" s="72" t="s">
        <v>99</v>
      </c>
      <c r="Q908" s="73">
        <v>4</v>
      </c>
    </row>
    <row r="909" spans="1:17" ht="12" customHeight="1">
      <c r="A909" s="69">
        <f t="shared" si="41"/>
        <v>3274</v>
      </c>
      <c r="B909" s="620"/>
      <c r="C909" s="469"/>
      <c r="D909" s="48"/>
      <c r="E909" s="622"/>
      <c r="F909" s="124" t="s">
        <v>96</v>
      </c>
      <c r="G909" s="74" t="s">
        <v>97</v>
      </c>
      <c r="H909" s="74" t="s">
        <v>98</v>
      </c>
      <c r="I909" s="74" t="s">
        <v>112</v>
      </c>
      <c r="J909" s="74" t="s">
        <v>338</v>
      </c>
      <c r="K909" s="74" t="s">
        <v>143</v>
      </c>
      <c r="L909" s="74" t="s">
        <v>104</v>
      </c>
      <c r="M909" s="74" t="s">
        <v>99</v>
      </c>
      <c r="N909" s="74" t="s">
        <v>105</v>
      </c>
      <c r="O909" s="74" t="s">
        <v>145</v>
      </c>
      <c r="P909" s="74" t="s">
        <v>99</v>
      </c>
      <c r="Q909" s="75">
        <v>4</v>
      </c>
    </row>
    <row r="910" spans="1:17" ht="12" customHeight="1">
      <c r="A910" s="69">
        <f t="shared" si="41"/>
        <v>1275</v>
      </c>
      <c r="B910" s="590"/>
      <c r="C910" s="467"/>
      <c r="D910" s="48"/>
      <c r="E910" s="592" t="s">
        <v>783</v>
      </c>
      <c r="F910" s="118" t="s">
        <v>96</v>
      </c>
      <c r="G910" s="70" t="s">
        <v>97</v>
      </c>
      <c r="H910" s="70" t="s">
        <v>98</v>
      </c>
      <c r="I910" s="70" t="s">
        <v>112</v>
      </c>
      <c r="J910" s="70" t="s">
        <v>338</v>
      </c>
      <c r="K910" s="70" t="s">
        <v>143</v>
      </c>
      <c r="L910" s="70" t="s">
        <v>99</v>
      </c>
      <c r="M910" s="70" t="s">
        <v>99</v>
      </c>
      <c r="N910" s="70" t="s">
        <v>99</v>
      </c>
      <c r="O910" s="70" t="s">
        <v>144</v>
      </c>
      <c r="P910" s="70" t="s">
        <v>99</v>
      </c>
      <c r="Q910" s="71">
        <v>4</v>
      </c>
    </row>
    <row r="911" spans="1:17" ht="12" customHeight="1">
      <c r="A911" s="69">
        <f t="shared" si="41"/>
        <v>2275</v>
      </c>
      <c r="B911" s="590"/>
      <c r="C911" s="467"/>
      <c r="D911" s="48"/>
      <c r="E911" s="592"/>
      <c r="F911" s="121" t="s">
        <v>96</v>
      </c>
      <c r="G911" s="72" t="s">
        <v>97</v>
      </c>
      <c r="H911" s="72" t="s">
        <v>98</v>
      </c>
      <c r="I911" s="72" t="s">
        <v>112</v>
      </c>
      <c r="J911" s="72" t="s">
        <v>338</v>
      </c>
      <c r="K911" s="72" t="s">
        <v>143</v>
      </c>
      <c r="L911" s="72" t="s">
        <v>103</v>
      </c>
      <c r="M911" s="72" t="s">
        <v>99</v>
      </c>
      <c r="N911" s="72" t="s">
        <v>99</v>
      </c>
      <c r="O911" s="72" t="s">
        <v>144</v>
      </c>
      <c r="P911" s="72" t="s">
        <v>99</v>
      </c>
      <c r="Q911" s="73">
        <v>4</v>
      </c>
    </row>
    <row r="912" spans="1:17" ht="12" customHeight="1">
      <c r="A912" s="69">
        <f t="shared" si="41"/>
        <v>3275</v>
      </c>
      <c r="B912" s="590"/>
      <c r="C912" s="469"/>
      <c r="D912" s="48"/>
      <c r="E912" s="593"/>
      <c r="F912" s="124" t="s">
        <v>96</v>
      </c>
      <c r="G912" s="74" t="s">
        <v>97</v>
      </c>
      <c r="H912" s="74" t="s">
        <v>98</v>
      </c>
      <c r="I912" s="74" t="s">
        <v>112</v>
      </c>
      <c r="J912" s="74" t="s">
        <v>338</v>
      </c>
      <c r="K912" s="74" t="s">
        <v>143</v>
      </c>
      <c r="L912" s="74" t="s">
        <v>104</v>
      </c>
      <c r="M912" s="74" t="s">
        <v>99</v>
      </c>
      <c r="N912" s="74" t="s">
        <v>105</v>
      </c>
      <c r="O912" s="74" t="s">
        <v>144</v>
      </c>
      <c r="P912" s="74" t="s">
        <v>99</v>
      </c>
      <c r="Q912" s="75">
        <v>4</v>
      </c>
    </row>
    <row r="913" spans="1:17" ht="12" customHeight="1">
      <c r="A913" s="27"/>
      <c r="B913" s="154"/>
      <c r="C913" s="277"/>
      <c r="D913" s="48"/>
      <c r="E913" s="27" t="s">
        <v>311</v>
      </c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</row>
    <row r="914" spans="1:17" ht="12" customHeight="1">
      <c r="A914" s="69">
        <f>+A910+1</f>
        <v>1276</v>
      </c>
      <c r="B914" s="590"/>
      <c r="C914" s="464"/>
      <c r="D914" s="48"/>
      <c r="E914" s="591" t="s">
        <v>767</v>
      </c>
      <c r="F914" s="118" t="s">
        <v>96</v>
      </c>
      <c r="G914" s="70" t="s">
        <v>97</v>
      </c>
      <c r="H914" s="70" t="s">
        <v>98</v>
      </c>
      <c r="I914" s="70" t="s">
        <v>112</v>
      </c>
      <c r="J914" s="70" t="s">
        <v>339</v>
      </c>
      <c r="K914" s="70" t="s">
        <v>828</v>
      </c>
      <c r="L914" s="70" t="s">
        <v>99</v>
      </c>
      <c r="M914" s="70" t="s">
        <v>99</v>
      </c>
      <c r="N914" s="70" t="s">
        <v>99</v>
      </c>
      <c r="O914" s="70" t="s">
        <v>122</v>
      </c>
      <c r="P914" s="70" t="s">
        <v>99</v>
      </c>
      <c r="Q914" s="71">
        <v>4</v>
      </c>
    </row>
    <row r="915" spans="1:17" ht="12" customHeight="1">
      <c r="A915" s="69">
        <f>+A911+1</f>
        <v>2276</v>
      </c>
      <c r="B915" s="590"/>
      <c r="C915" s="467"/>
      <c r="D915" s="48"/>
      <c r="E915" s="592"/>
      <c r="F915" s="121" t="s">
        <v>96</v>
      </c>
      <c r="G915" s="72" t="s">
        <v>97</v>
      </c>
      <c r="H915" s="72" t="s">
        <v>98</v>
      </c>
      <c r="I915" s="72" t="s">
        <v>112</v>
      </c>
      <c r="J915" s="72" t="s">
        <v>339</v>
      </c>
      <c r="K915" s="72" t="s">
        <v>828</v>
      </c>
      <c r="L915" s="72" t="s">
        <v>103</v>
      </c>
      <c r="M915" s="72" t="s">
        <v>99</v>
      </c>
      <c r="N915" s="72" t="s">
        <v>99</v>
      </c>
      <c r="O915" s="72" t="s">
        <v>122</v>
      </c>
      <c r="P915" s="72" t="s">
        <v>99</v>
      </c>
      <c r="Q915" s="73">
        <v>4</v>
      </c>
    </row>
    <row r="916" spans="1:17" ht="12" customHeight="1">
      <c r="A916" s="69">
        <f>+A912+1</f>
        <v>3276</v>
      </c>
      <c r="B916" s="590"/>
      <c r="C916" s="469"/>
      <c r="D916" s="48"/>
      <c r="E916" s="593"/>
      <c r="F916" s="124" t="s">
        <v>96</v>
      </c>
      <c r="G916" s="74" t="s">
        <v>97</v>
      </c>
      <c r="H916" s="74" t="s">
        <v>98</v>
      </c>
      <c r="I916" s="74" t="s">
        <v>112</v>
      </c>
      <c r="J916" s="74" t="s">
        <v>339</v>
      </c>
      <c r="K916" s="74" t="s">
        <v>828</v>
      </c>
      <c r="L916" s="74" t="s">
        <v>104</v>
      </c>
      <c r="M916" s="74" t="s">
        <v>99</v>
      </c>
      <c r="N916" s="74" t="s">
        <v>105</v>
      </c>
      <c r="O916" s="74" t="s">
        <v>122</v>
      </c>
      <c r="P916" s="74" t="s">
        <v>99</v>
      </c>
      <c r="Q916" s="75">
        <v>4</v>
      </c>
    </row>
    <row r="917" spans="1:17" ht="12" customHeight="1">
      <c r="A917" s="69">
        <f t="shared" ref="A917:A934" si="42">+A914+1</f>
        <v>1277</v>
      </c>
      <c r="B917" s="590"/>
      <c r="C917" s="467"/>
      <c r="D917" s="48"/>
      <c r="E917" s="592" t="s">
        <v>677</v>
      </c>
      <c r="F917" s="118" t="s">
        <v>96</v>
      </c>
      <c r="G917" s="70" t="s">
        <v>97</v>
      </c>
      <c r="H917" s="70" t="s">
        <v>98</v>
      </c>
      <c r="I917" s="70" t="s">
        <v>112</v>
      </c>
      <c r="J917" s="70" t="s">
        <v>339</v>
      </c>
      <c r="K917" s="70" t="s">
        <v>699</v>
      </c>
      <c r="L917" s="70" t="s">
        <v>99</v>
      </c>
      <c r="M917" s="70" t="s">
        <v>99</v>
      </c>
      <c r="N917" s="70" t="s">
        <v>99</v>
      </c>
      <c r="O917" s="70" t="s">
        <v>122</v>
      </c>
      <c r="P917" s="70" t="s">
        <v>99</v>
      </c>
      <c r="Q917" s="71">
        <v>4</v>
      </c>
    </row>
    <row r="918" spans="1:17" ht="12" customHeight="1">
      <c r="A918" s="69">
        <f t="shared" si="42"/>
        <v>2277</v>
      </c>
      <c r="B918" s="590"/>
      <c r="C918" s="467"/>
      <c r="D918" s="48"/>
      <c r="E918" s="592"/>
      <c r="F918" s="121" t="s">
        <v>96</v>
      </c>
      <c r="G918" s="72" t="s">
        <v>97</v>
      </c>
      <c r="H918" s="72" t="s">
        <v>98</v>
      </c>
      <c r="I918" s="72" t="s">
        <v>112</v>
      </c>
      <c r="J918" s="72" t="s">
        <v>339</v>
      </c>
      <c r="K918" s="72" t="s">
        <v>699</v>
      </c>
      <c r="L918" s="72" t="s">
        <v>103</v>
      </c>
      <c r="M918" s="72" t="s">
        <v>99</v>
      </c>
      <c r="N918" s="72" t="s">
        <v>99</v>
      </c>
      <c r="O918" s="72" t="s">
        <v>122</v>
      </c>
      <c r="P918" s="72" t="s">
        <v>99</v>
      </c>
      <c r="Q918" s="73">
        <v>4</v>
      </c>
    </row>
    <row r="919" spans="1:17" ht="12" customHeight="1">
      <c r="A919" s="69">
        <f t="shared" si="42"/>
        <v>3277</v>
      </c>
      <c r="B919" s="590"/>
      <c r="C919" s="469"/>
      <c r="D919" s="48"/>
      <c r="E919" s="593"/>
      <c r="F919" s="124" t="s">
        <v>96</v>
      </c>
      <c r="G919" s="74" t="s">
        <v>97</v>
      </c>
      <c r="H919" s="74" t="s">
        <v>98</v>
      </c>
      <c r="I919" s="74" t="s">
        <v>112</v>
      </c>
      <c r="J919" s="74" t="s">
        <v>339</v>
      </c>
      <c r="K919" s="74" t="s">
        <v>699</v>
      </c>
      <c r="L919" s="74" t="s">
        <v>104</v>
      </c>
      <c r="M919" s="74" t="s">
        <v>99</v>
      </c>
      <c r="N919" s="74" t="s">
        <v>105</v>
      </c>
      <c r="O919" s="74" t="s">
        <v>122</v>
      </c>
      <c r="P919" s="74" t="s">
        <v>99</v>
      </c>
      <c r="Q919" s="75">
        <v>4</v>
      </c>
    </row>
    <row r="920" spans="1:17" ht="12" customHeight="1">
      <c r="A920" s="69">
        <f t="shared" si="42"/>
        <v>1278</v>
      </c>
      <c r="B920" s="590"/>
      <c r="C920" s="467"/>
      <c r="D920" s="48"/>
      <c r="E920" s="592" t="s">
        <v>25</v>
      </c>
      <c r="F920" s="118" t="s">
        <v>96</v>
      </c>
      <c r="G920" s="70" t="s">
        <v>97</v>
      </c>
      <c r="H920" s="70" t="s">
        <v>98</v>
      </c>
      <c r="I920" s="70" t="s">
        <v>112</v>
      </c>
      <c r="J920" s="70" t="s">
        <v>339</v>
      </c>
      <c r="K920" s="70" t="s">
        <v>827</v>
      </c>
      <c r="L920" s="70" t="s">
        <v>99</v>
      </c>
      <c r="M920" s="70" t="s">
        <v>99</v>
      </c>
      <c r="N920" s="70" t="s">
        <v>99</v>
      </c>
      <c r="O920" s="70" t="s">
        <v>122</v>
      </c>
      <c r="P920" s="70" t="s">
        <v>99</v>
      </c>
      <c r="Q920" s="71">
        <v>4</v>
      </c>
    </row>
    <row r="921" spans="1:17" ht="12" customHeight="1">
      <c r="A921" s="69">
        <f t="shared" si="42"/>
        <v>2278</v>
      </c>
      <c r="B921" s="590"/>
      <c r="C921" s="467"/>
      <c r="D921" s="48"/>
      <c r="E921" s="592"/>
      <c r="F921" s="121" t="s">
        <v>96</v>
      </c>
      <c r="G921" s="72" t="s">
        <v>97</v>
      </c>
      <c r="H921" s="72" t="s">
        <v>98</v>
      </c>
      <c r="I921" s="72" t="s">
        <v>112</v>
      </c>
      <c r="J921" s="72" t="s">
        <v>339</v>
      </c>
      <c r="K921" s="72" t="s">
        <v>827</v>
      </c>
      <c r="L921" s="72" t="s">
        <v>103</v>
      </c>
      <c r="M921" s="72" t="s">
        <v>99</v>
      </c>
      <c r="N921" s="72" t="s">
        <v>99</v>
      </c>
      <c r="O921" s="72" t="s">
        <v>122</v>
      </c>
      <c r="P921" s="72" t="s">
        <v>99</v>
      </c>
      <c r="Q921" s="73">
        <v>4</v>
      </c>
    </row>
    <row r="922" spans="1:17" ht="12" customHeight="1">
      <c r="A922" s="69">
        <f t="shared" si="42"/>
        <v>3278</v>
      </c>
      <c r="B922" s="590"/>
      <c r="C922" s="469"/>
      <c r="D922" s="48"/>
      <c r="E922" s="593"/>
      <c r="F922" s="124" t="s">
        <v>96</v>
      </c>
      <c r="G922" s="74" t="s">
        <v>97</v>
      </c>
      <c r="H922" s="74" t="s">
        <v>98</v>
      </c>
      <c r="I922" s="74" t="s">
        <v>112</v>
      </c>
      <c r="J922" s="74" t="s">
        <v>339</v>
      </c>
      <c r="K922" s="74" t="s">
        <v>827</v>
      </c>
      <c r="L922" s="74" t="s">
        <v>104</v>
      </c>
      <c r="M922" s="74" t="s">
        <v>99</v>
      </c>
      <c r="N922" s="74" t="s">
        <v>105</v>
      </c>
      <c r="O922" s="74" t="s">
        <v>122</v>
      </c>
      <c r="P922" s="74" t="s">
        <v>99</v>
      </c>
      <c r="Q922" s="75">
        <v>4</v>
      </c>
    </row>
    <row r="923" spans="1:17" ht="12" customHeight="1">
      <c r="A923" s="69">
        <f t="shared" si="42"/>
        <v>1279</v>
      </c>
      <c r="B923" s="590"/>
      <c r="C923" s="467"/>
      <c r="D923" s="48"/>
      <c r="E923" s="592" t="s">
        <v>781</v>
      </c>
      <c r="F923" s="118" t="s">
        <v>96</v>
      </c>
      <c r="G923" s="70" t="s">
        <v>97</v>
      </c>
      <c r="H923" s="70" t="s">
        <v>98</v>
      </c>
      <c r="I923" s="70" t="s">
        <v>112</v>
      </c>
      <c r="J923" s="70" t="s">
        <v>339</v>
      </c>
      <c r="K923" s="70" t="s">
        <v>657</v>
      </c>
      <c r="L923" s="70" t="s">
        <v>99</v>
      </c>
      <c r="M923" s="70" t="s">
        <v>99</v>
      </c>
      <c r="N923" s="70" t="s">
        <v>99</v>
      </c>
      <c r="O923" s="70" t="s">
        <v>122</v>
      </c>
      <c r="P923" s="70" t="s">
        <v>99</v>
      </c>
      <c r="Q923" s="71">
        <v>4</v>
      </c>
    </row>
    <row r="924" spans="1:17" ht="12" customHeight="1">
      <c r="A924" s="69">
        <f t="shared" si="42"/>
        <v>2279</v>
      </c>
      <c r="B924" s="590"/>
      <c r="C924" s="467"/>
      <c r="D924" s="48"/>
      <c r="E924" s="592"/>
      <c r="F924" s="121" t="s">
        <v>96</v>
      </c>
      <c r="G924" s="72" t="s">
        <v>97</v>
      </c>
      <c r="H924" s="72" t="s">
        <v>98</v>
      </c>
      <c r="I924" s="72" t="s">
        <v>112</v>
      </c>
      <c r="J924" s="72" t="s">
        <v>339</v>
      </c>
      <c r="K924" s="72" t="s">
        <v>657</v>
      </c>
      <c r="L924" s="72" t="s">
        <v>103</v>
      </c>
      <c r="M924" s="72" t="s">
        <v>99</v>
      </c>
      <c r="N924" s="72" t="s">
        <v>99</v>
      </c>
      <c r="O924" s="72" t="s">
        <v>122</v>
      </c>
      <c r="P924" s="72" t="s">
        <v>99</v>
      </c>
      <c r="Q924" s="73">
        <v>4</v>
      </c>
    </row>
    <row r="925" spans="1:17" ht="12" customHeight="1">
      <c r="A925" s="69">
        <f t="shared" si="42"/>
        <v>3279</v>
      </c>
      <c r="B925" s="590"/>
      <c r="C925" s="469"/>
      <c r="D925" s="48"/>
      <c r="E925" s="592"/>
      <c r="F925" s="121" t="s">
        <v>96</v>
      </c>
      <c r="G925" s="72" t="s">
        <v>97</v>
      </c>
      <c r="H925" s="72" t="s">
        <v>98</v>
      </c>
      <c r="I925" s="72" t="s">
        <v>112</v>
      </c>
      <c r="J925" s="72" t="s">
        <v>339</v>
      </c>
      <c r="K925" s="72" t="s">
        <v>657</v>
      </c>
      <c r="L925" s="74" t="s">
        <v>104</v>
      </c>
      <c r="M925" s="74" t="s">
        <v>99</v>
      </c>
      <c r="N925" s="74" t="s">
        <v>105</v>
      </c>
      <c r="O925" s="74" t="s">
        <v>122</v>
      </c>
      <c r="P925" s="74" t="s">
        <v>99</v>
      </c>
      <c r="Q925" s="73">
        <v>4</v>
      </c>
    </row>
    <row r="926" spans="1:17" ht="12" customHeight="1">
      <c r="A926" s="69">
        <f t="shared" si="42"/>
        <v>1280</v>
      </c>
      <c r="B926" s="590"/>
      <c r="C926" s="467"/>
      <c r="D926" s="48"/>
      <c r="E926" s="591" t="s">
        <v>27</v>
      </c>
      <c r="F926" s="118" t="s">
        <v>96</v>
      </c>
      <c r="G926" s="70" t="s">
        <v>97</v>
      </c>
      <c r="H926" s="70" t="s">
        <v>98</v>
      </c>
      <c r="I926" s="70" t="s">
        <v>112</v>
      </c>
      <c r="J926" s="70" t="s">
        <v>339</v>
      </c>
      <c r="K926" s="70" t="s">
        <v>661</v>
      </c>
      <c r="L926" s="70" t="s">
        <v>99</v>
      </c>
      <c r="M926" s="70" t="s">
        <v>99</v>
      </c>
      <c r="N926" s="70" t="s">
        <v>99</v>
      </c>
      <c r="O926" s="70" t="s">
        <v>122</v>
      </c>
      <c r="P926" s="70" t="s">
        <v>99</v>
      </c>
      <c r="Q926" s="71">
        <v>4</v>
      </c>
    </row>
    <row r="927" spans="1:17" ht="12" customHeight="1">
      <c r="A927" s="69">
        <f t="shared" si="42"/>
        <v>2280</v>
      </c>
      <c r="B927" s="590"/>
      <c r="C927" s="467"/>
      <c r="D927" s="48"/>
      <c r="E927" s="592"/>
      <c r="F927" s="121" t="s">
        <v>96</v>
      </c>
      <c r="G927" s="72" t="s">
        <v>97</v>
      </c>
      <c r="H927" s="72" t="s">
        <v>98</v>
      </c>
      <c r="I927" s="72" t="s">
        <v>112</v>
      </c>
      <c r="J927" s="72" t="s">
        <v>339</v>
      </c>
      <c r="K927" s="72" t="s">
        <v>661</v>
      </c>
      <c r="L927" s="72" t="s">
        <v>103</v>
      </c>
      <c r="M927" s="72" t="s">
        <v>99</v>
      </c>
      <c r="N927" s="72" t="s">
        <v>99</v>
      </c>
      <c r="O927" s="72" t="s">
        <v>122</v>
      </c>
      <c r="P927" s="72" t="s">
        <v>99</v>
      </c>
      <c r="Q927" s="73">
        <v>4</v>
      </c>
    </row>
    <row r="928" spans="1:17" ht="12" customHeight="1">
      <c r="A928" s="69">
        <f t="shared" si="42"/>
        <v>3280</v>
      </c>
      <c r="B928" s="590"/>
      <c r="C928" s="469"/>
      <c r="D928" s="48"/>
      <c r="E928" s="593"/>
      <c r="F928" s="121" t="s">
        <v>96</v>
      </c>
      <c r="G928" s="72" t="s">
        <v>97</v>
      </c>
      <c r="H928" s="72" t="s">
        <v>98</v>
      </c>
      <c r="I928" s="72" t="s">
        <v>112</v>
      </c>
      <c r="J928" s="72" t="s">
        <v>339</v>
      </c>
      <c r="K928" s="72" t="s">
        <v>661</v>
      </c>
      <c r="L928" s="74" t="s">
        <v>104</v>
      </c>
      <c r="M928" s="74" t="s">
        <v>99</v>
      </c>
      <c r="N928" s="74" t="s">
        <v>105</v>
      </c>
      <c r="O928" s="72" t="s">
        <v>122</v>
      </c>
      <c r="P928" s="72" t="s">
        <v>99</v>
      </c>
      <c r="Q928" s="73">
        <v>4</v>
      </c>
    </row>
    <row r="929" spans="1:17" ht="12" customHeight="1">
      <c r="A929" s="69">
        <f t="shared" si="42"/>
        <v>1281</v>
      </c>
      <c r="B929" s="590"/>
      <c r="C929" s="467"/>
      <c r="D929" s="48"/>
      <c r="E929" s="592" t="s">
        <v>782</v>
      </c>
      <c r="F929" s="118" t="s">
        <v>96</v>
      </c>
      <c r="G929" s="70" t="s">
        <v>97</v>
      </c>
      <c r="H929" s="70" t="s">
        <v>98</v>
      </c>
      <c r="I929" s="70" t="s">
        <v>112</v>
      </c>
      <c r="J929" s="70" t="s">
        <v>339</v>
      </c>
      <c r="K929" s="70" t="s">
        <v>143</v>
      </c>
      <c r="L929" s="70" t="s">
        <v>99</v>
      </c>
      <c r="M929" s="70" t="s">
        <v>99</v>
      </c>
      <c r="N929" s="70" t="s">
        <v>99</v>
      </c>
      <c r="O929" s="70" t="s">
        <v>145</v>
      </c>
      <c r="P929" s="70" t="s">
        <v>99</v>
      </c>
      <c r="Q929" s="71">
        <v>4</v>
      </c>
    </row>
    <row r="930" spans="1:17" ht="12" customHeight="1">
      <c r="A930" s="69">
        <f t="shared" si="42"/>
        <v>2281</v>
      </c>
      <c r="B930" s="590"/>
      <c r="C930" s="467"/>
      <c r="D930" s="48"/>
      <c r="E930" s="592"/>
      <c r="F930" s="121" t="s">
        <v>96</v>
      </c>
      <c r="G930" s="72" t="s">
        <v>97</v>
      </c>
      <c r="H930" s="72" t="s">
        <v>98</v>
      </c>
      <c r="I930" s="72" t="s">
        <v>112</v>
      </c>
      <c r="J930" s="72" t="s">
        <v>339</v>
      </c>
      <c r="K930" s="72" t="s">
        <v>143</v>
      </c>
      <c r="L930" s="72" t="s">
        <v>103</v>
      </c>
      <c r="M930" s="72" t="s">
        <v>99</v>
      </c>
      <c r="N930" s="72" t="s">
        <v>99</v>
      </c>
      <c r="O930" s="72" t="s">
        <v>145</v>
      </c>
      <c r="P930" s="72" t="s">
        <v>99</v>
      </c>
      <c r="Q930" s="73">
        <v>4</v>
      </c>
    </row>
    <row r="931" spans="1:17" ht="12" customHeight="1">
      <c r="A931" s="69">
        <f t="shared" si="42"/>
        <v>3281</v>
      </c>
      <c r="B931" s="590"/>
      <c r="C931" s="469"/>
      <c r="D931" s="48"/>
      <c r="E931" s="593"/>
      <c r="F931" s="124" t="s">
        <v>96</v>
      </c>
      <c r="G931" s="74" t="s">
        <v>97</v>
      </c>
      <c r="H931" s="74" t="s">
        <v>98</v>
      </c>
      <c r="I931" s="74" t="s">
        <v>112</v>
      </c>
      <c r="J931" s="74" t="s">
        <v>339</v>
      </c>
      <c r="K931" s="74" t="s">
        <v>143</v>
      </c>
      <c r="L931" s="74" t="s">
        <v>104</v>
      </c>
      <c r="M931" s="74" t="s">
        <v>99</v>
      </c>
      <c r="N931" s="74" t="s">
        <v>105</v>
      </c>
      <c r="O931" s="74" t="s">
        <v>145</v>
      </c>
      <c r="P931" s="74" t="s">
        <v>99</v>
      </c>
      <c r="Q931" s="75">
        <v>4</v>
      </c>
    </row>
    <row r="932" spans="1:17" ht="12" customHeight="1">
      <c r="A932" s="69">
        <f t="shared" si="42"/>
        <v>1282</v>
      </c>
      <c r="B932" s="590"/>
      <c r="C932" s="467"/>
      <c r="D932" s="48"/>
      <c r="E932" s="592" t="s">
        <v>783</v>
      </c>
      <c r="F932" s="118" t="s">
        <v>96</v>
      </c>
      <c r="G932" s="70" t="s">
        <v>97</v>
      </c>
      <c r="H932" s="70" t="s">
        <v>98</v>
      </c>
      <c r="I932" s="70" t="s">
        <v>112</v>
      </c>
      <c r="J932" s="70" t="s">
        <v>339</v>
      </c>
      <c r="K932" s="70" t="s">
        <v>143</v>
      </c>
      <c r="L932" s="70" t="s">
        <v>99</v>
      </c>
      <c r="M932" s="70" t="s">
        <v>99</v>
      </c>
      <c r="N932" s="70" t="s">
        <v>99</v>
      </c>
      <c r="O932" s="70" t="s">
        <v>144</v>
      </c>
      <c r="P932" s="70" t="s">
        <v>99</v>
      </c>
      <c r="Q932" s="71">
        <v>4</v>
      </c>
    </row>
    <row r="933" spans="1:17" ht="12" customHeight="1">
      <c r="A933" s="69">
        <f t="shared" si="42"/>
        <v>2282</v>
      </c>
      <c r="B933" s="590"/>
      <c r="C933" s="467"/>
      <c r="D933" s="48"/>
      <c r="E933" s="592"/>
      <c r="F933" s="121" t="s">
        <v>96</v>
      </c>
      <c r="G933" s="72" t="s">
        <v>97</v>
      </c>
      <c r="H933" s="72" t="s">
        <v>98</v>
      </c>
      <c r="I933" s="72" t="s">
        <v>112</v>
      </c>
      <c r="J933" s="72" t="s">
        <v>339</v>
      </c>
      <c r="K933" s="72" t="s">
        <v>143</v>
      </c>
      <c r="L933" s="72" t="s">
        <v>103</v>
      </c>
      <c r="M933" s="72" t="s">
        <v>99</v>
      </c>
      <c r="N933" s="72" t="s">
        <v>99</v>
      </c>
      <c r="O933" s="72" t="s">
        <v>144</v>
      </c>
      <c r="P933" s="72" t="s">
        <v>99</v>
      </c>
      <c r="Q933" s="73">
        <v>4</v>
      </c>
    </row>
    <row r="934" spans="1:17" ht="12" customHeight="1">
      <c r="A934" s="69">
        <f t="shared" si="42"/>
        <v>3282</v>
      </c>
      <c r="B934" s="590"/>
      <c r="C934" s="469"/>
      <c r="D934" s="48"/>
      <c r="E934" s="593"/>
      <c r="F934" s="124" t="s">
        <v>96</v>
      </c>
      <c r="G934" s="74" t="s">
        <v>97</v>
      </c>
      <c r="H934" s="74" t="s">
        <v>98</v>
      </c>
      <c r="I934" s="74" t="s">
        <v>112</v>
      </c>
      <c r="J934" s="74" t="s">
        <v>339</v>
      </c>
      <c r="K934" s="74" t="s">
        <v>143</v>
      </c>
      <c r="L934" s="74" t="s">
        <v>104</v>
      </c>
      <c r="M934" s="74" t="s">
        <v>99</v>
      </c>
      <c r="N934" s="74" t="s">
        <v>105</v>
      </c>
      <c r="O934" s="74" t="s">
        <v>144</v>
      </c>
      <c r="P934" s="74" t="s">
        <v>99</v>
      </c>
      <c r="Q934" s="75">
        <v>4</v>
      </c>
    </row>
    <row r="935" spans="1:17" ht="12" customHeight="1">
      <c r="A935" s="48"/>
      <c r="B935" s="154"/>
      <c r="C935" s="277"/>
      <c r="D935" s="48"/>
      <c r="E935" s="27" t="s">
        <v>312</v>
      </c>
      <c r="F935" s="48"/>
      <c r="G935" s="48"/>
      <c r="H935" s="48"/>
      <c r="I935" s="48"/>
      <c r="J935" s="27"/>
      <c r="K935" s="48"/>
      <c r="L935" s="48"/>
      <c r="M935" s="48"/>
      <c r="N935" s="48"/>
      <c r="O935" s="48"/>
      <c r="P935" s="48"/>
      <c r="Q935" s="27"/>
    </row>
    <row r="936" spans="1:17" ht="12" customHeight="1">
      <c r="A936" s="69">
        <f>+A932+1</f>
        <v>1283</v>
      </c>
      <c r="B936" s="590"/>
      <c r="C936" s="464"/>
      <c r="D936" s="48"/>
      <c r="E936" s="591" t="s">
        <v>767</v>
      </c>
      <c r="F936" s="118" t="s">
        <v>96</v>
      </c>
      <c r="G936" s="70" t="s">
        <v>97</v>
      </c>
      <c r="H936" s="70" t="s">
        <v>98</v>
      </c>
      <c r="I936" s="70" t="s">
        <v>112</v>
      </c>
      <c r="J936" s="70" t="s">
        <v>340</v>
      </c>
      <c r="K936" s="70" t="s">
        <v>828</v>
      </c>
      <c r="L936" s="70" t="s">
        <v>99</v>
      </c>
      <c r="M936" s="70" t="s">
        <v>99</v>
      </c>
      <c r="N936" s="70" t="s">
        <v>99</v>
      </c>
      <c r="O936" s="70" t="s">
        <v>122</v>
      </c>
      <c r="P936" s="70" t="s">
        <v>99</v>
      </c>
      <c r="Q936" s="71">
        <v>4</v>
      </c>
    </row>
    <row r="937" spans="1:17" ht="12" customHeight="1">
      <c r="A937" s="69">
        <f>+A933+1</f>
        <v>2283</v>
      </c>
      <c r="B937" s="590"/>
      <c r="C937" s="467"/>
      <c r="D937" s="48"/>
      <c r="E937" s="592"/>
      <c r="F937" s="121" t="s">
        <v>96</v>
      </c>
      <c r="G937" s="72" t="s">
        <v>97</v>
      </c>
      <c r="H937" s="72" t="s">
        <v>98</v>
      </c>
      <c r="I937" s="72" t="s">
        <v>112</v>
      </c>
      <c r="J937" s="72" t="s">
        <v>340</v>
      </c>
      <c r="K937" s="72" t="s">
        <v>701</v>
      </c>
      <c r="L937" s="72" t="s">
        <v>103</v>
      </c>
      <c r="M937" s="72" t="s">
        <v>99</v>
      </c>
      <c r="N937" s="72" t="s">
        <v>99</v>
      </c>
      <c r="O937" s="72" t="s">
        <v>122</v>
      </c>
      <c r="P937" s="72" t="s">
        <v>99</v>
      </c>
      <c r="Q937" s="73">
        <v>4</v>
      </c>
    </row>
    <row r="938" spans="1:17" ht="12" customHeight="1">
      <c r="A938" s="69">
        <f>+A934+1</f>
        <v>3283</v>
      </c>
      <c r="B938" s="590"/>
      <c r="C938" s="469"/>
      <c r="D938" s="48"/>
      <c r="E938" s="593"/>
      <c r="F938" s="124" t="s">
        <v>96</v>
      </c>
      <c r="G938" s="74" t="s">
        <v>97</v>
      </c>
      <c r="H938" s="74" t="s">
        <v>98</v>
      </c>
      <c r="I938" s="74" t="s">
        <v>112</v>
      </c>
      <c r="J938" s="74" t="s">
        <v>340</v>
      </c>
      <c r="K938" s="74" t="s">
        <v>828</v>
      </c>
      <c r="L938" s="74" t="s">
        <v>104</v>
      </c>
      <c r="M938" s="74" t="s">
        <v>99</v>
      </c>
      <c r="N938" s="74" t="s">
        <v>105</v>
      </c>
      <c r="O938" s="74" t="s">
        <v>122</v>
      </c>
      <c r="P938" s="74" t="s">
        <v>99</v>
      </c>
      <c r="Q938" s="75">
        <v>4</v>
      </c>
    </row>
    <row r="939" spans="1:17" ht="12" customHeight="1">
      <c r="A939" s="69">
        <f t="shared" ref="A939:A956" si="43">+A936+1</f>
        <v>1284</v>
      </c>
      <c r="B939" s="590"/>
      <c r="C939" s="467"/>
      <c r="D939" s="48"/>
      <c r="E939" s="592" t="s">
        <v>677</v>
      </c>
      <c r="F939" s="118" t="s">
        <v>96</v>
      </c>
      <c r="G939" s="70" t="s">
        <v>97</v>
      </c>
      <c r="H939" s="70" t="s">
        <v>98</v>
      </c>
      <c r="I939" s="70" t="s">
        <v>112</v>
      </c>
      <c r="J939" s="70" t="s">
        <v>340</v>
      </c>
      <c r="K939" s="70" t="s">
        <v>699</v>
      </c>
      <c r="L939" s="70" t="s">
        <v>99</v>
      </c>
      <c r="M939" s="70" t="s">
        <v>99</v>
      </c>
      <c r="N939" s="70" t="s">
        <v>99</v>
      </c>
      <c r="O939" s="70" t="s">
        <v>122</v>
      </c>
      <c r="P939" s="70" t="s">
        <v>99</v>
      </c>
      <c r="Q939" s="71">
        <v>4</v>
      </c>
    </row>
    <row r="940" spans="1:17" ht="12" customHeight="1">
      <c r="A940" s="69">
        <f t="shared" si="43"/>
        <v>2284</v>
      </c>
      <c r="B940" s="590"/>
      <c r="C940" s="467"/>
      <c r="D940" s="48"/>
      <c r="E940" s="592"/>
      <c r="F940" s="121" t="s">
        <v>96</v>
      </c>
      <c r="G940" s="72" t="s">
        <v>97</v>
      </c>
      <c r="H940" s="72" t="s">
        <v>98</v>
      </c>
      <c r="I940" s="72" t="s">
        <v>112</v>
      </c>
      <c r="J940" s="72" t="s">
        <v>340</v>
      </c>
      <c r="K940" s="72" t="s">
        <v>699</v>
      </c>
      <c r="L940" s="72" t="s">
        <v>103</v>
      </c>
      <c r="M940" s="72" t="s">
        <v>99</v>
      </c>
      <c r="N940" s="72" t="s">
        <v>99</v>
      </c>
      <c r="O940" s="72" t="s">
        <v>122</v>
      </c>
      <c r="P940" s="72" t="s">
        <v>99</v>
      </c>
      <c r="Q940" s="73">
        <v>4</v>
      </c>
    </row>
    <row r="941" spans="1:17" ht="12" customHeight="1">
      <c r="A941" s="69">
        <f t="shared" si="43"/>
        <v>3284</v>
      </c>
      <c r="B941" s="590"/>
      <c r="C941" s="469"/>
      <c r="D941" s="48"/>
      <c r="E941" s="593"/>
      <c r="F941" s="124" t="s">
        <v>96</v>
      </c>
      <c r="G941" s="74" t="s">
        <v>97</v>
      </c>
      <c r="H941" s="74" t="s">
        <v>98</v>
      </c>
      <c r="I941" s="74" t="s">
        <v>112</v>
      </c>
      <c r="J941" s="74" t="s">
        <v>340</v>
      </c>
      <c r="K941" s="74" t="s">
        <v>699</v>
      </c>
      <c r="L941" s="74" t="s">
        <v>104</v>
      </c>
      <c r="M941" s="74" t="s">
        <v>99</v>
      </c>
      <c r="N941" s="74" t="s">
        <v>105</v>
      </c>
      <c r="O941" s="74" t="s">
        <v>122</v>
      </c>
      <c r="P941" s="74" t="s">
        <v>99</v>
      </c>
      <c r="Q941" s="75">
        <v>4</v>
      </c>
    </row>
    <row r="942" spans="1:17" ht="12" customHeight="1">
      <c r="A942" s="69">
        <f t="shared" si="43"/>
        <v>1285</v>
      </c>
      <c r="B942" s="590"/>
      <c r="C942" s="467"/>
      <c r="D942" s="48"/>
      <c r="E942" s="592" t="s">
        <v>830</v>
      </c>
      <c r="F942" s="118" t="s">
        <v>96</v>
      </c>
      <c r="G942" s="70" t="s">
        <v>97</v>
      </c>
      <c r="H942" s="70" t="s">
        <v>98</v>
      </c>
      <c r="I942" s="70" t="s">
        <v>112</v>
      </c>
      <c r="J942" s="70" t="s">
        <v>340</v>
      </c>
      <c r="K942" s="70" t="s">
        <v>827</v>
      </c>
      <c r="L942" s="70" t="s">
        <v>99</v>
      </c>
      <c r="M942" s="70" t="s">
        <v>99</v>
      </c>
      <c r="N942" s="70" t="s">
        <v>99</v>
      </c>
      <c r="O942" s="70" t="s">
        <v>122</v>
      </c>
      <c r="P942" s="70" t="s">
        <v>99</v>
      </c>
      <c r="Q942" s="71">
        <v>4</v>
      </c>
    </row>
    <row r="943" spans="1:17" ht="12" customHeight="1">
      <c r="A943" s="69">
        <f t="shared" si="43"/>
        <v>2285</v>
      </c>
      <c r="B943" s="590"/>
      <c r="C943" s="467"/>
      <c r="D943" s="48"/>
      <c r="E943" s="592"/>
      <c r="F943" s="121" t="s">
        <v>96</v>
      </c>
      <c r="G943" s="72" t="s">
        <v>97</v>
      </c>
      <c r="H943" s="72" t="s">
        <v>98</v>
      </c>
      <c r="I943" s="72" t="s">
        <v>112</v>
      </c>
      <c r="J943" s="72" t="s">
        <v>340</v>
      </c>
      <c r="K943" s="72" t="s">
        <v>827</v>
      </c>
      <c r="L943" s="72" t="s">
        <v>103</v>
      </c>
      <c r="M943" s="72" t="s">
        <v>99</v>
      </c>
      <c r="N943" s="72" t="s">
        <v>99</v>
      </c>
      <c r="O943" s="72" t="s">
        <v>122</v>
      </c>
      <c r="P943" s="72" t="s">
        <v>99</v>
      </c>
      <c r="Q943" s="73">
        <v>4</v>
      </c>
    </row>
    <row r="944" spans="1:17" ht="12" customHeight="1">
      <c r="A944" s="69">
        <f t="shared" si="43"/>
        <v>3285</v>
      </c>
      <c r="B944" s="590"/>
      <c r="C944" s="469"/>
      <c r="D944" s="48"/>
      <c r="E944" s="593"/>
      <c r="F944" s="124" t="s">
        <v>96</v>
      </c>
      <c r="G944" s="74" t="s">
        <v>97</v>
      </c>
      <c r="H944" s="74" t="s">
        <v>98</v>
      </c>
      <c r="I944" s="74" t="s">
        <v>112</v>
      </c>
      <c r="J944" s="74" t="s">
        <v>340</v>
      </c>
      <c r="K944" s="74" t="s">
        <v>827</v>
      </c>
      <c r="L944" s="74" t="s">
        <v>104</v>
      </c>
      <c r="M944" s="74" t="s">
        <v>99</v>
      </c>
      <c r="N944" s="74" t="s">
        <v>105</v>
      </c>
      <c r="O944" s="74" t="s">
        <v>122</v>
      </c>
      <c r="P944" s="74" t="s">
        <v>99</v>
      </c>
      <c r="Q944" s="75">
        <v>4</v>
      </c>
    </row>
    <row r="945" spans="1:17" ht="12" customHeight="1">
      <c r="A945" s="69">
        <f t="shared" si="43"/>
        <v>1286</v>
      </c>
      <c r="B945" s="590"/>
      <c r="C945" s="467"/>
      <c r="D945" s="48"/>
      <c r="E945" s="592" t="s">
        <v>781</v>
      </c>
      <c r="F945" s="118" t="s">
        <v>96</v>
      </c>
      <c r="G945" s="70" t="s">
        <v>97</v>
      </c>
      <c r="H945" s="70" t="s">
        <v>98</v>
      </c>
      <c r="I945" s="70" t="s">
        <v>112</v>
      </c>
      <c r="J945" s="70" t="s">
        <v>340</v>
      </c>
      <c r="K945" s="70" t="s">
        <v>657</v>
      </c>
      <c r="L945" s="70" t="s">
        <v>99</v>
      </c>
      <c r="M945" s="70" t="s">
        <v>99</v>
      </c>
      <c r="N945" s="70" t="s">
        <v>99</v>
      </c>
      <c r="O945" s="70" t="s">
        <v>122</v>
      </c>
      <c r="P945" s="70" t="s">
        <v>99</v>
      </c>
      <c r="Q945" s="71">
        <v>4</v>
      </c>
    </row>
    <row r="946" spans="1:17" ht="12" customHeight="1">
      <c r="A946" s="69">
        <f t="shared" si="43"/>
        <v>2286</v>
      </c>
      <c r="B946" s="590"/>
      <c r="C946" s="467"/>
      <c r="D946" s="48"/>
      <c r="E946" s="592"/>
      <c r="F946" s="121" t="s">
        <v>96</v>
      </c>
      <c r="G946" s="72" t="s">
        <v>97</v>
      </c>
      <c r="H946" s="72" t="s">
        <v>98</v>
      </c>
      <c r="I946" s="72" t="s">
        <v>112</v>
      </c>
      <c r="J946" s="72" t="s">
        <v>340</v>
      </c>
      <c r="K946" s="72" t="s">
        <v>657</v>
      </c>
      <c r="L946" s="72" t="s">
        <v>103</v>
      </c>
      <c r="M946" s="72" t="s">
        <v>99</v>
      </c>
      <c r="N946" s="72" t="s">
        <v>99</v>
      </c>
      <c r="O946" s="72" t="s">
        <v>122</v>
      </c>
      <c r="P946" s="72" t="s">
        <v>99</v>
      </c>
      <c r="Q946" s="73">
        <v>4</v>
      </c>
    </row>
    <row r="947" spans="1:17" ht="12" customHeight="1">
      <c r="A947" s="69">
        <f t="shared" si="43"/>
        <v>3286</v>
      </c>
      <c r="B947" s="590"/>
      <c r="C947" s="469"/>
      <c r="D947" s="48"/>
      <c r="E947" s="592"/>
      <c r="F947" s="121" t="s">
        <v>96</v>
      </c>
      <c r="G947" s="72" t="s">
        <v>97</v>
      </c>
      <c r="H947" s="72" t="s">
        <v>98</v>
      </c>
      <c r="I947" s="72" t="s">
        <v>112</v>
      </c>
      <c r="J947" s="72" t="s">
        <v>340</v>
      </c>
      <c r="K947" s="72" t="s">
        <v>657</v>
      </c>
      <c r="L947" s="74" t="s">
        <v>104</v>
      </c>
      <c r="M947" s="74" t="s">
        <v>99</v>
      </c>
      <c r="N947" s="74" t="s">
        <v>105</v>
      </c>
      <c r="O947" s="74" t="s">
        <v>122</v>
      </c>
      <c r="P947" s="74" t="s">
        <v>99</v>
      </c>
      <c r="Q947" s="73">
        <v>4</v>
      </c>
    </row>
    <row r="948" spans="1:17" ht="12" customHeight="1">
      <c r="A948" s="69">
        <f t="shared" si="43"/>
        <v>1287</v>
      </c>
      <c r="B948" s="590"/>
      <c r="C948" s="467"/>
      <c r="D948" s="48"/>
      <c r="E948" s="591" t="s">
        <v>27</v>
      </c>
      <c r="F948" s="118" t="s">
        <v>96</v>
      </c>
      <c r="G948" s="70" t="s">
        <v>97</v>
      </c>
      <c r="H948" s="70" t="s">
        <v>98</v>
      </c>
      <c r="I948" s="70" t="s">
        <v>112</v>
      </c>
      <c r="J948" s="70" t="s">
        <v>340</v>
      </c>
      <c r="K948" s="70" t="s">
        <v>661</v>
      </c>
      <c r="L948" s="70" t="s">
        <v>99</v>
      </c>
      <c r="M948" s="70" t="s">
        <v>99</v>
      </c>
      <c r="N948" s="70" t="s">
        <v>99</v>
      </c>
      <c r="O948" s="70" t="s">
        <v>122</v>
      </c>
      <c r="P948" s="70" t="s">
        <v>99</v>
      </c>
      <c r="Q948" s="71">
        <v>4</v>
      </c>
    </row>
    <row r="949" spans="1:17" ht="12" customHeight="1">
      <c r="A949" s="69">
        <f t="shared" si="43"/>
        <v>2287</v>
      </c>
      <c r="B949" s="590"/>
      <c r="C949" s="467"/>
      <c r="D949" s="48"/>
      <c r="E949" s="592"/>
      <c r="F949" s="121" t="s">
        <v>96</v>
      </c>
      <c r="G949" s="72" t="s">
        <v>97</v>
      </c>
      <c r="H949" s="72" t="s">
        <v>98</v>
      </c>
      <c r="I949" s="72" t="s">
        <v>112</v>
      </c>
      <c r="J949" s="72" t="s">
        <v>340</v>
      </c>
      <c r="K949" s="72" t="s">
        <v>661</v>
      </c>
      <c r="L949" s="72" t="s">
        <v>103</v>
      </c>
      <c r="M949" s="72" t="s">
        <v>99</v>
      </c>
      <c r="N949" s="72" t="s">
        <v>99</v>
      </c>
      <c r="O949" s="72" t="s">
        <v>122</v>
      </c>
      <c r="P949" s="72" t="s">
        <v>99</v>
      </c>
      <c r="Q949" s="73">
        <v>4</v>
      </c>
    </row>
    <row r="950" spans="1:17" ht="12" customHeight="1">
      <c r="A950" s="69">
        <f t="shared" si="43"/>
        <v>3287</v>
      </c>
      <c r="B950" s="590"/>
      <c r="C950" s="469"/>
      <c r="D950" s="48"/>
      <c r="E950" s="593"/>
      <c r="F950" s="121" t="s">
        <v>96</v>
      </c>
      <c r="G950" s="72" t="s">
        <v>97</v>
      </c>
      <c r="H950" s="72" t="s">
        <v>98</v>
      </c>
      <c r="I950" s="72" t="s">
        <v>112</v>
      </c>
      <c r="J950" s="72" t="s">
        <v>340</v>
      </c>
      <c r="K950" s="72" t="s">
        <v>661</v>
      </c>
      <c r="L950" s="74" t="s">
        <v>104</v>
      </c>
      <c r="M950" s="74" t="s">
        <v>99</v>
      </c>
      <c r="N950" s="74" t="s">
        <v>105</v>
      </c>
      <c r="O950" s="72" t="s">
        <v>122</v>
      </c>
      <c r="P950" s="72" t="s">
        <v>99</v>
      </c>
      <c r="Q950" s="73">
        <v>4</v>
      </c>
    </row>
    <row r="951" spans="1:17" ht="12" customHeight="1">
      <c r="A951" s="69">
        <f t="shared" si="43"/>
        <v>1288</v>
      </c>
      <c r="B951" s="590"/>
      <c r="C951" s="467"/>
      <c r="D951" s="48"/>
      <c r="E951" s="592" t="s">
        <v>782</v>
      </c>
      <c r="F951" s="118" t="s">
        <v>96</v>
      </c>
      <c r="G951" s="70" t="s">
        <v>97</v>
      </c>
      <c r="H951" s="70" t="s">
        <v>98</v>
      </c>
      <c r="I951" s="70" t="s">
        <v>112</v>
      </c>
      <c r="J951" s="70" t="s">
        <v>340</v>
      </c>
      <c r="K951" s="70" t="s">
        <v>143</v>
      </c>
      <c r="L951" s="70" t="s">
        <v>99</v>
      </c>
      <c r="M951" s="70" t="s">
        <v>99</v>
      </c>
      <c r="N951" s="70" t="s">
        <v>99</v>
      </c>
      <c r="O951" s="70" t="s">
        <v>145</v>
      </c>
      <c r="P951" s="70" t="s">
        <v>99</v>
      </c>
      <c r="Q951" s="71">
        <v>4</v>
      </c>
    </row>
    <row r="952" spans="1:17" ht="12" customHeight="1">
      <c r="A952" s="69">
        <f t="shared" si="43"/>
        <v>2288</v>
      </c>
      <c r="B952" s="590"/>
      <c r="C952" s="467"/>
      <c r="D952" s="48"/>
      <c r="E952" s="592"/>
      <c r="F952" s="121" t="s">
        <v>96</v>
      </c>
      <c r="G952" s="72" t="s">
        <v>97</v>
      </c>
      <c r="H952" s="72" t="s">
        <v>98</v>
      </c>
      <c r="I952" s="72" t="s">
        <v>112</v>
      </c>
      <c r="J952" s="72" t="s">
        <v>340</v>
      </c>
      <c r="K952" s="72" t="s">
        <v>143</v>
      </c>
      <c r="L952" s="72" t="s">
        <v>103</v>
      </c>
      <c r="M952" s="72" t="s">
        <v>99</v>
      </c>
      <c r="N952" s="72" t="s">
        <v>99</v>
      </c>
      <c r="O952" s="72" t="s">
        <v>145</v>
      </c>
      <c r="P952" s="72" t="s">
        <v>99</v>
      </c>
      <c r="Q952" s="73">
        <v>4</v>
      </c>
    </row>
    <row r="953" spans="1:17" ht="12" customHeight="1">
      <c r="A953" s="69">
        <f t="shared" si="43"/>
        <v>3288</v>
      </c>
      <c r="B953" s="590"/>
      <c r="C953" s="469"/>
      <c r="D953" s="48"/>
      <c r="E953" s="593"/>
      <c r="F953" s="124" t="s">
        <v>96</v>
      </c>
      <c r="G953" s="74" t="s">
        <v>97</v>
      </c>
      <c r="H953" s="74" t="s">
        <v>98</v>
      </c>
      <c r="I953" s="74" t="s">
        <v>112</v>
      </c>
      <c r="J953" s="74" t="s">
        <v>340</v>
      </c>
      <c r="K953" s="74" t="s">
        <v>143</v>
      </c>
      <c r="L953" s="74" t="s">
        <v>104</v>
      </c>
      <c r="M953" s="74" t="s">
        <v>99</v>
      </c>
      <c r="N953" s="74" t="s">
        <v>105</v>
      </c>
      <c r="O953" s="74" t="s">
        <v>145</v>
      </c>
      <c r="P953" s="74" t="s">
        <v>99</v>
      </c>
      <c r="Q953" s="75">
        <v>4</v>
      </c>
    </row>
    <row r="954" spans="1:17" ht="12" customHeight="1">
      <c r="A954" s="69">
        <f t="shared" si="43"/>
        <v>1289</v>
      </c>
      <c r="B954" s="590"/>
      <c r="C954" s="467"/>
      <c r="D954" s="48"/>
      <c r="E954" s="592" t="s">
        <v>783</v>
      </c>
      <c r="F954" s="118" t="s">
        <v>96</v>
      </c>
      <c r="G954" s="70" t="s">
        <v>97</v>
      </c>
      <c r="H954" s="70" t="s">
        <v>98</v>
      </c>
      <c r="I954" s="70" t="s">
        <v>112</v>
      </c>
      <c r="J954" s="70" t="s">
        <v>340</v>
      </c>
      <c r="K954" s="70" t="s">
        <v>143</v>
      </c>
      <c r="L954" s="70" t="s">
        <v>99</v>
      </c>
      <c r="M954" s="70" t="s">
        <v>99</v>
      </c>
      <c r="N954" s="70" t="s">
        <v>99</v>
      </c>
      <c r="O954" s="70" t="s">
        <v>144</v>
      </c>
      <c r="P954" s="70" t="s">
        <v>99</v>
      </c>
      <c r="Q954" s="71">
        <v>4</v>
      </c>
    </row>
    <row r="955" spans="1:17" ht="12" customHeight="1">
      <c r="A955" s="69">
        <f t="shared" si="43"/>
        <v>2289</v>
      </c>
      <c r="B955" s="590"/>
      <c r="C955" s="467"/>
      <c r="D955" s="48"/>
      <c r="E955" s="592"/>
      <c r="F955" s="121" t="s">
        <v>96</v>
      </c>
      <c r="G955" s="72" t="s">
        <v>97</v>
      </c>
      <c r="H955" s="72" t="s">
        <v>98</v>
      </c>
      <c r="I955" s="72" t="s">
        <v>112</v>
      </c>
      <c r="J955" s="72" t="s">
        <v>340</v>
      </c>
      <c r="K955" s="72" t="s">
        <v>143</v>
      </c>
      <c r="L955" s="72" t="s">
        <v>103</v>
      </c>
      <c r="M955" s="72" t="s">
        <v>99</v>
      </c>
      <c r="N955" s="72" t="s">
        <v>99</v>
      </c>
      <c r="O955" s="72" t="s">
        <v>144</v>
      </c>
      <c r="P955" s="72" t="s">
        <v>99</v>
      </c>
      <c r="Q955" s="73">
        <v>4</v>
      </c>
    </row>
    <row r="956" spans="1:17" ht="12" customHeight="1">
      <c r="A956" s="69">
        <f t="shared" si="43"/>
        <v>3289</v>
      </c>
      <c r="B956" s="590"/>
      <c r="C956" s="469"/>
      <c r="D956" s="48"/>
      <c r="E956" s="593"/>
      <c r="F956" s="124" t="s">
        <v>96</v>
      </c>
      <c r="G956" s="74" t="s">
        <v>97</v>
      </c>
      <c r="H956" s="74" t="s">
        <v>98</v>
      </c>
      <c r="I956" s="74" t="s">
        <v>112</v>
      </c>
      <c r="J956" s="74" t="s">
        <v>340</v>
      </c>
      <c r="K956" s="74" t="s">
        <v>143</v>
      </c>
      <c r="L956" s="74" t="s">
        <v>104</v>
      </c>
      <c r="M956" s="74" t="s">
        <v>99</v>
      </c>
      <c r="N956" s="74" t="s">
        <v>105</v>
      </c>
      <c r="O956" s="74" t="s">
        <v>144</v>
      </c>
      <c r="P956" s="74" t="s">
        <v>99</v>
      </c>
      <c r="Q956" s="75">
        <v>4</v>
      </c>
    </row>
    <row r="957" spans="1:17" ht="12" customHeight="1">
      <c r="A957" s="48"/>
      <c r="B957" s="154"/>
      <c r="C957" s="277"/>
      <c r="D957" s="48"/>
      <c r="E957" s="27" t="s">
        <v>313</v>
      </c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</row>
    <row r="958" spans="1:17" ht="12" customHeight="1">
      <c r="A958" s="69">
        <f>+A954+1</f>
        <v>1290</v>
      </c>
      <c r="B958" s="590"/>
      <c r="C958" s="464"/>
      <c r="D958" s="48"/>
      <c r="E958" s="591" t="s">
        <v>767</v>
      </c>
      <c r="F958" s="118" t="s">
        <v>96</v>
      </c>
      <c r="G958" s="70" t="s">
        <v>97</v>
      </c>
      <c r="H958" s="70" t="s">
        <v>98</v>
      </c>
      <c r="I958" s="70" t="s">
        <v>112</v>
      </c>
      <c r="J958" s="70" t="s">
        <v>341</v>
      </c>
      <c r="K958" s="70" t="s">
        <v>828</v>
      </c>
      <c r="L958" s="70" t="s">
        <v>99</v>
      </c>
      <c r="M958" s="70" t="s">
        <v>99</v>
      </c>
      <c r="N958" s="70" t="s">
        <v>99</v>
      </c>
      <c r="O958" s="70" t="s">
        <v>122</v>
      </c>
      <c r="P958" s="70" t="s">
        <v>99</v>
      </c>
      <c r="Q958" s="71">
        <v>4</v>
      </c>
    </row>
    <row r="959" spans="1:17" ht="12" customHeight="1">
      <c r="A959" s="69">
        <f>+A955+1</f>
        <v>2290</v>
      </c>
      <c r="B959" s="590"/>
      <c r="C959" s="467"/>
      <c r="D959" s="48"/>
      <c r="E959" s="592"/>
      <c r="F959" s="121" t="s">
        <v>96</v>
      </c>
      <c r="G959" s="72" t="s">
        <v>97</v>
      </c>
      <c r="H959" s="72" t="s">
        <v>98</v>
      </c>
      <c r="I959" s="72" t="s">
        <v>112</v>
      </c>
      <c r="J959" s="72" t="s">
        <v>341</v>
      </c>
      <c r="K959" s="72" t="s">
        <v>828</v>
      </c>
      <c r="L959" s="72" t="s">
        <v>103</v>
      </c>
      <c r="M959" s="72" t="s">
        <v>99</v>
      </c>
      <c r="N959" s="72" t="s">
        <v>99</v>
      </c>
      <c r="O959" s="72" t="s">
        <v>122</v>
      </c>
      <c r="P959" s="72" t="s">
        <v>99</v>
      </c>
      <c r="Q959" s="73">
        <v>4</v>
      </c>
    </row>
    <row r="960" spans="1:17" ht="12" customHeight="1">
      <c r="A960" s="69">
        <f>+A956+1</f>
        <v>3290</v>
      </c>
      <c r="B960" s="590"/>
      <c r="C960" s="469"/>
      <c r="D960" s="48"/>
      <c r="E960" s="593"/>
      <c r="F960" s="124" t="s">
        <v>96</v>
      </c>
      <c r="G960" s="74" t="s">
        <v>97</v>
      </c>
      <c r="H960" s="74" t="s">
        <v>98</v>
      </c>
      <c r="I960" s="74" t="s">
        <v>112</v>
      </c>
      <c r="J960" s="74" t="s">
        <v>341</v>
      </c>
      <c r="K960" s="74" t="s">
        <v>828</v>
      </c>
      <c r="L960" s="74" t="s">
        <v>104</v>
      </c>
      <c r="M960" s="74" t="s">
        <v>99</v>
      </c>
      <c r="N960" s="74" t="s">
        <v>105</v>
      </c>
      <c r="O960" s="74" t="s">
        <v>122</v>
      </c>
      <c r="P960" s="74" t="s">
        <v>99</v>
      </c>
      <c r="Q960" s="75">
        <v>4</v>
      </c>
    </row>
    <row r="961" spans="1:17" ht="12" customHeight="1">
      <c r="A961" s="69">
        <f t="shared" ref="A961:A978" si="44">+A958+1</f>
        <v>1291</v>
      </c>
      <c r="B961" s="590"/>
      <c r="C961" s="467"/>
      <c r="D961" s="48"/>
      <c r="E961" s="592" t="s">
        <v>677</v>
      </c>
      <c r="F961" s="118" t="s">
        <v>96</v>
      </c>
      <c r="G961" s="70" t="s">
        <v>97</v>
      </c>
      <c r="H961" s="70" t="s">
        <v>98</v>
      </c>
      <c r="I961" s="70" t="s">
        <v>112</v>
      </c>
      <c r="J961" s="70" t="s">
        <v>341</v>
      </c>
      <c r="K961" s="70" t="s">
        <v>699</v>
      </c>
      <c r="L961" s="70" t="s">
        <v>99</v>
      </c>
      <c r="M961" s="70" t="s">
        <v>99</v>
      </c>
      <c r="N961" s="70" t="s">
        <v>99</v>
      </c>
      <c r="O961" s="70" t="s">
        <v>122</v>
      </c>
      <c r="P961" s="70" t="s">
        <v>99</v>
      </c>
      <c r="Q961" s="71">
        <v>4</v>
      </c>
    </row>
    <row r="962" spans="1:17" ht="12" customHeight="1">
      <c r="A962" s="69">
        <f t="shared" si="44"/>
        <v>2291</v>
      </c>
      <c r="B962" s="590"/>
      <c r="C962" s="467"/>
      <c r="D962" s="48"/>
      <c r="E962" s="592"/>
      <c r="F962" s="121" t="s">
        <v>96</v>
      </c>
      <c r="G962" s="72" t="s">
        <v>97</v>
      </c>
      <c r="H962" s="72" t="s">
        <v>98</v>
      </c>
      <c r="I962" s="72" t="s">
        <v>112</v>
      </c>
      <c r="J962" s="72" t="s">
        <v>341</v>
      </c>
      <c r="K962" s="72" t="s">
        <v>699</v>
      </c>
      <c r="L962" s="72" t="s">
        <v>103</v>
      </c>
      <c r="M962" s="72" t="s">
        <v>99</v>
      </c>
      <c r="N962" s="72" t="s">
        <v>99</v>
      </c>
      <c r="O962" s="72" t="s">
        <v>122</v>
      </c>
      <c r="P962" s="72" t="s">
        <v>99</v>
      </c>
      <c r="Q962" s="73">
        <v>4</v>
      </c>
    </row>
    <row r="963" spans="1:17" ht="12" customHeight="1">
      <c r="A963" s="69">
        <f t="shared" si="44"/>
        <v>3291</v>
      </c>
      <c r="B963" s="590"/>
      <c r="C963" s="469"/>
      <c r="D963" s="48"/>
      <c r="E963" s="593"/>
      <c r="F963" s="124" t="s">
        <v>96</v>
      </c>
      <c r="G963" s="74" t="s">
        <v>97</v>
      </c>
      <c r="H963" s="74" t="s">
        <v>98</v>
      </c>
      <c r="I963" s="74" t="s">
        <v>112</v>
      </c>
      <c r="J963" s="74" t="s">
        <v>341</v>
      </c>
      <c r="K963" s="74" t="s">
        <v>699</v>
      </c>
      <c r="L963" s="74" t="s">
        <v>104</v>
      </c>
      <c r="M963" s="74" t="s">
        <v>99</v>
      </c>
      <c r="N963" s="74" t="s">
        <v>105</v>
      </c>
      <c r="O963" s="74" t="s">
        <v>122</v>
      </c>
      <c r="P963" s="74" t="s">
        <v>99</v>
      </c>
      <c r="Q963" s="75">
        <v>4</v>
      </c>
    </row>
    <row r="964" spans="1:17" ht="12" customHeight="1">
      <c r="A964" s="69">
        <f t="shared" si="44"/>
        <v>1292</v>
      </c>
      <c r="B964" s="590"/>
      <c r="C964" s="467"/>
      <c r="D964" s="48"/>
      <c r="E964" s="592" t="s">
        <v>25</v>
      </c>
      <c r="F964" s="118" t="s">
        <v>96</v>
      </c>
      <c r="G964" s="70" t="s">
        <v>97</v>
      </c>
      <c r="H964" s="70" t="s">
        <v>98</v>
      </c>
      <c r="I964" s="70" t="s">
        <v>112</v>
      </c>
      <c r="J964" s="70" t="s">
        <v>341</v>
      </c>
      <c r="K964" s="70" t="s">
        <v>827</v>
      </c>
      <c r="L964" s="70" t="s">
        <v>99</v>
      </c>
      <c r="M964" s="70" t="s">
        <v>99</v>
      </c>
      <c r="N964" s="70" t="s">
        <v>99</v>
      </c>
      <c r="O964" s="70" t="s">
        <v>122</v>
      </c>
      <c r="P964" s="70" t="s">
        <v>99</v>
      </c>
      <c r="Q964" s="71">
        <v>4</v>
      </c>
    </row>
    <row r="965" spans="1:17" ht="12" customHeight="1">
      <c r="A965" s="69">
        <f t="shared" si="44"/>
        <v>2292</v>
      </c>
      <c r="B965" s="590"/>
      <c r="C965" s="467"/>
      <c r="D965" s="48"/>
      <c r="E965" s="592"/>
      <c r="F965" s="121" t="s">
        <v>96</v>
      </c>
      <c r="G965" s="72" t="s">
        <v>97</v>
      </c>
      <c r="H965" s="72" t="s">
        <v>98</v>
      </c>
      <c r="I965" s="72" t="s">
        <v>112</v>
      </c>
      <c r="J965" s="72" t="s">
        <v>341</v>
      </c>
      <c r="K965" s="72" t="s">
        <v>827</v>
      </c>
      <c r="L965" s="72" t="s">
        <v>103</v>
      </c>
      <c r="M965" s="72" t="s">
        <v>99</v>
      </c>
      <c r="N965" s="72" t="s">
        <v>99</v>
      </c>
      <c r="O965" s="72" t="s">
        <v>122</v>
      </c>
      <c r="P965" s="72" t="s">
        <v>99</v>
      </c>
      <c r="Q965" s="73">
        <v>4</v>
      </c>
    </row>
    <row r="966" spans="1:17" ht="12" customHeight="1">
      <c r="A966" s="69">
        <f t="shared" si="44"/>
        <v>3292</v>
      </c>
      <c r="B966" s="590"/>
      <c r="C966" s="469"/>
      <c r="D966" s="48"/>
      <c r="E966" s="593"/>
      <c r="F966" s="124" t="s">
        <v>96</v>
      </c>
      <c r="G966" s="74" t="s">
        <v>97</v>
      </c>
      <c r="H966" s="74" t="s">
        <v>98</v>
      </c>
      <c r="I966" s="74" t="s">
        <v>112</v>
      </c>
      <c r="J966" s="74" t="s">
        <v>341</v>
      </c>
      <c r="K966" s="74" t="s">
        <v>827</v>
      </c>
      <c r="L966" s="74" t="s">
        <v>104</v>
      </c>
      <c r="M966" s="74" t="s">
        <v>99</v>
      </c>
      <c r="N966" s="74" t="s">
        <v>105</v>
      </c>
      <c r="O966" s="74" t="s">
        <v>122</v>
      </c>
      <c r="P966" s="74" t="s">
        <v>99</v>
      </c>
      <c r="Q966" s="75">
        <v>4</v>
      </c>
    </row>
    <row r="967" spans="1:17" ht="12" customHeight="1">
      <c r="A967" s="69">
        <f t="shared" si="44"/>
        <v>1293</v>
      </c>
      <c r="B967" s="590"/>
      <c r="C967" s="467"/>
      <c r="D967" s="48"/>
      <c r="E967" s="592" t="s">
        <v>781</v>
      </c>
      <c r="F967" s="118" t="s">
        <v>96</v>
      </c>
      <c r="G967" s="70" t="s">
        <v>97</v>
      </c>
      <c r="H967" s="70" t="s">
        <v>98</v>
      </c>
      <c r="I967" s="70" t="s">
        <v>112</v>
      </c>
      <c r="J967" s="70" t="s">
        <v>341</v>
      </c>
      <c r="K967" s="70" t="s">
        <v>657</v>
      </c>
      <c r="L967" s="70" t="s">
        <v>99</v>
      </c>
      <c r="M967" s="70" t="s">
        <v>99</v>
      </c>
      <c r="N967" s="70" t="s">
        <v>99</v>
      </c>
      <c r="O967" s="70" t="s">
        <v>122</v>
      </c>
      <c r="P967" s="70" t="s">
        <v>99</v>
      </c>
      <c r="Q967" s="71">
        <v>4</v>
      </c>
    </row>
    <row r="968" spans="1:17" ht="12" customHeight="1">
      <c r="A968" s="69">
        <f t="shared" si="44"/>
        <v>2293</v>
      </c>
      <c r="B968" s="590"/>
      <c r="C968" s="467"/>
      <c r="D968" s="48"/>
      <c r="E968" s="592"/>
      <c r="F968" s="121" t="s">
        <v>96</v>
      </c>
      <c r="G968" s="72" t="s">
        <v>97</v>
      </c>
      <c r="H968" s="72" t="s">
        <v>98</v>
      </c>
      <c r="I968" s="72" t="s">
        <v>112</v>
      </c>
      <c r="J968" s="72" t="s">
        <v>341</v>
      </c>
      <c r="K968" s="72" t="s">
        <v>657</v>
      </c>
      <c r="L968" s="72" t="s">
        <v>103</v>
      </c>
      <c r="M968" s="72" t="s">
        <v>99</v>
      </c>
      <c r="N968" s="72" t="s">
        <v>99</v>
      </c>
      <c r="O968" s="72" t="s">
        <v>122</v>
      </c>
      <c r="P968" s="72" t="s">
        <v>99</v>
      </c>
      <c r="Q968" s="73">
        <v>4</v>
      </c>
    </row>
    <row r="969" spans="1:17" ht="12" customHeight="1">
      <c r="A969" s="69">
        <f t="shared" si="44"/>
        <v>3293</v>
      </c>
      <c r="B969" s="590"/>
      <c r="C969" s="469"/>
      <c r="D969" s="48"/>
      <c r="E969" s="593"/>
      <c r="F969" s="121" t="s">
        <v>96</v>
      </c>
      <c r="G969" s="72" t="s">
        <v>97</v>
      </c>
      <c r="H969" s="72" t="s">
        <v>98</v>
      </c>
      <c r="I969" s="72" t="s">
        <v>112</v>
      </c>
      <c r="J969" s="72" t="s">
        <v>341</v>
      </c>
      <c r="K969" s="72" t="s">
        <v>657</v>
      </c>
      <c r="L969" s="74" t="s">
        <v>104</v>
      </c>
      <c r="M969" s="74" t="s">
        <v>99</v>
      </c>
      <c r="N969" s="74" t="s">
        <v>105</v>
      </c>
      <c r="O969" s="74" t="s">
        <v>122</v>
      </c>
      <c r="P969" s="74" t="s">
        <v>99</v>
      </c>
      <c r="Q969" s="73">
        <v>4</v>
      </c>
    </row>
    <row r="970" spans="1:17" ht="12" customHeight="1">
      <c r="A970" s="69">
        <f t="shared" si="44"/>
        <v>1294</v>
      </c>
      <c r="B970" s="590"/>
      <c r="C970" s="467"/>
      <c r="D970" s="48"/>
      <c r="E970" s="617" t="s">
        <v>27</v>
      </c>
      <c r="F970" s="118" t="s">
        <v>96</v>
      </c>
      <c r="G970" s="70" t="s">
        <v>97</v>
      </c>
      <c r="H970" s="70" t="s">
        <v>98</v>
      </c>
      <c r="I970" s="70" t="s">
        <v>112</v>
      </c>
      <c r="J970" s="70" t="s">
        <v>341</v>
      </c>
      <c r="K970" s="70" t="s">
        <v>661</v>
      </c>
      <c r="L970" s="70" t="s">
        <v>99</v>
      </c>
      <c r="M970" s="70" t="s">
        <v>99</v>
      </c>
      <c r="N970" s="70" t="s">
        <v>99</v>
      </c>
      <c r="O970" s="70" t="s">
        <v>122</v>
      </c>
      <c r="P970" s="70" t="s">
        <v>99</v>
      </c>
      <c r="Q970" s="71">
        <v>4</v>
      </c>
    </row>
    <row r="971" spans="1:17" ht="12" customHeight="1">
      <c r="A971" s="69">
        <f t="shared" si="44"/>
        <v>2294</v>
      </c>
      <c r="B971" s="590"/>
      <c r="C971" s="467"/>
      <c r="D971" s="48"/>
      <c r="E971" s="618"/>
      <c r="F971" s="121" t="s">
        <v>96</v>
      </c>
      <c r="G971" s="72" t="s">
        <v>97</v>
      </c>
      <c r="H971" s="72" t="s">
        <v>98</v>
      </c>
      <c r="I971" s="72" t="s">
        <v>112</v>
      </c>
      <c r="J971" s="72" t="s">
        <v>341</v>
      </c>
      <c r="K971" s="72" t="s">
        <v>661</v>
      </c>
      <c r="L971" s="72" t="s">
        <v>103</v>
      </c>
      <c r="M971" s="72" t="s">
        <v>99</v>
      </c>
      <c r="N971" s="72" t="s">
        <v>99</v>
      </c>
      <c r="O971" s="72" t="s">
        <v>122</v>
      </c>
      <c r="P971" s="72" t="s">
        <v>99</v>
      </c>
      <c r="Q971" s="73">
        <v>4</v>
      </c>
    </row>
    <row r="972" spans="1:17" ht="12" customHeight="1">
      <c r="A972" s="69">
        <f t="shared" si="44"/>
        <v>3294</v>
      </c>
      <c r="B972" s="590"/>
      <c r="C972" s="469"/>
      <c r="D972" s="48"/>
      <c r="E972" s="593"/>
      <c r="F972" s="121" t="s">
        <v>96</v>
      </c>
      <c r="G972" s="72" t="s">
        <v>97</v>
      </c>
      <c r="H972" s="72" t="s">
        <v>98</v>
      </c>
      <c r="I972" s="72" t="s">
        <v>112</v>
      </c>
      <c r="J972" s="72" t="s">
        <v>341</v>
      </c>
      <c r="K972" s="72" t="s">
        <v>661</v>
      </c>
      <c r="L972" s="74" t="s">
        <v>104</v>
      </c>
      <c r="M972" s="74" t="s">
        <v>99</v>
      </c>
      <c r="N972" s="74" t="s">
        <v>105</v>
      </c>
      <c r="O972" s="72" t="s">
        <v>122</v>
      </c>
      <c r="P972" s="72" t="s">
        <v>99</v>
      </c>
      <c r="Q972" s="73">
        <v>4</v>
      </c>
    </row>
    <row r="973" spans="1:17" ht="12" customHeight="1">
      <c r="A973" s="69">
        <f t="shared" si="44"/>
        <v>1295</v>
      </c>
      <c r="B973" s="590"/>
      <c r="C973" s="467"/>
      <c r="D973" s="48"/>
      <c r="E973" s="592" t="s">
        <v>782</v>
      </c>
      <c r="F973" s="118" t="s">
        <v>96</v>
      </c>
      <c r="G973" s="70" t="s">
        <v>97</v>
      </c>
      <c r="H973" s="70" t="s">
        <v>98</v>
      </c>
      <c r="I973" s="70" t="s">
        <v>112</v>
      </c>
      <c r="J973" s="70" t="s">
        <v>341</v>
      </c>
      <c r="K973" s="70" t="s">
        <v>143</v>
      </c>
      <c r="L973" s="70" t="s">
        <v>99</v>
      </c>
      <c r="M973" s="70" t="s">
        <v>99</v>
      </c>
      <c r="N973" s="70" t="s">
        <v>99</v>
      </c>
      <c r="O973" s="70" t="s">
        <v>145</v>
      </c>
      <c r="P973" s="70" t="s">
        <v>99</v>
      </c>
      <c r="Q973" s="71">
        <v>4</v>
      </c>
    </row>
    <row r="974" spans="1:17" ht="12" customHeight="1">
      <c r="A974" s="69">
        <f t="shared" si="44"/>
        <v>2295</v>
      </c>
      <c r="B974" s="590"/>
      <c r="C974" s="467"/>
      <c r="D974" s="48"/>
      <c r="E974" s="592"/>
      <c r="F974" s="121" t="s">
        <v>96</v>
      </c>
      <c r="G974" s="72" t="s">
        <v>97</v>
      </c>
      <c r="H974" s="72" t="s">
        <v>98</v>
      </c>
      <c r="I974" s="72" t="s">
        <v>112</v>
      </c>
      <c r="J974" s="72" t="s">
        <v>341</v>
      </c>
      <c r="K974" s="72" t="s">
        <v>143</v>
      </c>
      <c r="L974" s="72" t="s">
        <v>103</v>
      </c>
      <c r="M974" s="72" t="s">
        <v>99</v>
      </c>
      <c r="N974" s="72" t="s">
        <v>99</v>
      </c>
      <c r="O974" s="72" t="s">
        <v>145</v>
      </c>
      <c r="P974" s="72" t="s">
        <v>99</v>
      </c>
      <c r="Q974" s="73">
        <v>4</v>
      </c>
    </row>
    <row r="975" spans="1:17" ht="12" customHeight="1">
      <c r="A975" s="69">
        <f t="shared" si="44"/>
        <v>3295</v>
      </c>
      <c r="B975" s="590"/>
      <c r="C975" s="469"/>
      <c r="D975" s="48"/>
      <c r="E975" s="593"/>
      <c r="F975" s="124" t="s">
        <v>96</v>
      </c>
      <c r="G975" s="74" t="s">
        <v>97</v>
      </c>
      <c r="H975" s="74" t="s">
        <v>98</v>
      </c>
      <c r="I975" s="74" t="s">
        <v>112</v>
      </c>
      <c r="J975" s="74" t="s">
        <v>341</v>
      </c>
      <c r="K975" s="74" t="s">
        <v>143</v>
      </c>
      <c r="L975" s="74" t="s">
        <v>104</v>
      </c>
      <c r="M975" s="74" t="s">
        <v>99</v>
      </c>
      <c r="N975" s="74" t="s">
        <v>105</v>
      </c>
      <c r="O975" s="74" t="s">
        <v>145</v>
      </c>
      <c r="P975" s="74" t="s">
        <v>99</v>
      </c>
      <c r="Q975" s="75">
        <v>4</v>
      </c>
    </row>
    <row r="976" spans="1:17" ht="12" customHeight="1">
      <c r="A976" s="69">
        <f t="shared" si="44"/>
        <v>1296</v>
      </c>
      <c r="B976" s="590"/>
      <c r="C976" s="467"/>
      <c r="D976" s="48"/>
      <c r="E976" s="592" t="s">
        <v>783</v>
      </c>
      <c r="F976" s="118" t="s">
        <v>96</v>
      </c>
      <c r="G976" s="70" t="s">
        <v>97</v>
      </c>
      <c r="H976" s="70" t="s">
        <v>98</v>
      </c>
      <c r="I976" s="70" t="s">
        <v>112</v>
      </c>
      <c r="J976" s="70" t="s">
        <v>341</v>
      </c>
      <c r="K976" s="70" t="s">
        <v>143</v>
      </c>
      <c r="L976" s="70" t="s">
        <v>99</v>
      </c>
      <c r="M976" s="70" t="s">
        <v>99</v>
      </c>
      <c r="N976" s="70" t="s">
        <v>99</v>
      </c>
      <c r="O976" s="70" t="s">
        <v>144</v>
      </c>
      <c r="P976" s="70" t="s">
        <v>99</v>
      </c>
      <c r="Q976" s="71">
        <v>4</v>
      </c>
    </row>
    <row r="977" spans="1:17" ht="12" customHeight="1">
      <c r="A977" s="69">
        <f t="shared" si="44"/>
        <v>2296</v>
      </c>
      <c r="B977" s="590"/>
      <c r="C977" s="467"/>
      <c r="D977" s="48"/>
      <c r="E977" s="592"/>
      <c r="F977" s="121" t="s">
        <v>96</v>
      </c>
      <c r="G977" s="72" t="s">
        <v>97</v>
      </c>
      <c r="H977" s="72" t="s">
        <v>98</v>
      </c>
      <c r="I977" s="72" t="s">
        <v>112</v>
      </c>
      <c r="J977" s="72" t="s">
        <v>341</v>
      </c>
      <c r="K977" s="72" t="s">
        <v>143</v>
      </c>
      <c r="L977" s="72" t="s">
        <v>103</v>
      </c>
      <c r="M977" s="72" t="s">
        <v>99</v>
      </c>
      <c r="N977" s="72" t="s">
        <v>99</v>
      </c>
      <c r="O977" s="72" t="s">
        <v>144</v>
      </c>
      <c r="P977" s="72" t="s">
        <v>99</v>
      </c>
      <c r="Q977" s="73">
        <v>4</v>
      </c>
    </row>
    <row r="978" spans="1:17" ht="12" customHeight="1">
      <c r="A978" s="69">
        <f t="shared" si="44"/>
        <v>3296</v>
      </c>
      <c r="B978" s="590"/>
      <c r="C978" s="469"/>
      <c r="D978" s="48"/>
      <c r="E978" s="593"/>
      <c r="F978" s="124" t="s">
        <v>96</v>
      </c>
      <c r="G978" s="74" t="s">
        <v>97</v>
      </c>
      <c r="H978" s="74" t="s">
        <v>98</v>
      </c>
      <c r="I978" s="74" t="s">
        <v>112</v>
      </c>
      <c r="J978" s="74" t="s">
        <v>341</v>
      </c>
      <c r="K978" s="74" t="s">
        <v>143</v>
      </c>
      <c r="L978" s="74" t="s">
        <v>104</v>
      </c>
      <c r="M978" s="74" t="s">
        <v>99</v>
      </c>
      <c r="N978" s="74" t="s">
        <v>105</v>
      </c>
      <c r="O978" s="74" t="s">
        <v>144</v>
      </c>
      <c r="P978" s="74" t="s">
        <v>99</v>
      </c>
      <c r="Q978" s="75">
        <v>4</v>
      </c>
    </row>
    <row r="979" spans="1:17" ht="12" customHeight="1">
      <c r="A979" s="48"/>
      <c r="B979" s="154"/>
      <c r="C979" s="277"/>
      <c r="D979" s="48" t="s">
        <v>770</v>
      </c>
      <c r="E979" s="48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</row>
    <row r="980" spans="1:17" ht="12" customHeight="1">
      <c r="A980" s="48"/>
      <c r="B980" s="154"/>
      <c r="C980" s="277"/>
      <c r="D980" s="48"/>
      <c r="E980" s="48" t="s">
        <v>314</v>
      </c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</row>
    <row r="981" spans="1:17" ht="12" customHeight="1">
      <c r="A981" s="69">
        <f>+A976+1</f>
        <v>1297</v>
      </c>
      <c r="B981" s="590"/>
      <c r="C981" s="464"/>
      <c r="D981" s="48"/>
      <c r="E981" s="591" t="s">
        <v>765</v>
      </c>
      <c r="F981" s="118" t="s">
        <v>96</v>
      </c>
      <c r="G981" s="70" t="s">
        <v>97</v>
      </c>
      <c r="H981" s="70" t="s">
        <v>98</v>
      </c>
      <c r="I981" s="70" t="s">
        <v>112</v>
      </c>
      <c r="J981" s="70">
        <v>11001</v>
      </c>
      <c r="K981" s="70" t="s">
        <v>831</v>
      </c>
      <c r="L981" s="70" t="s">
        <v>99</v>
      </c>
      <c r="M981" s="70" t="s">
        <v>99</v>
      </c>
      <c r="N981" s="70" t="s">
        <v>99</v>
      </c>
      <c r="O981" s="70" t="s">
        <v>122</v>
      </c>
      <c r="P981" s="70" t="s">
        <v>99</v>
      </c>
      <c r="Q981" s="71">
        <v>4</v>
      </c>
    </row>
    <row r="982" spans="1:17" ht="12" customHeight="1">
      <c r="A982" s="69">
        <f>+A977+1</f>
        <v>2297</v>
      </c>
      <c r="B982" s="590"/>
      <c r="C982" s="467"/>
      <c r="D982" s="48"/>
      <c r="E982" s="592"/>
      <c r="F982" s="121" t="s">
        <v>96</v>
      </c>
      <c r="G982" s="72" t="s">
        <v>97</v>
      </c>
      <c r="H982" s="72" t="s">
        <v>98</v>
      </c>
      <c r="I982" s="72" t="s">
        <v>112</v>
      </c>
      <c r="J982" s="72">
        <v>11001</v>
      </c>
      <c r="K982" s="72" t="s">
        <v>831</v>
      </c>
      <c r="L982" s="72" t="s">
        <v>103</v>
      </c>
      <c r="M982" s="72" t="s">
        <v>99</v>
      </c>
      <c r="N982" s="72" t="s">
        <v>99</v>
      </c>
      <c r="O982" s="72" t="s">
        <v>122</v>
      </c>
      <c r="P982" s="72" t="s">
        <v>99</v>
      </c>
      <c r="Q982" s="73">
        <v>4</v>
      </c>
    </row>
    <row r="983" spans="1:17" ht="12" customHeight="1">
      <c r="A983" s="69">
        <f>+A978+1</f>
        <v>3297</v>
      </c>
      <c r="B983" s="590"/>
      <c r="C983" s="469"/>
      <c r="D983" s="48"/>
      <c r="E983" s="593"/>
      <c r="F983" s="124" t="s">
        <v>96</v>
      </c>
      <c r="G983" s="74" t="s">
        <v>97</v>
      </c>
      <c r="H983" s="74" t="s">
        <v>98</v>
      </c>
      <c r="I983" s="74" t="s">
        <v>112</v>
      </c>
      <c r="J983" s="74">
        <v>11001</v>
      </c>
      <c r="K983" s="74" t="s">
        <v>831</v>
      </c>
      <c r="L983" s="74" t="s">
        <v>104</v>
      </c>
      <c r="M983" s="74" t="s">
        <v>99</v>
      </c>
      <c r="N983" s="74" t="s">
        <v>105</v>
      </c>
      <c r="O983" s="74" t="s">
        <v>122</v>
      </c>
      <c r="P983" s="74" t="s">
        <v>99</v>
      </c>
      <c r="Q983" s="75">
        <v>4</v>
      </c>
    </row>
    <row r="984" spans="1:17" ht="12" customHeight="1">
      <c r="A984" s="69">
        <f t="shared" ref="A984:A998" si="45">+A981+1</f>
        <v>1298</v>
      </c>
      <c r="B984" s="590"/>
      <c r="C984" s="467"/>
      <c r="D984" s="48"/>
      <c r="E984" s="592" t="s">
        <v>25</v>
      </c>
      <c r="F984" s="118" t="s">
        <v>96</v>
      </c>
      <c r="G984" s="70" t="s">
        <v>97</v>
      </c>
      <c r="H984" s="70" t="s">
        <v>98</v>
      </c>
      <c r="I984" s="70" t="s">
        <v>112</v>
      </c>
      <c r="J984" s="72">
        <v>11001</v>
      </c>
      <c r="K984" s="72" t="s">
        <v>827</v>
      </c>
      <c r="L984" s="70" t="s">
        <v>99</v>
      </c>
      <c r="M984" s="70" t="s">
        <v>99</v>
      </c>
      <c r="N984" s="70" t="s">
        <v>99</v>
      </c>
      <c r="O984" s="70" t="s">
        <v>122</v>
      </c>
      <c r="P984" s="70" t="s">
        <v>99</v>
      </c>
      <c r="Q984" s="73">
        <v>4</v>
      </c>
    </row>
    <row r="985" spans="1:17" ht="12" customHeight="1">
      <c r="A985" s="69">
        <f t="shared" si="45"/>
        <v>2298</v>
      </c>
      <c r="B985" s="590"/>
      <c r="C985" s="467"/>
      <c r="D985" s="48"/>
      <c r="E985" s="592"/>
      <c r="F985" s="121" t="s">
        <v>96</v>
      </c>
      <c r="G985" s="72" t="s">
        <v>97</v>
      </c>
      <c r="H985" s="72" t="s">
        <v>98</v>
      </c>
      <c r="I985" s="72" t="s">
        <v>112</v>
      </c>
      <c r="J985" s="72">
        <v>11001</v>
      </c>
      <c r="K985" s="72" t="s">
        <v>827</v>
      </c>
      <c r="L985" s="72" t="s">
        <v>103</v>
      </c>
      <c r="M985" s="72" t="s">
        <v>99</v>
      </c>
      <c r="N985" s="72" t="s">
        <v>99</v>
      </c>
      <c r="O985" s="72" t="s">
        <v>122</v>
      </c>
      <c r="P985" s="72" t="s">
        <v>99</v>
      </c>
      <c r="Q985" s="73">
        <v>4</v>
      </c>
    </row>
    <row r="986" spans="1:17" ht="12" customHeight="1">
      <c r="A986" s="69">
        <f t="shared" si="45"/>
        <v>3298</v>
      </c>
      <c r="B986" s="590"/>
      <c r="C986" s="469"/>
      <c r="D986" s="48"/>
      <c r="E986" s="593"/>
      <c r="F986" s="124" t="s">
        <v>96</v>
      </c>
      <c r="G986" s="74" t="s">
        <v>97</v>
      </c>
      <c r="H986" s="74" t="s">
        <v>98</v>
      </c>
      <c r="I986" s="74" t="s">
        <v>112</v>
      </c>
      <c r="J986" s="74">
        <v>11001</v>
      </c>
      <c r="K986" s="74" t="s">
        <v>827</v>
      </c>
      <c r="L986" s="74" t="s">
        <v>104</v>
      </c>
      <c r="M986" s="74" t="s">
        <v>99</v>
      </c>
      <c r="N986" s="74" t="s">
        <v>105</v>
      </c>
      <c r="O986" s="74" t="s">
        <v>122</v>
      </c>
      <c r="P986" s="74" t="s">
        <v>99</v>
      </c>
      <c r="Q986" s="75">
        <v>4</v>
      </c>
    </row>
    <row r="987" spans="1:17" ht="12" customHeight="1">
      <c r="A987" s="69">
        <f t="shared" si="45"/>
        <v>1299</v>
      </c>
      <c r="B987" s="590"/>
      <c r="C987" s="467"/>
      <c r="D987" s="48"/>
      <c r="E987" s="592" t="s">
        <v>781</v>
      </c>
      <c r="F987" s="118" t="s">
        <v>96</v>
      </c>
      <c r="G987" s="70" t="s">
        <v>97</v>
      </c>
      <c r="H987" s="70" t="s">
        <v>98</v>
      </c>
      <c r="I987" s="70" t="s">
        <v>112</v>
      </c>
      <c r="J987" s="70">
        <v>11001</v>
      </c>
      <c r="K987" s="70" t="s">
        <v>657</v>
      </c>
      <c r="L987" s="70" t="s">
        <v>99</v>
      </c>
      <c r="M987" s="70" t="s">
        <v>99</v>
      </c>
      <c r="N987" s="70" t="s">
        <v>99</v>
      </c>
      <c r="O987" s="70" t="s">
        <v>122</v>
      </c>
      <c r="P987" s="70" t="s">
        <v>99</v>
      </c>
      <c r="Q987" s="71">
        <v>4</v>
      </c>
    </row>
    <row r="988" spans="1:17" ht="12" customHeight="1">
      <c r="A988" s="69">
        <f t="shared" si="45"/>
        <v>2299</v>
      </c>
      <c r="B988" s="590"/>
      <c r="C988" s="467"/>
      <c r="D988" s="48"/>
      <c r="E988" s="592"/>
      <c r="F988" s="121" t="s">
        <v>96</v>
      </c>
      <c r="G988" s="72" t="s">
        <v>97</v>
      </c>
      <c r="H988" s="72" t="s">
        <v>98</v>
      </c>
      <c r="I988" s="72" t="s">
        <v>112</v>
      </c>
      <c r="J988" s="72">
        <v>11001</v>
      </c>
      <c r="K988" s="72" t="s">
        <v>657</v>
      </c>
      <c r="L988" s="72" t="s">
        <v>103</v>
      </c>
      <c r="M988" s="72" t="s">
        <v>99</v>
      </c>
      <c r="N988" s="72" t="s">
        <v>99</v>
      </c>
      <c r="O988" s="72" t="s">
        <v>122</v>
      </c>
      <c r="P988" s="72" t="s">
        <v>99</v>
      </c>
      <c r="Q988" s="73">
        <v>4</v>
      </c>
    </row>
    <row r="989" spans="1:17" ht="12" customHeight="1">
      <c r="A989" s="69">
        <f t="shared" si="45"/>
        <v>3299</v>
      </c>
      <c r="B989" s="590"/>
      <c r="C989" s="469"/>
      <c r="D989" s="48"/>
      <c r="E989" s="593"/>
      <c r="F989" s="124" t="s">
        <v>96</v>
      </c>
      <c r="G989" s="74" t="s">
        <v>97</v>
      </c>
      <c r="H989" s="74" t="s">
        <v>98</v>
      </c>
      <c r="I989" s="74" t="s">
        <v>112</v>
      </c>
      <c r="J989" s="74">
        <v>11001</v>
      </c>
      <c r="K989" s="74" t="s">
        <v>657</v>
      </c>
      <c r="L989" s="74" t="s">
        <v>104</v>
      </c>
      <c r="M989" s="74" t="s">
        <v>99</v>
      </c>
      <c r="N989" s="74" t="s">
        <v>105</v>
      </c>
      <c r="O989" s="74" t="s">
        <v>122</v>
      </c>
      <c r="P989" s="74" t="s">
        <v>99</v>
      </c>
      <c r="Q989" s="75">
        <v>4</v>
      </c>
    </row>
    <row r="990" spans="1:17" ht="12" customHeight="1">
      <c r="A990" s="69">
        <f t="shared" si="45"/>
        <v>1300</v>
      </c>
      <c r="B990" s="590"/>
      <c r="C990" s="467"/>
      <c r="D990" s="48"/>
      <c r="E990" s="617" t="s">
        <v>27</v>
      </c>
      <c r="F990" s="118" t="s">
        <v>96</v>
      </c>
      <c r="G990" s="70" t="s">
        <v>97</v>
      </c>
      <c r="H990" s="70" t="s">
        <v>98</v>
      </c>
      <c r="I990" s="70" t="s">
        <v>112</v>
      </c>
      <c r="J990" s="70">
        <v>11001</v>
      </c>
      <c r="K990" s="70" t="s">
        <v>661</v>
      </c>
      <c r="L990" s="70" t="s">
        <v>99</v>
      </c>
      <c r="M990" s="70" t="s">
        <v>99</v>
      </c>
      <c r="N990" s="70" t="s">
        <v>99</v>
      </c>
      <c r="O990" s="70" t="s">
        <v>122</v>
      </c>
      <c r="P990" s="70" t="s">
        <v>99</v>
      </c>
      <c r="Q990" s="71">
        <v>4</v>
      </c>
    </row>
    <row r="991" spans="1:17" ht="12" customHeight="1">
      <c r="A991" s="69">
        <f t="shared" si="45"/>
        <v>2300</v>
      </c>
      <c r="B991" s="590"/>
      <c r="C991" s="467"/>
      <c r="D991" s="48"/>
      <c r="E991" s="618"/>
      <c r="F991" s="121" t="s">
        <v>96</v>
      </c>
      <c r="G991" s="72" t="s">
        <v>97</v>
      </c>
      <c r="H991" s="72" t="s">
        <v>98</v>
      </c>
      <c r="I991" s="72" t="s">
        <v>112</v>
      </c>
      <c r="J991" s="72">
        <v>11001</v>
      </c>
      <c r="K991" s="72" t="s">
        <v>661</v>
      </c>
      <c r="L991" s="72" t="s">
        <v>103</v>
      </c>
      <c r="M991" s="72" t="s">
        <v>99</v>
      </c>
      <c r="N991" s="72" t="s">
        <v>99</v>
      </c>
      <c r="O991" s="72" t="s">
        <v>122</v>
      </c>
      <c r="P991" s="72" t="s">
        <v>99</v>
      </c>
      <c r="Q991" s="73">
        <v>4</v>
      </c>
    </row>
    <row r="992" spans="1:17" ht="12" customHeight="1">
      <c r="A992" s="69">
        <f t="shared" si="45"/>
        <v>3300</v>
      </c>
      <c r="B992" s="590"/>
      <c r="C992" s="469"/>
      <c r="D992" s="48"/>
      <c r="E992" s="593"/>
      <c r="F992" s="121" t="s">
        <v>96</v>
      </c>
      <c r="G992" s="72" t="s">
        <v>97</v>
      </c>
      <c r="H992" s="72" t="s">
        <v>98</v>
      </c>
      <c r="I992" s="72" t="s">
        <v>112</v>
      </c>
      <c r="J992" s="72">
        <v>11001</v>
      </c>
      <c r="K992" s="72" t="s">
        <v>661</v>
      </c>
      <c r="L992" s="74" t="s">
        <v>104</v>
      </c>
      <c r="M992" s="74" t="s">
        <v>99</v>
      </c>
      <c r="N992" s="74" t="s">
        <v>105</v>
      </c>
      <c r="O992" s="72" t="s">
        <v>122</v>
      </c>
      <c r="P992" s="72" t="s">
        <v>99</v>
      </c>
      <c r="Q992" s="73">
        <v>4</v>
      </c>
    </row>
    <row r="993" spans="1:17" ht="12" customHeight="1">
      <c r="A993" s="69">
        <f t="shared" si="45"/>
        <v>1301</v>
      </c>
      <c r="B993" s="590"/>
      <c r="C993" s="467"/>
      <c r="D993" s="48"/>
      <c r="E993" s="592" t="s">
        <v>782</v>
      </c>
      <c r="F993" s="118" t="s">
        <v>96</v>
      </c>
      <c r="G993" s="70" t="s">
        <v>97</v>
      </c>
      <c r="H993" s="70" t="s">
        <v>98</v>
      </c>
      <c r="I993" s="70" t="s">
        <v>112</v>
      </c>
      <c r="J993" s="70">
        <v>11001</v>
      </c>
      <c r="K993" s="70" t="s">
        <v>143</v>
      </c>
      <c r="L993" s="70" t="s">
        <v>99</v>
      </c>
      <c r="M993" s="70" t="s">
        <v>99</v>
      </c>
      <c r="N993" s="70" t="s">
        <v>99</v>
      </c>
      <c r="O993" s="70" t="s">
        <v>145</v>
      </c>
      <c r="P993" s="70" t="s">
        <v>99</v>
      </c>
      <c r="Q993" s="71">
        <v>4</v>
      </c>
    </row>
    <row r="994" spans="1:17" ht="12" customHeight="1">
      <c r="A994" s="69">
        <f t="shared" si="45"/>
        <v>2301</v>
      </c>
      <c r="B994" s="590"/>
      <c r="C994" s="467"/>
      <c r="D994" s="48"/>
      <c r="E994" s="592"/>
      <c r="F994" s="121" t="s">
        <v>96</v>
      </c>
      <c r="G994" s="72" t="s">
        <v>97</v>
      </c>
      <c r="H994" s="72" t="s">
        <v>98</v>
      </c>
      <c r="I994" s="72" t="s">
        <v>112</v>
      </c>
      <c r="J994" s="72">
        <v>11001</v>
      </c>
      <c r="K994" s="72" t="s">
        <v>143</v>
      </c>
      <c r="L994" s="72" t="s">
        <v>103</v>
      </c>
      <c r="M994" s="72" t="s">
        <v>99</v>
      </c>
      <c r="N994" s="72" t="s">
        <v>99</v>
      </c>
      <c r="O994" s="72" t="s">
        <v>145</v>
      </c>
      <c r="P994" s="72" t="s">
        <v>99</v>
      </c>
      <c r="Q994" s="73">
        <v>4</v>
      </c>
    </row>
    <row r="995" spans="1:17" ht="12" customHeight="1">
      <c r="A995" s="69">
        <f t="shared" si="45"/>
        <v>3301</v>
      </c>
      <c r="B995" s="590"/>
      <c r="C995" s="469"/>
      <c r="D995" s="48"/>
      <c r="E995" s="593"/>
      <c r="F995" s="124" t="s">
        <v>96</v>
      </c>
      <c r="G995" s="74" t="s">
        <v>97</v>
      </c>
      <c r="H995" s="74" t="s">
        <v>98</v>
      </c>
      <c r="I995" s="74" t="s">
        <v>112</v>
      </c>
      <c r="J995" s="74">
        <v>11001</v>
      </c>
      <c r="K995" s="74" t="s">
        <v>143</v>
      </c>
      <c r="L995" s="74" t="s">
        <v>104</v>
      </c>
      <c r="M995" s="74" t="s">
        <v>99</v>
      </c>
      <c r="N995" s="74" t="s">
        <v>105</v>
      </c>
      <c r="O995" s="74" t="s">
        <v>145</v>
      </c>
      <c r="P995" s="74" t="s">
        <v>99</v>
      </c>
      <c r="Q995" s="75">
        <v>4</v>
      </c>
    </row>
    <row r="996" spans="1:17" ht="12" customHeight="1">
      <c r="A996" s="69">
        <f t="shared" si="45"/>
        <v>1302</v>
      </c>
      <c r="B996" s="590"/>
      <c r="C996" s="467"/>
      <c r="D996" s="48"/>
      <c r="E996" s="592" t="s">
        <v>783</v>
      </c>
      <c r="F996" s="118" t="s">
        <v>96</v>
      </c>
      <c r="G996" s="70" t="s">
        <v>97</v>
      </c>
      <c r="H996" s="70" t="s">
        <v>98</v>
      </c>
      <c r="I996" s="70" t="s">
        <v>112</v>
      </c>
      <c r="J996" s="70">
        <v>11001</v>
      </c>
      <c r="K996" s="70" t="s">
        <v>143</v>
      </c>
      <c r="L996" s="70" t="s">
        <v>99</v>
      </c>
      <c r="M996" s="70" t="s">
        <v>99</v>
      </c>
      <c r="N996" s="70" t="s">
        <v>99</v>
      </c>
      <c r="O996" s="70" t="s">
        <v>144</v>
      </c>
      <c r="P996" s="70" t="s">
        <v>99</v>
      </c>
      <c r="Q996" s="71">
        <v>4</v>
      </c>
    </row>
    <row r="997" spans="1:17" ht="12" customHeight="1">
      <c r="A997" s="69">
        <f t="shared" si="45"/>
        <v>2302</v>
      </c>
      <c r="B997" s="590"/>
      <c r="C997" s="467"/>
      <c r="D997" s="48"/>
      <c r="E997" s="592"/>
      <c r="F997" s="121" t="s">
        <v>96</v>
      </c>
      <c r="G997" s="72" t="s">
        <v>97</v>
      </c>
      <c r="H997" s="72" t="s">
        <v>98</v>
      </c>
      <c r="I997" s="72" t="s">
        <v>112</v>
      </c>
      <c r="J997" s="72">
        <v>11001</v>
      </c>
      <c r="K997" s="72" t="s">
        <v>143</v>
      </c>
      <c r="L997" s="72" t="s">
        <v>103</v>
      </c>
      <c r="M997" s="72" t="s">
        <v>99</v>
      </c>
      <c r="N997" s="72" t="s">
        <v>99</v>
      </c>
      <c r="O997" s="72" t="s">
        <v>144</v>
      </c>
      <c r="P997" s="72" t="s">
        <v>99</v>
      </c>
      <c r="Q997" s="73">
        <v>4</v>
      </c>
    </row>
    <row r="998" spans="1:17" ht="12" customHeight="1">
      <c r="A998" s="69">
        <f t="shared" si="45"/>
        <v>3302</v>
      </c>
      <c r="B998" s="590"/>
      <c r="C998" s="469"/>
      <c r="D998" s="48"/>
      <c r="E998" s="593"/>
      <c r="F998" s="124" t="s">
        <v>96</v>
      </c>
      <c r="G998" s="74" t="s">
        <v>97</v>
      </c>
      <c r="H998" s="74" t="s">
        <v>98</v>
      </c>
      <c r="I998" s="74" t="s">
        <v>112</v>
      </c>
      <c r="J998" s="74">
        <v>11001</v>
      </c>
      <c r="K998" s="74" t="s">
        <v>143</v>
      </c>
      <c r="L998" s="74" t="s">
        <v>104</v>
      </c>
      <c r="M998" s="74" t="s">
        <v>99</v>
      </c>
      <c r="N998" s="74" t="s">
        <v>105</v>
      </c>
      <c r="O998" s="74" t="s">
        <v>144</v>
      </c>
      <c r="P998" s="74" t="s">
        <v>99</v>
      </c>
      <c r="Q998" s="75">
        <v>4</v>
      </c>
    </row>
    <row r="999" spans="1:17" ht="12" customHeight="1">
      <c r="A999" s="623"/>
      <c r="B999" s="154"/>
      <c r="C999" s="277"/>
      <c r="D999" s="48"/>
      <c r="E999" s="298" t="s">
        <v>315</v>
      </c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</row>
    <row r="1000" spans="1:17" ht="12" customHeight="1">
      <c r="A1000" s="69">
        <f>+A996+1</f>
        <v>1303</v>
      </c>
      <c r="B1000" s="590"/>
      <c r="C1000" s="464"/>
      <c r="D1000" s="48"/>
      <c r="E1000" s="592" t="s">
        <v>765</v>
      </c>
      <c r="F1000" s="118" t="s">
        <v>96</v>
      </c>
      <c r="G1000" s="70" t="s">
        <v>97</v>
      </c>
      <c r="H1000" s="70" t="s">
        <v>98</v>
      </c>
      <c r="I1000" s="70" t="s">
        <v>112</v>
      </c>
      <c r="J1000" s="70" t="s">
        <v>352</v>
      </c>
      <c r="K1000" s="70" t="s">
        <v>831</v>
      </c>
      <c r="L1000" s="70" t="s">
        <v>99</v>
      </c>
      <c r="M1000" s="70" t="s">
        <v>99</v>
      </c>
      <c r="N1000" s="70" t="s">
        <v>99</v>
      </c>
      <c r="O1000" s="70" t="s">
        <v>122</v>
      </c>
      <c r="P1000" s="70" t="s">
        <v>99</v>
      </c>
      <c r="Q1000" s="71">
        <v>4</v>
      </c>
    </row>
    <row r="1001" spans="1:17" ht="12" customHeight="1">
      <c r="A1001" s="69">
        <f>+A997+1</f>
        <v>2303</v>
      </c>
      <c r="B1001" s="590"/>
      <c r="C1001" s="467"/>
      <c r="D1001" s="48"/>
      <c r="E1001" s="592"/>
      <c r="F1001" s="121" t="s">
        <v>96</v>
      </c>
      <c r="G1001" s="72" t="s">
        <v>97</v>
      </c>
      <c r="H1001" s="72" t="s">
        <v>98</v>
      </c>
      <c r="I1001" s="72" t="s">
        <v>112</v>
      </c>
      <c r="J1001" s="72" t="s">
        <v>352</v>
      </c>
      <c r="K1001" s="72" t="s">
        <v>831</v>
      </c>
      <c r="L1001" s="72" t="s">
        <v>103</v>
      </c>
      <c r="M1001" s="72" t="s">
        <v>99</v>
      </c>
      <c r="N1001" s="72" t="s">
        <v>99</v>
      </c>
      <c r="O1001" s="72" t="s">
        <v>122</v>
      </c>
      <c r="P1001" s="72" t="s">
        <v>99</v>
      </c>
      <c r="Q1001" s="73">
        <v>4</v>
      </c>
    </row>
    <row r="1002" spans="1:17" ht="12" customHeight="1">
      <c r="A1002" s="69">
        <f>+A998+1</f>
        <v>3303</v>
      </c>
      <c r="B1002" s="590"/>
      <c r="C1002" s="469"/>
      <c r="D1002" s="48"/>
      <c r="E1002" s="593"/>
      <c r="F1002" s="124" t="s">
        <v>96</v>
      </c>
      <c r="G1002" s="74" t="s">
        <v>97</v>
      </c>
      <c r="H1002" s="74" t="s">
        <v>98</v>
      </c>
      <c r="I1002" s="74" t="s">
        <v>112</v>
      </c>
      <c r="J1002" s="74" t="s">
        <v>352</v>
      </c>
      <c r="K1002" s="74" t="s">
        <v>831</v>
      </c>
      <c r="L1002" s="74" t="s">
        <v>104</v>
      </c>
      <c r="M1002" s="74" t="s">
        <v>99</v>
      </c>
      <c r="N1002" s="74" t="s">
        <v>105</v>
      </c>
      <c r="O1002" s="74" t="s">
        <v>122</v>
      </c>
      <c r="P1002" s="74" t="s">
        <v>99</v>
      </c>
      <c r="Q1002" s="75">
        <v>4</v>
      </c>
    </row>
    <row r="1003" spans="1:17" ht="12" customHeight="1">
      <c r="A1003" s="69">
        <f t="shared" ref="A1003:A1017" si="46">+A1000+1</f>
        <v>1304</v>
      </c>
      <c r="B1003" s="590"/>
      <c r="C1003" s="467"/>
      <c r="D1003" s="48"/>
      <c r="E1003" s="592" t="s">
        <v>25</v>
      </c>
      <c r="F1003" s="118" t="s">
        <v>96</v>
      </c>
      <c r="G1003" s="70" t="s">
        <v>97</v>
      </c>
      <c r="H1003" s="70" t="s">
        <v>98</v>
      </c>
      <c r="I1003" s="70" t="s">
        <v>112</v>
      </c>
      <c r="J1003" s="72" t="s">
        <v>352</v>
      </c>
      <c r="K1003" s="72" t="s">
        <v>827</v>
      </c>
      <c r="L1003" s="70" t="s">
        <v>99</v>
      </c>
      <c r="M1003" s="70" t="s">
        <v>99</v>
      </c>
      <c r="N1003" s="70" t="s">
        <v>99</v>
      </c>
      <c r="O1003" s="70" t="s">
        <v>122</v>
      </c>
      <c r="P1003" s="70" t="s">
        <v>99</v>
      </c>
      <c r="Q1003" s="73">
        <v>4</v>
      </c>
    </row>
    <row r="1004" spans="1:17" ht="12" customHeight="1">
      <c r="A1004" s="69">
        <f t="shared" si="46"/>
        <v>2304</v>
      </c>
      <c r="B1004" s="590"/>
      <c r="C1004" s="467"/>
      <c r="D1004" s="48"/>
      <c r="E1004" s="592"/>
      <c r="F1004" s="121" t="s">
        <v>96</v>
      </c>
      <c r="G1004" s="72" t="s">
        <v>97</v>
      </c>
      <c r="H1004" s="72" t="s">
        <v>98</v>
      </c>
      <c r="I1004" s="72" t="s">
        <v>112</v>
      </c>
      <c r="J1004" s="72" t="s">
        <v>352</v>
      </c>
      <c r="K1004" s="72" t="s">
        <v>827</v>
      </c>
      <c r="L1004" s="72" t="s">
        <v>103</v>
      </c>
      <c r="M1004" s="72" t="s">
        <v>99</v>
      </c>
      <c r="N1004" s="72" t="s">
        <v>99</v>
      </c>
      <c r="O1004" s="72" t="s">
        <v>122</v>
      </c>
      <c r="P1004" s="72" t="s">
        <v>99</v>
      </c>
      <c r="Q1004" s="73">
        <v>4</v>
      </c>
    </row>
    <row r="1005" spans="1:17" ht="12" customHeight="1">
      <c r="A1005" s="69">
        <f t="shared" si="46"/>
        <v>3304</v>
      </c>
      <c r="B1005" s="590"/>
      <c r="C1005" s="469"/>
      <c r="D1005" s="48"/>
      <c r="E1005" s="593"/>
      <c r="F1005" s="124" t="s">
        <v>96</v>
      </c>
      <c r="G1005" s="74" t="s">
        <v>97</v>
      </c>
      <c r="H1005" s="74" t="s">
        <v>98</v>
      </c>
      <c r="I1005" s="74" t="s">
        <v>112</v>
      </c>
      <c r="J1005" s="74" t="s">
        <v>352</v>
      </c>
      <c r="K1005" s="74" t="s">
        <v>827</v>
      </c>
      <c r="L1005" s="74" t="s">
        <v>104</v>
      </c>
      <c r="M1005" s="74" t="s">
        <v>99</v>
      </c>
      <c r="N1005" s="74" t="s">
        <v>105</v>
      </c>
      <c r="O1005" s="74" t="s">
        <v>122</v>
      </c>
      <c r="P1005" s="74" t="s">
        <v>99</v>
      </c>
      <c r="Q1005" s="75">
        <v>4</v>
      </c>
    </row>
    <row r="1006" spans="1:17" ht="12" customHeight="1">
      <c r="A1006" s="69">
        <f t="shared" si="46"/>
        <v>1305</v>
      </c>
      <c r="B1006" s="590"/>
      <c r="C1006" s="467"/>
      <c r="D1006" s="48"/>
      <c r="E1006" s="592" t="s">
        <v>781</v>
      </c>
      <c r="F1006" s="118" t="s">
        <v>96</v>
      </c>
      <c r="G1006" s="70" t="s">
        <v>97</v>
      </c>
      <c r="H1006" s="70" t="s">
        <v>98</v>
      </c>
      <c r="I1006" s="70" t="s">
        <v>112</v>
      </c>
      <c r="J1006" s="70" t="s">
        <v>352</v>
      </c>
      <c r="K1006" s="70" t="s">
        <v>657</v>
      </c>
      <c r="L1006" s="70" t="s">
        <v>99</v>
      </c>
      <c r="M1006" s="70" t="s">
        <v>99</v>
      </c>
      <c r="N1006" s="70" t="s">
        <v>99</v>
      </c>
      <c r="O1006" s="70" t="s">
        <v>122</v>
      </c>
      <c r="P1006" s="70" t="s">
        <v>99</v>
      </c>
      <c r="Q1006" s="71">
        <v>4</v>
      </c>
    </row>
    <row r="1007" spans="1:17" ht="12" customHeight="1">
      <c r="A1007" s="69">
        <f t="shared" si="46"/>
        <v>2305</v>
      </c>
      <c r="B1007" s="590"/>
      <c r="C1007" s="467"/>
      <c r="D1007" s="48"/>
      <c r="E1007" s="592"/>
      <c r="F1007" s="121" t="s">
        <v>96</v>
      </c>
      <c r="G1007" s="72" t="s">
        <v>97</v>
      </c>
      <c r="H1007" s="72" t="s">
        <v>98</v>
      </c>
      <c r="I1007" s="72" t="s">
        <v>112</v>
      </c>
      <c r="J1007" s="72" t="s">
        <v>352</v>
      </c>
      <c r="K1007" s="72" t="s">
        <v>657</v>
      </c>
      <c r="L1007" s="72" t="s">
        <v>103</v>
      </c>
      <c r="M1007" s="72" t="s">
        <v>99</v>
      </c>
      <c r="N1007" s="72" t="s">
        <v>99</v>
      </c>
      <c r="O1007" s="72" t="s">
        <v>122</v>
      </c>
      <c r="P1007" s="72" t="s">
        <v>99</v>
      </c>
      <c r="Q1007" s="73">
        <v>4</v>
      </c>
    </row>
    <row r="1008" spans="1:17" ht="12" customHeight="1">
      <c r="A1008" s="69">
        <f t="shared" si="46"/>
        <v>3305</v>
      </c>
      <c r="B1008" s="590"/>
      <c r="C1008" s="469"/>
      <c r="D1008" s="48"/>
      <c r="E1008" s="593"/>
      <c r="F1008" s="124" t="s">
        <v>96</v>
      </c>
      <c r="G1008" s="74" t="s">
        <v>97</v>
      </c>
      <c r="H1008" s="74" t="s">
        <v>98</v>
      </c>
      <c r="I1008" s="74" t="s">
        <v>112</v>
      </c>
      <c r="J1008" s="74" t="s">
        <v>352</v>
      </c>
      <c r="K1008" s="74" t="s">
        <v>657</v>
      </c>
      <c r="L1008" s="74" t="s">
        <v>104</v>
      </c>
      <c r="M1008" s="74" t="s">
        <v>99</v>
      </c>
      <c r="N1008" s="74" t="s">
        <v>105</v>
      </c>
      <c r="O1008" s="74" t="s">
        <v>122</v>
      </c>
      <c r="P1008" s="74" t="s">
        <v>99</v>
      </c>
      <c r="Q1008" s="75">
        <v>4</v>
      </c>
    </row>
    <row r="1009" spans="1:17" ht="12" customHeight="1">
      <c r="A1009" s="69">
        <f t="shared" si="46"/>
        <v>1306</v>
      </c>
      <c r="B1009" s="590"/>
      <c r="C1009" s="467"/>
      <c r="D1009" s="48"/>
      <c r="E1009" s="617" t="s">
        <v>27</v>
      </c>
      <c r="F1009" s="118" t="s">
        <v>96</v>
      </c>
      <c r="G1009" s="70" t="s">
        <v>97</v>
      </c>
      <c r="H1009" s="70" t="s">
        <v>98</v>
      </c>
      <c r="I1009" s="70" t="s">
        <v>112</v>
      </c>
      <c r="J1009" s="70" t="s">
        <v>352</v>
      </c>
      <c r="K1009" s="70" t="s">
        <v>661</v>
      </c>
      <c r="L1009" s="70" t="s">
        <v>99</v>
      </c>
      <c r="M1009" s="70" t="s">
        <v>99</v>
      </c>
      <c r="N1009" s="70" t="s">
        <v>99</v>
      </c>
      <c r="O1009" s="70" t="s">
        <v>122</v>
      </c>
      <c r="P1009" s="70" t="s">
        <v>99</v>
      </c>
      <c r="Q1009" s="71">
        <v>4</v>
      </c>
    </row>
    <row r="1010" spans="1:17" ht="12" customHeight="1">
      <c r="A1010" s="69">
        <f t="shared" si="46"/>
        <v>2306</v>
      </c>
      <c r="B1010" s="590"/>
      <c r="C1010" s="467"/>
      <c r="D1010" s="48"/>
      <c r="E1010" s="618"/>
      <c r="F1010" s="121" t="s">
        <v>96</v>
      </c>
      <c r="G1010" s="72" t="s">
        <v>97</v>
      </c>
      <c r="H1010" s="72" t="s">
        <v>98</v>
      </c>
      <c r="I1010" s="72" t="s">
        <v>112</v>
      </c>
      <c r="J1010" s="72" t="s">
        <v>352</v>
      </c>
      <c r="K1010" s="72" t="s">
        <v>661</v>
      </c>
      <c r="L1010" s="72" t="s">
        <v>103</v>
      </c>
      <c r="M1010" s="72" t="s">
        <v>99</v>
      </c>
      <c r="N1010" s="72" t="s">
        <v>99</v>
      </c>
      <c r="O1010" s="72" t="s">
        <v>122</v>
      </c>
      <c r="P1010" s="72" t="s">
        <v>99</v>
      </c>
      <c r="Q1010" s="73">
        <v>4</v>
      </c>
    </row>
    <row r="1011" spans="1:17" ht="12" customHeight="1">
      <c r="A1011" s="69">
        <f t="shared" si="46"/>
        <v>3306</v>
      </c>
      <c r="B1011" s="590"/>
      <c r="C1011" s="469"/>
      <c r="D1011" s="48"/>
      <c r="E1011" s="593"/>
      <c r="F1011" s="121" t="s">
        <v>96</v>
      </c>
      <c r="G1011" s="72" t="s">
        <v>97</v>
      </c>
      <c r="H1011" s="72" t="s">
        <v>98</v>
      </c>
      <c r="I1011" s="72" t="s">
        <v>112</v>
      </c>
      <c r="J1011" s="72" t="s">
        <v>352</v>
      </c>
      <c r="K1011" s="72" t="s">
        <v>661</v>
      </c>
      <c r="L1011" s="74" t="s">
        <v>104</v>
      </c>
      <c r="M1011" s="74" t="s">
        <v>99</v>
      </c>
      <c r="N1011" s="74" t="s">
        <v>105</v>
      </c>
      <c r="O1011" s="72" t="s">
        <v>122</v>
      </c>
      <c r="P1011" s="72" t="s">
        <v>99</v>
      </c>
      <c r="Q1011" s="73">
        <v>4</v>
      </c>
    </row>
    <row r="1012" spans="1:17" ht="12" customHeight="1">
      <c r="A1012" s="69">
        <f t="shared" si="46"/>
        <v>1307</v>
      </c>
      <c r="B1012" s="590"/>
      <c r="C1012" s="467"/>
      <c r="D1012" s="48"/>
      <c r="E1012" s="592" t="s">
        <v>782</v>
      </c>
      <c r="F1012" s="118" t="s">
        <v>96</v>
      </c>
      <c r="G1012" s="70" t="s">
        <v>97</v>
      </c>
      <c r="H1012" s="70" t="s">
        <v>98</v>
      </c>
      <c r="I1012" s="70" t="s">
        <v>112</v>
      </c>
      <c r="J1012" s="70" t="s">
        <v>352</v>
      </c>
      <c r="K1012" s="70" t="s">
        <v>143</v>
      </c>
      <c r="L1012" s="70" t="s">
        <v>99</v>
      </c>
      <c r="M1012" s="70" t="s">
        <v>99</v>
      </c>
      <c r="N1012" s="70" t="s">
        <v>99</v>
      </c>
      <c r="O1012" s="70" t="s">
        <v>145</v>
      </c>
      <c r="P1012" s="70" t="s">
        <v>99</v>
      </c>
      <c r="Q1012" s="71">
        <v>4</v>
      </c>
    </row>
    <row r="1013" spans="1:17" ht="12" customHeight="1">
      <c r="A1013" s="69">
        <f t="shared" si="46"/>
        <v>2307</v>
      </c>
      <c r="B1013" s="590"/>
      <c r="C1013" s="467"/>
      <c r="D1013" s="48"/>
      <c r="E1013" s="592"/>
      <c r="F1013" s="121" t="s">
        <v>96</v>
      </c>
      <c r="G1013" s="72" t="s">
        <v>97</v>
      </c>
      <c r="H1013" s="72" t="s">
        <v>98</v>
      </c>
      <c r="I1013" s="72" t="s">
        <v>112</v>
      </c>
      <c r="J1013" s="72" t="s">
        <v>352</v>
      </c>
      <c r="K1013" s="72" t="s">
        <v>143</v>
      </c>
      <c r="L1013" s="72" t="s">
        <v>103</v>
      </c>
      <c r="M1013" s="72" t="s">
        <v>99</v>
      </c>
      <c r="N1013" s="72" t="s">
        <v>99</v>
      </c>
      <c r="O1013" s="72" t="s">
        <v>145</v>
      </c>
      <c r="P1013" s="72" t="s">
        <v>99</v>
      </c>
      <c r="Q1013" s="73">
        <v>4</v>
      </c>
    </row>
    <row r="1014" spans="1:17" ht="12" customHeight="1">
      <c r="A1014" s="69">
        <f t="shared" si="46"/>
        <v>3307</v>
      </c>
      <c r="B1014" s="590"/>
      <c r="C1014" s="469"/>
      <c r="D1014" s="48"/>
      <c r="E1014" s="593"/>
      <c r="F1014" s="124" t="s">
        <v>96</v>
      </c>
      <c r="G1014" s="74" t="s">
        <v>97</v>
      </c>
      <c r="H1014" s="74" t="s">
        <v>98</v>
      </c>
      <c r="I1014" s="74" t="s">
        <v>112</v>
      </c>
      <c r="J1014" s="74" t="s">
        <v>352</v>
      </c>
      <c r="K1014" s="74" t="s">
        <v>143</v>
      </c>
      <c r="L1014" s="74" t="s">
        <v>104</v>
      </c>
      <c r="M1014" s="74" t="s">
        <v>99</v>
      </c>
      <c r="N1014" s="74" t="s">
        <v>105</v>
      </c>
      <c r="O1014" s="74" t="s">
        <v>145</v>
      </c>
      <c r="P1014" s="74" t="s">
        <v>99</v>
      </c>
      <c r="Q1014" s="75">
        <v>4</v>
      </c>
    </row>
    <row r="1015" spans="1:17" ht="12" customHeight="1">
      <c r="A1015" s="69">
        <f t="shared" si="46"/>
        <v>1308</v>
      </c>
      <c r="B1015" s="590"/>
      <c r="C1015" s="467"/>
      <c r="D1015" s="48"/>
      <c r="E1015" s="592" t="s">
        <v>783</v>
      </c>
      <c r="F1015" s="118" t="s">
        <v>96</v>
      </c>
      <c r="G1015" s="70" t="s">
        <v>97</v>
      </c>
      <c r="H1015" s="70" t="s">
        <v>98</v>
      </c>
      <c r="I1015" s="70" t="s">
        <v>112</v>
      </c>
      <c r="J1015" s="70" t="s">
        <v>352</v>
      </c>
      <c r="K1015" s="70" t="s">
        <v>143</v>
      </c>
      <c r="L1015" s="70" t="s">
        <v>99</v>
      </c>
      <c r="M1015" s="70" t="s">
        <v>99</v>
      </c>
      <c r="N1015" s="70" t="s">
        <v>99</v>
      </c>
      <c r="O1015" s="70" t="s">
        <v>144</v>
      </c>
      <c r="P1015" s="70" t="s">
        <v>99</v>
      </c>
      <c r="Q1015" s="71">
        <v>4</v>
      </c>
    </row>
    <row r="1016" spans="1:17" ht="12" customHeight="1">
      <c r="A1016" s="69">
        <f t="shared" si="46"/>
        <v>2308</v>
      </c>
      <c r="B1016" s="590"/>
      <c r="C1016" s="467"/>
      <c r="D1016" s="48"/>
      <c r="E1016" s="592"/>
      <c r="F1016" s="121" t="s">
        <v>96</v>
      </c>
      <c r="G1016" s="72" t="s">
        <v>97</v>
      </c>
      <c r="H1016" s="72" t="s">
        <v>98</v>
      </c>
      <c r="I1016" s="72" t="s">
        <v>112</v>
      </c>
      <c r="J1016" s="72" t="s">
        <v>352</v>
      </c>
      <c r="K1016" s="72" t="s">
        <v>143</v>
      </c>
      <c r="L1016" s="72" t="s">
        <v>103</v>
      </c>
      <c r="M1016" s="72" t="s">
        <v>99</v>
      </c>
      <c r="N1016" s="72" t="s">
        <v>99</v>
      </c>
      <c r="O1016" s="72" t="s">
        <v>144</v>
      </c>
      <c r="P1016" s="72" t="s">
        <v>99</v>
      </c>
      <c r="Q1016" s="73">
        <v>4</v>
      </c>
    </row>
    <row r="1017" spans="1:17" ht="12" customHeight="1">
      <c r="A1017" s="69">
        <f t="shared" si="46"/>
        <v>3308</v>
      </c>
      <c r="B1017" s="590"/>
      <c r="C1017" s="469"/>
      <c r="D1017" s="48"/>
      <c r="E1017" s="593"/>
      <c r="F1017" s="124" t="s">
        <v>96</v>
      </c>
      <c r="G1017" s="74" t="s">
        <v>97</v>
      </c>
      <c r="H1017" s="74" t="s">
        <v>98</v>
      </c>
      <c r="I1017" s="74" t="s">
        <v>112</v>
      </c>
      <c r="J1017" s="74" t="s">
        <v>352</v>
      </c>
      <c r="K1017" s="74" t="s">
        <v>143</v>
      </c>
      <c r="L1017" s="74" t="s">
        <v>104</v>
      </c>
      <c r="M1017" s="74" t="s">
        <v>99</v>
      </c>
      <c r="N1017" s="74" t="s">
        <v>105</v>
      </c>
      <c r="O1017" s="74" t="s">
        <v>144</v>
      </c>
      <c r="P1017" s="74" t="s">
        <v>99</v>
      </c>
      <c r="Q1017" s="75">
        <v>4</v>
      </c>
    </row>
    <row r="1018" spans="1:17" ht="12" customHeight="1">
      <c r="A1018" s="48"/>
      <c r="B1018" s="154"/>
      <c r="C1018" s="277"/>
      <c r="D1018" s="48" t="s">
        <v>392</v>
      </c>
      <c r="E1018" s="48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</row>
    <row r="1019" spans="1:17" ht="12" customHeight="1">
      <c r="A1019" s="76">
        <f>+A1015+1</f>
        <v>1309</v>
      </c>
      <c r="B1019" s="590"/>
      <c r="C1019" s="464"/>
      <c r="D1019" s="48"/>
      <c r="E1019" s="617" t="s">
        <v>25</v>
      </c>
      <c r="F1019" s="118" t="s">
        <v>96</v>
      </c>
      <c r="G1019" s="70" t="s">
        <v>97</v>
      </c>
      <c r="H1019" s="70" t="s">
        <v>98</v>
      </c>
      <c r="I1019" s="70" t="s">
        <v>112</v>
      </c>
      <c r="J1019" s="70" t="s">
        <v>481</v>
      </c>
      <c r="K1019" s="70" t="s">
        <v>827</v>
      </c>
      <c r="L1019" s="70" t="s">
        <v>99</v>
      </c>
      <c r="M1019" s="70" t="s">
        <v>99</v>
      </c>
      <c r="N1019" s="70" t="s">
        <v>99</v>
      </c>
      <c r="O1019" s="70" t="s">
        <v>122</v>
      </c>
      <c r="P1019" s="70" t="s">
        <v>99</v>
      </c>
      <c r="Q1019" s="71">
        <v>4</v>
      </c>
    </row>
    <row r="1020" spans="1:17" ht="12" customHeight="1">
      <c r="A1020" s="76">
        <f>+A1016+1</f>
        <v>2309</v>
      </c>
      <c r="B1020" s="590"/>
      <c r="C1020" s="467"/>
      <c r="D1020" s="48"/>
      <c r="E1020" s="556"/>
      <c r="F1020" s="121" t="s">
        <v>96</v>
      </c>
      <c r="G1020" s="72" t="s">
        <v>97</v>
      </c>
      <c r="H1020" s="72" t="s">
        <v>98</v>
      </c>
      <c r="I1020" s="72" t="s">
        <v>112</v>
      </c>
      <c r="J1020" s="72" t="s">
        <v>481</v>
      </c>
      <c r="K1020" s="72" t="s">
        <v>827</v>
      </c>
      <c r="L1020" s="72" t="s">
        <v>103</v>
      </c>
      <c r="M1020" s="72" t="s">
        <v>99</v>
      </c>
      <c r="N1020" s="72" t="s">
        <v>99</v>
      </c>
      <c r="O1020" s="72" t="s">
        <v>122</v>
      </c>
      <c r="P1020" s="72" t="s">
        <v>99</v>
      </c>
      <c r="Q1020" s="73">
        <v>4</v>
      </c>
    </row>
    <row r="1021" spans="1:17" ht="12" customHeight="1">
      <c r="A1021" s="76">
        <f>+A1017+1</f>
        <v>3309</v>
      </c>
      <c r="B1021" s="590"/>
      <c r="C1021" s="469"/>
      <c r="D1021" s="48"/>
      <c r="E1021" s="624"/>
      <c r="F1021" s="124" t="s">
        <v>96</v>
      </c>
      <c r="G1021" s="74" t="s">
        <v>97</v>
      </c>
      <c r="H1021" s="74" t="s">
        <v>98</v>
      </c>
      <c r="I1021" s="74" t="s">
        <v>112</v>
      </c>
      <c r="J1021" s="74" t="s">
        <v>481</v>
      </c>
      <c r="K1021" s="74" t="s">
        <v>827</v>
      </c>
      <c r="L1021" s="74" t="s">
        <v>104</v>
      </c>
      <c r="M1021" s="74" t="s">
        <v>99</v>
      </c>
      <c r="N1021" s="74" t="s">
        <v>105</v>
      </c>
      <c r="O1021" s="74" t="s">
        <v>122</v>
      </c>
      <c r="P1021" s="74" t="s">
        <v>99</v>
      </c>
      <c r="Q1021" s="75">
        <v>4</v>
      </c>
    </row>
    <row r="1022" spans="1:17" ht="12" customHeight="1">
      <c r="A1022" s="76">
        <f t="shared" ref="A1022:A1027" si="47">+A1019+1</f>
        <v>1310</v>
      </c>
      <c r="B1022" s="590"/>
      <c r="C1022" s="467"/>
      <c r="D1022" s="48"/>
      <c r="E1022" s="617" t="s">
        <v>781</v>
      </c>
      <c r="F1022" s="118" t="s">
        <v>96</v>
      </c>
      <c r="G1022" s="70" t="s">
        <v>97</v>
      </c>
      <c r="H1022" s="70" t="s">
        <v>98</v>
      </c>
      <c r="I1022" s="70" t="s">
        <v>112</v>
      </c>
      <c r="J1022" s="70" t="s">
        <v>481</v>
      </c>
      <c r="K1022" s="70" t="s">
        <v>657</v>
      </c>
      <c r="L1022" s="70" t="s">
        <v>99</v>
      </c>
      <c r="M1022" s="70" t="s">
        <v>99</v>
      </c>
      <c r="N1022" s="70" t="s">
        <v>99</v>
      </c>
      <c r="O1022" s="70" t="s">
        <v>122</v>
      </c>
      <c r="P1022" s="70" t="s">
        <v>99</v>
      </c>
      <c r="Q1022" s="71">
        <v>4</v>
      </c>
    </row>
    <row r="1023" spans="1:17" ht="12" customHeight="1">
      <c r="A1023" s="76">
        <f t="shared" si="47"/>
        <v>2310</v>
      </c>
      <c r="B1023" s="590"/>
      <c r="C1023" s="467"/>
      <c r="D1023" s="48"/>
      <c r="E1023" s="556"/>
      <c r="F1023" s="121" t="s">
        <v>96</v>
      </c>
      <c r="G1023" s="72" t="s">
        <v>97</v>
      </c>
      <c r="H1023" s="72" t="s">
        <v>98</v>
      </c>
      <c r="I1023" s="72" t="s">
        <v>112</v>
      </c>
      <c r="J1023" s="72" t="s">
        <v>481</v>
      </c>
      <c r="K1023" s="72" t="s">
        <v>657</v>
      </c>
      <c r="L1023" s="72" t="s">
        <v>103</v>
      </c>
      <c r="M1023" s="72" t="s">
        <v>99</v>
      </c>
      <c r="N1023" s="72" t="s">
        <v>99</v>
      </c>
      <c r="O1023" s="72" t="s">
        <v>122</v>
      </c>
      <c r="P1023" s="72" t="s">
        <v>99</v>
      </c>
      <c r="Q1023" s="73">
        <v>4</v>
      </c>
    </row>
    <row r="1024" spans="1:17" ht="12" customHeight="1">
      <c r="A1024" s="76">
        <f t="shared" si="47"/>
        <v>3310</v>
      </c>
      <c r="B1024" s="590"/>
      <c r="C1024" s="469"/>
      <c r="D1024" s="48"/>
      <c r="E1024" s="624"/>
      <c r="F1024" s="124" t="s">
        <v>96</v>
      </c>
      <c r="G1024" s="74" t="s">
        <v>97</v>
      </c>
      <c r="H1024" s="74" t="s">
        <v>98</v>
      </c>
      <c r="I1024" s="74" t="s">
        <v>112</v>
      </c>
      <c r="J1024" s="74" t="s">
        <v>481</v>
      </c>
      <c r="K1024" s="74" t="s">
        <v>657</v>
      </c>
      <c r="L1024" s="74" t="s">
        <v>104</v>
      </c>
      <c r="M1024" s="74" t="s">
        <v>99</v>
      </c>
      <c r="N1024" s="74" t="s">
        <v>105</v>
      </c>
      <c r="O1024" s="74" t="s">
        <v>122</v>
      </c>
      <c r="P1024" s="74" t="s">
        <v>99</v>
      </c>
      <c r="Q1024" s="75">
        <v>4</v>
      </c>
    </row>
    <row r="1025" spans="1:17" ht="12" customHeight="1">
      <c r="A1025" s="76">
        <f t="shared" si="47"/>
        <v>1311</v>
      </c>
      <c r="B1025" s="590"/>
      <c r="C1025" s="467"/>
      <c r="D1025" s="48"/>
      <c r="E1025" s="617" t="s">
        <v>27</v>
      </c>
      <c r="F1025" s="118" t="s">
        <v>96</v>
      </c>
      <c r="G1025" s="70" t="s">
        <v>97</v>
      </c>
      <c r="H1025" s="70" t="s">
        <v>98</v>
      </c>
      <c r="I1025" s="70" t="s">
        <v>112</v>
      </c>
      <c r="J1025" s="70" t="s">
        <v>481</v>
      </c>
      <c r="K1025" s="70" t="s">
        <v>661</v>
      </c>
      <c r="L1025" s="70" t="s">
        <v>99</v>
      </c>
      <c r="M1025" s="70" t="s">
        <v>99</v>
      </c>
      <c r="N1025" s="70" t="s">
        <v>99</v>
      </c>
      <c r="O1025" s="70" t="s">
        <v>122</v>
      </c>
      <c r="P1025" s="70" t="s">
        <v>99</v>
      </c>
      <c r="Q1025" s="71">
        <v>4</v>
      </c>
    </row>
    <row r="1026" spans="1:17" ht="12" customHeight="1">
      <c r="A1026" s="76">
        <f t="shared" si="47"/>
        <v>2311</v>
      </c>
      <c r="B1026" s="590"/>
      <c r="C1026" s="467"/>
      <c r="D1026" s="48"/>
      <c r="E1026" s="618"/>
      <c r="F1026" s="121" t="s">
        <v>96</v>
      </c>
      <c r="G1026" s="72" t="s">
        <v>97</v>
      </c>
      <c r="H1026" s="72" t="s">
        <v>98</v>
      </c>
      <c r="I1026" s="72" t="s">
        <v>112</v>
      </c>
      <c r="J1026" s="72" t="s">
        <v>481</v>
      </c>
      <c r="K1026" s="72" t="s">
        <v>661</v>
      </c>
      <c r="L1026" s="72" t="s">
        <v>103</v>
      </c>
      <c r="M1026" s="72" t="s">
        <v>99</v>
      </c>
      <c r="N1026" s="72" t="s">
        <v>99</v>
      </c>
      <c r="O1026" s="72" t="s">
        <v>122</v>
      </c>
      <c r="P1026" s="72" t="s">
        <v>99</v>
      </c>
      <c r="Q1026" s="73">
        <v>4</v>
      </c>
    </row>
    <row r="1027" spans="1:17" ht="12" customHeight="1">
      <c r="A1027" s="76">
        <f t="shared" si="47"/>
        <v>3311</v>
      </c>
      <c r="B1027" s="590"/>
      <c r="C1027" s="469"/>
      <c r="D1027" s="48"/>
      <c r="E1027" s="619"/>
      <c r="F1027" s="124" t="s">
        <v>96</v>
      </c>
      <c r="G1027" s="74" t="s">
        <v>97</v>
      </c>
      <c r="H1027" s="74" t="s">
        <v>98</v>
      </c>
      <c r="I1027" s="74" t="s">
        <v>112</v>
      </c>
      <c r="J1027" s="74" t="s">
        <v>481</v>
      </c>
      <c r="K1027" s="74" t="s">
        <v>661</v>
      </c>
      <c r="L1027" s="74" t="s">
        <v>104</v>
      </c>
      <c r="M1027" s="74" t="s">
        <v>99</v>
      </c>
      <c r="N1027" s="74" t="s">
        <v>105</v>
      </c>
      <c r="O1027" s="74" t="s">
        <v>122</v>
      </c>
      <c r="P1027" s="74" t="s">
        <v>99</v>
      </c>
      <c r="Q1027" s="75">
        <v>4</v>
      </c>
    </row>
    <row r="1028" spans="1:17" ht="12" customHeight="1">
      <c r="A1028" s="48"/>
      <c r="B1028" s="154"/>
      <c r="C1028" s="277"/>
      <c r="D1028" s="48" t="s">
        <v>393</v>
      </c>
      <c r="E1028" s="48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</row>
    <row r="1029" spans="1:17" ht="12" customHeight="1">
      <c r="A1029" s="76">
        <f>+A1025+1</f>
        <v>1312</v>
      </c>
      <c r="B1029" s="590"/>
      <c r="C1029" s="464"/>
      <c r="D1029" s="48"/>
      <c r="E1029" s="617" t="s">
        <v>25</v>
      </c>
      <c r="F1029" s="118" t="s">
        <v>96</v>
      </c>
      <c r="G1029" s="70" t="s">
        <v>97</v>
      </c>
      <c r="H1029" s="70" t="s">
        <v>98</v>
      </c>
      <c r="I1029" s="70" t="s">
        <v>112</v>
      </c>
      <c r="J1029" s="70">
        <v>14</v>
      </c>
      <c r="K1029" s="70" t="s">
        <v>827</v>
      </c>
      <c r="L1029" s="70" t="s">
        <v>99</v>
      </c>
      <c r="M1029" s="70" t="s">
        <v>99</v>
      </c>
      <c r="N1029" s="70" t="s">
        <v>99</v>
      </c>
      <c r="O1029" s="70" t="s">
        <v>122</v>
      </c>
      <c r="P1029" s="70" t="s">
        <v>99</v>
      </c>
      <c r="Q1029" s="71">
        <v>4</v>
      </c>
    </row>
    <row r="1030" spans="1:17" ht="12" customHeight="1">
      <c r="A1030" s="76">
        <f>+A1026+1</f>
        <v>2312</v>
      </c>
      <c r="B1030" s="590"/>
      <c r="C1030" s="467"/>
      <c r="D1030" s="48"/>
      <c r="E1030" s="556"/>
      <c r="F1030" s="121" t="s">
        <v>96</v>
      </c>
      <c r="G1030" s="72" t="s">
        <v>97</v>
      </c>
      <c r="H1030" s="72" t="s">
        <v>98</v>
      </c>
      <c r="I1030" s="72" t="s">
        <v>112</v>
      </c>
      <c r="J1030" s="72">
        <v>14</v>
      </c>
      <c r="K1030" s="72" t="s">
        <v>827</v>
      </c>
      <c r="L1030" s="72" t="s">
        <v>103</v>
      </c>
      <c r="M1030" s="72" t="s">
        <v>99</v>
      </c>
      <c r="N1030" s="72" t="s">
        <v>99</v>
      </c>
      <c r="O1030" s="72" t="s">
        <v>122</v>
      </c>
      <c r="P1030" s="72" t="s">
        <v>99</v>
      </c>
      <c r="Q1030" s="73">
        <v>4</v>
      </c>
    </row>
    <row r="1031" spans="1:17" ht="12" customHeight="1">
      <c r="A1031" s="76">
        <f>+A1027+1</f>
        <v>3312</v>
      </c>
      <c r="B1031" s="590"/>
      <c r="C1031" s="469"/>
      <c r="D1031" s="48"/>
      <c r="E1031" s="624"/>
      <c r="F1031" s="124" t="s">
        <v>96</v>
      </c>
      <c r="G1031" s="74" t="s">
        <v>97</v>
      </c>
      <c r="H1031" s="74" t="s">
        <v>98</v>
      </c>
      <c r="I1031" s="74" t="s">
        <v>112</v>
      </c>
      <c r="J1031" s="74">
        <v>14</v>
      </c>
      <c r="K1031" s="74" t="s">
        <v>827</v>
      </c>
      <c r="L1031" s="74" t="s">
        <v>104</v>
      </c>
      <c r="M1031" s="74" t="s">
        <v>99</v>
      </c>
      <c r="N1031" s="74" t="s">
        <v>105</v>
      </c>
      <c r="O1031" s="74" t="s">
        <v>122</v>
      </c>
      <c r="P1031" s="74" t="s">
        <v>99</v>
      </c>
      <c r="Q1031" s="75">
        <v>4</v>
      </c>
    </row>
    <row r="1032" spans="1:17" ht="12" customHeight="1">
      <c r="A1032" s="76">
        <f t="shared" ref="A1032:A1043" si="48">+A1029+1</f>
        <v>1313</v>
      </c>
      <c r="B1032" s="590"/>
      <c r="C1032" s="467"/>
      <c r="D1032" s="48"/>
      <c r="E1032" s="617" t="s">
        <v>781</v>
      </c>
      <c r="F1032" s="118" t="s">
        <v>96</v>
      </c>
      <c r="G1032" s="70" t="s">
        <v>97</v>
      </c>
      <c r="H1032" s="70" t="s">
        <v>98</v>
      </c>
      <c r="I1032" s="70" t="s">
        <v>112</v>
      </c>
      <c r="J1032" s="70">
        <v>14</v>
      </c>
      <c r="K1032" s="70" t="s">
        <v>657</v>
      </c>
      <c r="L1032" s="70" t="s">
        <v>99</v>
      </c>
      <c r="M1032" s="70" t="s">
        <v>99</v>
      </c>
      <c r="N1032" s="70" t="s">
        <v>99</v>
      </c>
      <c r="O1032" s="70" t="s">
        <v>122</v>
      </c>
      <c r="P1032" s="70" t="s">
        <v>99</v>
      </c>
      <c r="Q1032" s="71">
        <v>4</v>
      </c>
    </row>
    <row r="1033" spans="1:17" ht="12" customHeight="1">
      <c r="A1033" s="76">
        <f t="shared" si="48"/>
        <v>2313</v>
      </c>
      <c r="B1033" s="590"/>
      <c r="C1033" s="467"/>
      <c r="D1033" s="48"/>
      <c r="E1033" s="556"/>
      <c r="F1033" s="121" t="s">
        <v>96</v>
      </c>
      <c r="G1033" s="72" t="s">
        <v>97</v>
      </c>
      <c r="H1033" s="72" t="s">
        <v>98</v>
      </c>
      <c r="I1033" s="72" t="s">
        <v>112</v>
      </c>
      <c r="J1033" s="72">
        <v>14</v>
      </c>
      <c r="K1033" s="72" t="s">
        <v>657</v>
      </c>
      <c r="L1033" s="72" t="s">
        <v>103</v>
      </c>
      <c r="M1033" s="72" t="s">
        <v>99</v>
      </c>
      <c r="N1033" s="72" t="s">
        <v>99</v>
      </c>
      <c r="O1033" s="72" t="s">
        <v>122</v>
      </c>
      <c r="P1033" s="72" t="s">
        <v>99</v>
      </c>
      <c r="Q1033" s="73">
        <v>4</v>
      </c>
    </row>
    <row r="1034" spans="1:17" ht="12" customHeight="1">
      <c r="A1034" s="76">
        <f t="shared" si="48"/>
        <v>3313</v>
      </c>
      <c r="B1034" s="590"/>
      <c r="C1034" s="469"/>
      <c r="D1034" s="48"/>
      <c r="E1034" s="624"/>
      <c r="F1034" s="124" t="s">
        <v>96</v>
      </c>
      <c r="G1034" s="74" t="s">
        <v>97</v>
      </c>
      <c r="H1034" s="74" t="s">
        <v>98</v>
      </c>
      <c r="I1034" s="74" t="s">
        <v>112</v>
      </c>
      <c r="J1034" s="74">
        <v>14</v>
      </c>
      <c r="K1034" s="74" t="s">
        <v>657</v>
      </c>
      <c r="L1034" s="74" t="s">
        <v>104</v>
      </c>
      <c r="M1034" s="74" t="s">
        <v>99</v>
      </c>
      <c r="N1034" s="74" t="s">
        <v>105</v>
      </c>
      <c r="O1034" s="74" t="s">
        <v>122</v>
      </c>
      <c r="P1034" s="74" t="s">
        <v>99</v>
      </c>
      <c r="Q1034" s="75">
        <v>4</v>
      </c>
    </row>
    <row r="1035" spans="1:17" ht="12" customHeight="1">
      <c r="A1035" s="76">
        <f t="shared" si="48"/>
        <v>1314</v>
      </c>
      <c r="B1035" s="590"/>
      <c r="C1035" s="467"/>
      <c r="D1035" s="48"/>
      <c r="E1035" s="617" t="s">
        <v>27</v>
      </c>
      <c r="F1035" s="118" t="s">
        <v>96</v>
      </c>
      <c r="G1035" s="70" t="s">
        <v>97</v>
      </c>
      <c r="H1035" s="70" t="s">
        <v>98</v>
      </c>
      <c r="I1035" s="70" t="s">
        <v>112</v>
      </c>
      <c r="J1035" s="70">
        <v>14</v>
      </c>
      <c r="K1035" s="70" t="s">
        <v>661</v>
      </c>
      <c r="L1035" s="70" t="s">
        <v>99</v>
      </c>
      <c r="M1035" s="70" t="s">
        <v>99</v>
      </c>
      <c r="N1035" s="70" t="s">
        <v>99</v>
      </c>
      <c r="O1035" s="70" t="s">
        <v>122</v>
      </c>
      <c r="P1035" s="70" t="s">
        <v>99</v>
      </c>
      <c r="Q1035" s="71">
        <v>4</v>
      </c>
    </row>
    <row r="1036" spans="1:17" ht="12" customHeight="1">
      <c r="A1036" s="76">
        <f t="shared" si="48"/>
        <v>2314</v>
      </c>
      <c r="B1036" s="590"/>
      <c r="C1036" s="467"/>
      <c r="D1036" s="48"/>
      <c r="E1036" s="618"/>
      <c r="F1036" s="121" t="s">
        <v>96</v>
      </c>
      <c r="G1036" s="72" t="s">
        <v>97</v>
      </c>
      <c r="H1036" s="72" t="s">
        <v>98</v>
      </c>
      <c r="I1036" s="72" t="s">
        <v>112</v>
      </c>
      <c r="J1036" s="72">
        <v>14</v>
      </c>
      <c r="K1036" s="72" t="s">
        <v>661</v>
      </c>
      <c r="L1036" s="72" t="s">
        <v>103</v>
      </c>
      <c r="M1036" s="72" t="s">
        <v>99</v>
      </c>
      <c r="N1036" s="72" t="s">
        <v>99</v>
      </c>
      <c r="O1036" s="72" t="s">
        <v>122</v>
      </c>
      <c r="P1036" s="72" t="s">
        <v>99</v>
      </c>
      <c r="Q1036" s="73">
        <v>4</v>
      </c>
    </row>
    <row r="1037" spans="1:17" ht="12" customHeight="1">
      <c r="A1037" s="76">
        <f t="shared" si="48"/>
        <v>3314</v>
      </c>
      <c r="B1037" s="590"/>
      <c r="C1037" s="469"/>
      <c r="D1037" s="48"/>
      <c r="E1037" s="618"/>
      <c r="F1037" s="124" t="s">
        <v>96</v>
      </c>
      <c r="G1037" s="74" t="s">
        <v>97</v>
      </c>
      <c r="H1037" s="74" t="s">
        <v>98</v>
      </c>
      <c r="I1037" s="74" t="s">
        <v>112</v>
      </c>
      <c r="J1037" s="74">
        <v>14</v>
      </c>
      <c r="K1037" s="74" t="s">
        <v>661</v>
      </c>
      <c r="L1037" s="74" t="s">
        <v>104</v>
      </c>
      <c r="M1037" s="74" t="s">
        <v>99</v>
      </c>
      <c r="N1037" s="74" t="s">
        <v>105</v>
      </c>
      <c r="O1037" s="74" t="s">
        <v>122</v>
      </c>
      <c r="P1037" s="74" t="s">
        <v>99</v>
      </c>
      <c r="Q1037" s="73">
        <v>4</v>
      </c>
    </row>
    <row r="1038" spans="1:17" ht="12" customHeight="1">
      <c r="A1038" s="76">
        <f t="shared" si="48"/>
        <v>1315</v>
      </c>
      <c r="B1038" s="590"/>
      <c r="C1038" s="467"/>
      <c r="D1038" s="48"/>
      <c r="E1038" s="554" t="s">
        <v>782</v>
      </c>
      <c r="F1038" s="118" t="s">
        <v>96</v>
      </c>
      <c r="G1038" s="70" t="s">
        <v>97</v>
      </c>
      <c r="H1038" s="70" t="s">
        <v>98</v>
      </c>
      <c r="I1038" s="70" t="s">
        <v>112</v>
      </c>
      <c r="J1038" s="70" t="s">
        <v>832</v>
      </c>
      <c r="K1038" s="70" t="s">
        <v>143</v>
      </c>
      <c r="L1038" s="70" t="s">
        <v>99</v>
      </c>
      <c r="M1038" s="70" t="s">
        <v>99</v>
      </c>
      <c r="N1038" s="70" t="s">
        <v>99</v>
      </c>
      <c r="O1038" s="70" t="s">
        <v>145</v>
      </c>
      <c r="P1038" s="70" t="s">
        <v>99</v>
      </c>
      <c r="Q1038" s="71">
        <v>4</v>
      </c>
    </row>
    <row r="1039" spans="1:17" ht="12" customHeight="1">
      <c r="A1039" s="76">
        <f t="shared" si="48"/>
        <v>2315</v>
      </c>
      <c r="B1039" s="590"/>
      <c r="C1039" s="467"/>
      <c r="D1039" s="48"/>
      <c r="E1039" s="556"/>
      <c r="F1039" s="121" t="s">
        <v>96</v>
      </c>
      <c r="G1039" s="72" t="s">
        <v>97</v>
      </c>
      <c r="H1039" s="72" t="s">
        <v>98</v>
      </c>
      <c r="I1039" s="72" t="s">
        <v>112</v>
      </c>
      <c r="J1039" s="72" t="s">
        <v>832</v>
      </c>
      <c r="K1039" s="72" t="s">
        <v>143</v>
      </c>
      <c r="L1039" s="72" t="s">
        <v>103</v>
      </c>
      <c r="M1039" s="72" t="s">
        <v>99</v>
      </c>
      <c r="N1039" s="72" t="s">
        <v>99</v>
      </c>
      <c r="O1039" s="72" t="s">
        <v>145</v>
      </c>
      <c r="P1039" s="72" t="s">
        <v>99</v>
      </c>
      <c r="Q1039" s="73">
        <v>4</v>
      </c>
    </row>
    <row r="1040" spans="1:17" ht="12" customHeight="1">
      <c r="A1040" s="76">
        <f t="shared" si="48"/>
        <v>3315</v>
      </c>
      <c r="B1040" s="590"/>
      <c r="C1040" s="469"/>
      <c r="D1040" s="48"/>
      <c r="E1040" s="624"/>
      <c r="F1040" s="124" t="s">
        <v>96</v>
      </c>
      <c r="G1040" s="74" t="s">
        <v>97</v>
      </c>
      <c r="H1040" s="74" t="s">
        <v>98</v>
      </c>
      <c r="I1040" s="74" t="s">
        <v>112</v>
      </c>
      <c r="J1040" s="74" t="s">
        <v>832</v>
      </c>
      <c r="K1040" s="74" t="s">
        <v>143</v>
      </c>
      <c r="L1040" s="74" t="s">
        <v>104</v>
      </c>
      <c r="M1040" s="74" t="s">
        <v>99</v>
      </c>
      <c r="N1040" s="74" t="s">
        <v>105</v>
      </c>
      <c r="O1040" s="74" t="s">
        <v>145</v>
      </c>
      <c r="P1040" s="74" t="s">
        <v>99</v>
      </c>
      <c r="Q1040" s="75">
        <v>4</v>
      </c>
    </row>
    <row r="1041" spans="1:17" ht="12" customHeight="1">
      <c r="A1041" s="76">
        <f t="shared" si="48"/>
        <v>1316</v>
      </c>
      <c r="B1041" s="590"/>
      <c r="C1041" s="467"/>
      <c r="D1041" s="48"/>
      <c r="E1041" s="554" t="s">
        <v>783</v>
      </c>
      <c r="F1041" s="118" t="s">
        <v>96</v>
      </c>
      <c r="G1041" s="70" t="s">
        <v>97</v>
      </c>
      <c r="H1041" s="70" t="s">
        <v>98</v>
      </c>
      <c r="I1041" s="70" t="s">
        <v>112</v>
      </c>
      <c r="J1041" s="70" t="s">
        <v>832</v>
      </c>
      <c r="K1041" s="70" t="s">
        <v>143</v>
      </c>
      <c r="L1041" s="70" t="s">
        <v>99</v>
      </c>
      <c r="M1041" s="70" t="s">
        <v>99</v>
      </c>
      <c r="N1041" s="70" t="s">
        <v>99</v>
      </c>
      <c r="O1041" s="70" t="s">
        <v>144</v>
      </c>
      <c r="P1041" s="70" t="s">
        <v>99</v>
      </c>
      <c r="Q1041" s="71">
        <v>4</v>
      </c>
    </row>
    <row r="1042" spans="1:17" ht="12" customHeight="1">
      <c r="A1042" s="76">
        <f t="shared" si="48"/>
        <v>2316</v>
      </c>
      <c r="B1042" s="590"/>
      <c r="C1042" s="467"/>
      <c r="D1042" s="48"/>
      <c r="E1042" s="556"/>
      <c r="F1042" s="121" t="s">
        <v>96</v>
      </c>
      <c r="G1042" s="72" t="s">
        <v>97</v>
      </c>
      <c r="H1042" s="72" t="s">
        <v>98</v>
      </c>
      <c r="I1042" s="72" t="s">
        <v>112</v>
      </c>
      <c r="J1042" s="72" t="s">
        <v>832</v>
      </c>
      <c r="K1042" s="72" t="s">
        <v>143</v>
      </c>
      <c r="L1042" s="72" t="s">
        <v>103</v>
      </c>
      <c r="M1042" s="72" t="s">
        <v>99</v>
      </c>
      <c r="N1042" s="72" t="s">
        <v>99</v>
      </c>
      <c r="O1042" s="72" t="s">
        <v>144</v>
      </c>
      <c r="P1042" s="72" t="s">
        <v>99</v>
      </c>
      <c r="Q1042" s="73">
        <v>4</v>
      </c>
    </row>
    <row r="1043" spans="1:17" ht="12" customHeight="1">
      <c r="A1043" s="76">
        <f t="shared" si="48"/>
        <v>3316</v>
      </c>
      <c r="B1043" s="590"/>
      <c r="C1043" s="469"/>
      <c r="D1043" s="48"/>
      <c r="E1043" s="624"/>
      <c r="F1043" s="124" t="s">
        <v>96</v>
      </c>
      <c r="G1043" s="74" t="s">
        <v>97</v>
      </c>
      <c r="H1043" s="74" t="s">
        <v>98</v>
      </c>
      <c r="I1043" s="74" t="s">
        <v>112</v>
      </c>
      <c r="J1043" s="74" t="s">
        <v>832</v>
      </c>
      <c r="K1043" s="74" t="s">
        <v>143</v>
      </c>
      <c r="L1043" s="74" t="s">
        <v>104</v>
      </c>
      <c r="M1043" s="74" t="s">
        <v>99</v>
      </c>
      <c r="N1043" s="74" t="s">
        <v>105</v>
      </c>
      <c r="O1043" s="74" t="s">
        <v>144</v>
      </c>
      <c r="P1043" s="74" t="s">
        <v>99</v>
      </c>
      <c r="Q1043" s="75">
        <v>4</v>
      </c>
    </row>
    <row r="1044" spans="1:17" ht="12" customHeight="1">
      <c r="A1044" s="48"/>
      <c r="B1044" s="154"/>
      <c r="C1044" s="277"/>
      <c r="D1044" s="48" t="s">
        <v>394</v>
      </c>
      <c r="E1044" s="48"/>
      <c r="F1044" s="48"/>
      <c r="G1044" s="48"/>
      <c r="H1044" s="48"/>
      <c r="I1044" s="48"/>
      <c r="J1044" s="27"/>
      <c r="K1044" s="48"/>
      <c r="L1044" s="48"/>
      <c r="M1044" s="48"/>
      <c r="N1044" s="48"/>
      <c r="O1044" s="48"/>
      <c r="P1044" s="48"/>
      <c r="Q1044" s="27"/>
    </row>
    <row r="1045" spans="1:17" ht="12" customHeight="1">
      <c r="A1045" s="48"/>
      <c r="B1045" s="154"/>
      <c r="C1045" s="277"/>
      <c r="D1045" s="48"/>
      <c r="E1045" s="48" t="s">
        <v>242</v>
      </c>
      <c r="F1045" s="48"/>
      <c r="G1045" s="48"/>
      <c r="H1045" s="48"/>
      <c r="I1045" s="48"/>
      <c r="J1045" s="27"/>
      <c r="K1045" s="48"/>
      <c r="L1045" s="48"/>
      <c r="M1045" s="48"/>
      <c r="N1045" s="48"/>
      <c r="O1045" s="48"/>
      <c r="P1045" s="48"/>
      <c r="Q1045" s="27"/>
    </row>
    <row r="1046" spans="1:17" ht="12" customHeight="1">
      <c r="A1046" s="69">
        <f>+A1041+1</f>
        <v>1317</v>
      </c>
      <c r="B1046" s="590"/>
      <c r="C1046" s="464"/>
      <c r="D1046" s="48"/>
      <c r="E1046" s="591" t="s">
        <v>765</v>
      </c>
      <c r="F1046" s="118" t="s">
        <v>96</v>
      </c>
      <c r="G1046" s="70" t="s">
        <v>97</v>
      </c>
      <c r="H1046" s="70" t="s">
        <v>98</v>
      </c>
      <c r="I1046" s="70" t="s">
        <v>136</v>
      </c>
      <c r="J1046" s="70" t="s">
        <v>261</v>
      </c>
      <c r="K1046" s="70" t="s">
        <v>119</v>
      </c>
      <c r="L1046" s="70" t="s">
        <v>99</v>
      </c>
      <c r="M1046" s="70" t="s">
        <v>99</v>
      </c>
      <c r="N1046" s="70" t="s">
        <v>99</v>
      </c>
      <c r="O1046" s="70" t="s">
        <v>122</v>
      </c>
      <c r="P1046" s="70" t="s">
        <v>99</v>
      </c>
      <c r="Q1046" s="71">
        <v>4</v>
      </c>
    </row>
    <row r="1047" spans="1:17" ht="12" customHeight="1">
      <c r="A1047" s="69">
        <f>+A1042+1</f>
        <v>2317</v>
      </c>
      <c r="B1047" s="590"/>
      <c r="C1047" s="467"/>
      <c r="D1047" s="48"/>
      <c r="E1047" s="592"/>
      <c r="F1047" s="121" t="s">
        <v>96</v>
      </c>
      <c r="G1047" s="72" t="s">
        <v>97</v>
      </c>
      <c r="H1047" s="72" t="s">
        <v>98</v>
      </c>
      <c r="I1047" s="72" t="s">
        <v>136</v>
      </c>
      <c r="J1047" s="72" t="s">
        <v>261</v>
      </c>
      <c r="K1047" s="72" t="s">
        <v>119</v>
      </c>
      <c r="L1047" s="72" t="s">
        <v>103</v>
      </c>
      <c r="M1047" s="72" t="s">
        <v>99</v>
      </c>
      <c r="N1047" s="72" t="s">
        <v>99</v>
      </c>
      <c r="O1047" s="72" t="s">
        <v>122</v>
      </c>
      <c r="P1047" s="72" t="s">
        <v>99</v>
      </c>
      <c r="Q1047" s="73">
        <v>4</v>
      </c>
    </row>
    <row r="1048" spans="1:17" ht="12" customHeight="1">
      <c r="A1048" s="69">
        <f>+A1043+1</f>
        <v>3317</v>
      </c>
      <c r="B1048" s="590"/>
      <c r="C1048" s="469"/>
      <c r="D1048" s="48"/>
      <c r="E1048" s="593"/>
      <c r="F1048" s="124" t="s">
        <v>96</v>
      </c>
      <c r="G1048" s="74" t="s">
        <v>97</v>
      </c>
      <c r="H1048" s="74" t="s">
        <v>98</v>
      </c>
      <c r="I1048" s="74" t="s">
        <v>136</v>
      </c>
      <c r="J1048" s="74" t="s">
        <v>261</v>
      </c>
      <c r="K1048" s="74" t="s">
        <v>119</v>
      </c>
      <c r="L1048" s="74" t="s">
        <v>104</v>
      </c>
      <c r="M1048" s="74" t="s">
        <v>99</v>
      </c>
      <c r="N1048" s="74" t="s">
        <v>105</v>
      </c>
      <c r="O1048" s="74" t="s">
        <v>122</v>
      </c>
      <c r="P1048" s="74" t="s">
        <v>99</v>
      </c>
      <c r="Q1048" s="75">
        <v>4</v>
      </c>
    </row>
    <row r="1049" spans="1:17" ht="12" customHeight="1">
      <c r="A1049" s="69">
        <f t="shared" ref="A1049:A1063" si="49">+A1046+1</f>
        <v>1318</v>
      </c>
      <c r="B1049" s="590"/>
      <c r="C1049" s="467"/>
      <c r="D1049" s="48"/>
      <c r="E1049" s="591" t="s">
        <v>25</v>
      </c>
      <c r="F1049" s="118" t="s">
        <v>96</v>
      </c>
      <c r="G1049" s="70" t="s">
        <v>97</v>
      </c>
      <c r="H1049" s="70" t="s">
        <v>98</v>
      </c>
      <c r="I1049" s="70" t="s">
        <v>136</v>
      </c>
      <c r="J1049" s="70" t="s">
        <v>261</v>
      </c>
      <c r="K1049" s="72" t="s">
        <v>827</v>
      </c>
      <c r="L1049" s="70" t="s">
        <v>99</v>
      </c>
      <c r="M1049" s="70" t="s">
        <v>99</v>
      </c>
      <c r="N1049" s="70" t="s">
        <v>99</v>
      </c>
      <c r="O1049" s="70" t="s">
        <v>122</v>
      </c>
      <c r="P1049" s="70" t="s">
        <v>99</v>
      </c>
      <c r="Q1049" s="71">
        <v>4</v>
      </c>
    </row>
    <row r="1050" spans="1:17" ht="12" customHeight="1">
      <c r="A1050" s="69">
        <f t="shared" si="49"/>
        <v>2318</v>
      </c>
      <c r="B1050" s="590"/>
      <c r="C1050" s="467"/>
      <c r="D1050" s="48"/>
      <c r="E1050" s="592"/>
      <c r="F1050" s="121" t="s">
        <v>96</v>
      </c>
      <c r="G1050" s="72" t="s">
        <v>97</v>
      </c>
      <c r="H1050" s="72" t="s">
        <v>98</v>
      </c>
      <c r="I1050" s="72" t="s">
        <v>136</v>
      </c>
      <c r="J1050" s="72" t="s">
        <v>261</v>
      </c>
      <c r="K1050" s="72" t="s">
        <v>827</v>
      </c>
      <c r="L1050" s="72" t="s">
        <v>103</v>
      </c>
      <c r="M1050" s="72" t="s">
        <v>99</v>
      </c>
      <c r="N1050" s="72" t="s">
        <v>99</v>
      </c>
      <c r="O1050" s="72" t="s">
        <v>122</v>
      </c>
      <c r="P1050" s="72" t="s">
        <v>99</v>
      </c>
      <c r="Q1050" s="73">
        <v>4</v>
      </c>
    </row>
    <row r="1051" spans="1:17" ht="12" customHeight="1">
      <c r="A1051" s="69">
        <f t="shared" si="49"/>
        <v>3318</v>
      </c>
      <c r="B1051" s="590"/>
      <c r="C1051" s="469"/>
      <c r="D1051" s="48"/>
      <c r="E1051" s="593"/>
      <c r="F1051" s="124" t="s">
        <v>96</v>
      </c>
      <c r="G1051" s="74" t="s">
        <v>97</v>
      </c>
      <c r="H1051" s="74" t="s">
        <v>98</v>
      </c>
      <c r="I1051" s="74" t="s">
        <v>136</v>
      </c>
      <c r="J1051" s="74" t="s">
        <v>261</v>
      </c>
      <c r="K1051" s="74" t="s">
        <v>827</v>
      </c>
      <c r="L1051" s="74" t="s">
        <v>104</v>
      </c>
      <c r="M1051" s="74" t="s">
        <v>99</v>
      </c>
      <c r="N1051" s="74" t="s">
        <v>105</v>
      </c>
      <c r="O1051" s="74" t="s">
        <v>122</v>
      </c>
      <c r="P1051" s="74" t="s">
        <v>99</v>
      </c>
      <c r="Q1051" s="75">
        <v>4</v>
      </c>
    </row>
    <row r="1052" spans="1:17" ht="12" customHeight="1">
      <c r="A1052" s="69">
        <f t="shared" si="49"/>
        <v>1319</v>
      </c>
      <c r="B1052" s="590"/>
      <c r="C1052" s="467"/>
      <c r="D1052" s="48"/>
      <c r="E1052" s="591" t="s">
        <v>781</v>
      </c>
      <c r="F1052" s="118" t="s">
        <v>96</v>
      </c>
      <c r="G1052" s="70" t="s">
        <v>97</v>
      </c>
      <c r="H1052" s="70" t="s">
        <v>98</v>
      </c>
      <c r="I1052" s="70" t="s">
        <v>136</v>
      </c>
      <c r="J1052" s="70" t="s">
        <v>261</v>
      </c>
      <c r="K1052" s="70" t="s">
        <v>657</v>
      </c>
      <c r="L1052" s="70" t="s">
        <v>99</v>
      </c>
      <c r="M1052" s="70" t="s">
        <v>99</v>
      </c>
      <c r="N1052" s="70" t="s">
        <v>99</v>
      </c>
      <c r="O1052" s="70" t="s">
        <v>122</v>
      </c>
      <c r="P1052" s="70" t="s">
        <v>99</v>
      </c>
      <c r="Q1052" s="71">
        <v>4</v>
      </c>
    </row>
    <row r="1053" spans="1:17" ht="12" customHeight="1">
      <c r="A1053" s="69">
        <f t="shared" si="49"/>
        <v>2319</v>
      </c>
      <c r="B1053" s="590"/>
      <c r="C1053" s="467"/>
      <c r="D1053" s="48"/>
      <c r="E1053" s="592"/>
      <c r="F1053" s="121" t="s">
        <v>96</v>
      </c>
      <c r="G1053" s="72" t="s">
        <v>97</v>
      </c>
      <c r="H1053" s="72" t="s">
        <v>98</v>
      </c>
      <c r="I1053" s="72" t="s">
        <v>136</v>
      </c>
      <c r="J1053" s="72" t="s">
        <v>261</v>
      </c>
      <c r="K1053" s="72" t="s">
        <v>657</v>
      </c>
      <c r="L1053" s="72" t="s">
        <v>103</v>
      </c>
      <c r="M1053" s="72" t="s">
        <v>99</v>
      </c>
      <c r="N1053" s="72" t="s">
        <v>99</v>
      </c>
      <c r="O1053" s="72" t="s">
        <v>122</v>
      </c>
      <c r="P1053" s="72" t="s">
        <v>99</v>
      </c>
      <c r="Q1053" s="73">
        <v>4</v>
      </c>
    </row>
    <row r="1054" spans="1:17" ht="12" customHeight="1">
      <c r="A1054" s="69">
        <f t="shared" si="49"/>
        <v>3319</v>
      </c>
      <c r="B1054" s="590"/>
      <c r="C1054" s="469"/>
      <c r="D1054" s="48"/>
      <c r="E1054" s="593"/>
      <c r="F1054" s="124" t="s">
        <v>96</v>
      </c>
      <c r="G1054" s="74" t="s">
        <v>97</v>
      </c>
      <c r="H1054" s="74" t="s">
        <v>98</v>
      </c>
      <c r="I1054" s="74" t="s">
        <v>136</v>
      </c>
      <c r="J1054" s="74" t="s">
        <v>261</v>
      </c>
      <c r="K1054" s="74" t="s">
        <v>657</v>
      </c>
      <c r="L1054" s="74" t="s">
        <v>104</v>
      </c>
      <c r="M1054" s="74" t="s">
        <v>99</v>
      </c>
      <c r="N1054" s="74" t="s">
        <v>105</v>
      </c>
      <c r="O1054" s="74" t="s">
        <v>122</v>
      </c>
      <c r="P1054" s="74" t="s">
        <v>99</v>
      </c>
      <c r="Q1054" s="75">
        <v>4</v>
      </c>
    </row>
    <row r="1055" spans="1:17" ht="12" customHeight="1">
      <c r="A1055" s="69">
        <f t="shared" si="49"/>
        <v>1320</v>
      </c>
      <c r="B1055" s="590"/>
      <c r="C1055" s="467"/>
      <c r="D1055" s="48"/>
      <c r="E1055" s="617" t="s">
        <v>27</v>
      </c>
      <c r="F1055" s="118" t="s">
        <v>96</v>
      </c>
      <c r="G1055" s="70" t="s">
        <v>97</v>
      </c>
      <c r="H1055" s="70" t="s">
        <v>98</v>
      </c>
      <c r="I1055" s="70" t="s">
        <v>136</v>
      </c>
      <c r="J1055" s="70" t="s">
        <v>261</v>
      </c>
      <c r="K1055" s="70" t="s">
        <v>661</v>
      </c>
      <c r="L1055" s="70" t="s">
        <v>99</v>
      </c>
      <c r="M1055" s="70" t="s">
        <v>99</v>
      </c>
      <c r="N1055" s="70" t="s">
        <v>99</v>
      </c>
      <c r="O1055" s="70" t="s">
        <v>122</v>
      </c>
      <c r="P1055" s="70" t="s">
        <v>99</v>
      </c>
      <c r="Q1055" s="71">
        <v>4</v>
      </c>
    </row>
    <row r="1056" spans="1:17" ht="12" customHeight="1">
      <c r="A1056" s="69">
        <f t="shared" si="49"/>
        <v>2320</v>
      </c>
      <c r="B1056" s="590"/>
      <c r="C1056" s="467"/>
      <c r="D1056" s="48"/>
      <c r="E1056" s="618"/>
      <c r="F1056" s="121" t="s">
        <v>96</v>
      </c>
      <c r="G1056" s="72" t="s">
        <v>97</v>
      </c>
      <c r="H1056" s="72" t="s">
        <v>98</v>
      </c>
      <c r="I1056" s="72" t="s">
        <v>136</v>
      </c>
      <c r="J1056" s="72" t="s">
        <v>261</v>
      </c>
      <c r="K1056" s="72" t="s">
        <v>661</v>
      </c>
      <c r="L1056" s="72" t="s">
        <v>103</v>
      </c>
      <c r="M1056" s="72" t="s">
        <v>99</v>
      </c>
      <c r="N1056" s="72" t="s">
        <v>99</v>
      </c>
      <c r="O1056" s="72" t="s">
        <v>122</v>
      </c>
      <c r="P1056" s="72" t="s">
        <v>99</v>
      </c>
      <c r="Q1056" s="73">
        <v>4</v>
      </c>
    </row>
    <row r="1057" spans="1:17" ht="12" customHeight="1">
      <c r="A1057" s="69">
        <f t="shared" si="49"/>
        <v>3320</v>
      </c>
      <c r="B1057" s="590"/>
      <c r="C1057" s="469"/>
      <c r="D1057" s="48"/>
      <c r="E1057" s="618"/>
      <c r="F1057" s="121" t="s">
        <v>96</v>
      </c>
      <c r="G1057" s="72" t="s">
        <v>97</v>
      </c>
      <c r="H1057" s="72" t="s">
        <v>98</v>
      </c>
      <c r="I1057" s="72" t="s">
        <v>136</v>
      </c>
      <c r="J1057" s="74" t="s">
        <v>261</v>
      </c>
      <c r="K1057" s="72" t="s">
        <v>661</v>
      </c>
      <c r="L1057" s="74" t="s">
        <v>104</v>
      </c>
      <c r="M1057" s="74" t="s">
        <v>99</v>
      </c>
      <c r="N1057" s="74" t="s">
        <v>105</v>
      </c>
      <c r="O1057" s="72" t="s">
        <v>122</v>
      </c>
      <c r="P1057" s="72" t="s">
        <v>99</v>
      </c>
      <c r="Q1057" s="73">
        <v>4</v>
      </c>
    </row>
    <row r="1058" spans="1:17" ht="12" customHeight="1">
      <c r="A1058" s="69">
        <f t="shared" si="49"/>
        <v>1321</v>
      </c>
      <c r="B1058" s="590"/>
      <c r="C1058" s="467"/>
      <c r="D1058" s="48"/>
      <c r="E1058" s="591" t="s">
        <v>782</v>
      </c>
      <c r="F1058" s="118" t="s">
        <v>96</v>
      </c>
      <c r="G1058" s="70" t="s">
        <v>97</v>
      </c>
      <c r="H1058" s="70" t="s">
        <v>98</v>
      </c>
      <c r="I1058" s="70" t="s">
        <v>136</v>
      </c>
      <c r="J1058" s="70" t="s">
        <v>261</v>
      </c>
      <c r="K1058" s="70" t="s">
        <v>143</v>
      </c>
      <c r="L1058" s="70" t="s">
        <v>99</v>
      </c>
      <c r="M1058" s="70" t="s">
        <v>99</v>
      </c>
      <c r="N1058" s="70" t="s">
        <v>99</v>
      </c>
      <c r="O1058" s="70" t="s">
        <v>145</v>
      </c>
      <c r="P1058" s="70" t="s">
        <v>99</v>
      </c>
      <c r="Q1058" s="71">
        <v>4</v>
      </c>
    </row>
    <row r="1059" spans="1:17" ht="12" customHeight="1">
      <c r="A1059" s="69">
        <f t="shared" si="49"/>
        <v>2321</v>
      </c>
      <c r="B1059" s="590"/>
      <c r="C1059" s="467"/>
      <c r="D1059" s="48"/>
      <c r="E1059" s="592"/>
      <c r="F1059" s="121" t="s">
        <v>96</v>
      </c>
      <c r="G1059" s="72" t="s">
        <v>97</v>
      </c>
      <c r="H1059" s="72" t="s">
        <v>98</v>
      </c>
      <c r="I1059" s="72" t="s">
        <v>136</v>
      </c>
      <c r="J1059" s="72" t="s">
        <v>261</v>
      </c>
      <c r="K1059" s="72" t="s">
        <v>143</v>
      </c>
      <c r="L1059" s="72" t="s">
        <v>103</v>
      </c>
      <c r="M1059" s="72" t="s">
        <v>99</v>
      </c>
      <c r="N1059" s="72" t="s">
        <v>99</v>
      </c>
      <c r="O1059" s="72" t="s">
        <v>145</v>
      </c>
      <c r="P1059" s="72" t="s">
        <v>99</v>
      </c>
      <c r="Q1059" s="73">
        <v>4</v>
      </c>
    </row>
    <row r="1060" spans="1:17" ht="12" customHeight="1">
      <c r="A1060" s="69">
        <f t="shared" si="49"/>
        <v>3321</v>
      </c>
      <c r="B1060" s="590"/>
      <c r="C1060" s="469"/>
      <c r="D1060" s="48"/>
      <c r="E1060" s="593"/>
      <c r="F1060" s="124" t="s">
        <v>96</v>
      </c>
      <c r="G1060" s="74" t="s">
        <v>97</v>
      </c>
      <c r="H1060" s="74" t="s">
        <v>98</v>
      </c>
      <c r="I1060" s="74" t="s">
        <v>136</v>
      </c>
      <c r="J1060" s="74" t="s">
        <v>261</v>
      </c>
      <c r="K1060" s="74" t="s">
        <v>143</v>
      </c>
      <c r="L1060" s="74" t="s">
        <v>104</v>
      </c>
      <c r="M1060" s="74" t="s">
        <v>99</v>
      </c>
      <c r="N1060" s="74" t="s">
        <v>105</v>
      </c>
      <c r="O1060" s="74" t="s">
        <v>145</v>
      </c>
      <c r="P1060" s="74" t="s">
        <v>99</v>
      </c>
      <c r="Q1060" s="75">
        <v>4</v>
      </c>
    </row>
    <row r="1061" spans="1:17" ht="12" customHeight="1">
      <c r="A1061" s="69">
        <f t="shared" si="49"/>
        <v>1322</v>
      </c>
      <c r="B1061" s="590"/>
      <c r="C1061" s="467"/>
      <c r="D1061" s="48"/>
      <c r="E1061" s="591" t="s">
        <v>783</v>
      </c>
      <c r="F1061" s="118" t="s">
        <v>96</v>
      </c>
      <c r="G1061" s="70" t="s">
        <v>97</v>
      </c>
      <c r="H1061" s="70" t="s">
        <v>98</v>
      </c>
      <c r="I1061" s="70" t="s">
        <v>136</v>
      </c>
      <c r="J1061" s="70" t="s">
        <v>261</v>
      </c>
      <c r="K1061" s="70" t="s">
        <v>143</v>
      </c>
      <c r="L1061" s="70" t="s">
        <v>99</v>
      </c>
      <c r="M1061" s="70" t="s">
        <v>99</v>
      </c>
      <c r="N1061" s="70" t="s">
        <v>99</v>
      </c>
      <c r="O1061" s="70" t="s">
        <v>144</v>
      </c>
      <c r="P1061" s="70" t="s">
        <v>99</v>
      </c>
      <c r="Q1061" s="71">
        <v>4</v>
      </c>
    </row>
    <row r="1062" spans="1:17" ht="12" customHeight="1">
      <c r="A1062" s="69">
        <f t="shared" si="49"/>
        <v>2322</v>
      </c>
      <c r="B1062" s="590"/>
      <c r="C1062" s="467"/>
      <c r="D1062" s="48"/>
      <c r="E1062" s="592"/>
      <c r="F1062" s="121" t="s">
        <v>96</v>
      </c>
      <c r="G1062" s="72" t="s">
        <v>97</v>
      </c>
      <c r="H1062" s="72" t="s">
        <v>98</v>
      </c>
      <c r="I1062" s="72" t="s">
        <v>136</v>
      </c>
      <c r="J1062" s="72" t="s">
        <v>261</v>
      </c>
      <c r="K1062" s="72" t="s">
        <v>143</v>
      </c>
      <c r="L1062" s="72" t="s">
        <v>103</v>
      </c>
      <c r="M1062" s="72" t="s">
        <v>99</v>
      </c>
      <c r="N1062" s="72" t="s">
        <v>99</v>
      </c>
      <c r="O1062" s="72" t="s">
        <v>144</v>
      </c>
      <c r="P1062" s="72" t="s">
        <v>99</v>
      </c>
      <c r="Q1062" s="73">
        <v>4</v>
      </c>
    </row>
    <row r="1063" spans="1:17" ht="12" customHeight="1">
      <c r="A1063" s="69">
        <f t="shared" si="49"/>
        <v>3322</v>
      </c>
      <c r="B1063" s="590"/>
      <c r="C1063" s="469"/>
      <c r="D1063" s="48"/>
      <c r="E1063" s="593"/>
      <c r="F1063" s="124" t="s">
        <v>96</v>
      </c>
      <c r="G1063" s="74" t="s">
        <v>97</v>
      </c>
      <c r="H1063" s="74" t="s">
        <v>98</v>
      </c>
      <c r="I1063" s="74" t="s">
        <v>136</v>
      </c>
      <c r="J1063" s="74" t="s">
        <v>261</v>
      </c>
      <c r="K1063" s="74" t="s">
        <v>143</v>
      </c>
      <c r="L1063" s="74" t="s">
        <v>104</v>
      </c>
      <c r="M1063" s="74" t="s">
        <v>99</v>
      </c>
      <c r="N1063" s="74" t="s">
        <v>105</v>
      </c>
      <c r="O1063" s="74" t="s">
        <v>144</v>
      </c>
      <c r="P1063" s="74" t="s">
        <v>99</v>
      </c>
      <c r="Q1063" s="75">
        <v>4</v>
      </c>
    </row>
    <row r="1064" spans="1:17" ht="12" customHeight="1">
      <c r="A1064" s="48"/>
      <c r="B1064" s="154"/>
      <c r="C1064" s="277"/>
      <c r="D1064" s="48"/>
      <c r="E1064" s="48" t="s">
        <v>810</v>
      </c>
      <c r="F1064" s="48"/>
      <c r="G1064" s="48"/>
      <c r="H1064" s="48"/>
      <c r="I1064" s="48"/>
      <c r="J1064" s="27"/>
      <c r="K1064" s="48"/>
      <c r="L1064" s="48"/>
      <c r="M1064" s="48"/>
      <c r="N1064" s="48"/>
      <c r="O1064" s="48"/>
      <c r="P1064" s="48"/>
      <c r="Q1064" s="27"/>
    </row>
    <row r="1065" spans="1:17" ht="12" customHeight="1">
      <c r="A1065" s="69">
        <f>+A1061+1</f>
        <v>1323</v>
      </c>
      <c r="B1065" s="590"/>
      <c r="C1065" s="464"/>
      <c r="D1065" s="48"/>
      <c r="E1065" s="591" t="s">
        <v>765</v>
      </c>
      <c r="F1065" s="118" t="s">
        <v>96</v>
      </c>
      <c r="G1065" s="70" t="s">
        <v>97</v>
      </c>
      <c r="H1065" s="70" t="s">
        <v>98</v>
      </c>
      <c r="I1065" s="70" t="s">
        <v>136</v>
      </c>
      <c r="J1065" s="70" t="s">
        <v>345</v>
      </c>
      <c r="K1065" s="70" t="s">
        <v>831</v>
      </c>
      <c r="L1065" s="70" t="s">
        <v>99</v>
      </c>
      <c r="M1065" s="70" t="s">
        <v>99</v>
      </c>
      <c r="N1065" s="70" t="s">
        <v>99</v>
      </c>
      <c r="O1065" s="70" t="s">
        <v>122</v>
      </c>
      <c r="P1065" s="70" t="s">
        <v>99</v>
      </c>
      <c r="Q1065" s="71">
        <v>4</v>
      </c>
    </row>
    <row r="1066" spans="1:17" ht="12" customHeight="1">
      <c r="A1066" s="69">
        <f>+A1062+1</f>
        <v>2323</v>
      </c>
      <c r="B1066" s="590"/>
      <c r="C1066" s="467"/>
      <c r="D1066" s="48"/>
      <c r="E1066" s="592"/>
      <c r="F1066" s="121" t="s">
        <v>96</v>
      </c>
      <c r="G1066" s="72" t="s">
        <v>97</v>
      </c>
      <c r="H1066" s="72" t="s">
        <v>98</v>
      </c>
      <c r="I1066" s="72" t="s">
        <v>136</v>
      </c>
      <c r="J1066" s="72" t="s">
        <v>345</v>
      </c>
      <c r="K1066" s="72" t="s">
        <v>831</v>
      </c>
      <c r="L1066" s="72" t="s">
        <v>103</v>
      </c>
      <c r="M1066" s="72" t="s">
        <v>99</v>
      </c>
      <c r="N1066" s="72" t="s">
        <v>99</v>
      </c>
      <c r="O1066" s="72" t="s">
        <v>122</v>
      </c>
      <c r="P1066" s="72" t="s">
        <v>99</v>
      </c>
      <c r="Q1066" s="73">
        <v>4</v>
      </c>
    </row>
    <row r="1067" spans="1:17" ht="12" customHeight="1">
      <c r="A1067" s="69">
        <f>+A1063+1</f>
        <v>3323</v>
      </c>
      <c r="B1067" s="590"/>
      <c r="C1067" s="469"/>
      <c r="D1067" s="48"/>
      <c r="E1067" s="593"/>
      <c r="F1067" s="124" t="s">
        <v>96</v>
      </c>
      <c r="G1067" s="74" t="s">
        <v>97</v>
      </c>
      <c r="H1067" s="74" t="s">
        <v>98</v>
      </c>
      <c r="I1067" s="74" t="s">
        <v>136</v>
      </c>
      <c r="J1067" s="74" t="s">
        <v>345</v>
      </c>
      <c r="K1067" s="74" t="s">
        <v>831</v>
      </c>
      <c r="L1067" s="74" t="s">
        <v>104</v>
      </c>
      <c r="M1067" s="74" t="s">
        <v>99</v>
      </c>
      <c r="N1067" s="74" t="s">
        <v>105</v>
      </c>
      <c r="O1067" s="74" t="s">
        <v>122</v>
      </c>
      <c r="P1067" s="74" t="s">
        <v>99</v>
      </c>
      <c r="Q1067" s="75">
        <v>4</v>
      </c>
    </row>
    <row r="1068" spans="1:17" ht="12" customHeight="1">
      <c r="A1068" s="69">
        <f t="shared" ref="A1068:A1079" si="50">+A1065+1</f>
        <v>1324</v>
      </c>
      <c r="B1068" s="590"/>
      <c r="C1068" s="467"/>
      <c r="D1068" s="48"/>
      <c r="E1068" s="591" t="s">
        <v>781</v>
      </c>
      <c r="F1068" s="118" t="s">
        <v>96</v>
      </c>
      <c r="G1068" s="70" t="s">
        <v>97</v>
      </c>
      <c r="H1068" s="70" t="s">
        <v>98</v>
      </c>
      <c r="I1068" s="70" t="s">
        <v>136</v>
      </c>
      <c r="J1068" s="70" t="s">
        <v>345</v>
      </c>
      <c r="K1068" s="70" t="s">
        <v>833</v>
      </c>
      <c r="L1068" s="70" t="s">
        <v>99</v>
      </c>
      <c r="M1068" s="70" t="s">
        <v>99</v>
      </c>
      <c r="N1068" s="70" t="s">
        <v>99</v>
      </c>
      <c r="O1068" s="70" t="s">
        <v>122</v>
      </c>
      <c r="P1068" s="70" t="s">
        <v>99</v>
      </c>
      <c r="Q1068" s="71">
        <v>4</v>
      </c>
    </row>
    <row r="1069" spans="1:17" ht="12" customHeight="1">
      <c r="A1069" s="69">
        <f t="shared" si="50"/>
        <v>2324</v>
      </c>
      <c r="B1069" s="590"/>
      <c r="C1069" s="467"/>
      <c r="D1069" s="48"/>
      <c r="E1069" s="592"/>
      <c r="F1069" s="121" t="s">
        <v>96</v>
      </c>
      <c r="G1069" s="72" t="s">
        <v>97</v>
      </c>
      <c r="H1069" s="72" t="s">
        <v>98</v>
      </c>
      <c r="I1069" s="72" t="s">
        <v>136</v>
      </c>
      <c r="J1069" s="72" t="s">
        <v>345</v>
      </c>
      <c r="K1069" s="72" t="s">
        <v>833</v>
      </c>
      <c r="L1069" s="72" t="s">
        <v>103</v>
      </c>
      <c r="M1069" s="72" t="s">
        <v>99</v>
      </c>
      <c r="N1069" s="72" t="s">
        <v>99</v>
      </c>
      <c r="O1069" s="72" t="s">
        <v>122</v>
      </c>
      <c r="P1069" s="72" t="s">
        <v>99</v>
      </c>
      <c r="Q1069" s="73">
        <v>4</v>
      </c>
    </row>
    <row r="1070" spans="1:17" ht="12" customHeight="1">
      <c r="A1070" s="69">
        <f t="shared" si="50"/>
        <v>3324</v>
      </c>
      <c r="B1070" s="590"/>
      <c r="C1070" s="469"/>
      <c r="D1070" s="48"/>
      <c r="E1070" s="593"/>
      <c r="F1070" s="124" t="s">
        <v>96</v>
      </c>
      <c r="G1070" s="74" t="s">
        <v>97</v>
      </c>
      <c r="H1070" s="74" t="s">
        <v>98</v>
      </c>
      <c r="I1070" s="74" t="s">
        <v>136</v>
      </c>
      <c r="J1070" s="74" t="s">
        <v>345</v>
      </c>
      <c r="K1070" s="74" t="s">
        <v>833</v>
      </c>
      <c r="L1070" s="74" t="s">
        <v>104</v>
      </c>
      <c r="M1070" s="74" t="s">
        <v>99</v>
      </c>
      <c r="N1070" s="74" t="s">
        <v>105</v>
      </c>
      <c r="O1070" s="74" t="s">
        <v>122</v>
      </c>
      <c r="P1070" s="74" t="s">
        <v>99</v>
      </c>
      <c r="Q1070" s="75">
        <v>4</v>
      </c>
    </row>
    <row r="1071" spans="1:17" ht="12" customHeight="1">
      <c r="A1071" s="69">
        <f t="shared" si="50"/>
        <v>1325</v>
      </c>
      <c r="B1071" s="590"/>
      <c r="C1071" s="467"/>
      <c r="D1071" s="48"/>
      <c r="E1071" s="617" t="s">
        <v>27</v>
      </c>
      <c r="F1071" s="118" t="s">
        <v>96</v>
      </c>
      <c r="G1071" s="70" t="s">
        <v>97</v>
      </c>
      <c r="H1071" s="70" t="s">
        <v>98</v>
      </c>
      <c r="I1071" s="70" t="s">
        <v>136</v>
      </c>
      <c r="J1071" s="70" t="s">
        <v>345</v>
      </c>
      <c r="K1071" s="70" t="s">
        <v>661</v>
      </c>
      <c r="L1071" s="70" t="s">
        <v>99</v>
      </c>
      <c r="M1071" s="70" t="s">
        <v>99</v>
      </c>
      <c r="N1071" s="70" t="s">
        <v>99</v>
      </c>
      <c r="O1071" s="70" t="s">
        <v>122</v>
      </c>
      <c r="P1071" s="70" t="s">
        <v>99</v>
      </c>
      <c r="Q1071" s="71">
        <v>4</v>
      </c>
    </row>
    <row r="1072" spans="1:17" ht="12" customHeight="1">
      <c r="A1072" s="69">
        <f t="shared" si="50"/>
        <v>2325</v>
      </c>
      <c r="B1072" s="590"/>
      <c r="C1072" s="467"/>
      <c r="D1072" s="48"/>
      <c r="E1072" s="618"/>
      <c r="F1072" s="121" t="s">
        <v>96</v>
      </c>
      <c r="G1072" s="72" t="s">
        <v>97</v>
      </c>
      <c r="H1072" s="72" t="s">
        <v>98</v>
      </c>
      <c r="I1072" s="72" t="s">
        <v>136</v>
      </c>
      <c r="J1072" s="72" t="s">
        <v>345</v>
      </c>
      <c r="K1072" s="72" t="s">
        <v>661</v>
      </c>
      <c r="L1072" s="72" t="s">
        <v>103</v>
      </c>
      <c r="M1072" s="72" t="s">
        <v>99</v>
      </c>
      <c r="N1072" s="72" t="s">
        <v>99</v>
      </c>
      <c r="O1072" s="72" t="s">
        <v>122</v>
      </c>
      <c r="P1072" s="72" t="s">
        <v>99</v>
      </c>
      <c r="Q1072" s="73">
        <v>4</v>
      </c>
    </row>
    <row r="1073" spans="1:17" ht="12" customHeight="1">
      <c r="A1073" s="69">
        <f t="shared" si="50"/>
        <v>3325</v>
      </c>
      <c r="B1073" s="590"/>
      <c r="C1073" s="469"/>
      <c r="D1073" s="48"/>
      <c r="E1073" s="618"/>
      <c r="F1073" s="121" t="s">
        <v>96</v>
      </c>
      <c r="G1073" s="72" t="s">
        <v>97</v>
      </c>
      <c r="H1073" s="72" t="s">
        <v>98</v>
      </c>
      <c r="I1073" s="72" t="s">
        <v>136</v>
      </c>
      <c r="J1073" s="72" t="s">
        <v>345</v>
      </c>
      <c r="K1073" s="72" t="s">
        <v>661</v>
      </c>
      <c r="L1073" s="74" t="s">
        <v>104</v>
      </c>
      <c r="M1073" s="74" t="s">
        <v>99</v>
      </c>
      <c r="N1073" s="74" t="s">
        <v>105</v>
      </c>
      <c r="O1073" s="72" t="s">
        <v>122</v>
      </c>
      <c r="P1073" s="72" t="s">
        <v>99</v>
      </c>
      <c r="Q1073" s="73">
        <v>4</v>
      </c>
    </row>
    <row r="1074" spans="1:17" ht="12" customHeight="1">
      <c r="A1074" s="69">
        <f t="shared" si="50"/>
        <v>1326</v>
      </c>
      <c r="B1074" s="590"/>
      <c r="C1074" s="467"/>
      <c r="D1074" s="48"/>
      <c r="E1074" s="591" t="s">
        <v>782</v>
      </c>
      <c r="F1074" s="118" t="s">
        <v>96</v>
      </c>
      <c r="G1074" s="70" t="s">
        <v>97</v>
      </c>
      <c r="H1074" s="70" t="s">
        <v>98</v>
      </c>
      <c r="I1074" s="70" t="s">
        <v>136</v>
      </c>
      <c r="J1074" s="70" t="s">
        <v>345</v>
      </c>
      <c r="K1074" s="70" t="s">
        <v>143</v>
      </c>
      <c r="L1074" s="70" t="s">
        <v>99</v>
      </c>
      <c r="M1074" s="70" t="s">
        <v>99</v>
      </c>
      <c r="N1074" s="70" t="s">
        <v>99</v>
      </c>
      <c r="O1074" s="70" t="s">
        <v>145</v>
      </c>
      <c r="P1074" s="70" t="s">
        <v>99</v>
      </c>
      <c r="Q1074" s="71">
        <v>4</v>
      </c>
    </row>
    <row r="1075" spans="1:17" ht="12" customHeight="1">
      <c r="A1075" s="69">
        <f t="shared" si="50"/>
        <v>2326</v>
      </c>
      <c r="B1075" s="590"/>
      <c r="C1075" s="467"/>
      <c r="D1075" s="48"/>
      <c r="E1075" s="592"/>
      <c r="F1075" s="121" t="s">
        <v>96</v>
      </c>
      <c r="G1075" s="72" t="s">
        <v>97</v>
      </c>
      <c r="H1075" s="72" t="s">
        <v>98</v>
      </c>
      <c r="I1075" s="72" t="s">
        <v>136</v>
      </c>
      <c r="J1075" s="72" t="s">
        <v>345</v>
      </c>
      <c r="K1075" s="72" t="s">
        <v>143</v>
      </c>
      <c r="L1075" s="72" t="s">
        <v>103</v>
      </c>
      <c r="M1075" s="72" t="s">
        <v>99</v>
      </c>
      <c r="N1075" s="72" t="s">
        <v>99</v>
      </c>
      <c r="O1075" s="72" t="s">
        <v>145</v>
      </c>
      <c r="P1075" s="72" t="s">
        <v>99</v>
      </c>
      <c r="Q1075" s="73">
        <v>4</v>
      </c>
    </row>
    <row r="1076" spans="1:17" ht="12" customHeight="1">
      <c r="A1076" s="69">
        <f t="shared" si="50"/>
        <v>3326</v>
      </c>
      <c r="B1076" s="590"/>
      <c r="C1076" s="469"/>
      <c r="D1076" s="48"/>
      <c r="E1076" s="593"/>
      <c r="F1076" s="124" t="s">
        <v>96</v>
      </c>
      <c r="G1076" s="74" t="s">
        <v>97</v>
      </c>
      <c r="H1076" s="74" t="s">
        <v>98</v>
      </c>
      <c r="I1076" s="74" t="s">
        <v>136</v>
      </c>
      <c r="J1076" s="74" t="s">
        <v>345</v>
      </c>
      <c r="K1076" s="74" t="s">
        <v>143</v>
      </c>
      <c r="L1076" s="74" t="s">
        <v>104</v>
      </c>
      <c r="M1076" s="74" t="s">
        <v>99</v>
      </c>
      <c r="N1076" s="74" t="s">
        <v>105</v>
      </c>
      <c r="O1076" s="74" t="s">
        <v>145</v>
      </c>
      <c r="P1076" s="74" t="s">
        <v>99</v>
      </c>
      <c r="Q1076" s="75">
        <v>4</v>
      </c>
    </row>
    <row r="1077" spans="1:17" ht="12" customHeight="1">
      <c r="A1077" s="69">
        <f t="shared" si="50"/>
        <v>1327</v>
      </c>
      <c r="B1077" s="590"/>
      <c r="C1077" s="467"/>
      <c r="D1077" s="48"/>
      <c r="E1077" s="591" t="s">
        <v>783</v>
      </c>
      <c r="F1077" s="118" t="s">
        <v>96</v>
      </c>
      <c r="G1077" s="70" t="s">
        <v>97</v>
      </c>
      <c r="H1077" s="70" t="s">
        <v>98</v>
      </c>
      <c r="I1077" s="70" t="s">
        <v>136</v>
      </c>
      <c r="J1077" s="70" t="s">
        <v>345</v>
      </c>
      <c r="K1077" s="70" t="s">
        <v>143</v>
      </c>
      <c r="L1077" s="70" t="s">
        <v>99</v>
      </c>
      <c r="M1077" s="70" t="s">
        <v>99</v>
      </c>
      <c r="N1077" s="70" t="s">
        <v>99</v>
      </c>
      <c r="O1077" s="70" t="s">
        <v>144</v>
      </c>
      <c r="P1077" s="70" t="s">
        <v>99</v>
      </c>
      <c r="Q1077" s="71">
        <v>4</v>
      </c>
    </row>
    <row r="1078" spans="1:17" ht="12" customHeight="1">
      <c r="A1078" s="69">
        <f t="shared" si="50"/>
        <v>2327</v>
      </c>
      <c r="B1078" s="590"/>
      <c r="C1078" s="467"/>
      <c r="D1078" s="48"/>
      <c r="E1078" s="592"/>
      <c r="F1078" s="121" t="s">
        <v>96</v>
      </c>
      <c r="G1078" s="72" t="s">
        <v>97</v>
      </c>
      <c r="H1078" s="72" t="s">
        <v>98</v>
      </c>
      <c r="I1078" s="72" t="s">
        <v>136</v>
      </c>
      <c r="J1078" s="72" t="s">
        <v>345</v>
      </c>
      <c r="K1078" s="72" t="s">
        <v>143</v>
      </c>
      <c r="L1078" s="72" t="s">
        <v>103</v>
      </c>
      <c r="M1078" s="72" t="s">
        <v>99</v>
      </c>
      <c r="N1078" s="72" t="s">
        <v>99</v>
      </c>
      <c r="O1078" s="72" t="s">
        <v>144</v>
      </c>
      <c r="P1078" s="72" t="s">
        <v>99</v>
      </c>
      <c r="Q1078" s="73">
        <v>4</v>
      </c>
    </row>
    <row r="1079" spans="1:17" ht="12" customHeight="1">
      <c r="A1079" s="69">
        <f t="shared" si="50"/>
        <v>3327</v>
      </c>
      <c r="B1079" s="590"/>
      <c r="C1079" s="469"/>
      <c r="D1079" s="48"/>
      <c r="E1079" s="593"/>
      <c r="F1079" s="124" t="s">
        <v>96</v>
      </c>
      <c r="G1079" s="74" t="s">
        <v>97</v>
      </c>
      <c r="H1079" s="74" t="s">
        <v>98</v>
      </c>
      <c r="I1079" s="74" t="s">
        <v>136</v>
      </c>
      <c r="J1079" s="74" t="s">
        <v>345</v>
      </c>
      <c r="K1079" s="74" t="s">
        <v>143</v>
      </c>
      <c r="L1079" s="74" t="s">
        <v>104</v>
      </c>
      <c r="M1079" s="74" t="s">
        <v>99</v>
      </c>
      <c r="N1079" s="74" t="s">
        <v>105</v>
      </c>
      <c r="O1079" s="74" t="s">
        <v>144</v>
      </c>
      <c r="P1079" s="74" t="s">
        <v>99</v>
      </c>
      <c r="Q1079" s="75">
        <v>4</v>
      </c>
    </row>
    <row r="1080" spans="1:17" ht="12" customHeight="1">
      <c r="A1080" s="48"/>
      <c r="B1080" s="154"/>
      <c r="C1080" s="277"/>
      <c r="D1080" s="48"/>
      <c r="E1080" s="48" t="s">
        <v>395</v>
      </c>
      <c r="F1080" s="48"/>
      <c r="G1080" s="48"/>
      <c r="H1080" s="48"/>
      <c r="I1080" s="48"/>
      <c r="J1080" s="27"/>
      <c r="K1080" s="48"/>
      <c r="L1080" s="48"/>
      <c r="M1080" s="48"/>
      <c r="N1080" s="48"/>
      <c r="O1080" s="48"/>
      <c r="P1080" s="48"/>
      <c r="Q1080" s="27"/>
    </row>
    <row r="1081" spans="1:17" ht="12" customHeight="1">
      <c r="A1081" s="69">
        <f>+A1077+1</f>
        <v>1328</v>
      </c>
      <c r="B1081" s="590"/>
      <c r="C1081" s="464"/>
      <c r="D1081" s="48"/>
      <c r="E1081" s="591" t="s">
        <v>765</v>
      </c>
      <c r="F1081" s="118" t="s">
        <v>96</v>
      </c>
      <c r="G1081" s="70" t="s">
        <v>97</v>
      </c>
      <c r="H1081" s="70" t="s">
        <v>98</v>
      </c>
      <c r="I1081" s="70" t="s">
        <v>136</v>
      </c>
      <c r="J1081" s="70" t="s">
        <v>708</v>
      </c>
      <c r="K1081" s="70" t="s">
        <v>831</v>
      </c>
      <c r="L1081" s="70" t="s">
        <v>99</v>
      </c>
      <c r="M1081" s="70" t="s">
        <v>99</v>
      </c>
      <c r="N1081" s="70" t="s">
        <v>99</v>
      </c>
      <c r="O1081" s="70" t="s">
        <v>122</v>
      </c>
      <c r="P1081" s="70" t="s">
        <v>99</v>
      </c>
      <c r="Q1081" s="71">
        <v>4</v>
      </c>
    </row>
    <row r="1082" spans="1:17" ht="12" customHeight="1">
      <c r="A1082" s="69">
        <f>+A1078+1</f>
        <v>2328</v>
      </c>
      <c r="B1082" s="590"/>
      <c r="C1082" s="467"/>
      <c r="D1082" s="48"/>
      <c r="E1082" s="592"/>
      <c r="F1082" s="121" t="s">
        <v>96</v>
      </c>
      <c r="G1082" s="72" t="s">
        <v>97</v>
      </c>
      <c r="H1082" s="72" t="s">
        <v>98</v>
      </c>
      <c r="I1082" s="72" t="s">
        <v>136</v>
      </c>
      <c r="J1082" s="72" t="s">
        <v>708</v>
      </c>
      <c r="K1082" s="72" t="s">
        <v>831</v>
      </c>
      <c r="L1082" s="72" t="s">
        <v>103</v>
      </c>
      <c r="M1082" s="72" t="s">
        <v>99</v>
      </c>
      <c r="N1082" s="72" t="s">
        <v>99</v>
      </c>
      <c r="O1082" s="72" t="s">
        <v>122</v>
      </c>
      <c r="P1082" s="72" t="s">
        <v>99</v>
      </c>
      <c r="Q1082" s="73">
        <v>4</v>
      </c>
    </row>
    <row r="1083" spans="1:17" ht="12" customHeight="1">
      <c r="A1083" s="69">
        <f>+A1079+1</f>
        <v>3328</v>
      </c>
      <c r="B1083" s="590"/>
      <c r="C1083" s="469"/>
      <c r="D1083" s="48"/>
      <c r="E1083" s="593"/>
      <c r="F1083" s="124" t="s">
        <v>96</v>
      </c>
      <c r="G1083" s="74" t="s">
        <v>97</v>
      </c>
      <c r="H1083" s="74" t="s">
        <v>98</v>
      </c>
      <c r="I1083" s="74" t="s">
        <v>136</v>
      </c>
      <c r="J1083" s="74" t="s">
        <v>708</v>
      </c>
      <c r="K1083" s="74" t="s">
        <v>831</v>
      </c>
      <c r="L1083" s="74" t="s">
        <v>104</v>
      </c>
      <c r="M1083" s="74" t="s">
        <v>99</v>
      </c>
      <c r="N1083" s="74" t="s">
        <v>105</v>
      </c>
      <c r="O1083" s="74" t="s">
        <v>122</v>
      </c>
      <c r="P1083" s="74" t="s">
        <v>99</v>
      </c>
      <c r="Q1083" s="75">
        <v>4</v>
      </c>
    </row>
    <row r="1084" spans="1:17" ht="12" customHeight="1">
      <c r="A1084" s="69">
        <f t="shared" ref="A1084:A1107" si="51">+A1081+1</f>
        <v>1329</v>
      </c>
      <c r="B1084" s="590"/>
      <c r="C1084" s="467"/>
      <c r="D1084" s="48"/>
      <c r="E1084" s="591" t="s">
        <v>25</v>
      </c>
      <c r="F1084" s="118" t="s">
        <v>96</v>
      </c>
      <c r="G1084" s="70" t="s">
        <v>97</v>
      </c>
      <c r="H1084" s="70" t="s">
        <v>98</v>
      </c>
      <c r="I1084" s="70" t="s">
        <v>136</v>
      </c>
      <c r="J1084" s="72" t="s">
        <v>708</v>
      </c>
      <c r="K1084" s="72" t="s">
        <v>827</v>
      </c>
      <c r="L1084" s="70" t="s">
        <v>99</v>
      </c>
      <c r="M1084" s="70" t="s">
        <v>99</v>
      </c>
      <c r="N1084" s="70" t="s">
        <v>99</v>
      </c>
      <c r="O1084" s="70" t="s">
        <v>122</v>
      </c>
      <c r="P1084" s="70" t="s">
        <v>99</v>
      </c>
      <c r="Q1084" s="73">
        <v>4</v>
      </c>
    </row>
    <row r="1085" spans="1:17" ht="12" customHeight="1">
      <c r="A1085" s="69">
        <f t="shared" si="51"/>
        <v>2329</v>
      </c>
      <c r="B1085" s="590"/>
      <c r="C1085" s="467"/>
      <c r="D1085" s="48"/>
      <c r="E1085" s="592"/>
      <c r="F1085" s="121" t="s">
        <v>96</v>
      </c>
      <c r="G1085" s="72" t="s">
        <v>97</v>
      </c>
      <c r="H1085" s="72" t="s">
        <v>98</v>
      </c>
      <c r="I1085" s="72" t="s">
        <v>136</v>
      </c>
      <c r="J1085" s="72" t="s">
        <v>708</v>
      </c>
      <c r="K1085" s="72" t="s">
        <v>827</v>
      </c>
      <c r="L1085" s="72" t="s">
        <v>103</v>
      </c>
      <c r="M1085" s="72" t="s">
        <v>99</v>
      </c>
      <c r="N1085" s="72" t="s">
        <v>99</v>
      </c>
      <c r="O1085" s="72" t="s">
        <v>122</v>
      </c>
      <c r="P1085" s="72" t="s">
        <v>99</v>
      </c>
      <c r="Q1085" s="73">
        <v>4</v>
      </c>
    </row>
    <row r="1086" spans="1:17" ht="12" customHeight="1">
      <c r="A1086" s="69">
        <f t="shared" si="51"/>
        <v>3329</v>
      </c>
      <c r="B1086" s="590"/>
      <c r="C1086" s="469"/>
      <c r="D1086" s="48"/>
      <c r="E1086" s="593"/>
      <c r="F1086" s="124" t="s">
        <v>96</v>
      </c>
      <c r="G1086" s="74" t="s">
        <v>97</v>
      </c>
      <c r="H1086" s="74" t="s">
        <v>98</v>
      </c>
      <c r="I1086" s="74" t="s">
        <v>136</v>
      </c>
      <c r="J1086" s="74" t="s">
        <v>708</v>
      </c>
      <c r="K1086" s="74" t="s">
        <v>827</v>
      </c>
      <c r="L1086" s="74" t="s">
        <v>104</v>
      </c>
      <c r="M1086" s="74" t="s">
        <v>99</v>
      </c>
      <c r="N1086" s="74" t="s">
        <v>105</v>
      </c>
      <c r="O1086" s="74" t="s">
        <v>122</v>
      </c>
      <c r="P1086" s="74" t="s">
        <v>99</v>
      </c>
      <c r="Q1086" s="75">
        <v>4</v>
      </c>
    </row>
    <row r="1087" spans="1:17" ht="12" customHeight="1">
      <c r="A1087" s="69">
        <f t="shared" si="51"/>
        <v>1330</v>
      </c>
      <c r="B1087" s="590"/>
      <c r="C1087" s="467"/>
      <c r="D1087" s="48"/>
      <c r="E1087" s="591" t="s">
        <v>781</v>
      </c>
      <c r="F1087" s="118" t="s">
        <v>96</v>
      </c>
      <c r="G1087" s="70" t="s">
        <v>97</v>
      </c>
      <c r="H1087" s="70" t="s">
        <v>98</v>
      </c>
      <c r="I1087" s="70" t="s">
        <v>136</v>
      </c>
      <c r="J1087" s="70" t="s">
        <v>708</v>
      </c>
      <c r="K1087" s="70" t="s">
        <v>657</v>
      </c>
      <c r="L1087" s="70" t="s">
        <v>99</v>
      </c>
      <c r="M1087" s="70" t="s">
        <v>99</v>
      </c>
      <c r="N1087" s="70" t="s">
        <v>99</v>
      </c>
      <c r="O1087" s="70" t="s">
        <v>122</v>
      </c>
      <c r="P1087" s="70" t="s">
        <v>99</v>
      </c>
      <c r="Q1087" s="71">
        <v>4</v>
      </c>
    </row>
    <row r="1088" spans="1:17" ht="12" customHeight="1">
      <c r="A1088" s="69">
        <f t="shared" si="51"/>
        <v>2330</v>
      </c>
      <c r="B1088" s="590"/>
      <c r="C1088" s="467"/>
      <c r="D1088" s="48"/>
      <c r="E1088" s="592"/>
      <c r="F1088" s="121" t="s">
        <v>96</v>
      </c>
      <c r="G1088" s="72" t="s">
        <v>97</v>
      </c>
      <c r="H1088" s="72" t="s">
        <v>98</v>
      </c>
      <c r="I1088" s="72" t="s">
        <v>136</v>
      </c>
      <c r="J1088" s="72" t="s">
        <v>708</v>
      </c>
      <c r="K1088" s="72" t="s">
        <v>657</v>
      </c>
      <c r="L1088" s="72" t="s">
        <v>103</v>
      </c>
      <c r="M1088" s="72" t="s">
        <v>99</v>
      </c>
      <c r="N1088" s="72" t="s">
        <v>99</v>
      </c>
      <c r="O1088" s="72" t="s">
        <v>122</v>
      </c>
      <c r="P1088" s="72" t="s">
        <v>99</v>
      </c>
      <c r="Q1088" s="73">
        <v>4</v>
      </c>
    </row>
    <row r="1089" spans="1:17" ht="12" customHeight="1">
      <c r="A1089" s="69">
        <f t="shared" si="51"/>
        <v>3330</v>
      </c>
      <c r="B1089" s="590"/>
      <c r="C1089" s="469"/>
      <c r="D1089" s="48"/>
      <c r="E1089" s="593"/>
      <c r="F1089" s="124" t="s">
        <v>96</v>
      </c>
      <c r="G1089" s="74" t="s">
        <v>97</v>
      </c>
      <c r="H1089" s="74" t="s">
        <v>98</v>
      </c>
      <c r="I1089" s="74" t="s">
        <v>136</v>
      </c>
      <c r="J1089" s="74" t="s">
        <v>708</v>
      </c>
      <c r="K1089" s="74" t="s">
        <v>657</v>
      </c>
      <c r="L1089" s="74" t="s">
        <v>104</v>
      </c>
      <c r="M1089" s="74" t="s">
        <v>99</v>
      </c>
      <c r="N1089" s="74" t="s">
        <v>105</v>
      </c>
      <c r="O1089" s="74" t="s">
        <v>122</v>
      </c>
      <c r="P1089" s="74" t="s">
        <v>99</v>
      </c>
      <c r="Q1089" s="75">
        <v>4</v>
      </c>
    </row>
    <row r="1090" spans="1:17" ht="12" customHeight="1">
      <c r="A1090" s="69">
        <f t="shared" si="51"/>
        <v>1331</v>
      </c>
      <c r="B1090" s="590"/>
      <c r="C1090" s="467"/>
      <c r="D1090" s="48"/>
      <c r="E1090" s="617" t="s">
        <v>27</v>
      </c>
      <c r="F1090" s="118" t="s">
        <v>96</v>
      </c>
      <c r="G1090" s="70" t="s">
        <v>97</v>
      </c>
      <c r="H1090" s="70" t="s">
        <v>98</v>
      </c>
      <c r="I1090" s="70" t="s">
        <v>136</v>
      </c>
      <c r="J1090" s="70" t="s">
        <v>708</v>
      </c>
      <c r="K1090" s="70" t="s">
        <v>661</v>
      </c>
      <c r="L1090" s="70" t="s">
        <v>99</v>
      </c>
      <c r="M1090" s="70" t="s">
        <v>99</v>
      </c>
      <c r="N1090" s="70" t="s">
        <v>99</v>
      </c>
      <c r="O1090" s="70" t="s">
        <v>122</v>
      </c>
      <c r="P1090" s="70" t="s">
        <v>99</v>
      </c>
      <c r="Q1090" s="71">
        <v>4</v>
      </c>
    </row>
    <row r="1091" spans="1:17" ht="12" customHeight="1">
      <c r="A1091" s="69">
        <f t="shared" si="51"/>
        <v>2331</v>
      </c>
      <c r="B1091" s="590"/>
      <c r="C1091" s="467"/>
      <c r="D1091" s="48"/>
      <c r="E1091" s="618"/>
      <c r="F1091" s="121" t="s">
        <v>96</v>
      </c>
      <c r="G1091" s="72" t="s">
        <v>97</v>
      </c>
      <c r="H1091" s="72" t="s">
        <v>98</v>
      </c>
      <c r="I1091" s="72" t="s">
        <v>136</v>
      </c>
      <c r="J1091" s="72" t="s">
        <v>708</v>
      </c>
      <c r="K1091" s="72" t="s">
        <v>661</v>
      </c>
      <c r="L1091" s="72" t="s">
        <v>103</v>
      </c>
      <c r="M1091" s="72" t="s">
        <v>99</v>
      </c>
      <c r="N1091" s="72" t="s">
        <v>99</v>
      </c>
      <c r="O1091" s="72" t="s">
        <v>122</v>
      </c>
      <c r="P1091" s="72" t="s">
        <v>99</v>
      </c>
      <c r="Q1091" s="73">
        <v>4</v>
      </c>
    </row>
    <row r="1092" spans="1:17" ht="12" customHeight="1">
      <c r="A1092" s="69">
        <f t="shared" si="51"/>
        <v>3331</v>
      </c>
      <c r="B1092" s="590"/>
      <c r="C1092" s="469"/>
      <c r="D1092" s="48"/>
      <c r="E1092" s="618"/>
      <c r="F1092" s="121" t="s">
        <v>96</v>
      </c>
      <c r="G1092" s="72" t="s">
        <v>97</v>
      </c>
      <c r="H1092" s="72" t="s">
        <v>98</v>
      </c>
      <c r="I1092" s="72" t="s">
        <v>136</v>
      </c>
      <c r="J1092" s="72" t="s">
        <v>708</v>
      </c>
      <c r="K1092" s="72" t="s">
        <v>661</v>
      </c>
      <c r="L1092" s="74" t="s">
        <v>104</v>
      </c>
      <c r="M1092" s="74" t="s">
        <v>99</v>
      </c>
      <c r="N1092" s="74" t="s">
        <v>105</v>
      </c>
      <c r="O1092" s="72" t="s">
        <v>122</v>
      </c>
      <c r="P1092" s="72" t="s">
        <v>99</v>
      </c>
      <c r="Q1092" s="73">
        <v>4</v>
      </c>
    </row>
    <row r="1093" spans="1:17" ht="12" customHeight="1">
      <c r="A1093" s="69">
        <f t="shared" si="51"/>
        <v>1332</v>
      </c>
      <c r="B1093" s="590"/>
      <c r="C1093" s="467"/>
      <c r="D1093" s="48"/>
      <c r="E1093" s="591" t="s">
        <v>782</v>
      </c>
      <c r="F1093" s="118" t="s">
        <v>96</v>
      </c>
      <c r="G1093" s="70" t="s">
        <v>97</v>
      </c>
      <c r="H1093" s="70" t="s">
        <v>98</v>
      </c>
      <c r="I1093" s="70" t="s">
        <v>136</v>
      </c>
      <c r="J1093" s="70" t="s">
        <v>708</v>
      </c>
      <c r="K1093" s="70" t="s">
        <v>143</v>
      </c>
      <c r="L1093" s="70" t="s">
        <v>99</v>
      </c>
      <c r="M1093" s="70" t="s">
        <v>99</v>
      </c>
      <c r="N1093" s="70" t="s">
        <v>99</v>
      </c>
      <c r="O1093" s="70" t="s">
        <v>145</v>
      </c>
      <c r="P1093" s="70" t="s">
        <v>99</v>
      </c>
      <c r="Q1093" s="71">
        <v>4</v>
      </c>
    </row>
    <row r="1094" spans="1:17" ht="12" customHeight="1">
      <c r="A1094" s="69">
        <f t="shared" si="51"/>
        <v>2332</v>
      </c>
      <c r="B1094" s="590"/>
      <c r="C1094" s="467"/>
      <c r="D1094" s="48"/>
      <c r="E1094" s="592"/>
      <c r="F1094" s="121" t="s">
        <v>96</v>
      </c>
      <c r="G1094" s="72" t="s">
        <v>97</v>
      </c>
      <c r="H1094" s="72" t="s">
        <v>98</v>
      </c>
      <c r="I1094" s="72" t="s">
        <v>136</v>
      </c>
      <c r="J1094" s="72" t="s">
        <v>708</v>
      </c>
      <c r="K1094" s="72" t="s">
        <v>143</v>
      </c>
      <c r="L1094" s="72" t="s">
        <v>103</v>
      </c>
      <c r="M1094" s="72" t="s">
        <v>99</v>
      </c>
      <c r="N1094" s="72" t="s">
        <v>99</v>
      </c>
      <c r="O1094" s="72" t="s">
        <v>145</v>
      </c>
      <c r="P1094" s="72" t="s">
        <v>99</v>
      </c>
      <c r="Q1094" s="73">
        <v>4</v>
      </c>
    </row>
    <row r="1095" spans="1:17" ht="12" customHeight="1">
      <c r="A1095" s="69">
        <f t="shared" si="51"/>
        <v>3332</v>
      </c>
      <c r="B1095" s="590"/>
      <c r="C1095" s="469"/>
      <c r="D1095" s="48"/>
      <c r="E1095" s="593"/>
      <c r="F1095" s="124" t="s">
        <v>96</v>
      </c>
      <c r="G1095" s="74" t="s">
        <v>97</v>
      </c>
      <c r="H1095" s="74" t="s">
        <v>98</v>
      </c>
      <c r="I1095" s="74" t="s">
        <v>136</v>
      </c>
      <c r="J1095" s="74" t="s">
        <v>708</v>
      </c>
      <c r="K1095" s="74" t="s">
        <v>143</v>
      </c>
      <c r="L1095" s="74" t="s">
        <v>104</v>
      </c>
      <c r="M1095" s="74" t="s">
        <v>99</v>
      </c>
      <c r="N1095" s="74" t="s">
        <v>105</v>
      </c>
      <c r="O1095" s="74" t="s">
        <v>145</v>
      </c>
      <c r="P1095" s="74" t="s">
        <v>99</v>
      </c>
      <c r="Q1095" s="75">
        <v>4</v>
      </c>
    </row>
    <row r="1096" spans="1:17" ht="12" customHeight="1">
      <c r="A1096" s="69">
        <f t="shared" si="51"/>
        <v>1333</v>
      </c>
      <c r="B1096" s="590"/>
      <c r="C1096" s="467"/>
      <c r="D1096" s="48"/>
      <c r="E1096" s="591" t="s">
        <v>783</v>
      </c>
      <c r="F1096" s="118" t="s">
        <v>96</v>
      </c>
      <c r="G1096" s="70" t="s">
        <v>97</v>
      </c>
      <c r="H1096" s="70" t="s">
        <v>98</v>
      </c>
      <c r="I1096" s="70" t="s">
        <v>136</v>
      </c>
      <c r="J1096" s="70" t="s">
        <v>708</v>
      </c>
      <c r="K1096" s="70" t="s">
        <v>143</v>
      </c>
      <c r="L1096" s="70" t="s">
        <v>99</v>
      </c>
      <c r="M1096" s="70" t="s">
        <v>99</v>
      </c>
      <c r="N1096" s="70" t="s">
        <v>99</v>
      </c>
      <c r="O1096" s="70" t="s">
        <v>144</v>
      </c>
      <c r="P1096" s="70" t="s">
        <v>99</v>
      </c>
      <c r="Q1096" s="71">
        <v>4</v>
      </c>
    </row>
    <row r="1097" spans="1:17" ht="12" customHeight="1">
      <c r="A1097" s="69">
        <f t="shared" si="51"/>
        <v>2333</v>
      </c>
      <c r="B1097" s="590"/>
      <c r="C1097" s="467"/>
      <c r="D1097" s="48"/>
      <c r="E1097" s="592"/>
      <c r="F1097" s="121" t="s">
        <v>96</v>
      </c>
      <c r="G1097" s="72" t="s">
        <v>97</v>
      </c>
      <c r="H1097" s="72" t="s">
        <v>98</v>
      </c>
      <c r="I1097" s="72" t="s">
        <v>136</v>
      </c>
      <c r="J1097" s="72" t="s">
        <v>708</v>
      </c>
      <c r="K1097" s="72" t="s">
        <v>143</v>
      </c>
      <c r="L1097" s="72" t="s">
        <v>103</v>
      </c>
      <c r="M1097" s="72" t="s">
        <v>99</v>
      </c>
      <c r="N1097" s="72" t="s">
        <v>99</v>
      </c>
      <c r="O1097" s="72" t="s">
        <v>144</v>
      </c>
      <c r="P1097" s="72" t="s">
        <v>99</v>
      </c>
      <c r="Q1097" s="73">
        <v>4</v>
      </c>
    </row>
    <row r="1098" spans="1:17" ht="12" customHeight="1">
      <c r="A1098" s="69">
        <f t="shared" si="51"/>
        <v>3333</v>
      </c>
      <c r="B1098" s="116"/>
      <c r="C1098" s="469"/>
      <c r="D1098" s="48"/>
      <c r="E1098" s="592"/>
      <c r="F1098" s="124" t="s">
        <v>96</v>
      </c>
      <c r="G1098" s="74" t="s">
        <v>97</v>
      </c>
      <c r="H1098" s="74" t="s">
        <v>98</v>
      </c>
      <c r="I1098" s="74" t="s">
        <v>136</v>
      </c>
      <c r="J1098" s="74" t="s">
        <v>708</v>
      </c>
      <c r="K1098" s="74" t="s">
        <v>143</v>
      </c>
      <c r="L1098" s="74" t="s">
        <v>104</v>
      </c>
      <c r="M1098" s="74" t="s">
        <v>99</v>
      </c>
      <c r="N1098" s="74" t="s">
        <v>105</v>
      </c>
      <c r="O1098" s="74" t="s">
        <v>144</v>
      </c>
      <c r="P1098" s="74" t="s">
        <v>99</v>
      </c>
      <c r="Q1098" s="75">
        <v>4</v>
      </c>
    </row>
    <row r="1099" spans="1:17" ht="12" customHeight="1">
      <c r="A1099" s="86">
        <f t="shared" si="51"/>
        <v>1334</v>
      </c>
      <c r="B1099" s="86"/>
      <c r="C1099" s="130" t="s">
        <v>842</v>
      </c>
      <c r="D1099" s="594" t="s">
        <v>788</v>
      </c>
      <c r="E1099" s="595"/>
      <c r="F1099" s="81"/>
      <c r="G1099" s="81"/>
      <c r="H1099" s="81"/>
      <c r="I1099" s="81"/>
      <c r="J1099" s="81"/>
      <c r="K1099" s="81"/>
      <c r="L1099" s="81"/>
      <c r="M1099" s="81"/>
      <c r="N1099" s="81"/>
      <c r="O1099" s="81"/>
      <c r="P1099" s="81"/>
      <c r="Q1099" s="60"/>
    </row>
    <row r="1100" spans="1:17" ht="12" customHeight="1">
      <c r="A1100" s="86">
        <f t="shared" si="51"/>
        <v>2334</v>
      </c>
      <c r="B1100" s="86"/>
      <c r="C1100" s="130" t="s">
        <v>843</v>
      </c>
      <c r="D1100" s="597"/>
      <c r="E1100" s="598"/>
      <c r="F1100" s="81"/>
      <c r="G1100" s="81"/>
      <c r="H1100" s="81"/>
      <c r="I1100" s="81"/>
      <c r="J1100" s="81"/>
      <c r="K1100" s="81"/>
      <c r="L1100" s="81"/>
      <c r="M1100" s="81"/>
      <c r="N1100" s="81"/>
      <c r="O1100" s="81"/>
      <c r="P1100" s="81"/>
      <c r="Q1100" s="60"/>
    </row>
    <row r="1101" spans="1:17" ht="12" customHeight="1">
      <c r="A1101" s="86">
        <f t="shared" si="51"/>
        <v>3334</v>
      </c>
      <c r="B1101" s="86"/>
      <c r="C1101" s="130" t="s">
        <v>844</v>
      </c>
      <c r="D1101" s="600"/>
      <c r="E1101" s="601"/>
      <c r="F1101" s="81"/>
      <c r="G1101" s="81"/>
      <c r="H1101" s="81"/>
      <c r="I1101" s="81"/>
      <c r="J1101" s="81"/>
      <c r="K1101" s="81"/>
      <c r="L1101" s="81"/>
      <c r="M1101" s="81"/>
      <c r="N1101" s="81"/>
      <c r="O1101" s="81"/>
      <c r="P1101" s="81"/>
      <c r="Q1101" s="60"/>
    </row>
    <row r="1102" spans="1:17" ht="12" customHeight="1">
      <c r="A1102" s="76">
        <f t="shared" si="51"/>
        <v>1335</v>
      </c>
      <c r="B1102" s="69"/>
      <c r="C1102" s="467"/>
      <c r="D1102" s="603" t="s">
        <v>789</v>
      </c>
      <c r="E1102" s="604"/>
      <c r="F1102" s="118" t="s">
        <v>96</v>
      </c>
      <c r="G1102" s="70" t="s">
        <v>97</v>
      </c>
      <c r="H1102" s="70" t="s">
        <v>98</v>
      </c>
      <c r="I1102" s="70" t="s">
        <v>99</v>
      </c>
      <c r="J1102" s="70" t="s">
        <v>99</v>
      </c>
      <c r="K1102" s="70" t="s">
        <v>837</v>
      </c>
      <c r="L1102" s="70" t="s">
        <v>99</v>
      </c>
      <c r="M1102" s="70" t="s">
        <v>99</v>
      </c>
      <c r="N1102" s="70" t="s">
        <v>99</v>
      </c>
      <c r="O1102" s="70" t="s">
        <v>122</v>
      </c>
      <c r="P1102" s="70" t="s">
        <v>99</v>
      </c>
      <c r="Q1102" s="71">
        <v>2</v>
      </c>
    </row>
    <row r="1103" spans="1:17" ht="12" customHeight="1">
      <c r="A1103" s="76">
        <f t="shared" si="51"/>
        <v>2335</v>
      </c>
      <c r="B1103" s="69"/>
      <c r="C1103" s="467"/>
      <c r="D1103" s="605"/>
      <c r="E1103" s="606"/>
      <c r="F1103" s="121" t="s">
        <v>96</v>
      </c>
      <c r="G1103" s="72" t="s">
        <v>97</v>
      </c>
      <c r="H1103" s="72" t="s">
        <v>98</v>
      </c>
      <c r="I1103" s="72" t="s">
        <v>99</v>
      </c>
      <c r="J1103" s="72" t="s">
        <v>99</v>
      </c>
      <c r="K1103" s="72" t="s">
        <v>837</v>
      </c>
      <c r="L1103" s="72" t="s">
        <v>103</v>
      </c>
      <c r="M1103" s="72" t="s">
        <v>99</v>
      </c>
      <c r="N1103" s="72" t="s">
        <v>99</v>
      </c>
      <c r="O1103" s="72" t="s">
        <v>122</v>
      </c>
      <c r="P1103" s="72" t="s">
        <v>99</v>
      </c>
      <c r="Q1103" s="73">
        <v>2</v>
      </c>
    </row>
    <row r="1104" spans="1:17" ht="12" customHeight="1">
      <c r="A1104" s="76">
        <f t="shared" si="51"/>
        <v>3335</v>
      </c>
      <c r="B1104" s="69"/>
      <c r="C1104" s="469"/>
      <c r="D1104" s="607"/>
      <c r="E1104" s="608"/>
      <c r="F1104" s="124" t="s">
        <v>96</v>
      </c>
      <c r="G1104" s="74" t="s">
        <v>97</v>
      </c>
      <c r="H1104" s="74" t="s">
        <v>98</v>
      </c>
      <c r="I1104" s="74" t="s">
        <v>99</v>
      </c>
      <c r="J1104" s="74" t="s">
        <v>99</v>
      </c>
      <c r="K1104" s="74" t="s">
        <v>837</v>
      </c>
      <c r="L1104" s="74" t="s">
        <v>104</v>
      </c>
      <c r="M1104" s="74" t="s">
        <v>99</v>
      </c>
      <c r="N1104" s="74" t="s">
        <v>105</v>
      </c>
      <c r="O1104" s="74" t="s">
        <v>122</v>
      </c>
      <c r="P1104" s="74" t="s">
        <v>99</v>
      </c>
      <c r="Q1104" s="75">
        <v>2</v>
      </c>
    </row>
    <row r="1105" spans="1:17" ht="12" customHeight="1">
      <c r="A1105" s="86">
        <f t="shared" si="51"/>
        <v>1336</v>
      </c>
      <c r="B1105" s="86"/>
      <c r="C1105" s="130" t="s">
        <v>845</v>
      </c>
      <c r="D1105" s="594" t="s">
        <v>790</v>
      </c>
      <c r="E1105" s="609"/>
      <c r="F1105" s="476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6"/>
    </row>
    <row r="1106" spans="1:17" ht="12" customHeight="1">
      <c r="A1106" s="86">
        <f t="shared" si="51"/>
        <v>2336</v>
      </c>
      <c r="B1106" s="86"/>
      <c r="C1106" s="130" t="s">
        <v>846</v>
      </c>
      <c r="D1106" s="597"/>
      <c r="E1106" s="610"/>
      <c r="F1106" s="146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60"/>
    </row>
    <row r="1107" spans="1:17" ht="12" customHeight="1">
      <c r="A1107" s="86">
        <f t="shared" si="51"/>
        <v>3336</v>
      </c>
      <c r="B1107" s="86"/>
      <c r="C1107" s="130" t="s">
        <v>847</v>
      </c>
      <c r="D1107" s="600"/>
      <c r="E1107" s="611"/>
      <c r="F1107" s="481"/>
      <c r="G1107" s="62"/>
      <c r="H1107" s="62"/>
      <c r="I1107" s="62"/>
      <c r="J1107" s="62"/>
      <c r="K1107" s="62"/>
      <c r="L1107" s="62"/>
      <c r="M1107" s="62"/>
      <c r="N1107" s="62"/>
      <c r="O1107" s="62"/>
      <c r="P1107" s="62"/>
      <c r="Q1107" s="63"/>
    </row>
    <row r="1108" spans="1:17" ht="12" customHeight="1" thickBot="1">
      <c r="A1108" s="302"/>
      <c r="B1108" s="303"/>
      <c r="C1108" s="625"/>
      <c r="D1108" s="302"/>
      <c r="E1108" s="302"/>
      <c r="F1108" s="306"/>
      <c r="G1108" s="306"/>
      <c r="H1108" s="306"/>
      <c r="I1108" s="306"/>
      <c r="J1108" s="306"/>
      <c r="K1108" s="306"/>
      <c r="L1108" s="306"/>
      <c r="M1108" s="306"/>
      <c r="N1108" s="306"/>
      <c r="O1108" s="306"/>
      <c r="P1108" s="306"/>
      <c r="Q1108" s="306"/>
    </row>
    <row r="1109" spans="1:17" ht="12" customHeight="1">
      <c r="A1109" s="48"/>
      <c r="B1109" s="154"/>
      <c r="C1109" s="277"/>
      <c r="D1109" s="48" t="s">
        <v>180</v>
      </c>
      <c r="E1109" s="48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</row>
    <row r="1110" spans="1:17" ht="12" customHeight="1">
      <c r="A1110" s="48"/>
      <c r="B1110" s="154"/>
      <c r="C1110" s="277"/>
      <c r="D1110" s="626" t="s">
        <v>848</v>
      </c>
      <c r="E1110" s="48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</row>
    <row r="1111" spans="1:17" ht="12" customHeight="1">
      <c r="A1111" s="76">
        <f>+A1105+1</f>
        <v>1337</v>
      </c>
      <c r="B1111" s="590"/>
      <c r="C1111" s="464"/>
      <c r="D1111" s="48"/>
      <c r="E1111" s="627" t="s">
        <v>792</v>
      </c>
      <c r="F1111" s="118" t="s">
        <v>96</v>
      </c>
      <c r="G1111" s="70" t="s">
        <v>97</v>
      </c>
      <c r="H1111" s="70" t="s">
        <v>98</v>
      </c>
      <c r="I1111" s="70" t="s">
        <v>99</v>
      </c>
      <c r="J1111" s="70" t="s">
        <v>99</v>
      </c>
      <c r="K1111" s="70" t="s">
        <v>849</v>
      </c>
      <c r="L1111" s="70" t="s">
        <v>99</v>
      </c>
      <c r="M1111" s="70" t="s">
        <v>120</v>
      </c>
      <c r="N1111" s="70" t="s">
        <v>99</v>
      </c>
      <c r="O1111" s="70" t="s">
        <v>122</v>
      </c>
      <c r="P1111" s="70" t="s">
        <v>99</v>
      </c>
      <c r="Q1111" s="71" t="s">
        <v>850</v>
      </c>
    </row>
    <row r="1112" spans="1:17" ht="12" customHeight="1">
      <c r="A1112" s="76">
        <f>+A1106+1</f>
        <v>2337</v>
      </c>
      <c r="B1112" s="590"/>
      <c r="C1112" s="467"/>
      <c r="D1112" s="48"/>
      <c r="E1112" s="628"/>
      <c r="F1112" s="121" t="s">
        <v>96</v>
      </c>
      <c r="G1112" s="72" t="s">
        <v>97</v>
      </c>
      <c r="H1112" s="72" t="s">
        <v>98</v>
      </c>
      <c r="I1112" s="72" t="s">
        <v>99</v>
      </c>
      <c r="J1112" s="72" t="s">
        <v>99</v>
      </c>
      <c r="K1112" s="72" t="s">
        <v>849</v>
      </c>
      <c r="L1112" s="72" t="s">
        <v>103</v>
      </c>
      <c r="M1112" s="72" t="s">
        <v>120</v>
      </c>
      <c r="N1112" s="72" t="s">
        <v>99</v>
      </c>
      <c r="O1112" s="72" t="s">
        <v>122</v>
      </c>
      <c r="P1112" s="72" t="s">
        <v>99</v>
      </c>
      <c r="Q1112" s="73" t="s">
        <v>850</v>
      </c>
    </row>
    <row r="1113" spans="1:17" ht="12" customHeight="1">
      <c r="A1113" s="76">
        <f>+A1107+1</f>
        <v>3337</v>
      </c>
      <c r="B1113" s="590"/>
      <c r="C1113" s="469"/>
      <c r="D1113" s="48"/>
      <c r="E1113" s="629"/>
      <c r="F1113" s="124" t="s">
        <v>96</v>
      </c>
      <c r="G1113" s="74" t="s">
        <v>97</v>
      </c>
      <c r="H1113" s="74" t="s">
        <v>98</v>
      </c>
      <c r="I1113" s="74" t="s">
        <v>99</v>
      </c>
      <c r="J1113" s="74" t="s">
        <v>99</v>
      </c>
      <c r="K1113" s="74" t="s">
        <v>849</v>
      </c>
      <c r="L1113" s="74" t="s">
        <v>104</v>
      </c>
      <c r="M1113" s="74" t="s">
        <v>120</v>
      </c>
      <c r="N1113" s="74" t="s">
        <v>105</v>
      </c>
      <c r="O1113" s="74" t="s">
        <v>122</v>
      </c>
      <c r="P1113" s="74" t="s">
        <v>99</v>
      </c>
      <c r="Q1113" s="75" t="s">
        <v>850</v>
      </c>
    </row>
    <row r="1114" spans="1:17" ht="12" customHeight="1">
      <c r="A1114" s="69">
        <f t="shared" ref="A1114:A1128" si="52">+A1111+1</f>
        <v>1338</v>
      </c>
      <c r="B1114" s="620"/>
      <c r="C1114" s="467"/>
      <c r="D1114" s="27"/>
      <c r="E1114" s="630" t="s">
        <v>793</v>
      </c>
      <c r="F1114" s="118" t="s">
        <v>96</v>
      </c>
      <c r="G1114" s="70" t="s">
        <v>97</v>
      </c>
      <c r="H1114" s="70" t="s">
        <v>98</v>
      </c>
      <c r="I1114" s="70" t="s">
        <v>99</v>
      </c>
      <c r="J1114" s="70" t="s">
        <v>99</v>
      </c>
      <c r="K1114" s="70" t="s">
        <v>851</v>
      </c>
      <c r="L1114" s="70" t="s">
        <v>99</v>
      </c>
      <c r="M1114" s="70" t="s">
        <v>124</v>
      </c>
      <c r="N1114" s="70" t="s">
        <v>99</v>
      </c>
      <c r="O1114" s="70" t="s">
        <v>122</v>
      </c>
      <c r="P1114" s="70" t="s">
        <v>99</v>
      </c>
      <c r="Q1114" s="71" t="s">
        <v>850</v>
      </c>
    </row>
    <row r="1115" spans="1:17" ht="12" customHeight="1">
      <c r="A1115" s="69">
        <f t="shared" si="52"/>
        <v>2338</v>
      </c>
      <c r="B1115" s="620"/>
      <c r="C1115" s="467"/>
      <c r="D1115" s="27"/>
      <c r="E1115" s="631"/>
      <c r="F1115" s="121" t="s">
        <v>96</v>
      </c>
      <c r="G1115" s="72" t="s">
        <v>97</v>
      </c>
      <c r="H1115" s="72" t="s">
        <v>98</v>
      </c>
      <c r="I1115" s="72" t="s">
        <v>99</v>
      </c>
      <c r="J1115" s="72" t="s">
        <v>99</v>
      </c>
      <c r="K1115" s="72" t="s">
        <v>851</v>
      </c>
      <c r="L1115" s="72" t="s">
        <v>103</v>
      </c>
      <c r="M1115" s="72" t="s">
        <v>124</v>
      </c>
      <c r="N1115" s="72" t="s">
        <v>99</v>
      </c>
      <c r="O1115" s="72" t="s">
        <v>122</v>
      </c>
      <c r="P1115" s="72" t="s">
        <v>99</v>
      </c>
      <c r="Q1115" s="73" t="s">
        <v>850</v>
      </c>
    </row>
    <row r="1116" spans="1:17" ht="12" customHeight="1">
      <c r="A1116" s="69">
        <f t="shared" si="52"/>
        <v>3338</v>
      </c>
      <c r="B1116" s="620"/>
      <c r="C1116" s="469"/>
      <c r="D1116" s="27"/>
      <c r="E1116" s="631"/>
      <c r="F1116" s="124" t="s">
        <v>96</v>
      </c>
      <c r="G1116" s="74" t="s">
        <v>97</v>
      </c>
      <c r="H1116" s="74" t="s">
        <v>98</v>
      </c>
      <c r="I1116" s="74" t="s">
        <v>99</v>
      </c>
      <c r="J1116" s="74" t="s">
        <v>99</v>
      </c>
      <c r="K1116" s="74" t="s">
        <v>851</v>
      </c>
      <c r="L1116" s="74" t="s">
        <v>104</v>
      </c>
      <c r="M1116" s="74" t="s">
        <v>124</v>
      </c>
      <c r="N1116" s="74" t="s">
        <v>105</v>
      </c>
      <c r="O1116" s="74" t="s">
        <v>122</v>
      </c>
      <c r="P1116" s="74" t="s">
        <v>99</v>
      </c>
      <c r="Q1116" s="75" t="s">
        <v>850</v>
      </c>
    </row>
    <row r="1117" spans="1:17" ht="24" customHeight="1">
      <c r="A1117" s="69">
        <f t="shared" si="52"/>
        <v>1339</v>
      </c>
      <c r="B1117" s="620"/>
      <c r="C1117" s="467"/>
      <c r="D1117" s="256" t="s">
        <v>852</v>
      </c>
      <c r="E1117" s="632"/>
      <c r="F1117" s="118" t="s">
        <v>96</v>
      </c>
      <c r="G1117" s="70" t="s">
        <v>97</v>
      </c>
      <c r="H1117" s="70" t="s">
        <v>98</v>
      </c>
      <c r="I1117" s="70" t="s">
        <v>99</v>
      </c>
      <c r="J1117" s="70" t="s">
        <v>99</v>
      </c>
      <c r="K1117" s="70" t="s">
        <v>853</v>
      </c>
      <c r="L1117" s="70" t="s">
        <v>99</v>
      </c>
      <c r="M1117" s="70" t="s">
        <v>99</v>
      </c>
      <c r="N1117" s="70" t="s">
        <v>99</v>
      </c>
      <c r="O1117" s="70" t="s">
        <v>122</v>
      </c>
      <c r="P1117" s="70" t="s">
        <v>854</v>
      </c>
      <c r="Q1117" s="71">
        <v>3</v>
      </c>
    </row>
    <row r="1118" spans="1:17" ht="24" customHeight="1">
      <c r="A1118" s="69">
        <f t="shared" si="52"/>
        <v>2339</v>
      </c>
      <c r="B1118" s="620"/>
      <c r="C1118" s="467"/>
      <c r="D1118" s="257"/>
      <c r="E1118" s="633"/>
      <c r="F1118" s="121" t="s">
        <v>96</v>
      </c>
      <c r="G1118" s="72" t="s">
        <v>97</v>
      </c>
      <c r="H1118" s="72" t="s">
        <v>98</v>
      </c>
      <c r="I1118" s="72" t="s">
        <v>99</v>
      </c>
      <c r="J1118" s="72" t="s">
        <v>99</v>
      </c>
      <c r="K1118" s="72" t="s">
        <v>853</v>
      </c>
      <c r="L1118" s="72" t="s">
        <v>103</v>
      </c>
      <c r="M1118" s="72" t="s">
        <v>99</v>
      </c>
      <c r="N1118" s="72" t="s">
        <v>99</v>
      </c>
      <c r="O1118" s="72" t="s">
        <v>122</v>
      </c>
      <c r="P1118" s="72" t="s">
        <v>854</v>
      </c>
      <c r="Q1118" s="73">
        <v>3</v>
      </c>
    </row>
    <row r="1119" spans="1:17" ht="24" customHeight="1">
      <c r="A1119" s="69">
        <f t="shared" si="52"/>
        <v>3339</v>
      </c>
      <c r="B1119" s="620"/>
      <c r="C1119" s="469"/>
      <c r="D1119" s="258"/>
      <c r="E1119" s="494"/>
      <c r="F1119" s="124" t="s">
        <v>96</v>
      </c>
      <c r="G1119" s="74" t="s">
        <v>97</v>
      </c>
      <c r="H1119" s="74" t="s">
        <v>98</v>
      </c>
      <c r="I1119" s="74" t="s">
        <v>99</v>
      </c>
      <c r="J1119" s="74" t="s">
        <v>99</v>
      </c>
      <c r="K1119" s="74" t="s">
        <v>853</v>
      </c>
      <c r="L1119" s="74" t="s">
        <v>104</v>
      </c>
      <c r="M1119" s="74" t="s">
        <v>99</v>
      </c>
      <c r="N1119" s="74" t="s">
        <v>105</v>
      </c>
      <c r="O1119" s="74" t="s">
        <v>122</v>
      </c>
      <c r="P1119" s="74" t="s">
        <v>854</v>
      </c>
      <c r="Q1119" s="75">
        <v>3</v>
      </c>
    </row>
    <row r="1120" spans="1:17" ht="24" customHeight="1">
      <c r="A1120" s="69">
        <f t="shared" si="52"/>
        <v>1340</v>
      </c>
      <c r="B1120" s="620"/>
      <c r="C1120" s="467"/>
      <c r="D1120" s="256" t="s">
        <v>855</v>
      </c>
      <c r="E1120" s="632"/>
      <c r="F1120" s="118" t="s">
        <v>96</v>
      </c>
      <c r="G1120" s="70" t="s">
        <v>97</v>
      </c>
      <c r="H1120" s="70" t="s">
        <v>98</v>
      </c>
      <c r="I1120" s="70" t="s">
        <v>99</v>
      </c>
      <c r="J1120" s="70" t="s">
        <v>99</v>
      </c>
      <c r="K1120" s="70" t="s">
        <v>853</v>
      </c>
      <c r="L1120" s="70" t="s">
        <v>99</v>
      </c>
      <c r="M1120" s="70" t="s">
        <v>99</v>
      </c>
      <c r="N1120" s="70" t="s">
        <v>99</v>
      </c>
      <c r="O1120" s="70" t="s">
        <v>122</v>
      </c>
      <c r="P1120" s="70" t="s">
        <v>854</v>
      </c>
      <c r="Q1120" s="612" t="s">
        <v>818</v>
      </c>
    </row>
    <row r="1121" spans="1:17" ht="24" customHeight="1">
      <c r="A1121" s="69">
        <f t="shared" si="52"/>
        <v>2340</v>
      </c>
      <c r="B1121" s="620"/>
      <c r="C1121" s="467"/>
      <c r="D1121" s="257"/>
      <c r="E1121" s="633"/>
      <c r="F1121" s="121" t="s">
        <v>96</v>
      </c>
      <c r="G1121" s="72" t="s">
        <v>97</v>
      </c>
      <c r="H1121" s="72" t="s">
        <v>98</v>
      </c>
      <c r="I1121" s="72" t="s">
        <v>99</v>
      </c>
      <c r="J1121" s="72" t="s">
        <v>99</v>
      </c>
      <c r="K1121" s="72" t="s">
        <v>853</v>
      </c>
      <c r="L1121" s="72" t="s">
        <v>103</v>
      </c>
      <c r="M1121" s="72" t="s">
        <v>99</v>
      </c>
      <c r="N1121" s="72" t="s">
        <v>99</v>
      </c>
      <c r="O1121" s="72" t="s">
        <v>122</v>
      </c>
      <c r="P1121" s="72" t="s">
        <v>854</v>
      </c>
      <c r="Q1121" s="613" t="s">
        <v>818</v>
      </c>
    </row>
    <row r="1122" spans="1:17" ht="24" customHeight="1">
      <c r="A1122" s="69">
        <f t="shared" si="52"/>
        <v>3340</v>
      </c>
      <c r="B1122" s="620"/>
      <c r="C1122" s="469"/>
      <c r="D1122" s="258"/>
      <c r="E1122" s="494"/>
      <c r="F1122" s="124" t="s">
        <v>96</v>
      </c>
      <c r="G1122" s="74" t="s">
        <v>97</v>
      </c>
      <c r="H1122" s="74" t="s">
        <v>98</v>
      </c>
      <c r="I1122" s="74" t="s">
        <v>99</v>
      </c>
      <c r="J1122" s="74" t="s">
        <v>99</v>
      </c>
      <c r="K1122" s="74" t="s">
        <v>853</v>
      </c>
      <c r="L1122" s="74" t="s">
        <v>104</v>
      </c>
      <c r="M1122" s="74" t="s">
        <v>99</v>
      </c>
      <c r="N1122" s="74" t="s">
        <v>105</v>
      </c>
      <c r="O1122" s="74" t="s">
        <v>122</v>
      </c>
      <c r="P1122" s="74" t="s">
        <v>854</v>
      </c>
      <c r="Q1122" s="614" t="s">
        <v>818</v>
      </c>
    </row>
    <row r="1123" spans="1:17" ht="24" customHeight="1">
      <c r="A1123" s="69">
        <f t="shared" si="52"/>
        <v>1341</v>
      </c>
      <c r="B1123" s="620"/>
      <c r="C1123" s="467"/>
      <c r="D1123" s="256" t="s">
        <v>856</v>
      </c>
      <c r="E1123" s="632"/>
      <c r="F1123" s="118" t="s">
        <v>96</v>
      </c>
      <c r="G1123" s="70" t="s">
        <v>97</v>
      </c>
      <c r="H1123" s="70" t="s">
        <v>98</v>
      </c>
      <c r="I1123" s="70" t="s">
        <v>99</v>
      </c>
      <c r="J1123" s="70" t="s">
        <v>99</v>
      </c>
      <c r="K1123" s="70" t="s">
        <v>857</v>
      </c>
      <c r="L1123" s="70" t="s">
        <v>99</v>
      </c>
      <c r="M1123" s="70" t="s">
        <v>99</v>
      </c>
      <c r="N1123" s="70" t="s">
        <v>99</v>
      </c>
      <c r="O1123" s="70" t="s">
        <v>122</v>
      </c>
      <c r="P1123" s="70" t="s">
        <v>854</v>
      </c>
      <c r="Q1123" s="71">
        <v>3</v>
      </c>
    </row>
    <row r="1124" spans="1:17" ht="24" customHeight="1">
      <c r="A1124" s="69">
        <f t="shared" si="52"/>
        <v>2341</v>
      </c>
      <c r="B1124" s="620"/>
      <c r="C1124" s="467"/>
      <c r="D1124" s="257"/>
      <c r="E1124" s="633"/>
      <c r="F1124" s="121" t="s">
        <v>96</v>
      </c>
      <c r="G1124" s="72" t="s">
        <v>97</v>
      </c>
      <c r="H1124" s="72" t="s">
        <v>98</v>
      </c>
      <c r="I1124" s="72" t="s">
        <v>99</v>
      </c>
      <c r="J1124" s="72" t="s">
        <v>99</v>
      </c>
      <c r="K1124" s="72" t="s">
        <v>857</v>
      </c>
      <c r="L1124" s="72" t="s">
        <v>103</v>
      </c>
      <c r="M1124" s="72" t="s">
        <v>99</v>
      </c>
      <c r="N1124" s="72" t="s">
        <v>99</v>
      </c>
      <c r="O1124" s="72" t="s">
        <v>122</v>
      </c>
      <c r="P1124" s="72" t="s">
        <v>854</v>
      </c>
      <c r="Q1124" s="73">
        <v>3</v>
      </c>
    </row>
    <row r="1125" spans="1:17" ht="24" customHeight="1">
      <c r="A1125" s="69">
        <f t="shared" si="52"/>
        <v>3341</v>
      </c>
      <c r="B1125" s="620"/>
      <c r="C1125" s="469"/>
      <c r="D1125" s="258"/>
      <c r="E1125" s="494"/>
      <c r="F1125" s="124" t="s">
        <v>96</v>
      </c>
      <c r="G1125" s="74" t="s">
        <v>97</v>
      </c>
      <c r="H1125" s="74" t="s">
        <v>98</v>
      </c>
      <c r="I1125" s="74" t="s">
        <v>99</v>
      </c>
      <c r="J1125" s="74" t="s">
        <v>99</v>
      </c>
      <c r="K1125" s="74" t="s">
        <v>857</v>
      </c>
      <c r="L1125" s="74" t="s">
        <v>104</v>
      </c>
      <c r="M1125" s="74" t="s">
        <v>99</v>
      </c>
      <c r="N1125" s="74" t="s">
        <v>105</v>
      </c>
      <c r="O1125" s="74" t="s">
        <v>122</v>
      </c>
      <c r="P1125" s="74" t="s">
        <v>854</v>
      </c>
      <c r="Q1125" s="75">
        <v>3</v>
      </c>
    </row>
    <row r="1126" spans="1:17" ht="24" customHeight="1">
      <c r="A1126" s="69">
        <f t="shared" si="52"/>
        <v>1342</v>
      </c>
      <c r="B1126" s="620"/>
      <c r="C1126" s="467"/>
      <c r="D1126" s="256" t="s">
        <v>858</v>
      </c>
      <c r="E1126" s="632"/>
      <c r="F1126" s="118" t="s">
        <v>96</v>
      </c>
      <c r="G1126" s="70" t="s">
        <v>97</v>
      </c>
      <c r="H1126" s="70" t="s">
        <v>98</v>
      </c>
      <c r="I1126" s="70" t="s">
        <v>99</v>
      </c>
      <c r="J1126" s="70" t="s">
        <v>99</v>
      </c>
      <c r="K1126" s="70" t="s">
        <v>857</v>
      </c>
      <c r="L1126" s="70" t="s">
        <v>99</v>
      </c>
      <c r="M1126" s="70" t="s">
        <v>99</v>
      </c>
      <c r="N1126" s="70" t="s">
        <v>99</v>
      </c>
      <c r="O1126" s="70" t="s">
        <v>122</v>
      </c>
      <c r="P1126" s="70" t="s">
        <v>854</v>
      </c>
      <c r="Q1126" s="71">
        <v>4</v>
      </c>
    </row>
    <row r="1127" spans="1:17" ht="24" customHeight="1">
      <c r="A1127" s="69">
        <f t="shared" si="52"/>
        <v>2342</v>
      </c>
      <c r="B1127" s="620"/>
      <c r="C1127" s="467"/>
      <c r="D1127" s="257"/>
      <c r="E1127" s="633"/>
      <c r="F1127" s="121" t="s">
        <v>96</v>
      </c>
      <c r="G1127" s="72" t="s">
        <v>97</v>
      </c>
      <c r="H1127" s="72" t="s">
        <v>98</v>
      </c>
      <c r="I1127" s="72" t="s">
        <v>99</v>
      </c>
      <c r="J1127" s="72" t="s">
        <v>99</v>
      </c>
      <c r="K1127" s="72" t="s">
        <v>857</v>
      </c>
      <c r="L1127" s="72" t="s">
        <v>103</v>
      </c>
      <c r="M1127" s="72" t="s">
        <v>99</v>
      </c>
      <c r="N1127" s="72" t="s">
        <v>99</v>
      </c>
      <c r="O1127" s="72" t="s">
        <v>122</v>
      </c>
      <c r="P1127" s="72" t="s">
        <v>854</v>
      </c>
      <c r="Q1127" s="73">
        <v>4</v>
      </c>
    </row>
    <row r="1128" spans="1:17" ht="24" customHeight="1">
      <c r="A1128" s="69">
        <f t="shared" si="52"/>
        <v>3342</v>
      </c>
      <c r="B1128" s="620"/>
      <c r="C1128" s="469"/>
      <c r="D1128" s="258"/>
      <c r="E1128" s="494"/>
      <c r="F1128" s="124" t="s">
        <v>96</v>
      </c>
      <c r="G1128" s="74" t="s">
        <v>97</v>
      </c>
      <c r="H1128" s="74" t="s">
        <v>98</v>
      </c>
      <c r="I1128" s="74" t="s">
        <v>99</v>
      </c>
      <c r="J1128" s="74" t="s">
        <v>99</v>
      </c>
      <c r="K1128" s="74" t="s">
        <v>857</v>
      </c>
      <c r="L1128" s="74" t="s">
        <v>104</v>
      </c>
      <c r="M1128" s="74" t="s">
        <v>99</v>
      </c>
      <c r="N1128" s="74" t="s">
        <v>105</v>
      </c>
      <c r="O1128" s="74" t="s">
        <v>122</v>
      </c>
      <c r="P1128" s="74" t="s">
        <v>854</v>
      </c>
      <c r="Q1128" s="75">
        <v>4</v>
      </c>
    </row>
    <row r="1129" spans="1:17" ht="12" customHeight="1">
      <c r="A1129" s="27"/>
      <c r="B1129" s="634"/>
      <c r="C1129" s="27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</row>
    <row r="1130" spans="1:17" ht="12" customHeight="1">
      <c r="A1130" s="27"/>
      <c r="B1130" s="567"/>
      <c r="C1130" s="27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</row>
    <row r="1131" spans="1:17" ht="12" customHeight="1">
      <c r="A1131" s="27"/>
      <c r="B1131" s="567"/>
      <c r="C1131" s="27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</row>
    <row r="1132" spans="1:17" ht="12" customHeight="1">
      <c r="B1132" s="560"/>
      <c r="C1132" s="277"/>
      <c r="H1132" s="128"/>
    </row>
    <row r="1133" spans="1:17" ht="12" customHeight="1">
      <c r="B1133" s="560"/>
      <c r="C1133" s="277"/>
      <c r="H1133" s="128"/>
    </row>
    <row r="1134" spans="1:17" ht="12" customHeight="1">
      <c r="B1134" s="560"/>
      <c r="C1134" s="277"/>
      <c r="H1134" s="128"/>
    </row>
    <row r="1135" spans="1:17" ht="12" customHeight="1">
      <c r="B1135" s="560"/>
      <c r="C1135" s="277"/>
      <c r="H1135" s="128"/>
    </row>
    <row r="1136" spans="1:17" ht="12" customHeight="1">
      <c r="B1136" s="560"/>
      <c r="C1136" s="277"/>
      <c r="H1136" s="113"/>
    </row>
    <row r="1137" spans="2:8" ht="12" customHeight="1">
      <c r="B1137" s="560"/>
      <c r="C1137" s="277"/>
      <c r="H1137" s="113"/>
    </row>
    <row r="1138" spans="2:8" ht="12" customHeight="1">
      <c r="B1138" s="560"/>
      <c r="C1138" s="277"/>
      <c r="H1138" s="113"/>
    </row>
    <row r="1139" spans="2:8" ht="12" customHeight="1">
      <c r="B1139" s="560"/>
      <c r="C1139" s="277"/>
      <c r="H1139" s="113"/>
    </row>
    <row r="1140" spans="2:8" ht="12" customHeight="1">
      <c r="B1140" s="560"/>
      <c r="C1140" s="277"/>
      <c r="H1140" s="113"/>
    </row>
    <row r="1141" spans="2:8" ht="12" customHeight="1">
      <c r="B1141" s="560"/>
      <c r="C1141" s="277"/>
      <c r="H1141" s="113"/>
    </row>
    <row r="1142" spans="2:8" ht="12" customHeight="1">
      <c r="B1142" s="560"/>
      <c r="C1142" s="277"/>
      <c r="H1142" s="113"/>
    </row>
    <row r="1143" spans="2:8" ht="12" customHeight="1">
      <c r="B1143" s="560"/>
      <c r="C1143" s="277"/>
      <c r="H1143" s="113"/>
    </row>
    <row r="1144" spans="2:8" ht="12" customHeight="1">
      <c r="B1144" s="560"/>
      <c r="C1144" s="277"/>
      <c r="H1144" s="113"/>
    </row>
    <row r="1145" spans="2:8" ht="12" customHeight="1">
      <c r="B1145" s="560"/>
      <c r="C1145" s="277"/>
      <c r="H1145" s="113"/>
    </row>
    <row r="1146" spans="2:8" ht="12" customHeight="1">
      <c r="B1146" s="560"/>
      <c r="C1146" s="277"/>
      <c r="H1146" s="113"/>
    </row>
    <row r="1147" spans="2:8" ht="12" customHeight="1">
      <c r="B1147" s="560"/>
      <c r="C1147" s="277"/>
      <c r="H1147" s="113"/>
    </row>
    <row r="1148" spans="2:8" ht="12" customHeight="1">
      <c r="B1148" s="560"/>
      <c r="C1148" s="277"/>
      <c r="H1148" s="113"/>
    </row>
    <row r="1149" spans="2:8" ht="12" customHeight="1">
      <c r="B1149" s="560"/>
      <c r="C1149" s="277"/>
      <c r="H1149" s="113"/>
    </row>
    <row r="1150" spans="2:8" ht="12" customHeight="1">
      <c r="B1150" s="560"/>
      <c r="C1150" s="277"/>
      <c r="H1150" s="113"/>
    </row>
    <row r="1151" spans="2:8" ht="12" customHeight="1">
      <c r="B1151" s="560"/>
      <c r="C1151" s="277"/>
      <c r="H1151" s="113"/>
    </row>
    <row r="1152" spans="2:8" ht="12" customHeight="1">
      <c r="B1152" s="560"/>
      <c r="C1152" s="277"/>
      <c r="H1152" s="113"/>
    </row>
    <row r="1153" spans="2:8" ht="12" customHeight="1">
      <c r="B1153" s="560"/>
      <c r="C1153" s="277"/>
      <c r="H1153" s="113"/>
    </row>
    <row r="1154" spans="2:8" ht="12" customHeight="1">
      <c r="B1154" s="560"/>
      <c r="C1154" s="277"/>
      <c r="H1154" s="113"/>
    </row>
    <row r="1155" spans="2:8" ht="12" customHeight="1">
      <c r="B1155" s="560"/>
      <c r="C1155" s="277"/>
      <c r="H1155" s="113"/>
    </row>
    <row r="1156" spans="2:8" ht="12" customHeight="1">
      <c r="B1156" s="560"/>
      <c r="C1156" s="277"/>
      <c r="H1156" s="113"/>
    </row>
    <row r="1157" spans="2:8" ht="12" customHeight="1">
      <c r="B1157" s="560"/>
      <c r="H1157" s="113"/>
    </row>
    <row r="1158" spans="2:8" ht="12" customHeight="1">
      <c r="B1158" s="560"/>
      <c r="H1158" s="113"/>
    </row>
    <row r="1159" spans="2:8" ht="12" customHeight="1">
      <c r="B1159" s="560"/>
      <c r="H1159" s="113"/>
    </row>
    <row r="1160" spans="2:8" ht="12" customHeight="1">
      <c r="B1160" s="560"/>
      <c r="H1160" s="113"/>
    </row>
    <row r="1161" spans="2:8" ht="12" customHeight="1">
      <c r="B1161" s="560"/>
      <c r="H1161" s="113"/>
    </row>
    <row r="1162" spans="2:8" ht="12" customHeight="1">
      <c r="B1162" s="560"/>
      <c r="H1162" s="113"/>
    </row>
    <row r="1163" spans="2:8" ht="12" customHeight="1">
      <c r="B1163" s="560"/>
      <c r="H1163" s="113"/>
    </row>
    <row r="1164" spans="2:8" ht="12" customHeight="1">
      <c r="B1164" s="560"/>
      <c r="H1164" s="113"/>
    </row>
    <row r="1165" spans="2:8" ht="12" customHeight="1">
      <c r="B1165" s="560"/>
      <c r="H1165" s="113"/>
    </row>
    <row r="1166" spans="2:8" ht="12" customHeight="1">
      <c r="B1166" s="560"/>
      <c r="H1166" s="113"/>
    </row>
    <row r="1167" spans="2:8" ht="12" customHeight="1">
      <c r="B1167" s="560"/>
      <c r="H1167" s="113"/>
    </row>
    <row r="1168" spans="2:8" ht="12" customHeight="1">
      <c r="B1168" s="560"/>
      <c r="H1168" s="113"/>
    </row>
    <row r="1169" spans="2:8" ht="12" customHeight="1">
      <c r="B1169" s="560"/>
      <c r="H1169" s="113"/>
    </row>
    <row r="1170" spans="2:8" ht="12" customHeight="1">
      <c r="B1170" s="560"/>
      <c r="H1170" s="113"/>
    </row>
    <row r="1171" spans="2:8" ht="12" customHeight="1">
      <c r="B1171" s="560"/>
      <c r="H1171" s="113"/>
    </row>
    <row r="1172" spans="2:8" ht="12" customHeight="1">
      <c r="B1172" s="560"/>
      <c r="H1172" s="113"/>
    </row>
    <row r="1173" spans="2:8" ht="12" customHeight="1">
      <c r="B1173" s="560"/>
      <c r="H1173" s="113"/>
    </row>
    <row r="1174" spans="2:8" ht="12" customHeight="1">
      <c r="B1174" s="560"/>
      <c r="H1174" s="113"/>
    </row>
    <row r="1175" spans="2:8" ht="12" customHeight="1">
      <c r="B1175" s="560"/>
      <c r="H1175" s="113"/>
    </row>
    <row r="1176" spans="2:8" ht="12" customHeight="1">
      <c r="B1176" s="560"/>
      <c r="H1176" s="113"/>
    </row>
    <row r="1177" spans="2:8" ht="12" customHeight="1">
      <c r="B1177" s="560"/>
      <c r="H1177" s="113"/>
    </row>
    <row r="1178" spans="2:8" ht="12" customHeight="1">
      <c r="B1178" s="560"/>
      <c r="H1178" s="113"/>
    </row>
    <row r="1179" spans="2:8" ht="12" customHeight="1">
      <c r="B1179" s="560"/>
      <c r="H1179" s="113"/>
    </row>
    <row r="1180" spans="2:8" ht="12" customHeight="1">
      <c r="B1180" s="560"/>
    </row>
    <row r="1181" spans="2:8" ht="12" customHeight="1">
      <c r="B1181" s="560"/>
    </row>
    <row r="1182" spans="2:8" ht="12" customHeight="1">
      <c r="B1182" s="560"/>
    </row>
    <row r="1183" spans="2:8" ht="12" customHeight="1">
      <c r="B1183" s="560"/>
    </row>
    <row r="1184" spans="2:8" ht="12" customHeight="1">
      <c r="B1184" s="560"/>
    </row>
    <row r="1185" spans="2:2" ht="12" customHeight="1">
      <c r="B1185" s="560"/>
    </row>
    <row r="1186" spans="2:2" ht="12" customHeight="1">
      <c r="B1186" s="560"/>
    </row>
    <row r="1187" spans="2:2" ht="12" customHeight="1">
      <c r="B1187" s="560"/>
    </row>
    <row r="1188" spans="2:2" ht="12" customHeight="1">
      <c r="B1188" s="560"/>
    </row>
    <row r="1189" spans="2:2" ht="12" customHeight="1">
      <c r="B1189" s="560"/>
    </row>
    <row r="1190" spans="2:2" ht="12" customHeight="1">
      <c r="B1190" s="560"/>
    </row>
    <row r="1191" spans="2:2" ht="12" customHeight="1">
      <c r="B1191" s="560"/>
    </row>
    <row r="1192" spans="2:2" ht="12" customHeight="1">
      <c r="B1192" s="560"/>
    </row>
    <row r="1193" spans="2:2" ht="12" customHeight="1">
      <c r="B1193" s="560"/>
    </row>
    <row r="1194" spans="2:2" ht="12" customHeight="1">
      <c r="B1194" s="560"/>
    </row>
    <row r="1195" spans="2:2" ht="12" customHeight="1">
      <c r="B1195" s="560"/>
    </row>
    <row r="1196" spans="2:2" ht="12" customHeight="1">
      <c r="B1196" s="560"/>
    </row>
    <row r="1197" spans="2:2" ht="12" customHeight="1">
      <c r="B1197" s="560"/>
    </row>
    <row r="1198" spans="2:2" ht="12" customHeight="1">
      <c r="B1198" s="560"/>
    </row>
    <row r="1199" spans="2:2" ht="12" customHeight="1">
      <c r="B1199" s="560"/>
    </row>
    <row r="1200" spans="2:2" ht="12" customHeight="1">
      <c r="B1200" s="560"/>
    </row>
    <row r="1201" spans="2:2" ht="12" customHeight="1">
      <c r="B1201" s="560"/>
    </row>
    <row r="1202" spans="2:2" ht="12" customHeight="1">
      <c r="B1202" s="560"/>
    </row>
    <row r="1203" spans="2:2" ht="12" customHeight="1">
      <c r="B1203" s="560"/>
    </row>
    <row r="1204" spans="2:2" ht="12" customHeight="1">
      <c r="B1204" s="560"/>
    </row>
    <row r="1205" spans="2:2" ht="12" customHeight="1">
      <c r="B1205" s="560"/>
    </row>
    <row r="1206" spans="2:2" ht="12" customHeight="1">
      <c r="B1206" s="560"/>
    </row>
    <row r="1207" spans="2:2" ht="12" customHeight="1">
      <c r="B1207" s="560"/>
    </row>
    <row r="1208" spans="2:2" ht="12" customHeight="1">
      <c r="B1208" s="560"/>
    </row>
    <row r="1209" spans="2:2" ht="12" customHeight="1">
      <c r="B1209" s="560"/>
    </row>
    <row r="1210" spans="2:2" ht="12" customHeight="1">
      <c r="B1210" s="560"/>
    </row>
    <row r="1211" spans="2:2" ht="12" customHeight="1">
      <c r="B1211" s="560"/>
    </row>
    <row r="1212" spans="2:2" ht="12" customHeight="1">
      <c r="B1212" s="560"/>
    </row>
  </sheetData>
  <autoFilter ref="B1:B1212" xr:uid="{00000000-0009-0000-0000-000013000000}"/>
  <mergeCells count="2">
    <mergeCell ref="D429:E429"/>
    <mergeCell ref="D435:E435"/>
  </mergeCells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22"/>
  </sheetPr>
  <dimension ref="A1:L121"/>
  <sheetViews>
    <sheetView showGridLines="0" zoomScaleSheetLayoutView="100" workbookViewId="0"/>
  </sheetViews>
  <sheetFormatPr baseColWidth="10" defaultColWidth="7.5" defaultRowHeight="13" customHeight="1"/>
  <cols>
    <col min="1" max="1" width="4" style="2" customWidth="1"/>
    <col min="2" max="2" width="4.83203125" style="2" customWidth="1"/>
    <col min="3" max="3" width="4.1640625" style="2" customWidth="1"/>
    <col min="4" max="4" width="49" style="2" customWidth="1"/>
    <col min="5" max="5" width="5" style="4" customWidth="1"/>
    <col min="6" max="6" width="11.83203125" style="2" customWidth="1"/>
    <col min="7" max="7" width="2.33203125" style="2" customWidth="1"/>
    <col min="8" max="8" width="5" style="4" customWidth="1"/>
    <col min="9" max="9" width="10.83203125" style="2" customWidth="1"/>
    <col min="10" max="10" width="2.33203125" style="2" customWidth="1"/>
    <col min="11" max="11" width="5" style="4" customWidth="1"/>
    <col min="12" max="12" width="11.83203125" style="2" customWidth="1"/>
    <col min="13" max="16384" width="7.5" style="2"/>
  </cols>
  <sheetData>
    <row r="1" spans="1:12" ht="13" customHeight="1">
      <c r="A1" s="5"/>
    </row>
    <row r="2" spans="1:12" ht="15.75" customHeight="1">
      <c r="A2" s="6" t="s">
        <v>859</v>
      </c>
      <c r="B2" s="6"/>
      <c r="C2" s="6"/>
      <c r="D2" s="6"/>
    </row>
    <row r="5" spans="1:12" s="108" customFormat="1" ht="33.75" customHeight="1">
      <c r="A5" s="8" t="s">
        <v>860</v>
      </c>
      <c r="B5" s="9"/>
      <c r="C5" s="9"/>
      <c r="D5" s="9"/>
      <c r="E5" s="1" t="s">
        <v>2</v>
      </c>
      <c r="F5" s="1"/>
      <c r="G5" s="9"/>
      <c r="H5" s="1" t="s">
        <v>3</v>
      </c>
      <c r="I5" s="1"/>
      <c r="J5" s="9"/>
      <c r="K5" s="1" t="s">
        <v>4</v>
      </c>
      <c r="L5" s="1"/>
    </row>
    <row r="6" spans="1:12" ht="13" customHeight="1">
      <c r="A6" s="2" t="s">
        <v>241</v>
      </c>
      <c r="E6" s="4">
        <v>1001</v>
      </c>
      <c r="F6" s="13"/>
      <c r="G6" s="13"/>
      <c r="H6" s="4">
        <v>2001</v>
      </c>
      <c r="I6" s="13"/>
      <c r="J6" s="13"/>
      <c r="K6" s="4">
        <v>3001</v>
      </c>
      <c r="L6" s="13"/>
    </row>
    <row r="7" spans="1:12" ht="13" customHeight="1">
      <c r="A7" s="2" t="s">
        <v>309</v>
      </c>
      <c r="E7" s="4">
        <v>1002</v>
      </c>
      <c r="F7" s="13"/>
      <c r="G7" s="13"/>
      <c r="H7" s="4">
        <v>2002</v>
      </c>
      <c r="I7" s="13"/>
      <c r="J7" s="13"/>
      <c r="K7" s="4">
        <v>3002</v>
      </c>
      <c r="L7" s="13"/>
    </row>
    <row r="8" spans="1:12" ht="13" customHeight="1">
      <c r="A8" s="2" t="s">
        <v>310</v>
      </c>
      <c r="E8" s="4">
        <f>+E7+1</f>
        <v>1003</v>
      </c>
      <c r="F8" s="13"/>
      <c r="G8" s="13"/>
      <c r="H8" s="4">
        <f>+H7+1</f>
        <v>2003</v>
      </c>
      <c r="I8" s="13"/>
      <c r="J8" s="13"/>
      <c r="K8" s="4">
        <f>+K7+1</f>
        <v>3003</v>
      </c>
      <c r="L8" s="13"/>
    </row>
    <row r="9" spans="1:12" ht="13" customHeight="1">
      <c r="A9" s="2" t="s">
        <v>311</v>
      </c>
      <c r="E9" s="4">
        <f>+E8+1</f>
        <v>1004</v>
      </c>
      <c r="F9" s="13"/>
      <c r="G9" s="13"/>
      <c r="H9" s="4">
        <f>+H8+1</f>
        <v>2004</v>
      </c>
      <c r="I9" s="13"/>
      <c r="J9" s="13"/>
      <c r="K9" s="4">
        <f>+K8+1</f>
        <v>3004</v>
      </c>
      <c r="L9" s="13"/>
    </row>
    <row r="10" spans="1:12" ht="13" customHeight="1">
      <c r="A10" s="2" t="s">
        <v>312</v>
      </c>
      <c r="E10" s="4">
        <f>+E9+1</f>
        <v>1005</v>
      </c>
      <c r="F10" s="13"/>
      <c r="G10" s="13"/>
      <c r="H10" s="4">
        <f>+H9+1</f>
        <v>2005</v>
      </c>
      <c r="I10" s="13"/>
      <c r="J10" s="13"/>
      <c r="K10" s="4">
        <f>+K9+1</f>
        <v>3005</v>
      </c>
      <c r="L10" s="13"/>
    </row>
    <row r="11" spans="1:12" ht="13" customHeight="1">
      <c r="A11" s="2" t="s">
        <v>313</v>
      </c>
      <c r="E11" s="4">
        <f>+E10+1</f>
        <v>1006</v>
      </c>
      <c r="F11" s="13"/>
      <c r="G11" s="13"/>
      <c r="H11" s="4">
        <f>+H10+1</f>
        <v>2006</v>
      </c>
      <c r="I11" s="13"/>
      <c r="J11" s="13"/>
      <c r="K11" s="4">
        <f>+K10+1</f>
        <v>3006</v>
      </c>
      <c r="L11" s="13"/>
    </row>
    <row r="12" spans="1:12" ht="13" customHeight="1">
      <c r="A12" s="2" t="s">
        <v>242</v>
      </c>
      <c r="F12" s="13"/>
      <c r="G12" s="13"/>
      <c r="I12" s="13"/>
      <c r="J12" s="13"/>
      <c r="L12" s="13"/>
    </row>
    <row r="13" spans="1:12" ht="13" customHeight="1">
      <c r="B13" s="2" t="s">
        <v>250</v>
      </c>
      <c r="E13" s="4">
        <f>+E11+1</f>
        <v>1007</v>
      </c>
      <c r="F13" s="13"/>
      <c r="G13" s="13"/>
      <c r="H13" s="4">
        <f>+H11+1</f>
        <v>2007</v>
      </c>
      <c r="I13" s="13"/>
      <c r="J13" s="13"/>
      <c r="K13" s="4">
        <f>+K11+1</f>
        <v>3007</v>
      </c>
      <c r="L13" s="13"/>
    </row>
    <row r="14" spans="1:12" ht="13" customHeight="1">
      <c r="B14" s="2" t="s">
        <v>251</v>
      </c>
      <c r="E14" s="4">
        <f>+E13+1</f>
        <v>1008</v>
      </c>
      <c r="F14" s="13"/>
      <c r="G14" s="13"/>
      <c r="H14" s="4">
        <f>+H13+1</f>
        <v>2008</v>
      </c>
      <c r="I14" s="13"/>
      <c r="J14" s="13"/>
      <c r="K14" s="4">
        <f>+K13+1</f>
        <v>3008</v>
      </c>
      <c r="L14" s="13"/>
    </row>
    <row r="15" spans="1:12" s="14" customFormat="1" ht="13" customHeight="1">
      <c r="A15" s="14" t="s">
        <v>643</v>
      </c>
      <c r="E15" s="20">
        <f>+E14+1</f>
        <v>1009</v>
      </c>
      <c r="F15" s="21"/>
      <c r="G15" s="21"/>
      <c r="H15" s="20">
        <f>+H14+1</f>
        <v>2009</v>
      </c>
      <c r="I15" s="21"/>
      <c r="J15" s="21"/>
      <c r="K15" s="20">
        <f>+K14+1</f>
        <v>3009</v>
      </c>
      <c r="L15" s="21"/>
    </row>
    <row r="16" spans="1:12" s="14" customFormat="1" ht="13" customHeight="1">
      <c r="E16" s="20"/>
      <c r="F16" s="21"/>
      <c r="G16" s="21"/>
      <c r="H16" s="20"/>
      <c r="I16" s="21"/>
      <c r="J16" s="21"/>
      <c r="K16" s="20"/>
    </row>
    <row r="17" spans="1:12" s="14" customFormat="1" ht="13" customHeight="1">
      <c r="A17" s="14" t="s">
        <v>861</v>
      </c>
      <c r="E17" s="20"/>
      <c r="H17" s="20"/>
      <c r="K17" s="20"/>
    </row>
    <row r="18" spans="1:12" ht="13" customHeight="1">
      <c r="A18" s="2" t="s">
        <v>588</v>
      </c>
    </row>
    <row r="19" spans="1:12" ht="13" customHeight="1">
      <c r="A19" s="2" t="s">
        <v>388</v>
      </c>
      <c r="E19" s="4">
        <f>+E15+1</f>
        <v>1010</v>
      </c>
      <c r="F19" s="13"/>
      <c r="G19" s="13"/>
      <c r="H19" s="4">
        <f>+H15+1</f>
        <v>2010</v>
      </c>
      <c r="I19" s="13"/>
      <c r="J19" s="13"/>
      <c r="K19" s="4">
        <f>+K15+1</f>
        <v>3010</v>
      </c>
      <c r="L19" s="13"/>
    </row>
    <row r="20" spans="1:12" ht="13" customHeight="1">
      <c r="A20" s="2" t="s">
        <v>389</v>
      </c>
      <c r="E20" s="4">
        <f>+E19+1</f>
        <v>1011</v>
      </c>
      <c r="F20" s="13"/>
      <c r="G20" s="13"/>
      <c r="H20" s="4">
        <f>+H19+1</f>
        <v>2011</v>
      </c>
      <c r="I20" s="13"/>
      <c r="J20" s="13"/>
      <c r="K20" s="4">
        <f>+K19+1</f>
        <v>3011</v>
      </c>
      <c r="L20" s="13"/>
    </row>
    <row r="21" spans="1:12" ht="13" customHeight="1">
      <c r="A21" s="2" t="s">
        <v>390</v>
      </c>
      <c r="E21" s="4">
        <f>+E20+1</f>
        <v>1012</v>
      </c>
      <c r="F21" s="13"/>
      <c r="G21" s="13"/>
      <c r="H21" s="4">
        <f>+H20+1</f>
        <v>2012</v>
      </c>
      <c r="I21" s="13"/>
      <c r="J21" s="13"/>
      <c r="K21" s="4">
        <f>+K20+1</f>
        <v>3012</v>
      </c>
      <c r="L21" s="13"/>
    </row>
    <row r="22" spans="1:12" ht="13" customHeight="1">
      <c r="A22" s="2" t="s">
        <v>12</v>
      </c>
      <c r="L22" s="13"/>
    </row>
    <row r="23" spans="1:12" ht="13" customHeight="1">
      <c r="A23" s="2" t="s">
        <v>241</v>
      </c>
      <c r="E23" s="4">
        <f>+E21+1</f>
        <v>1013</v>
      </c>
      <c r="F23" s="13"/>
      <c r="G23" s="13"/>
      <c r="H23" s="4">
        <f>+H21+1</f>
        <v>2013</v>
      </c>
      <c r="I23" s="13"/>
      <c r="J23" s="13"/>
      <c r="K23" s="4">
        <f>+K21+1</f>
        <v>3013</v>
      </c>
      <c r="L23" s="13"/>
    </row>
    <row r="24" spans="1:12" ht="13" customHeight="1">
      <c r="A24" s="2" t="s">
        <v>309</v>
      </c>
      <c r="E24" s="4">
        <f>+E23+1</f>
        <v>1014</v>
      </c>
      <c r="F24" s="13"/>
      <c r="G24" s="13"/>
      <c r="H24" s="4">
        <f>+H23+1</f>
        <v>2014</v>
      </c>
      <c r="I24" s="13"/>
      <c r="J24" s="13"/>
      <c r="K24" s="4">
        <f>+K23+1</f>
        <v>3014</v>
      </c>
      <c r="L24" s="13"/>
    </row>
    <row r="25" spans="1:12" ht="13" customHeight="1">
      <c r="A25" s="2" t="s">
        <v>310</v>
      </c>
      <c r="E25" s="4">
        <f>+E24+1</f>
        <v>1015</v>
      </c>
      <c r="F25" s="13"/>
      <c r="G25" s="13"/>
      <c r="H25" s="4">
        <f>+H24+1</f>
        <v>2015</v>
      </c>
      <c r="I25" s="13"/>
      <c r="J25" s="13"/>
      <c r="K25" s="4">
        <f>+K24+1</f>
        <v>3015</v>
      </c>
      <c r="L25" s="13"/>
    </row>
    <row r="26" spans="1:12" ht="13" customHeight="1">
      <c r="A26" s="2" t="s">
        <v>311</v>
      </c>
      <c r="E26" s="4">
        <f>+E25+1</f>
        <v>1016</v>
      </c>
      <c r="F26" s="13"/>
      <c r="G26" s="13"/>
      <c r="H26" s="4">
        <f>+H25+1</f>
        <v>2016</v>
      </c>
      <c r="I26" s="13"/>
      <c r="J26" s="13"/>
      <c r="K26" s="4">
        <f>+K25+1</f>
        <v>3016</v>
      </c>
      <c r="L26" s="13"/>
    </row>
    <row r="27" spans="1:12" ht="13" customHeight="1">
      <c r="A27" s="2" t="s">
        <v>312</v>
      </c>
      <c r="E27" s="4">
        <f>+E26+1</f>
        <v>1017</v>
      </c>
      <c r="F27" s="13"/>
      <c r="G27" s="13"/>
      <c r="H27" s="4">
        <f>+H26+1</f>
        <v>2017</v>
      </c>
      <c r="I27" s="13"/>
      <c r="J27" s="13"/>
      <c r="K27" s="4">
        <f>+K26+1</f>
        <v>3017</v>
      </c>
      <c r="L27" s="13"/>
    </row>
    <row r="28" spans="1:12" ht="13" customHeight="1">
      <c r="A28" s="2" t="s">
        <v>313</v>
      </c>
      <c r="E28" s="4">
        <f>+E27+1</f>
        <v>1018</v>
      </c>
      <c r="F28" s="13"/>
      <c r="G28" s="13"/>
      <c r="H28" s="4">
        <f>+H27+1</f>
        <v>2018</v>
      </c>
      <c r="I28" s="13"/>
      <c r="J28" s="13"/>
      <c r="K28" s="4">
        <f>+K27+1</f>
        <v>3018</v>
      </c>
      <c r="L28" s="13"/>
    </row>
    <row r="29" spans="1:12" ht="13" customHeight="1">
      <c r="A29" s="2" t="s">
        <v>589</v>
      </c>
      <c r="F29" s="13"/>
      <c r="G29" s="13"/>
      <c r="I29" s="13"/>
      <c r="J29" s="13"/>
      <c r="L29" s="13"/>
    </row>
    <row r="30" spans="1:12" ht="13" customHeight="1">
      <c r="A30" s="2" t="s">
        <v>314</v>
      </c>
      <c r="E30" s="4">
        <f>+E28+1</f>
        <v>1019</v>
      </c>
      <c r="F30" s="13"/>
      <c r="G30" s="13"/>
      <c r="H30" s="4">
        <f>+H28+1</f>
        <v>2019</v>
      </c>
      <c r="I30" s="13"/>
      <c r="J30" s="13"/>
      <c r="K30" s="4">
        <f>+K28+1</f>
        <v>3019</v>
      </c>
      <c r="L30" s="13"/>
    </row>
    <row r="31" spans="1:12" ht="13" customHeight="1">
      <c r="A31" s="2" t="s">
        <v>315</v>
      </c>
      <c r="E31" s="4">
        <f>+E30+1</f>
        <v>1020</v>
      </c>
      <c r="F31" s="13"/>
      <c r="G31" s="13"/>
      <c r="H31" s="4">
        <f>+H30+1</f>
        <v>2020</v>
      </c>
      <c r="I31" s="13"/>
      <c r="J31" s="13"/>
      <c r="K31" s="4">
        <f>+K30+1</f>
        <v>3020</v>
      </c>
      <c r="L31" s="13"/>
    </row>
    <row r="32" spans="1:12" ht="13" customHeight="1">
      <c r="A32" s="2" t="s">
        <v>862</v>
      </c>
      <c r="E32" s="4">
        <f>+E31+1</f>
        <v>1021</v>
      </c>
      <c r="F32" s="13"/>
      <c r="G32" s="13"/>
      <c r="H32" s="4">
        <f>+H31+1</f>
        <v>2021</v>
      </c>
      <c r="I32" s="13"/>
      <c r="J32" s="13"/>
      <c r="K32" s="4">
        <f>+K31+1</f>
        <v>3021</v>
      </c>
      <c r="L32" s="13"/>
    </row>
    <row r="33" spans="1:12" ht="13" customHeight="1">
      <c r="A33" s="2" t="s">
        <v>591</v>
      </c>
    </row>
    <row r="34" spans="1:12" ht="13" customHeight="1">
      <c r="B34" s="2" t="s">
        <v>592</v>
      </c>
      <c r="E34" s="4">
        <f>+E32+1</f>
        <v>1022</v>
      </c>
      <c r="F34" s="13"/>
      <c r="G34" s="13"/>
      <c r="H34" s="4">
        <f>+H32+1</f>
        <v>2022</v>
      </c>
      <c r="I34" s="13"/>
      <c r="J34" s="13"/>
      <c r="K34" s="4">
        <f>+K32+1</f>
        <v>3022</v>
      </c>
      <c r="L34" s="13"/>
    </row>
    <row r="35" spans="1:12" ht="13" customHeight="1">
      <c r="B35" s="2" t="s">
        <v>593</v>
      </c>
      <c r="E35" s="4">
        <f t="shared" ref="E35:E40" si="0">+E34+1</f>
        <v>1023</v>
      </c>
      <c r="F35" s="13"/>
      <c r="G35" s="13"/>
      <c r="H35" s="4">
        <f t="shared" ref="H35:H40" si="1">+H34+1</f>
        <v>2023</v>
      </c>
      <c r="I35" s="13"/>
      <c r="J35" s="13"/>
      <c r="K35" s="4">
        <f t="shared" ref="K35:K40" si="2">+K34+1</f>
        <v>3023</v>
      </c>
      <c r="L35" s="13"/>
    </row>
    <row r="36" spans="1:12" ht="13" customHeight="1">
      <c r="B36" s="2" t="s">
        <v>594</v>
      </c>
      <c r="E36" s="4">
        <f t="shared" si="0"/>
        <v>1024</v>
      </c>
      <c r="F36" s="13"/>
      <c r="G36" s="13"/>
      <c r="H36" s="4">
        <f t="shared" si="1"/>
        <v>2024</v>
      </c>
      <c r="I36" s="13"/>
      <c r="J36" s="13"/>
      <c r="K36" s="4">
        <f t="shared" si="2"/>
        <v>3024</v>
      </c>
      <c r="L36" s="13"/>
    </row>
    <row r="37" spans="1:12" ht="13" customHeight="1">
      <c r="B37" s="2" t="s">
        <v>595</v>
      </c>
      <c r="E37" s="4">
        <f t="shared" si="0"/>
        <v>1025</v>
      </c>
      <c r="F37" s="13"/>
      <c r="G37" s="13"/>
      <c r="H37" s="4">
        <f t="shared" si="1"/>
        <v>2025</v>
      </c>
      <c r="I37" s="13"/>
      <c r="J37" s="13"/>
      <c r="K37" s="4">
        <f t="shared" si="2"/>
        <v>3025</v>
      </c>
      <c r="L37" s="13"/>
    </row>
    <row r="38" spans="1:12" ht="13" customHeight="1">
      <c r="B38" s="2" t="s">
        <v>596</v>
      </c>
      <c r="E38" s="4">
        <f t="shared" si="0"/>
        <v>1026</v>
      </c>
      <c r="F38" s="13"/>
      <c r="G38" s="13"/>
      <c r="H38" s="4">
        <f t="shared" si="1"/>
        <v>2026</v>
      </c>
      <c r="I38" s="13"/>
      <c r="J38" s="13"/>
      <c r="K38" s="4">
        <f t="shared" si="2"/>
        <v>3026</v>
      </c>
      <c r="L38" s="13"/>
    </row>
    <row r="39" spans="1:12" ht="13" customHeight="1">
      <c r="B39" s="2" t="s">
        <v>597</v>
      </c>
      <c r="E39" s="4">
        <f t="shared" si="0"/>
        <v>1027</v>
      </c>
      <c r="F39" s="13"/>
      <c r="G39" s="13"/>
      <c r="H39" s="4">
        <f t="shared" si="1"/>
        <v>2027</v>
      </c>
      <c r="I39" s="13"/>
      <c r="J39" s="13"/>
      <c r="K39" s="4">
        <f t="shared" si="2"/>
        <v>3027</v>
      </c>
      <c r="L39" s="13"/>
    </row>
    <row r="40" spans="1:12" ht="13" customHeight="1">
      <c r="B40" s="2" t="s">
        <v>863</v>
      </c>
      <c r="E40" s="4">
        <f t="shared" si="0"/>
        <v>1028</v>
      </c>
      <c r="F40" s="13"/>
      <c r="G40" s="13"/>
      <c r="H40" s="4">
        <f t="shared" si="1"/>
        <v>2028</v>
      </c>
      <c r="I40" s="13"/>
      <c r="J40" s="13"/>
      <c r="K40" s="4">
        <f t="shared" si="2"/>
        <v>3028</v>
      </c>
      <c r="L40" s="13"/>
    </row>
    <row r="41" spans="1:12" ht="13" customHeight="1">
      <c r="A41" s="2" t="s">
        <v>598</v>
      </c>
    </row>
    <row r="42" spans="1:12" ht="13" customHeight="1">
      <c r="A42" s="2" t="s">
        <v>242</v>
      </c>
      <c r="E42" s="4">
        <f>+E40+1</f>
        <v>1029</v>
      </c>
      <c r="F42" s="13"/>
      <c r="G42" s="13"/>
      <c r="H42" s="4">
        <f>+H40+1</f>
        <v>2029</v>
      </c>
      <c r="I42" s="13"/>
      <c r="J42" s="13"/>
      <c r="K42" s="4">
        <f>+K40+1</f>
        <v>3029</v>
      </c>
      <c r="L42" s="13"/>
    </row>
    <row r="43" spans="1:12" ht="13" customHeight="1">
      <c r="A43" s="2" t="s">
        <v>395</v>
      </c>
      <c r="E43" s="4">
        <f>+E42+1</f>
        <v>1030</v>
      </c>
      <c r="F43" s="13"/>
      <c r="G43" s="13"/>
      <c r="H43" s="4">
        <f>+H42+1</f>
        <v>2030</v>
      </c>
      <c r="I43" s="13"/>
      <c r="J43" s="13"/>
      <c r="K43" s="4">
        <f>+K42+1</f>
        <v>3030</v>
      </c>
      <c r="L43" s="13"/>
    </row>
    <row r="44" spans="1:12" s="14" customFormat="1" ht="13" customHeight="1">
      <c r="A44" s="313" t="s">
        <v>599</v>
      </c>
      <c r="B44" s="313"/>
      <c r="C44" s="313"/>
      <c r="D44" s="313"/>
      <c r="E44" s="17">
        <f>+E43+1</f>
        <v>1031</v>
      </c>
      <c r="F44" s="18"/>
      <c r="G44" s="18"/>
      <c r="H44" s="17">
        <f>+H43+1</f>
        <v>2031</v>
      </c>
      <c r="I44" s="18"/>
      <c r="J44" s="18"/>
      <c r="K44" s="17">
        <f>+K43+1</f>
        <v>3031</v>
      </c>
      <c r="L44" s="18"/>
    </row>
    <row r="45" spans="1:12" s="14" customFormat="1" ht="13" customHeight="1">
      <c r="E45" s="20"/>
      <c r="F45" s="21"/>
      <c r="G45" s="21"/>
      <c r="H45" s="20"/>
      <c r="I45" s="21"/>
      <c r="J45" s="21"/>
      <c r="K45" s="20"/>
      <c r="L45" s="21"/>
    </row>
    <row r="46" spans="1:12" s="14" customFormat="1" ht="13" customHeight="1">
      <c r="A46" s="14" t="s">
        <v>283</v>
      </c>
      <c r="E46" s="20"/>
      <c r="H46" s="20"/>
      <c r="K46" s="20"/>
    </row>
    <row r="47" spans="1:12" ht="13" customHeight="1">
      <c r="A47" s="2" t="s">
        <v>284</v>
      </c>
    </row>
    <row r="48" spans="1:12" ht="13" customHeight="1">
      <c r="B48" s="2" t="s">
        <v>285</v>
      </c>
      <c r="E48" s="4">
        <f>+E44+1</f>
        <v>1032</v>
      </c>
      <c r="F48" s="13"/>
      <c r="G48" s="13"/>
      <c r="H48" s="4">
        <f>+H44+1</f>
        <v>2032</v>
      </c>
      <c r="I48" s="13"/>
      <c r="J48" s="13"/>
      <c r="K48" s="4">
        <f>+K44+1</f>
        <v>3032</v>
      </c>
      <c r="L48" s="13"/>
    </row>
    <row r="49" spans="1:12" ht="13" customHeight="1">
      <c r="B49" s="2" t="s">
        <v>286</v>
      </c>
      <c r="E49" s="4">
        <f>+E48+1</f>
        <v>1033</v>
      </c>
      <c r="F49" s="13"/>
      <c r="G49" s="13"/>
      <c r="H49" s="4">
        <f>+H48+1</f>
        <v>2033</v>
      </c>
      <c r="I49" s="13"/>
      <c r="J49" s="13"/>
      <c r="K49" s="4">
        <f>+K48+1</f>
        <v>3033</v>
      </c>
      <c r="L49" s="13"/>
    </row>
    <row r="50" spans="1:12" ht="13" customHeight="1">
      <c r="B50" s="2" t="s">
        <v>287</v>
      </c>
    </row>
    <row r="51" spans="1:12" ht="13" customHeight="1">
      <c r="C51" s="2" t="s">
        <v>288</v>
      </c>
    </row>
    <row r="52" spans="1:12" ht="13" customHeight="1">
      <c r="D52" s="2" t="s">
        <v>864</v>
      </c>
      <c r="E52" s="4">
        <f>+E49+1</f>
        <v>1034</v>
      </c>
      <c r="F52" s="13"/>
      <c r="G52" s="13"/>
      <c r="H52" s="4">
        <f>+H49+1</f>
        <v>2034</v>
      </c>
      <c r="I52" s="13"/>
      <c r="J52" s="13"/>
      <c r="K52" s="4">
        <f>+K49+1</f>
        <v>3034</v>
      </c>
      <c r="L52" s="13"/>
    </row>
    <row r="53" spans="1:12" ht="13" customHeight="1">
      <c r="D53" s="2" t="s">
        <v>290</v>
      </c>
      <c r="E53" s="4">
        <f>+E52+1</f>
        <v>1035</v>
      </c>
      <c r="F53" s="13"/>
      <c r="G53" s="13"/>
      <c r="H53" s="4">
        <f>+H52+1</f>
        <v>2035</v>
      </c>
      <c r="I53" s="13"/>
      <c r="J53" s="13"/>
      <c r="K53" s="4">
        <f>+K52+1</f>
        <v>3035</v>
      </c>
      <c r="L53" s="13"/>
    </row>
    <row r="54" spans="1:12" ht="13" customHeight="1">
      <c r="C54" s="2" t="s">
        <v>291</v>
      </c>
    </row>
    <row r="55" spans="1:12" ht="13" customHeight="1">
      <c r="D55" s="2" t="s">
        <v>865</v>
      </c>
      <c r="E55" s="4">
        <f>+E53+1</f>
        <v>1036</v>
      </c>
      <c r="F55" s="13"/>
      <c r="G55" s="13"/>
      <c r="H55" s="4">
        <f>+E55+1000</f>
        <v>2036</v>
      </c>
      <c r="I55" s="13"/>
      <c r="J55" s="13"/>
      <c r="K55" s="4">
        <f>+H55+1000</f>
        <v>3036</v>
      </c>
      <c r="L55" s="13"/>
    </row>
    <row r="56" spans="1:12" ht="13" customHeight="1">
      <c r="D56" s="2" t="s">
        <v>290</v>
      </c>
      <c r="E56" s="4">
        <f>+E55+1</f>
        <v>1037</v>
      </c>
      <c r="F56" s="13"/>
      <c r="G56" s="13"/>
      <c r="H56" s="4">
        <f>+H55+1</f>
        <v>2037</v>
      </c>
      <c r="I56" s="13"/>
      <c r="J56" s="13"/>
      <c r="K56" s="4">
        <f>+K55+1</f>
        <v>3037</v>
      </c>
      <c r="L56" s="13"/>
    </row>
    <row r="57" spans="1:12" ht="13" customHeight="1">
      <c r="C57" s="2" t="s">
        <v>292</v>
      </c>
    </row>
    <row r="58" spans="1:12" ht="13" customHeight="1">
      <c r="D58" s="2" t="s">
        <v>866</v>
      </c>
      <c r="E58" s="4">
        <f>+E56+1</f>
        <v>1038</v>
      </c>
      <c r="F58" s="13"/>
      <c r="G58" s="13"/>
      <c r="H58" s="4">
        <f>+E58+1000</f>
        <v>2038</v>
      </c>
      <c r="I58" s="13"/>
      <c r="J58" s="13"/>
      <c r="K58" s="4">
        <f>+H58+1000</f>
        <v>3038</v>
      </c>
      <c r="L58" s="13"/>
    </row>
    <row r="59" spans="1:12" ht="13" customHeight="1">
      <c r="D59" s="2" t="s">
        <v>290</v>
      </c>
      <c r="E59" s="4">
        <f>+E58+1</f>
        <v>1039</v>
      </c>
      <c r="F59" s="13"/>
      <c r="G59" s="13"/>
      <c r="H59" s="4">
        <f>+H58+1</f>
        <v>2039</v>
      </c>
      <c r="I59" s="13"/>
      <c r="J59" s="13"/>
      <c r="K59" s="4">
        <f>+K58+1</f>
        <v>3039</v>
      </c>
      <c r="L59" s="13"/>
    </row>
    <row r="60" spans="1:12" ht="15.75" customHeight="1">
      <c r="A60" s="6" t="s">
        <v>859</v>
      </c>
      <c r="B60" s="6"/>
      <c r="C60" s="6"/>
      <c r="D60" s="6"/>
      <c r="F60" s="13"/>
      <c r="G60" s="13"/>
      <c r="I60" s="13"/>
      <c r="J60" s="13"/>
      <c r="L60" s="13"/>
    </row>
    <row r="61" spans="1:12" ht="24.75" customHeight="1">
      <c r="B61" s="583" t="s">
        <v>867</v>
      </c>
      <c r="E61" s="991" t="s">
        <v>2</v>
      </c>
      <c r="F61" s="991"/>
      <c r="G61" s="455"/>
      <c r="H61" s="991" t="s">
        <v>3</v>
      </c>
      <c r="I61" s="991"/>
      <c r="J61" s="455"/>
      <c r="K61" s="991" t="s">
        <v>4</v>
      </c>
      <c r="L61" s="991"/>
    </row>
    <row r="62" spans="1:12" ht="13" customHeight="1">
      <c r="C62" s="2" t="s">
        <v>289</v>
      </c>
      <c r="E62" s="4">
        <f>+E59+1</f>
        <v>1040</v>
      </c>
      <c r="F62" s="13"/>
      <c r="G62" s="13"/>
      <c r="H62" s="4">
        <f>+E62+1000</f>
        <v>2040</v>
      </c>
      <c r="I62" s="13"/>
      <c r="J62" s="13"/>
      <c r="K62" s="4">
        <f>+H62+1000</f>
        <v>3040</v>
      </c>
      <c r="L62" s="13"/>
    </row>
    <row r="63" spans="1:12" ht="13" customHeight="1">
      <c r="C63" s="2" t="s">
        <v>290</v>
      </c>
      <c r="E63" s="4">
        <f>+E62+1</f>
        <v>1041</v>
      </c>
      <c r="F63" s="13"/>
      <c r="G63" s="13"/>
      <c r="H63" s="4">
        <f>+H62+1</f>
        <v>2041</v>
      </c>
      <c r="I63" s="13"/>
      <c r="J63" s="13"/>
      <c r="K63" s="4">
        <f>+K62+1</f>
        <v>3041</v>
      </c>
      <c r="L63" s="13"/>
    </row>
    <row r="64" spans="1:12" ht="13" customHeight="1">
      <c r="B64" s="2" t="s">
        <v>335</v>
      </c>
      <c r="E64" s="4">
        <f>+E63+1</f>
        <v>1042</v>
      </c>
      <c r="F64" s="13"/>
      <c r="G64" s="13"/>
      <c r="H64" s="4">
        <f>+E64+1000</f>
        <v>2042</v>
      </c>
      <c r="I64" s="13"/>
      <c r="J64" s="13"/>
      <c r="K64" s="4">
        <f>+H64+1000</f>
        <v>3042</v>
      </c>
      <c r="L64" s="13"/>
    </row>
    <row r="65" spans="2:12" ht="13" customHeight="1">
      <c r="B65" s="2" t="s">
        <v>295</v>
      </c>
      <c r="F65" s="13"/>
      <c r="G65" s="13"/>
      <c r="I65" s="13"/>
      <c r="J65" s="13"/>
      <c r="L65" s="13"/>
    </row>
    <row r="66" spans="2:12" ht="13" customHeight="1">
      <c r="C66" s="2" t="s">
        <v>289</v>
      </c>
      <c r="E66" s="4">
        <f>+E64+1</f>
        <v>1043</v>
      </c>
      <c r="F66" s="13"/>
      <c r="G66" s="13"/>
      <c r="H66" s="4">
        <f>+E66+1000</f>
        <v>2043</v>
      </c>
      <c r="I66" s="13"/>
      <c r="J66" s="13"/>
      <c r="K66" s="4">
        <f>+H66+1000</f>
        <v>3043</v>
      </c>
      <c r="L66" s="13"/>
    </row>
    <row r="67" spans="2:12" ht="13" customHeight="1">
      <c r="C67" s="2" t="s">
        <v>290</v>
      </c>
      <c r="E67" s="4">
        <f>+E66+1</f>
        <v>1044</v>
      </c>
      <c r="F67" s="13"/>
      <c r="G67" s="13"/>
      <c r="H67" s="4">
        <f>+E67+1000</f>
        <v>2044</v>
      </c>
      <c r="I67" s="13"/>
      <c r="J67" s="13"/>
      <c r="K67" s="4">
        <f>+H67+1000</f>
        <v>3044</v>
      </c>
      <c r="L67" s="13"/>
    </row>
    <row r="68" spans="2:12" ht="13" customHeight="1">
      <c r="B68" s="2" t="s">
        <v>296</v>
      </c>
      <c r="E68" s="4">
        <f>+E67+1</f>
        <v>1045</v>
      </c>
      <c r="F68" s="13"/>
      <c r="G68" s="13"/>
      <c r="H68" s="4">
        <f>+E68+1000</f>
        <v>2045</v>
      </c>
      <c r="I68" s="13"/>
      <c r="J68" s="13"/>
      <c r="K68" s="4">
        <f>+H68+1000</f>
        <v>3045</v>
      </c>
      <c r="L68" s="13"/>
    </row>
    <row r="69" spans="2:12" ht="13" customHeight="1">
      <c r="B69" s="2" t="s">
        <v>868</v>
      </c>
      <c r="F69" s="13"/>
      <c r="G69" s="13"/>
      <c r="I69" s="13"/>
      <c r="J69" s="13"/>
      <c r="L69" s="13"/>
    </row>
    <row r="70" spans="2:12" ht="13" customHeight="1">
      <c r="C70" s="2" t="s">
        <v>289</v>
      </c>
      <c r="E70" s="4">
        <f>+E68+1</f>
        <v>1046</v>
      </c>
      <c r="F70" s="13"/>
      <c r="G70" s="13"/>
      <c r="H70" s="4">
        <f>+E70+1000</f>
        <v>2046</v>
      </c>
      <c r="I70" s="13"/>
      <c r="J70" s="13"/>
      <c r="K70" s="4">
        <f>+H70+1000</f>
        <v>3046</v>
      </c>
      <c r="L70" s="13"/>
    </row>
    <row r="71" spans="2:12" ht="13" customHeight="1">
      <c r="C71" s="2" t="s">
        <v>290</v>
      </c>
      <c r="E71" s="4">
        <f>+E70+1</f>
        <v>1047</v>
      </c>
      <c r="F71" s="13"/>
      <c r="G71" s="13"/>
      <c r="H71" s="4">
        <f>+E71+1000</f>
        <v>2047</v>
      </c>
      <c r="I71" s="13"/>
      <c r="J71" s="13"/>
      <c r="K71" s="4">
        <f>+H71+1000</f>
        <v>3047</v>
      </c>
      <c r="L71" s="13"/>
    </row>
    <row r="72" spans="2:12" ht="13" customHeight="1">
      <c r="B72" s="2" t="s">
        <v>298</v>
      </c>
      <c r="F72" s="13"/>
      <c r="G72" s="13"/>
      <c r="I72" s="13"/>
      <c r="J72" s="13"/>
      <c r="L72" s="13"/>
    </row>
    <row r="73" spans="2:12" ht="13" customHeight="1">
      <c r="C73" s="2" t="s">
        <v>289</v>
      </c>
      <c r="E73" s="4">
        <f>+E71+1</f>
        <v>1048</v>
      </c>
      <c r="F73" s="13"/>
      <c r="G73" s="13"/>
      <c r="H73" s="4">
        <f>+E73+1000</f>
        <v>2048</v>
      </c>
      <c r="I73" s="13"/>
      <c r="J73" s="13"/>
      <c r="K73" s="4">
        <f>+H73+1000</f>
        <v>3048</v>
      </c>
      <c r="L73" s="13"/>
    </row>
    <row r="74" spans="2:12" ht="13" customHeight="1">
      <c r="C74" s="2" t="s">
        <v>290</v>
      </c>
      <c r="E74" s="4">
        <f>+E73+1</f>
        <v>1049</v>
      </c>
      <c r="F74" s="13"/>
      <c r="G74" s="13"/>
      <c r="H74" s="4">
        <f>+E74+1000</f>
        <v>2049</v>
      </c>
      <c r="I74" s="13"/>
      <c r="J74" s="13"/>
      <c r="K74" s="4">
        <f>+H74+1000</f>
        <v>3049</v>
      </c>
      <c r="L74" s="13"/>
    </row>
    <row r="75" spans="2:12" ht="13" customHeight="1">
      <c r="B75" s="2" t="s">
        <v>299</v>
      </c>
    </row>
    <row r="76" spans="2:12" ht="13" customHeight="1">
      <c r="C76" s="2" t="s">
        <v>289</v>
      </c>
      <c r="E76" s="4">
        <f>+E74+1</f>
        <v>1050</v>
      </c>
      <c r="F76" s="13"/>
      <c r="G76" s="13"/>
      <c r="H76" s="4">
        <f>+E76+1000</f>
        <v>2050</v>
      </c>
      <c r="I76" s="13"/>
      <c r="J76" s="13"/>
      <c r="K76" s="4">
        <f>+H76+1000</f>
        <v>3050</v>
      </c>
      <c r="L76" s="13"/>
    </row>
    <row r="77" spans="2:12" ht="13" customHeight="1">
      <c r="C77" s="2" t="s">
        <v>290</v>
      </c>
      <c r="E77" s="4">
        <f>+E76+1</f>
        <v>1051</v>
      </c>
      <c r="F77" s="13"/>
      <c r="G77" s="13"/>
      <c r="H77" s="4">
        <f>+E77+1000</f>
        <v>2051</v>
      </c>
      <c r="I77" s="13"/>
      <c r="J77" s="13"/>
      <c r="K77" s="4">
        <f>+H77+1000</f>
        <v>3051</v>
      </c>
      <c r="L77" s="13"/>
    </row>
    <row r="78" spans="2:12" ht="13" customHeight="1">
      <c r="B78" s="2" t="s">
        <v>300</v>
      </c>
      <c r="F78" s="13"/>
      <c r="G78" s="13"/>
      <c r="I78" s="13"/>
      <c r="J78" s="13"/>
      <c r="L78" s="13"/>
    </row>
    <row r="79" spans="2:12" ht="13" customHeight="1">
      <c r="C79" s="2" t="s">
        <v>289</v>
      </c>
      <c r="E79" s="4">
        <f>+E77+1</f>
        <v>1052</v>
      </c>
      <c r="F79" s="13"/>
      <c r="G79" s="13"/>
      <c r="H79" s="4">
        <f>+E79+1000</f>
        <v>2052</v>
      </c>
      <c r="I79" s="13"/>
      <c r="J79" s="13"/>
      <c r="K79" s="4">
        <f>+H79+1000</f>
        <v>3052</v>
      </c>
      <c r="L79" s="13"/>
    </row>
    <row r="80" spans="2:12" ht="13" customHeight="1">
      <c r="C80" s="2" t="s">
        <v>290</v>
      </c>
      <c r="E80" s="4">
        <f>+E79+1</f>
        <v>1053</v>
      </c>
      <c r="F80" s="13"/>
      <c r="G80" s="13"/>
      <c r="H80" s="4">
        <f>+E80+1000</f>
        <v>2053</v>
      </c>
      <c r="I80" s="13"/>
      <c r="J80" s="13"/>
      <c r="K80" s="4">
        <f>+H80+1000</f>
        <v>3053</v>
      </c>
      <c r="L80" s="13"/>
    </row>
    <row r="81" spans="2:12" ht="13" customHeight="1">
      <c r="B81" s="2" t="s">
        <v>301</v>
      </c>
    </row>
    <row r="82" spans="2:12" ht="13" customHeight="1">
      <c r="C82" s="2" t="s">
        <v>289</v>
      </c>
      <c r="E82" s="4">
        <f>+E80+1</f>
        <v>1054</v>
      </c>
      <c r="F82" s="13"/>
      <c r="G82" s="13"/>
      <c r="H82" s="4">
        <f>+E82+1000</f>
        <v>2054</v>
      </c>
      <c r="I82" s="13"/>
      <c r="J82" s="13"/>
      <c r="K82" s="4">
        <f>+H82+1000</f>
        <v>3054</v>
      </c>
      <c r="L82" s="13"/>
    </row>
    <row r="83" spans="2:12" ht="13" customHeight="1">
      <c r="C83" s="2" t="s">
        <v>290</v>
      </c>
      <c r="E83" s="4">
        <f>+E82+1</f>
        <v>1055</v>
      </c>
      <c r="F83" s="13"/>
      <c r="G83" s="13"/>
      <c r="H83" s="4">
        <f>+E83+1000</f>
        <v>2055</v>
      </c>
      <c r="I83" s="13"/>
      <c r="J83" s="13"/>
      <c r="K83" s="4">
        <f>+H83+1000</f>
        <v>3055</v>
      </c>
      <c r="L83" s="13"/>
    </row>
    <row r="84" spans="2:12" ht="13" customHeight="1">
      <c r="B84" s="2" t="s">
        <v>302</v>
      </c>
    </row>
    <row r="85" spans="2:12" ht="13" customHeight="1">
      <c r="C85" s="2" t="s">
        <v>289</v>
      </c>
      <c r="E85" s="4">
        <f>+E83+1</f>
        <v>1056</v>
      </c>
      <c r="F85" s="13"/>
      <c r="G85" s="13"/>
      <c r="H85" s="4">
        <f>+E85+1000</f>
        <v>2056</v>
      </c>
      <c r="I85" s="13"/>
      <c r="J85" s="13"/>
      <c r="K85" s="4">
        <f>+H85+1000</f>
        <v>3056</v>
      </c>
      <c r="L85" s="13"/>
    </row>
    <row r="86" spans="2:12" ht="13" customHeight="1">
      <c r="C86" s="2" t="s">
        <v>290</v>
      </c>
      <c r="E86" s="4">
        <f>+E85+1</f>
        <v>1057</v>
      </c>
      <c r="F86" s="13"/>
      <c r="G86" s="13"/>
      <c r="H86" s="4">
        <f>+E86+1000</f>
        <v>2057</v>
      </c>
      <c r="I86" s="13"/>
      <c r="J86" s="13"/>
      <c r="K86" s="4">
        <f>+H86+1000</f>
        <v>3057</v>
      </c>
      <c r="L86" s="13"/>
    </row>
    <row r="87" spans="2:12" ht="13" customHeight="1">
      <c r="B87" s="2" t="s">
        <v>303</v>
      </c>
    </row>
    <row r="88" spans="2:12" ht="13" customHeight="1">
      <c r="C88" s="2" t="s">
        <v>242</v>
      </c>
    </row>
    <row r="89" spans="2:12" ht="13" customHeight="1">
      <c r="D89" s="2" t="s">
        <v>289</v>
      </c>
      <c r="E89" s="4">
        <f>+E86+1</f>
        <v>1058</v>
      </c>
      <c r="F89" s="13"/>
      <c r="G89" s="13"/>
      <c r="H89" s="4">
        <f>+E89+1000</f>
        <v>2058</v>
      </c>
      <c r="I89" s="13"/>
      <c r="J89" s="13"/>
      <c r="K89" s="4">
        <f>+H89+1000</f>
        <v>3058</v>
      </c>
      <c r="L89" s="13"/>
    </row>
    <row r="90" spans="2:12" ht="13" customHeight="1">
      <c r="D90" s="2" t="s">
        <v>290</v>
      </c>
      <c r="E90" s="4">
        <f>+E89+1</f>
        <v>1059</v>
      </c>
      <c r="F90" s="13"/>
      <c r="G90" s="13"/>
      <c r="H90" s="4">
        <f>+E90+1000</f>
        <v>2059</v>
      </c>
      <c r="I90" s="13"/>
      <c r="J90" s="13"/>
      <c r="K90" s="4">
        <f>+H90+1000</f>
        <v>3059</v>
      </c>
      <c r="L90" s="13"/>
    </row>
    <row r="91" spans="2:12" ht="13" customHeight="1">
      <c r="D91" s="2" t="s">
        <v>304</v>
      </c>
      <c r="E91" s="4">
        <f>+E90+1</f>
        <v>1060</v>
      </c>
      <c r="F91" s="13"/>
      <c r="G91" s="13"/>
      <c r="H91" s="4">
        <f>+E91+1000</f>
        <v>2060</v>
      </c>
      <c r="I91" s="13"/>
      <c r="J91" s="13"/>
      <c r="K91" s="4">
        <f>+H91+1000</f>
        <v>3060</v>
      </c>
      <c r="L91" s="13"/>
    </row>
    <row r="92" spans="2:12" ht="13" customHeight="1">
      <c r="C92" s="2" t="s">
        <v>810</v>
      </c>
    </row>
    <row r="93" spans="2:12" ht="13" customHeight="1">
      <c r="D93" s="2" t="s">
        <v>289</v>
      </c>
      <c r="E93" s="4">
        <f>+E91+1</f>
        <v>1061</v>
      </c>
      <c r="F93" s="13"/>
      <c r="G93" s="13"/>
      <c r="H93" s="4">
        <f>+E93+1000</f>
        <v>2061</v>
      </c>
      <c r="I93" s="13"/>
      <c r="J93" s="13"/>
      <c r="K93" s="4">
        <f>+H93+1000</f>
        <v>3061</v>
      </c>
      <c r="L93" s="13"/>
    </row>
    <row r="94" spans="2:12" ht="13" customHeight="1">
      <c r="D94" s="2" t="s">
        <v>290</v>
      </c>
      <c r="E94" s="4">
        <f>+E93+1</f>
        <v>1062</v>
      </c>
      <c r="F94" s="13"/>
      <c r="G94" s="13"/>
      <c r="H94" s="4">
        <f>+E94+1000</f>
        <v>2062</v>
      </c>
      <c r="I94" s="13"/>
      <c r="J94" s="13"/>
      <c r="K94" s="4">
        <f>+H94+1000</f>
        <v>3062</v>
      </c>
      <c r="L94" s="13"/>
    </row>
    <row r="95" spans="2:12" ht="13" customHeight="1">
      <c r="C95" s="2" t="s">
        <v>306</v>
      </c>
    </row>
    <row r="96" spans="2:12" ht="13" customHeight="1">
      <c r="D96" s="2" t="s">
        <v>289</v>
      </c>
      <c r="E96" s="4">
        <f>+E94+1</f>
        <v>1063</v>
      </c>
      <c r="F96" s="13"/>
      <c r="G96" s="13"/>
      <c r="H96" s="4">
        <f>+E96+1000</f>
        <v>2063</v>
      </c>
      <c r="I96" s="13"/>
      <c r="J96" s="13"/>
      <c r="K96" s="4">
        <f>+H96+1000</f>
        <v>3063</v>
      </c>
      <c r="L96" s="13"/>
    </row>
    <row r="97" spans="1:12" ht="13" customHeight="1">
      <c r="D97" s="2" t="s">
        <v>290</v>
      </c>
      <c r="E97" s="4">
        <f>+E96+1</f>
        <v>1064</v>
      </c>
      <c r="F97" s="13"/>
      <c r="G97" s="13"/>
      <c r="H97" s="4">
        <f>+E97+1000</f>
        <v>2064</v>
      </c>
      <c r="I97" s="13"/>
      <c r="J97" s="13"/>
      <c r="K97" s="4">
        <f>+H97+1000</f>
        <v>3064</v>
      </c>
      <c r="L97" s="13"/>
    </row>
    <row r="98" spans="1:12" s="14" customFormat="1" ht="13" customHeight="1">
      <c r="A98" s="313" t="s">
        <v>869</v>
      </c>
      <c r="B98" s="313"/>
      <c r="C98" s="313"/>
      <c r="D98" s="313"/>
      <c r="E98" s="17">
        <f>+E97+1</f>
        <v>1065</v>
      </c>
      <c r="F98" s="18"/>
      <c r="G98" s="18"/>
      <c r="H98" s="635">
        <f>+E98+1000</f>
        <v>2065</v>
      </c>
      <c r="I98" s="636"/>
      <c r="J98" s="636"/>
      <c r="K98" s="635">
        <f>+H98+1000</f>
        <v>3065</v>
      </c>
      <c r="L98" s="18"/>
    </row>
    <row r="99" spans="1:12" s="14" customFormat="1" ht="13" customHeight="1">
      <c r="E99" s="20"/>
      <c r="F99" s="21"/>
      <c r="G99" s="21"/>
      <c r="H99" s="20"/>
      <c r="I99" s="21"/>
      <c r="J99" s="21"/>
      <c r="K99" s="20"/>
      <c r="L99" s="21"/>
    </row>
    <row r="100" spans="1:12" ht="13" customHeight="1">
      <c r="A100" s="637"/>
      <c r="B100" s="637" t="s">
        <v>308</v>
      </c>
      <c r="C100" s="637"/>
      <c r="D100" s="637"/>
    </row>
    <row r="101" spans="1:12" ht="13" customHeight="1">
      <c r="C101" s="2" t="s">
        <v>870</v>
      </c>
      <c r="E101" s="4">
        <f>+E98+1</f>
        <v>1066</v>
      </c>
      <c r="F101" s="13"/>
      <c r="G101" s="13"/>
      <c r="H101" s="4">
        <f t="shared" ref="H101:H108" si="3">+E101+1000</f>
        <v>2066</v>
      </c>
      <c r="I101" s="13"/>
      <c r="J101" s="13"/>
      <c r="K101" s="4">
        <f t="shared" ref="K101:K108" si="4">+H101+1000</f>
        <v>3066</v>
      </c>
      <c r="L101" s="13"/>
    </row>
    <row r="102" spans="1:12" ht="13" customHeight="1">
      <c r="C102" s="2" t="s">
        <v>871</v>
      </c>
      <c r="E102" s="4">
        <f t="shared" ref="E102:E108" si="5">+E101+1</f>
        <v>1067</v>
      </c>
      <c r="F102" s="13"/>
      <c r="G102" s="13"/>
      <c r="H102" s="4">
        <f t="shared" si="3"/>
        <v>2067</v>
      </c>
      <c r="I102" s="13"/>
      <c r="J102" s="13"/>
      <c r="K102" s="4">
        <f t="shared" si="4"/>
        <v>3067</v>
      </c>
      <c r="L102" s="13"/>
    </row>
    <row r="103" spans="1:12" ht="13" customHeight="1">
      <c r="C103" s="2" t="s">
        <v>872</v>
      </c>
      <c r="E103" s="4">
        <f t="shared" si="5"/>
        <v>1068</v>
      </c>
      <c r="F103" s="13"/>
      <c r="G103" s="13"/>
      <c r="H103" s="4">
        <f t="shared" si="3"/>
        <v>2068</v>
      </c>
      <c r="I103" s="13"/>
      <c r="J103" s="13"/>
      <c r="K103" s="4">
        <f t="shared" si="4"/>
        <v>3068</v>
      </c>
      <c r="L103" s="13"/>
    </row>
    <row r="104" spans="1:12" ht="13" customHeight="1">
      <c r="C104" s="2" t="s">
        <v>873</v>
      </c>
      <c r="E104" s="4">
        <f t="shared" si="5"/>
        <v>1069</v>
      </c>
      <c r="F104" s="13"/>
      <c r="G104" s="13"/>
      <c r="H104" s="4">
        <f t="shared" si="3"/>
        <v>2069</v>
      </c>
      <c r="I104" s="13"/>
      <c r="J104" s="13"/>
      <c r="K104" s="4">
        <f t="shared" si="4"/>
        <v>3069</v>
      </c>
      <c r="L104" s="13"/>
    </row>
    <row r="105" spans="1:12" ht="13" customHeight="1">
      <c r="C105" s="2" t="s">
        <v>874</v>
      </c>
      <c r="E105" s="4">
        <f t="shared" si="5"/>
        <v>1070</v>
      </c>
      <c r="F105" s="13"/>
      <c r="G105" s="13"/>
      <c r="H105" s="4">
        <f t="shared" si="3"/>
        <v>2070</v>
      </c>
      <c r="I105" s="13"/>
      <c r="J105" s="13"/>
      <c r="K105" s="4">
        <f t="shared" si="4"/>
        <v>3070</v>
      </c>
      <c r="L105" s="13"/>
    </row>
    <row r="106" spans="1:12" ht="13" customHeight="1">
      <c r="C106" s="2" t="s">
        <v>875</v>
      </c>
      <c r="E106" s="4">
        <f t="shared" si="5"/>
        <v>1071</v>
      </c>
      <c r="F106" s="13"/>
      <c r="G106" s="13"/>
      <c r="H106" s="4">
        <f t="shared" si="3"/>
        <v>2071</v>
      </c>
      <c r="I106" s="13"/>
      <c r="J106" s="13"/>
      <c r="K106" s="4">
        <f t="shared" si="4"/>
        <v>3071</v>
      </c>
      <c r="L106" s="13"/>
    </row>
    <row r="107" spans="1:12" ht="13" customHeight="1">
      <c r="C107" s="2" t="s">
        <v>876</v>
      </c>
      <c r="E107" s="4">
        <f t="shared" si="5"/>
        <v>1072</v>
      </c>
      <c r="F107" s="13"/>
      <c r="G107" s="13"/>
      <c r="H107" s="4">
        <f t="shared" si="3"/>
        <v>2072</v>
      </c>
      <c r="I107" s="13"/>
      <c r="J107" s="13"/>
      <c r="K107" s="4">
        <f t="shared" si="4"/>
        <v>3072</v>
      </c>
      <c r="L107" s="13"/>
    </row>
    <row r="108" spans="1:12" ht="13" customHeight="1">
      <c r="C108" s="2" t="s">
        <v>877</v>
      </c>
      <c r="E108" s="4">
        <f t="shared" si="5"/>
        <v>1073</v>
      </c>
      <c r="F108" s="13"/>
      <c r="G108" s="13"/>
      <c r="H108" s="4">
        <f t="shared" si="3"/>
        <v>2073</v>
      </c>
      <c r="I108" s="13"/>
      <c r="J108" s="13"/>
      <c r="K108" s="4">
        <f t="shared" si="4"/>
        <v>3073</v>
      </c>
      <c r="L108" s="13"/>
    </row>
    <row r="109" spans="1:12" ht="13" customHeight="1">
      <c r="C109" s="2" t="s">
        <v>316</v>
      </c>
    </row>
    <row r="110" spans="1:12" ht="13" customHeight="1">
      <c r="D110" s="2" t="s">
        <v>878</v>
      </c>
      <c r="E110" s="4">
        <f>+E108+1</f>
        <v>1074</v>
      </c>
      <c r="F110" s="13"/>
      <c r="G110" s="13"/>
      <c r="H110" s="4">
        <f t="shared" ref="H110:H115" si="6">+E110+1000</f>
        <v>2074</v>
      </c>
      <c r="I110" s="13"/>
      <c r="J110" s="13"/>
      <c r="K110" s="4">
        <f t="shared" ref="K110:K115" si="7">+H110+1000</f>
        <v>3074</v>
      </c>
      <c r="L110" s="13"/>
    </row>
    <row r="111" spans="1:12" ht="13" customHeight="1">
      <c r="D111" s="2" t="s">
        <v>879</v>
      </c>
      <c r="E111" s="4">
        <f>+E110+1</f>
        <v>1075</v>
      </c>
      <c r="F111" s="13"/>
      <c r="G111" s="13"/>
      <c r="H111" s="4">
        <f t="shared" si="6"/>
        <v>2075</v>
      </c>
      <c r="I111" s="13"/>
      <c r="J111" s="13"/>
      <c r="K111" s="4">
        <f t="shared" si="7"/>
        <v>3075</v>
      </c>
      <c r="L111" s="13"/>
    </row>
    <row r="112" spans="1:12" s="14" customFormat="1" ht="13" customHeight="1">
      <c r="B112" s="14" t="s">
        <v>880</v>
      </c>
      <c r="E112" s="20">
        <f>+E111+1</f>
        <v>1076</v>
      </c>
      <c r="F112" s="21"/>
      <c r="G112" s="21"/>
      <c r="H112" s="4">
        <f t="shared" si="6"/>
        <v>2076</v>
      </c>
      <c r="I112" s="13"/>
      <c r="J112" s="13"/>
      <c r="K112" s="4">
        <f t="shared" si="7"/>
        <v>3076</v>
      </c>
      <c r="L112" s="21"/>
    </row>
    <row r="113" spans="1:12" s="14" customFormat="1" ht="13" customHeight="1">
      <c r="A113" s="313" t="s">
        <v>318</v>
      </c>
      <c r="B113" s="313"/>
      <c r="C113" s="313"/>
      <c r="D113" s="313"/>
      <c r="E113" s="17">
        <f>+E112+1</f>
        <v>1077</v>
      </c>
      <c r="F113" s="18"/>
      <c r="G113" s="18"/>
      <c r="H113" s="635">
        <f t="shared" si="6"/>
        <v>2077</v>
      </c>
      <c r="I113" s="636"/>
      <c r="J113" s="636"/>
      <c r="K113" s="635">
        <f t="shared" si="7"/>
        <v>3077</v>
      </c>
      <c r="L113" s="18"/>
    </row>
    <row r="114" spans="1:12" ht="13" customHeight="1">
      <c r="B114" s="2" t="s">
        <v>881</v>
      </c>
      <c r="E114" s="4">
        <f>+E113+1</f>
        <v>1078</v>
      </c>
      <c r="F114" s="13"/>
      <c r="G114" s="13"/>
      <c r="H114" s="4">
        <f t="shared" si="6"/>
        <v>2078</v>
      </c>
      <c r="I114" s="13"/>
      <c r="J114" s="13"/>
      <c r="K114" s="4">
        <f t="shared" si="7"/>
        <v>3078</v>
      </c>
      <c r="L114" s="13"/>
    </row>
    <row r="115" spans="1:12" s="14" customFormat="1" ht="13" customHeight="1">
      <c r="A115" s="109" t="s">
        <v>882</v>
      </c>
      <c r="B115" s="109"/>
      <c r="C115" s="109"/>
      <c r="D115" s="109"/>
      <c r="E115" s="25">
        <f>+E114+1</f>
        <v>1079</v>
      </c>
      <c r="F115" s="26"/>
      <c r="G115" s="26"/>
      <c r="H115" s="168">
        <f t="shared" si="6"/>
        <v>2079</v>
      </c>
      <c r="I115" s="169"/>
      <c r="J115" s="169"/>
      <c r="K115" s="168">
        <f t="shared" si="7"/>
        <v>3079</v>
      </c>
      <c r="L115" s="26"/>
    </row>
    <row r="116" spans="1:12" s="14" customFormat="1" ht="13" customHeight="1">
      <c r="E116" s="20"/>
      <c r="F116" s="21"/>
      <c r="G116" s="21"/>
      <c r="H116" s="20"/>
      <c r="I116" s="21"/>
      <c r="J116" s="21"/>
      <c r="K116" s="20"/>
      <c r="L116" s="21"/>
    </row>
    <row r="117" spans="1:12" s="14" customFormat="1" ht="13" customHeight="1">
      <c r="E117" s="20"/>
      <c r="F117" s="21"/>
      <c r="G117" s="21"/>
      <c r="H117" s="20"/>
      <c r="I117" s="21"/>
      <c r="J117" s="21"/>
      <c r="K117" s="20"/>
      <c r="L117" s="21"/>
    </row>
    <row r="118" spans="1:12" s="14" customFormat="1" ht="13" customHeight="1">
      <c r="A118" s="109" t="s">
        <v>180</v>
      </c>
      <c r="B118" s="109"/>
      <c r="C118" s="109"/>
      <c r="D118" s="109"/>
      <c r="E118" s="25"/>
      <c r="F118" s="109"/>
      <c r="G118" s="109"/>
      <c r="H118" s="25"/>
      <c r="I118" s="109"/>
      <c r="J118" s="109"/>
      <c r="K118" s="25"/>
      <c r="L118" s="109"/>
    </row>
    <row r="119" spans="1:12" ht="13" customHeight="1">
      <c r="B119" s="2" t="s">
        <v>883</v>
      </c>
      <c r="E119" s="4">
        <f>+E115+1</f>
        <v>1080</v>
      </c>
      <c r="F119" s="13"/>
      <c r="G119" s="13"/>
      <c r="H119" s="4">
        <f>+E119+1000</f>
        <v>2080</v>
      </c>
      <c r="I119" s="13"/>
      <c r="J119" s="13"/>
      <c r="K119" s="4">
        <f>+H119+1000</f>
        <v>3080</v>
      </c>
      <c r="L119" s="13"/>
    </row>
    <row r="120" spans="1:12" ht="13" customHeight="1">
      <c r="A120" s="227"/>
      <c r="B120" s="227" t="s">
        <v>884</v>
      </c>
      <c r="C120" s="227"/>
      <c r="D120" s="227"/>
      <c r="E120" s="168">
        <f>+E119+1</f>
        <v>1081</v>
      </c>
      <c r="F120" s="169"/>
      <c r="G120" s="169"/>
      <c r="H120" s="168">
        <f>+E120+1000</f>
        <v>2081</v>
      </c>
      <c r="I120" s="169"/>
      <c r="J120" s="169"/>
      <c r="K120" s="168">
        <f>+H120+1000</f>
        <v>3081</v>
      </c>
      <c r="L120" s="169"/>
    </row>
    <row r="121" spans="1:12" ht="13" customHeight="1">
      <c r="I121" s="13"/>
      <c r="J121" s="13"/>
    </row>
  </sheetData>
  <mergeCells count="6">
    <mergeCell ref="E5:F5"/>
    <mergeCell ref="H5:I5"/>
    <mergeCell ref="K5:L5"/>
    <mergeCell ref="E61:F61"/>
    <mergeCell ref="H61:I61"/>
    <mergeCell ref="K61:L61"/>
  </mergeCells>
  <pageMargins left="0.7" right="0.7" top="0.75" bottom="0.75" header="0.3" footer="0.3"/>
  <pageSetup paperSize="9" scale="76" orientation="portrait"/>
  <rowBreaks count="1" manualBreakCount="1">
    <brk id="5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43"/>
  </sheetPr>
  <dimension ref="A1:S330"/>
  <sheetViews>
    <sheetView workbookViewId="0">
      <pane xSplit="4" ySplit="3" topLeftCell="E4" activePane="bottomRight" state="frozen"/>
      <selection pane="topRight"/>
      <selection pane="bottomLeft"/>
      <selection pane="bottomRight"/>
    </sheetView>
  </sheetViews>
  <sheetFormatPr baseColWidth="10" defaultColWidth="8.83203125" defaultRowHeight="11.25" customHeight="1"/>
  <cols>
    <col min="1" max="1" width="10.83203125" style="638" bestFit="1" customWidth="1"/>
    <col min="2" max="2" width="13.6640625" style="638" bestFit="1" customWidth="1"/>
    <col min="3" max="3" width="29.5" style="638" bestFit="1" customWidth="1"/>
    <col min="4" max="4" width="22.6640625" style="638" customWidth="1"/>
    <col min="5" max="5" width="19.5" style="638" customWidth="1"/>
    <col min="6" max="6" width="21.1640625" style="639" customWidth="1"/>
    <col min="7" max="7" width="21.5" style="638" customWidth="1"/>
    <col min="8" max="8" width="8.5" style="638" customWidth="1"/>
    <col min="9" max="9" width="15" style="638" customWidth="1"/>
    <col min="10" max="10" width="13.1640625" style="638" customWidth="1"/>
    <col min="11" max="11" width="14.5" style="638" customWidth="1"/>
    <col min="12" max="12" width="38.6640625" style="638" bestFit="1" customWidth="1"/>
    <col min="13" max="13" width="45.6640625" style="638" customWidth="1"/>
    <col min="14" max="15" width="8.83203125" style="638"/>
    <col min="16" max="16" width="11" style="638" customWidth="1"/>
    <col min="17" max="17" width="8.1640625" style="638" customWidth="1"/>
    <col min="18" max="16384" width="8.83203125" style="638"/>
  </cols>
  <sheetData>
    <row r="1" spans="1:17" s="31" customFormat="1" ht="11.25" customHeight="1">
      <c r="A1" s="5" t="s">
        <v>885</v>
      </c>
      <c r="B1" s="5"/>
      <c r="C1" s="5"/>
      <c r="E1" s="34"/>
      <c r="F1" s="34"/>
      <c r="G1" s="34"/>
      <c r="H1" s="34"/>
      <c r="I1" s="34"/>
      <c r="J1" s="34"/>
    </row>
    <row r="2" spans="1:17" s="31" customFormat="1" ht="11.25" customHeight="1">
      <c r="A2" s="35" t="s">
        <v>886</v>
      </c>
      <c r="B2" s="35"/>
      <c r="C2" s="35"/>
      <c r="E2" s="34"/>
      <c r="F2" s="34"/>
      <c r="G2" s="34"/>
      <c r="H2" s="37"/>
    </row>
    <row r="3" spans="1:17" s="458" customFormat="1" ht="36" customHeight="1">
      <c r="A3" s="38" t="s">
        <v>50</v>
      </c>
      <c r="B3" s="39" t="s">
        <v>51</v>
      </c>
      <c r="C3" s="39" t="s">
        <v>52</v>
      </c>
      <c r="D3" s="543" t="s">
        <v>53</v>
      </c>
      <c r="E3" s="543" t="s">
        <v>54</v>
      </c>
      <c r="F3" s="543" t="s">
        <v>323</v>
      </c>
      <c r="G3" s="543" t="s">
        <v>324</v>
      </c>
      <c r="H3" s="43" t="s">
        <v>55</v>
      </c>
      <c r="I3" s="43" t="s">
        <v>56</v>
      </c>
      <c r="J3" s="43" t="s">
        <v>57</v>
      </c>
      <c r="K3" s="43" t="s">
        <v>58</v>
      </c>
      <c r="L3" s="43" t="s">
        <v>59</v>
      </c>
      <c r="M3" s="44" t="s">
        <v>60</v>
      </c>
      <c r="N3" s="44" t="s">
        <v>61</v>
      </c>
      <c r="O3" s="44" t="s">
        <v>62</v>
      </c>
      <c r="P3" s="44" t="s">
        <v>63</v>
      </c>
      <c r="Q3" s="45" t="s">
        <v>66</v>
      </c>
    </row>
    <row r="4" spans="1:17" ht="11.25" customHeight="1">
      <c r="D4" s="640" t="s">
        <v>860</v>
      </c>
      <c r="E4" s="641"/>
      <c r="F4" s="642"/>
      <c r="G4" s="642"/>
      <c r="H4" s="643"/>
      <c r="I4" s="643"/>
      <c r="J4" s="643"/>
      <c r="K4" s="643"/>
      <c r="L4" s="643"/>
      <c r="M4" s="643"/>
      <c r="N4" s="643"/>
      <c r="O4" s="643"/>
      <c r="P4" s="643"/>
      <c r="Q4" s="643"/>
    </row>
    <row r="5" spans="1:17" ht="11.25" customHeight="1">
      <c r="D5" s="640"/>
      <c r="E5" s="641"/>
      <c r="F5" s="642"/>
      <c r="G5" s="642"/>
      <c r="H5" s="643"/>
      <c r="I5" s="643"/>
      <c r="J5" s="643"/>
      <c r="K5" s="643"/>
      <c r="L5" s="643"/>
      <c r="M5" s="643"/>
      <c r="N5" s="643"/>
      <c r="O5" s="643"/>
      <c r="P5" s="643"/>
      <c r="Q5" s="643"/>
    </row>
    <row r="6" spans="1:17" ht="11.25" customHeight="1">
      <c r="D6" s="644" t="s">
        <v>248</v>
      </c>
      <c r="E6" s="645"/>
      <c r="F6" s="645"/>
      <c r="G6" s="646"/>
      <c r="H6" s="643"/>
      <c r="I6" s="643"/>
      <c r="J6" s="643"/>
      <c r="K6" s="643"/>
      <c r="L6" s="643"/>
      <c r="M6" s="643"/>
      <c r="N6" s="643"/>
      <c r="O6" s="643"/>
      <c r="P6" s="643"/>
      <c r="Q6" s="643"/>
    </row>
    <row r="7" spans="1:17" ht="11.25" customHeight="1">
      <c r="A7" s="647">
        <v>1001</v>
      </c>
      <c r="B7" s="648"/>
      <c r="C7" s="649"/>
      <c r="D7" s="650" t="s">
        <v>241</v>
      </c>
      <c r="E7" s="650"/>
      <c r="F7" s="641"/>
      <c r="G7" s="651"/>
      <c r="H7" s="652" t="s">
        <v>96</v>
      </c>
      <c r="I7" s="652" t="s">
        <v>97</v>
      </c>
      <c r="J7" s="652" t="s">
        <v>98</v>
      </c>
      <c r="K7" s="652" t="s">
        <v>112</v>
      </c>
      <c r="L7" s="183" t="s">
        <v>332</v>
      </c>
      <c r="M7" s="652" t="s">
        <v>271</v>
      </c>
      <c r="N7" s="652" t="s">
        <v>99</v>
      </c>
      <c r="O7" s="652" t="s">
        <v>99</v>
      </c>
      <c r="P7" s="652" t="s">
        <v>99</v>
      </c>
      <c r="Q7" s="653">
        <v>5</v>
      </c>
    </row>
    <row r="8" spans="1:17" ht="11.25" customHeight="1">
      <c r="A8" s="647">
        <v>2001</v>
      </c>
      <c r="B8" s="648"/>
      <c r="C8" s="654"/>
      <c r="D8" s="650"/>
      <c r="E8" s="650"/>
      <c r="F8" s="641"/>
      <c r="G8" s="641"/>
      <c r="H8" s="655" t="s">
        <v>96</v>
      </c>
      <c r="I8" s="655" t="s">
        <v>97</v>
      </c>
      <c r="J8" s="655" t="s">
        <v>98</v>
      </c>
      <c r="K8" s="655" t="s">
        <v>112</v>
      </c>
      <c r="L8" s="185" t="s">
        <v>332</v>
      </c>
      <c r="M8" s="655" t="s">
        <v>271</v>
      </c>
      <c r="N8" s="655" t="s">
        <v>103</v>
      </c>
      <c r="O8" s="655" t="s">
        <v>99</v>
      </c>
      <c r="P8" s="655" t="s">
        <v>99</v>
      </c>
      <c r="Q8" s="656">
        <v>5</v>
      </c>
    </row>
    <row r="9" spans="1:17" ht="11.25" customHeight="1">
      <c r="A9" s="647">
        <v>3001</v>
      </c>
      <c r="B9" s="648"/>
      <c r="C9" s="657"/>
      <c r="D9" s="645"/>
      <c r="E9" s="645"/>
      <c r="F9" s="658"/>
      <c r="G9" s="658"/>
      <c r="H9" s="659" t="s">
        <v>96</v>
      </c>
      <c r="I9" s="655" t="s">
        <v>97</v>
      </c>
      <c r="J9" s="655" t="s">
        <v>98</v>
      </c>
      <c r="K9" s="655" t="s">
        <v>112</v>
      </c>
      <c r="L9" s="187" t="s">
        <v>332</v>
      </c>
      <c r="M9" s="655" t="s">
        <v>271</v>
      </c>
      <c r="N9" s="659" t="s">
        <v>104</v>
      </c>
      <c r="O9" s="659" t="s">
        <v>99</v>
      </c>
      <c r="P9" s="659" t="s">
        <v>105</v>
      </c>
      <c r="Q9" s="660">
        <v>5</v>
      </c>
    </row>
    <row r="10" spans="1:17" ht="11.25" customHeight="1">
      <c r="A10" s="647">
        <f t="shared" ref="A10:A24" si="0">+A7+1</f>
        <v>1002</v>
      </c>
      <c r="B10" s="648"/>
      <c r="C10" s="654"/>
      <c r="D10" s="650" t="s">
        <v>309</v>
      </c>
      <c r="E10" s="650"/>
      <c r="F10" s="641"/>
      <c r="G10" s="641"/>
      <c r="H10" s="652" t="s">
        <v>96</v>
      </c>
      <c r="I10" s="652" t="s">
        <v>97</v>
      </c>
      <c r="J10" s="652" t="s">
        <v>98</v>
      </c>
      <c r="K10" s="652" t="s">
        <v>112</v>
      </c>
      <c r="L10" s="183" t="s">
        <v>336</v>
      </c>
      <c r="M10" s="652" t="s">
        <v>271</v>
      </c>
      <c r="N10" s="652" t="s">
        <v>99</v>
      </c>
      <c r="O10" s="652" t="s">
        <v>99</v>
      </c>
      <c r="P10" s="652" t="s">
        <v>99</v>
      </c>
      <c r="Q10" s="653">
        <v>5</v>
      </c>
    </row>
    <row r="11" spans="1:17" ht="10.25" customHeight="1">
      <c r="A11" s="647">
        <f t="shared" si="0"/>
        <v>2002</v>
      </c>
      <c r="B11" s="648"/>
      <c r="C11" s="654"/>
      <c r="D11" s="650"/>
      <c r="E11" s="650"/>
      <c r="F11" s="641"/>
      <c r="G11" s="641"/>
      <c r="H11" s="655" t="s">
        <v>96</v>
      </c>
      <c r="I11" s="655" t="s">
        <v>97</v>
      </c>
      <c r="J11" s="655" t="s">
        <v>98</v>
      </c>
      <c r="K11" s="655" t="s">
        <v>112</v>
      </c>
      <c r="L11" s="655" t="s">
        <v>336</v>
      </c>
      <c r="M11" s="655" t="s">
        <v>271</v>
      </c>
      <c r="N11" s="655" t="s">
        <v>103</v>
      </c>
      <c r="O11" s="655" t="s">
        <v>99</v>
      </c>
      <c r="P11" s="655" t="s">
        <v>99</v>
      </c>
      <c r="Q11" s="656">
        <v>5</v>
      </c>
    </row>
    <row r="12" spans="1:17" ht="10.25" customHeight="1">
      <c r="A12" s="647">
        <f t="shared" si="0"/>
        <v>3002</v>
      </c>
      <c r="B12" s="648"/>
      <c r="C12" s="657"/>
      <c r="D12" s="645"/>
      <c r="E12" s="645"/>
      <c r="F12" s="658"/>
      <c r="G12" s="658"/>
      <c r="H12" s="659" t="s">
        <v>96</v>
      </c>
      <c r="I12" s="659" t="s">
        <v>97</v>
      </c>
      <c r="J12" s="659" t="s">
        <v>98</v>
      </c>
      <c r="K12" s="659" t="s">
        <v>112</v>
      </c>
      <c r="L12" s="659" t="s">
        <v>336</v>
      </c>
      <c r="M12" s="659" t="s">
        <v>271</v>
      </c>
      <c r="N12" s="659" t="s">
        <v>104</v>
      </c>
      <c r="O12" s="659" t="s">
        <v>99</v>
      </c>
      <c r="P12" s="659" t="s">
        <v>105</v>
      </c>
      <c r="Q12" s="660">
        <v>5</v>
      </c>
    </row>
    <row r="13" spans="1:17" ht="11.25" customHeight="1">
      <c r="A13" s="647">
        <f t="shared" si="0"/>
        <v>1003</v>
      </c>
      <c r="B13" s="648"/>
      <c r="C13" s="654"/>
      <c r="D13" s="650" t="s">
        <v>310</v>
      </c>
      <c r="E13" s="650"/>
      <c r="F13" s="641"/>
      <c r="G13" s="641"/>
      <c r="H13" s="652" t="s">
        <v>96</v>
      </c>
      <c r="I13" s="652" t="s">
        <v>97</v>
      </c>
      <c r="J13" s="652" t="s">
        <v>98</v>
      </c>
      <c r="K13" s="652" t="s">
        <v>112</v>
      </c>
      <c r="L13" s="183" t="s">
        <v>338</v>
      </c>
      <c r="M13" s="652" t="s">
        <v>271</v>
      </c>
      <c r="N13" s="652" t="s">
        <v>99</v>
      </c>
      <c r="O13" s="652" t="s">
        <v>99</v>
      </c>
      <c r="P13" s="652" t="s">
        <v>99</v>
      </c>
      <c r="Q13" s="653">
        <v>5</v>
      </c>
    </row>
    <row r="14" spans="1:17" ht="10.25" customHeight="1">
      <c r="A14" s="647">
        <f t="shared" si="0"/>
        <v>2003</v>
      </c>
      <c r="B14" s="648"/>
      <c r="C14" s="654"/>
      <c r="D14" s="650"/>
      <c r="E14" s="650"/>
      <c r="F14" s="641"/>
      <c r="G14" s="641"/>
      <c r="H14" s="655" t="s">
        <v>96</v>
      </c>
      <c r="I14" s="655" t="s">
        <v>97</v>
      </c>
      <c r="J14" s="655" t="s">
        <v>98</v>
      </c>
      <c r="K14" s="655" t="s">
        <v>112</v>
      </c>
      <c r="L14" s="655" t="s">
        <v>338</v>
      </c>
      <c r="M14" s="655" t="s">
        <v>271</v>
      </c>
      <c r="N14" s="655" t="s">
        <v>103</v>
      </c>
      <c r="O14" s="655" t="s">
        <v>99</v>
      </c>
      <c r="P14" s="655" t="s">
        <v>99</v>
      </c>
      <c r="Q14" s="656">
        <v>5</v>
      </c>
    </row>
    <row r="15" spans="1:17" ht="10.25" customHeight="1">
      <c r="A15" s="647">
        <f t="shared" si="0"/>
        <v>3003</v>
      </c>
      <c r="B15" s="648"/>
      <c r="C15" s="657"/>
      <c r="D15" s="645"/>
      <c r="E15" s="645"/>
      <c r="F15" s="658"/>
      <c r="G15" s="658"/>
      <c r="H15" s="659" t="s">
        <v>96</v>
      </c>
      <c r="I15" s="659" t="s">
        <v>97</v>
      </c>
      <c r="J15" s="659" t="s">
        <v>98</v>
      </c>
      <c r="K15" s="659" t="s">
        <v>112</v>
      </c>
      <c r="L15" s="659" t="s">
        <v>338</v>
      </c>
      <c r="M15" s="659" t="s">
        <v>271</v>
      </c>
      <c r="N15" s="659" t="s">
        <v>104</v>
      </c>
      <c r="O15" s="659" t="s">
        <v>99</v>
      </c>
      <c r="P15" s="659" t="s">
        <v>105</v>
      </c>
      <c r="Q15" s="660">
        <v>5</v>
      </c>
    </row>
    <row r="16" spans="1:17" ht="11.25" customHeight="1">
      <c r="A16" s="647">
        <f t="shared" si="0"/>
        <v>1004</v>
      </c>
      <c r="B16" s="648"/>
      <c r="C16" s="654"/>
      <c r="D16" s="650" t="s">
        <v>311</v>
      </c>
      <c r="E16" s="650"/>
      <c r="F16" s="641"/>
      <c r="G16" s="641"/>
      <c r="H16" s="652" t="s">
        <v>96</v>
      </c>
      <c r="I16" s="652" t="s">
        <v>97</v>
      </c>
      <c r="J16" s="652" t="s">
        <v>98</v>
      </c>
      <c r="K16" s="652" t="s">
        <v>112</v>
      </c>
      <c r="L16" s="183" t="s">
        <v>339</v>
      </c>
      <c r="M16" s="652" t="s">
        <v>271</v>
      </c>
      <c r="N16" s="652" t="s">
        <v>99</v>
      </c>
      <c r="O16" s="652" t="s">
        <v>99</v>
      </c>
      <c r="P16" s="652" t="s">
        <v>99</v>
      </c>
      <c r="Q16" s="653">
        <v>5</v>
      </c>
    </row>
    <row r="17" spans="1:17" ht="10.25" customHeight="1">
      <c r="A17" s="647">
        <f t="shared" si="0"/>
        <v>2004</v>
      </c>
      <c r="B17" s="648"/>
      <c r="C17" s="654"/>
      <c r="D17" s="650"/>
      <c r="E17" s="650"/>
      <c r="F17" s="641"/>
      <c r="G17" s="641"/>
      <c r="H17" s="655" t="s">
        <v>96</v>
      </c>
      <c r="I17" s="655" t="s">
        <v>97</v>
      </c>
      <c r="J17" s="655" t="s">
        <v>98</v>
      </c>
      <c r="K17" s="655" t="s">
        <v>112</v>
      </c>
      <c r="L17" s="655" t="s">
        <v>339</v>
      </c>
      <c r="M17" s="655" t="s">
        <v>271</v>
      </c>
      <c r="N17" s="655" t="s">
        <v>103</v>
      </c>
      <c r="O17" s="655" t="s">
        <v>99</v>
      </c>
      <c r="P17" s="655" t="s">
        <v>99</v>
      </c>
      <c r="Q17" s="656">
        <v>5</v>
      </c>
    </row>
    <row r="18" spans="1:17" ht="10.25" customHeight="1">
      <c r="A18" s="647">
        <f t="shared" si="0"/>
        <v>3004</v>
      </c>
      <c r="B18" s="648"/>
      <c r="C18" s="657"/>
      <c r="D18" s="645"/>
      <c r="E18" s="645"/>
      <c r="F18" s="658"/>
      <c r="G18" s="658"/>
      <c r="H18" s="659" t="s">
        <v>96</v>
      </c>
      <c r="I18" s="659" t="s">
        <v>97</v>
      </c>
      <c r="J18" s="659" t="s">
        <v>98</v>
      </c>
      <c r="K18" s="659" t="s">
        <v>112</v>
      </c>
      <c r="L18" s="659" t="s">
        <v>339</v>
      </c>
      <c r="M18" s="659" t="s">
        <v>271</v>
      </c>
      <c r="N18" s="659" t="s">
        <v>104</v>
      </c>
      <c r="O18" s="659" t="s">
        <v>99</v>
      </c>
      <c r="P18" s="659" t="s">
        <v>105</v>
      </c>
      <c r="Q18" s="660">
        <v>5</v>
      </c>
    </row>
    <row r="19" spans="1:17" ht="11.25" customHeight="1">
      <c r="A19" s="647">
        <f t="shared" si="0"/>
        <v>1005</v>
      </c>
      <c r="B19" s="648"/>
      <c r="C19" s="654"/>
      <c r="D19" s="650" t="s">
        <v>312</v>
      </c>
      <c r="E19" s="650"/>
      <c r="F19" s="641"/>
      <c r="G19" s="641"/>
      <c r="H19" s="652" t="s">
        <v>96</v>
      </c>
      <c r="I19" s="652" t="s">
        <v>97</v>
      </c>
      <c r="J19" s="652" t="s">
        <v>98</v>
      </c>
      <c r="K19" s="652" t="s">
        <v>112</v>
      </c>
      <c r="L19" s="183" t="s">
        <v>340</v>
      </c>
      <c r="M19" s="652" t="s">
        <v>271</v>
      </c>
      <c r="N19" s="652" t="s">
        <v>99</v>
      </c>
      <c r="O19" s="652" t="s">
        <v>99</v>
      </c>
      <c r="P19" s="652" t="s">
        <v>99</v>
      </c>
      <c r="Q19" s="653">
        <v>5</v>
      </c>
    </row>
    <row r="20" spans="1:17" ht="10.25" customHeight="1">
      <c r="A20" s="647">
        <f t="shared" si="0"/>
        <v>2005</v>
      </c>
      <c r="B20" s="648"/>
      <c r="C20" s="654"/>
      <c r="D20" s="650"/>
      <c r="E20" s="650"/>
      <c r="F20" s="641"/>
      <c r="G20" s="641"/>
      <c r="H20" s="655" t="s">
        <v>96</v>
      </c>
      <c r="I20" s="655" t="s">
        <v>97</v>
      </c>
      <c r="J20" s="655" t="s">
        <v>98</v>
      </c>
      <c r="K20" s="655" t="s">
        <v>112</v>
      </c>
      <c r="L20" s="655" t="s">
        <v>340</v>
      </c>
      <c r="M20" s="655" t="s">
        <v>271</v>
      </c>
      <c r="N20" s="655" t="s">
        <v>103</v>
      </c>
      <c r="O20" s="655" t="s">
        <v>99</v>
      </c>
      <c r="P20" s="655" t="s">
        <v>99</v>
      </c>
      <c r="Q20" s="656">
        <v>5</v>
      </c>
    </row>
    <row r="21" spans="1:17" ht="10.25" customHeight="1">
      <c r="A21" s="647">
        <f t="shared" si="0"/>
        <v>3005</v>
      </c>
      <c r="B21" s="648"/>
      <c r="C21" s="657"/>
      <c r="D21" s="645"/>
      <c r="E21" s="645"/>
      <c r="F21" s="658"/>
      <c r="G21" s="658"/>
      <c r="H21" s="659" t="s">
        <v>96</v>
      </c>
      <c r="I21" s="659" t="s">
        <v>97</v>
      </c>
      <c r="J21" s="659" t="s">
        <v>98</v>
      </c>
      <c r="K21" s="659" t="s">
        <v>112</v>
      </c>
      <c r="L21" s="659" t="s">
        <v>340</v>
      </c>
      <c r="M21" s="659" t="s">
        <v>271</v>
      </c>
      <c r="N21" s="659" t="s">
        <v>104</v>
      </c>
      <c r="O21" s="659" t="s">
        <v>99</v>
      </c>
      <c r="P21" s="659" t="s">
        <v>105</v>
      </c>
      <c r="Q21" s="660">
        <v>5</v>
      </c>
    </row>
    <row r="22" spans="1:17" ht="11.25" customHeight="1">
      <c r="A22" s="647">
        <f t="shared" si="0"/>
        <v>1006</v>
      </c>
      <c r="B22" s="648"/>
      <c r="C22" s="654"/>
      <c r="D22" s="650" t="s">
        <v>313</v>
      </c>
      <c r="E22" s="650"/>
      <c r="F22" s="641"/>
      <c r="G22" s="641"/>
      <c r="H22" s="652" t="s">
        <v>96</v>
      </c>
      <c r="I22" s="652" t="s">
        <v>97</v>
      </c>
      <c r="J22" s="652" t="s">
        <v>98</v>
      </c>
      <c r="K22" s="652" t="s">
        <v>112</v>
      </c>
      <c r="L22" s="183" t="s">
        <v>341</v>
      </c>
      <c r="M22" s="652" t="s">
        <v>271</v>
      </c>
      <c r="N22" s="652" t="s">
        <v>99</v>
      </c>
      <c r="O22" s="652" t="s">
        <v>99</v>
      </c>
      <c r="P22" s="652" t="s">
        <v>99</v>
      </c>
      <c r="Q22" s="653">
        <v>5</v>
      </c>
    </row>
    <row r="23" spans="1:17" ht="10.25" customHeight="1">
      <c r="A23" s="647">
        <f t="shared" si="0"/>
        <v>2006</v>
      </c>
      <c r="B23" s="648"/>
      <c r="C23" s="654"/>
      <c r="D23" s="650"/>
      <c r="E23" s="650"/>
      <c r="F23" s="641"/>
      <c r="G23" s="641"/>
      <c r="H23" s="655" t="s">
        <v>96</v>
      </c>
      <c r="I23" s="655" t="s">
        <v>97</v>
      </c>
      <c r="J23" s="655" t="s">
        <v>98</v>
      </c>
      <c r="K23" s="655" t="s">
        <v>112</v>
      </c>
      <c r="L23" s="655" t="s">
        <v>341</v>
      </c>
      <c r="M23" s="655" t="s">
        <v>271</v>
      </c>
      <c r="N23" s="655" t="s">
        <v>103</v>
      </c>
      <c r="O23" s="655" t="s">
        <v>99</v>
      </c>
      <c r="P23" s="655" t="s">
        <v>99</v>
      </c>
      <c r="Q23" s="656">
        <v>5</v>
      </c>
    </row>
    <row r="24" spans="1:17" ht="10.25" customHeight="1">
      <c r="A24" s="647">
        <f t="shared" si="0"/>
        <v>3006</v>
      </c>
      <c r="B24" s="648"/>
      <c r="C24" s="657"/>
      <c r="D24" s="645"/>
      <c r="E24" s="645"/>
      <c r="F24" s="658"/>
      <c r="G24" s="658"/>
      <c r="H24" s="659" t="s">
        <v>96</v>
      </c>
      <c r="I24" s="659" t="s">
        <v>97</v>
      </c>
      <c r="J24" s="659" t="s">
        <v>98</v>
      </c>
      <c r="K24" s="659" t="s">
        <v>112</v>
      </c>
      <c r="L24" s="659" t="s">
        <v>341</v>
      </c>
      <c r="M24" s="659" t="s">
        <v>271</v>
      </c>
      <c r="N24" s="659" t="s">
        <v>104</v>
      </c>
      <c r="O24" s="659" t="s">
        <v>99</v>
      </c>
      <c r="P24" s="659" t="s">
        <v>105</v>
      </c>
      <c r="Q24" s="660">
        <v>5</v>
      </c>
    </row>
    <row r="25" spans="1:17" ht="11.25" customHeight="1">
      <c r="A25" s="661"/>
      <c r="B25" s="662"/>
      <c r="C25" s="663"/>
      <c r="D25" s="664" t="s">
        <v>242</v>
      </c>
      <c r="E25" s="645"/>
      <c r="F25" s="658"/>
      <c r="G25" s="658"/>
      <c r="H25" s="643"/>
      <c r="I25" s="643"/>
      <c r="J25" s="643"/>
      <c r="K25" s="643"/>
      <c r="L25" s="643"/>
      <c r="M25" s="643"/>
      <c r="N25" s="643"/>
      <c r="O25" s="643"/>
      <c r="P25" s="643"/>
      <c r="Q25" s="643"/>
    </row>
    <row r="26" spans="1:17" ht="11.25" customHeight="1">
      <c r="A26" s="647">
        <f>+A22+1</f>
        <v>1007</v>
      </c>
      <c r="B26" s="648"/>
      <c r="C26" s="649"/>
      <c r="D26" s="665"/>
      <c r="E26" s="665" t="s">
        <v>250</v>
      </c>
      <c r="F26" s="641"/>
      <c r="G26" s="641"/>
      <c r="H26" s="652" t="s">
        <v>96</v>
      </c>
      <c r="I26" s="652" t="s">
        <v>97</v>
      </c>
      <c r="J26" s="652" t="s">
        <v>98</v>
      </c>
      <c r="K26" s="652" t="s">
        <v>136</v>
      </c>
      <c r="L26" s="271" t="s">
        <v>261</v>
      </c>
      <c r="M26" s="652" t="s">
        <v>273</v>
      </c>
      <c r="N26" s="652" t="s">
        <v>99</v>
      </c>
      <c r="O26" s="652">
        <v>0</v>
      </c>
      <c r="P26" s="652" t="s">
        <v>99</v>
      </c>
      <c r="Q26" s="653">
        <v>5</v>
      </c>
    </row>
    <row r="27" spans="1:17" ht="11.25" customHeight="1">
      <c r="A27" s="647">
        <f>+A23+1</f>
        <v>2007</v>
      </c>
      <c r="B27" s="648"/>
      <c r="C27" s="654"/>
      <c r="D27" s="650"/>
      <c r="E27" s="650"/>
      <c r="F27" s="641"/>
      <c r="G27" s="641"/>
      <c r="H27" s="655" t="s">
        <v>96</v>
      </c>
      <c r="I27" s="655" t="s">
        <v>97</v>
      </c>
      <c r="J27" s="655" t="s">
        <v>98</v>
      </c>
      <c r="K27" s="655" t="s">
        <v>136</v>
      </c>
      <c r="L27" s="185" t="s">
        <v>261</v>
      </c>
      <c r="M27" s="655" t="s">
        <v>273</v>
      </c>
      <c r="N27" s="655" t="s">
        <v>103</v>
      </c>
      <c r="O27" s="655">
        <v>0</v>
      </c>
      <c r="P27" s="655" t="s">
        <v>99</v>
      </c>
      <c r="Q27" s="656">
        <v>5</v>
      </c>
    </row>
    <row r="28" spans="1:17" ht="11.25" customHeight="1">
      <c r="A28" s="647">
        <f>+A24+1</f>
        <v>3007</v>
      </c>
      <c r="B28" s="648"/>
      <c r="C28" s="657"/>
      <c r="D28" s="666"/>
      <c r="E28" s="645"/>
      <c r="F28" s="658"/>
      <c r="G28" s="658"/>
      <c r="H28" s="659" t="s">
        <v>96</v>
      </c>
      <c r="I28" s="659" t="s">
        <v>97</v>
      </c>
      <c r="J28" s="659" t="s">
        <v>98</v>
      </c>
      <c r="K28" s="659" t="s">
        <v>136</v>
      </c>
      <c r="L28" s="185" t="s">
        <v>261</v>
      </c>
      <c r="M28" s="659" t="s">
        <v>273</v>
      </c>
      <c r="N28" s="659" t="s">
        <v>104</v>
      </c>
      <c r="O28" s="659">
        <v>0</v>
      </c>
      <c r="P28" s="659" t="s">
        <v>105</v>
      </c>
      <c r="Q28" s="660">
        <v>5</v>
      </c>
    </row>
    <row r="29" spans="1:17" ht="11.25" customHeight="1">
      <c r="A29" s="647">
        <f t="shared" ref="A29:A34" si="1">+A26+1</f>
        <v>1008</v>
      </c>
      <c r="B29" s="648"/>
      <c r="C29" s="654"/>
      <c r="D29" s="650"/>
      <c r="E29" s="650" t="s">
        <v>251</v>
      </c>
      <c r="F29" s="641"/>
      <c r="G29" s="641"/>
      <c r="H29" s="652" t="s">
        <v>96</v>
      </c>
      <c r="I29" s="652" t="s">
        <v>97</v>
      </c>
      <c r="J29" s="652" t="s">
        <v>98</v>
      </c>
      <c r="K29" s="652" t="s">
        <v>136</v>
      </c>
      <c r="L29" s="271" t="s">
        <v>261</v>
      </c>
      <c r="M29" s="652" t="s">
        <v>271</v>
      </c>
      <c r="N29" s="652" t="s">
        <v>99</v>
      </c>
      <c r="O29" s="652" t="s">
        <v>274</v>
      </c>
      <c r="P29" s="652" t="s">
        <v>99</v>
      </c>
      <c r="Q29" s="653">
        <v>5</v>
      </c>
    </row>
    <row r="30" spans="1:17" ht="11.25" customHeight="1">
      <c r="A30" s="647">
        <f t="shared" si="1"/>
        <v>2008</v>
      </c>
      <c r="B30" s="648"/>
      <c r="C30" s="654"/>
      <c r="D30" s="650"/>
      <c r="E30" s="650"/>
      <c r="F30" s="641"/>
      <c r="G30" s="641"/>
      <c r="H30" s="655" t="s">
        <v>96</v>
      </c>
      <c r="I30" s="655" t="s">
        <v>97</v>
      </c>
      <c r="J30" s="655" t="s">
        <v>98</v>
      </c>
      <c r="K30" s="655" t="s">
        <v>136</v>
      </c>
      <c r="L30" s="185" t="s">
        <v>261</v>
      </c>
      <c r="M30" s="655" t="s">
        <v>271</v>
      </c>
      <c r="N30" s="655" t="s">
        <v>103</v>
      </c>
      <c r="O30" s="655" t="s">
        <v>274</v>
      </c>
      <c r="P30" s="655" t="s">
        <v>99</v>
      </c>
      <c r="Q30" s="656">
        <v>5</v>
      </c>
    </row>
    <row r="31" spans="1:17" ht="11.25" customHeight="1">
      <c r="A31" s="647">
        <f t="shared" si="1"/>
        <v>3008</v>
      </c>
      <c r="B31" s="667"/>
      <c r="C31" s="657"/>
      <c r="D31" s="645"/>
      <c r="E31" s="645"/>
      <c r="F31" s="658"/>
      <c r="G31" s="658"/>
      <c r="H31" s="659" t="s">
        <v>96</v>
      </c>
      <c r="I31" s="659" t="s">
        <v>97</v>
      </c>
      <c r="J31" s="659" t="s">
        <v>98</v>
      </c>
      <c r="K31" s="659" t="s">
        <v>136</v>
      </c>
      <c r="L31" s="185" t="s">
        <v>261</v>
      </c>
      <c r="M31" s="659" t="s">
        <v>271</v>
      </c>
      <c r="N31" s="659" t="s">
        <v>104</v>
      </c>
      <c r="O31" s="659" t="s">
        <v>274</v>
      </c>
      <c r="P31" s="659" t="s">
        <v>105</v>
      </c>
      <c r="Q31" s="660">
        <v>5</v>
      </c>
    </row>
    <row r="32" spans="1:17" s="668" customFormat="1" ht="11.25" customHeight="1">
      <c r="A32" s="669">
        <f t="shared" si="1"/>
        <v>1009</v>
      </c>
      <c r="B32" s="670"/>
      <c r="C32" s="671" t="s">
        <v>887</v>
      </c>
      <c r="D32" s="672" t="s">
        <v>252</v>
      </c>
      <c r="E32" s="673"/>
      <c r="F32" s="674"/>
      <c r="G32" s="675"/>
      <c r="H32" s="676"/>
      <c r="I32" s="676"/>
      <c r="J32" s="676"/>
      <c r="K32" s="676"/>
      <c r="L32" s="676"/>
      <c r="M32" s="676"/>
      <c r="N32" s="676"/>
      <c r="O32" s="676"/>
      <c r="P32" s="676"/>
      <c r="Q32" s="677"/>
    </row>
    <row r="33" spans="1:19" s="668" customFormat="1" ht="11.25" customHeight="1">
      <c r="A33" s="669">
        <f t="shared" si="1"/>
        <v>2009</v>
      </c>
      <c r="B33" s="670"/>
      <c r="C33" s="671" t="s">
        <v>888</v>
      </c>
      <c r="D33" s="672"/>
      <c r="E33" s="673"/>
      <c r="F33" s="674"/>
      <c r="G33" s="675"/>
      <c r="H33" s="678"/>
      <c r="I33" s="678"/>
      <c r="J33" s="678"/>
      <c r="K33" s="678"/>
      <c r="L33" s="678"/>
      <c r="M33" s="678"/>
      <c r="N33" s="678"/>
      <c r="O33" s="678"/>
      <c r="P33" s="678"/>
      <c r="Q33" s="679"/>
    </row>
    <row r="34" spans="1:19" s="668" customFormat="1" ht="11.25" customHeight="1">
      <c r="A34" s="669">
        <f t="shared" si="1"/>
        <v>3009</v>
      </c>
      <c r="B34" s="670"/>
      <c r="C34" s="671" t="s">
        <v>889</v>
      </c>
      <c r="D34" s="680"/>
      <c r="E34" s="681"/>
      <c r="F34" s="682"/>
      <c r="G34" s="682"/>
      <c r="H34" s="683"/>
      <c r="I34" s="683"/>
      <c r="J34" s="683"/>
      <c r="K34" s="683"/>
      <c r="L34" s="683"/>
      <c r="M34" s="683"/>
      <c r="N34" s="683"/>
      <c r="O34" s="683"/>
      <c r="P34" s="683"/>
      <c r="Q34" s="684"/>
    </row>
    <row r="35" spans="1:19" ht="11.25" customHeight="1">
      <c r="A35" s="685"/>
      <c r="B35" s="650"/>
      <c r="C35" s="663"/>
      <c r="D35" s="686"/>
      <c r="E35" s="662"/>
      <c r="F35" s="638"/>
      <c r="G35" s="641"/>
      <c r="H35" s="655"/>
      <c r="I35" s="655"/>
      <c r="J35" s="655"/>
      <c r="K35" s="655"/>
      <c r="L35" s="655"/>
      <c r="M35" s="655"/>
      <c r="N35" s="655"/>
      <c r="O35" s="655"/>
      <c r="P35" s="655"/>
      <c r="Q35" s="655"/>
    </row>
    <row r="36" spans="1:19" ht="11.25" customHeight="1">
      <c r="A36" s="685"/>
      <c r="B36" s="650"/>
      <c r="C36" s="663"/>
      <c r="D36" s="686" t="s">
        <v>861</v>
      </c>
      <c r="E36" s="662"/>
      <c r="F36" s="638"/>
      <c r="G36" s="641"/>
      <c r="H36" s="655"/>
      <c r="I36" s="655"/>
      <c r="J36" s="655"/>
      <c r="K36" s="655"/>
      <c r="L36" s="655"/>
      <c r="M36" s="655"/>
      <c r="N36" s="655"/>
      <c r="O36" s="655"/>
      <c r="P36" s="655"/>
      <c r="Q36" s="655"/>
    </row>
    <row r="37" spans="1:19" ht="11.25" customHeight="1">
      <c r="A37" s="685"/>
      <c r="B37" s="650"/>
      <c r="C37" s="687"/>
      <c r="D37" s="688" t="s">
        <v>588</v>
      </c>
      <c r="E37" s="645"/>
      <c r="F37" s="658"/>
      <c r="G37" s="658"/>
      <c r="H37" s="655"/>
      <c r="I37" s="655"/>
      <c r="J37" s="655"/>
      <c r="K37" s="655"/>
      <c r="L37" s="655"/>
      <c r="M37" s="655"/>
      <c r="N37" s="655"/>
      <c r="O37" s="655"/>
      <c r="P37" s="655"/>
      <c r="Q37" s="655"/>
    </row>
    <row r="38" spans="1:19" ht="11.25" customHeight="1">
      <c r="A38" s="240">
        <f>+A32+1</f>
        <v>1010</v>
      </c>
      <c r="B38" s="689"/>
      <c r="C38" s="690"/>
      <c r="D38" s="342" t="s">
        <v>388</v>
      </c>
      <c r="E38" s="641"/>
      <c r="F38" s="641"/>
      <c r="G38" s="262"/>
      <c r="H38" s="183" t="s">
        <v>96</v>
      </c>
      <c r="I38" s="183" t="s">
        <v>97</v>
      </c>
      <c r="J38" s="183" t="s">
        <v>98</v>
      </c>
      <c r="K38" s="183" t="s">
        <v>112</v>
      </c>
      <c r="L38" s="183">
        <v>1311</v>
      </c>
      <c r="M38" s="271" t="s">
        <v>611</v>
      </c>
      <c r="N38" s="271" t="s">
        <v>99</v>
      </c>
      <c r="O38" s="271" t="s">
        <v>99</v>
      </c>
      <c r="P38" s="271" t="s">
        <v>99</v>
      </c>
      <c r="Q38" s="653">
        <v>5</v>
      </c>
      <c r="R38" s="655"/>
      <c r="S38" s="655"/>
    </row>
    <row r="39" spans="1:19" ht="11.25" customHeight="1">
      <c r="A39" s="240">
        <f>+A33+1</f>
        <v>2010</v>
      </c>
      <c r="B39" s="689"/>
      <c r="C39" s="690"/>
      <c r="D39" s="324"/>
      <c r="E39" s="641"/>
      <c r="F39" s="641"/>
      <c r="G39" s="262"/>
      <c r="H39" s="185" t="s">
        <v>96</v>
      </c>
      <c r="I39" s="185" t="s">
        <v>97</v>
      </c>
      <c r="J39" s="185" t="s">
        <v>98</v>
      </c>
      <c r="K39" s="185" t="s">
        <v>112</v>
      </c>
      <c r="L39" s="185">
        <v>1311</v>
      </c>
      <c r="M39" s="295" t="s">
        <v>611</v>
      </c>
      <c r="N39" s="295" t="s">
        <v>103</v>
      </c>
      <c r="O39" s="295" t="s">
        <v>99</v>
      </c>
      <c r="P39" s="295" t="s">
        <v>99</v>
      </c>
      <c r="Q39" s="656">
        <v>5</v>
      </c>
      <c r="R39" s="655"/>
      <c r="S39" s="655"/>
    </row>
    <row r="40" spans="1:19" ht="11.25" customHeight="1">
      <c r="A40" s="436">
        <f>+A34+1</f>
        <v>3010</v>
      </c>
      <c r="B40" s="691"/>
      <c r="C40" s="692"/>
      <c r="D40" s="345"/>
      <c r="E40" s="658"/>
      <c r="F40" s="658"/>
      <c r="G40" s="255"/>
      <c r="H40" s="185" t="s">
        <v>96</v>
      </c>
      <c r="I40" s="185" t="s">
        <v>97</v>
      </c>
      <c r="J40" s="185" t="s">
        <v>98</v>
      </c>
      <c r="K40" s="185" t="s">
        <v>112</v>
      </c>
      <c r="L40" s="185">
        <v>1311</v>
      </c>
      <c r="M40" s="295" t="s">
        <v>611</v>
      </c>
      <c r="N40" s="295" t="s">
        <v>104</v>
      </c>
      <c r="O40" s="295" t="s">
        <v>99</v>
      </c>
      <c r="P40" s="295" t="s">
        <v>105</v>
      </c>
      <c r="Q40" s="656">
        <v>5</v>
      </c>
      <c r="R40" s="655"/>
      <c r="S40" s="655"/>
    </row>
    <row r="41" spans="1:19" ht="11.25" customHeight="1">
      <c r="A41" s="240">
        <f t="shared" ref="A41:A46" si="2">+A38+1</f>
        <v>1011</v>
      </c>
      <c r="B41" s="689"/>
      <c r="C41" s="690"/>
      <c r="D41" s="324" t="s">
        <v>477</v>
      </c>
      <c r="E41" s="641"/>
      <c r="F41" s="641"/>
      <c r="G41" s="262"/>
      <c r="H41" s="183" t="s">
        <v>96</v>
      </c>
      <c r="I41" s="183" t="s">
        <v>97</v>
      </c>
      <c r="J41" s="183" t="s">
        <v>98</v>
      </c>
      <c r="K41" s="183" t="s">
        <v>112</v>
      </c>
      <c r="L41" s="183">
        <v>1314</v>
      </c>
      <c r="M41" s="271" t="s">
        <v>611</v>
      </c>
      <c r="N41" s="271" t="s">
        <v>99</v>
      </c>
      <c r="O41" s="271" t="s">
        <v>99</v>
      </c>
      <c r="P41" s="271" t="s">
        <v>99</v>
      </c>
      <c r="Q41" s="653">
        <v>5</v>
      </c>
      <c r="R41" s="655"/>
      <c r="S41" s="655"/>
    </row>
    <row r="42" spans="1:19" ht="11.25" customHeight="1">
      <c r="A42" s="240">
        <f t="shared" si="2"/>
        <v>2011</v>
      </c>
      <c r="B42" s="689"/>
      <c r="C42" s="690"/>
      <c r="D42" s="324"/>
      <c r="E42" s="641"/>
      <c r="F42" s="641"/>
      <c r="G42" s="262"/>
      <c r="H42" s="185" t="s">
        <v>96</v>
      </c>
      <c r="I42" s="185" t="s">
        <v>97</v>
      </c>
      <c r="J42" s="185" t="s">
        <v>98</v>
      </c>
      <c r="K42" s="185" t="s">
        <v>112</v>
      </c>
      <c r="L42" s="185">
        <v>1314</v>
      </c>
      <c r="M42" s="295" t="s">
        <v>611</v>
      </c>
      <c r="N42" s="295" t="s">
        <v>103</v>
      </c>
      <c r="O42" s="295" t="s">
        <v>99</v>
      </c>
      <c r="P42" s="295" t="s">
        <v>99</v>
      </c>
      <c r="Q42" s="656">
        <v>5</v>
      </c>
      <c r="R42" s="655"/>
      <c r="S42" s="655"/>
    </row>
    <row r="43" spans="1:19" ht="11.25" customHeight="1">
      <c r="A43" s="240">
        <f t="shared" si="2"/>
        <v>3011</v>
      </c>
      <c r="B43" s="689"/>
      <c r="C43" s="692"/>
      <c r="D43" s="345"/>
      <c r="E43" s="658"/>
      <c r="F43" s="658"/>
      <c r="G43" s="255"/>
      <c r="H43" s="185" t="s">
        <v>96</v>
      </c>
      <c r="I43" s="185" t="s">
        <v>97</v>
      </c>
      <c r="J43" s="185" t="s">
        <v>98</v>
      </c>
      <c r="K43" s="185" t="s">
        <v>112</v>
      </c>
      <c r="L43" s="185">
        <v>1314</v>
      </c>
      <c r="M43" s="295" t="s">
        <v>611</v>
      </c>
      <c r="N43" s="295" t="s">
        <v>104</v>
      </c>
      <c r="O43" s="295" t="s">
        <v>99</v>
      </c>
      <c r="P43" s="295" t="s">
        <v>105</v>
      </c>
      <c r="Q43" s="656">
        <v>5</v>
      </c>
      <c r="R43" s="655"/>
      <c r="S43" s="655"/>
    </row>
    <row r="44" spans="1:19" ht="11.25" customHeight="1">
      <c r="A44" s="240">
        <f t="shared" si="2"/>
        <v>1012</v>
      </c>
      <c r="B44" s="689"/>
      <c r="C44" s="690"/>
      <c r="D44" s="324" t="s">
        <v>390</v>
      </c>
      <c r="E44" s="641"/>
      <c r="F44" s="641"/>
      <c r="G44" s="262"/>
      <c r="H44" s="183" t="s">
        <v>96</v>
      </c>
      <c r="I44" s="183" t="s">
        <v>97</v>
      </c>
      <c r="J44" s="183" t="s">
        <v>98</v>
      </c>
      <c r="K44" s="183" t="s">
        <v>112</v>
      </c>
      <c r="L44" s="183" t="s">
        <v>331</v>
      </c>
      <c r="M44" s="271" t="s">
        <v>611</v>
      </c>
      <c r="N44" s="271" t="s">
        <v>99</v>
      </c>
      <c r="O44" s="271" t="s">
        <v>99</v>
      </c>
      <c r="P44" s="271" t="s">
        <v>99</v>
      </c>
      <c r="Q44" s="653">
        <v>5</v>
      </c>
      <c r="R44" s="655"/>
      <c r="S44" s="655"/>
    </row>
    <row r="45" spans="1:19" ht="11.25" customHeight="1">
      <c r="A45" s="240">
        <f t="shared" si="2"/>
        <v>2012</v>
      </c>
      <c r="B45" s="689"/>
      <c r="C45" s="690"/>
      <c r="D45" s="324"/>
      <c r="E45" s="641"/>
      <c r="F45" s="641"/>
      <c r="G45" s="262"/>
      <c r="H45" s="185" t="s">
        <v>96</v>
      </c>
      <c r="I45" s="185" t="s">
        <v>97</v>
      </c>
      <c r="J45" s="185" t="s">
        <v>98</v>
      </c>
      <c r="K45" s="185" t="s">
        <v>112</v>
      </c>
      <c r="L45" s="185" t="s">
        <v>331</v>
      </c>
      <c r="M45" s="295" t="s">
        <v>611</v>
      </c>
      <c r="N45" s="295" t="s">
        <v>103</v>
      </c>
      <c r="O45" s="295" t="s">
        <v>99</v>
      </c>
      <c r="P45" s="295" t="s">
        <v>99</v>
      </c>
      <c r="Q45" s="656">
        <v>5</v>
      </c>
      <c r="R45" s="655"/>
      <c r="S45" s="655"/>
    </row>
    <row r="46" spans="1:19" ht="11.25" customHeight="1">
      <c r="A46" s="240">
        <f t="shared" si="2"/>
        <v>3012</v>
      </c>
      <c r="B46" s="689"/>
      <c r="C46" s="692"/>
      <c r="D46" s="345"/>
      <c r="E46" s="658"/>
      <c r="F46" s="658"/>
      <c r="G46" s="255"/>
      <c r="H46" s="187" t="s">
        <v>96</v>
      </c>
      <c r="I46" s="187" t="s">
        <v>97</v>
      </c>
      <c r="J46" s="187" t="s">
        <v>98</v>
      </c>
      <c r="K46" s="187" t="s">
        <v>112</v>
      </c>
      <c r="L46" s="187" t="s">
        <v>331</v>
      </c>
      <c r="M46" s="357" t="s">
        <v>611</v>
      </c>
      <c r="N46" s="357" t="s">
        <v>104</v>
      </c>
      <c r="O46" s="357" t="s">
        <v>99</v>
      </c>
      <c r="P46" s="357" t="s">
        <v>105</v>
      </c>
      <c r="Q46" s="660">
        <v>5</v>
      </c>
      <c r="R46" s="655"/>
      <c r="S46" s="655"/>
    </row>
    <row r="47" spans="1:19" ht="11.25" customHeight="1">
      <c r="A47" s="262"/>
      <c r="B47" s="262"/>
      <c r="C47" s="655"/>
      <c r="D47" s="401" t="s">
        <v>12</v>
      </c>
      <c r="E47" s="658"/>
      <c r="F47" s="658"/>
      <c r="G47" s="25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655"/>
      <c r="S47" s="655"/>
    </row>
    <row r="48" spans="1:19" ht="11.25" customHeight="1">
      <c r="A48" s="240">
        <f>+A44+1</f>
        <v>1013</v>
      </c>
      <c r="B48" s="689"/>
      <c r="C48" s="693"/>
      <c r="D48" s="342" t="s">
        <v>241</v>
      </c>
      <c r="E48" s="641"/>
      <c r="F48" s="641"/>
      <c r="G48" s="253"/>
      <c r="H48" s="183" t="s">
        <v>96</v>
      </c>
      <c r="I48" s="183" t="s">
        <v>97</v>
      </c>
      <c r="J48" s="183" t="s">
        <v>98</v>
      </c>
      <c r="K48" s="183" t="s">
        <v>112</v>
      </c>
      <c r="L48" s="183" t="s">
        <v>332</v>
      </c>
      <c r="M48" s="271" t="s">
        <v>611</v>
      </c>
      <c r="N48" s="271" t="s">
        <v>99</v>
      </c>
      <c r="O48" s="271" t="s">
        <v>99</v>
      </c>
      <c r="P48" s="271" t="s">
        <v>99</v>
      </c>
      <c r="Q48" s="653">
        <v>5</v>
      </c>
      <c r="R48" s="655"/>
      <c r="S48" s="655"/>
    </row>
    <row r="49" spans="1:19" ht="11.25" customHeight="1">
      <c r="A49" s="240">
        <f>+A45+1</f>
        <v>2013</v>
      </c>
      <c r="B49" s="689"/>
      <c r="C49" s="690"/>
      <c r="D49" s="324"/>
      <c r="E49" s="641"/>
      <c r="F49" s="641"/>
      <c r="G49" s="262"/>
      <c r="H49" s="185" t="s">
        <v>96</v>
      </c>
      <c r="I49" s="185" t="s">
        <v>97</v>
      </c>
      <c r="J49" s="185" t="s">
        <v>98</v>
      </c>
      <c r="K49" s="185" t="s">
        <v>112</v>
      </c>
      <c r="L49" s="185" t="s">
        <v>332</v>
      </c>
      <c r="M49" s="295" t="s">
        <v>611</v>
      </c>
      <c r="N49" s="295" t="s">
        <v>103</v>
      </c>
      <c r="O49" s="295" t="s">
        <v>99</v>
      </c>
      <c r="P49" s="295" t="s">
        <v>99</v>
      </c>
      <c r="Q49" s="656">
        <v>5</v>
      </c>
      <c r="R49" s="655"/>
      <c r="S49" s="655"/>
    </row>
    <row r="50" spans="1:19" ht="11.25" customHeight="1">
      <c r="A50" s="240">
        <f>+A46+1</f>
        <v>3013</v>
      </c>
      <c r="B50" s="689"/>
      <c r="C50" s="692"/>
      <c r="D50" s="345"/>
      <c r="E50" s="658"/>
      <c r="F50" s="658"/>
      <c r="G50" s="255"/>
      <c r="H50" s="185" t="s">
        <v>96</v>
      </c>
      <c r="I50" s="185" t="s">
        <v>97</v>
      </c>
      <c r="J50" s="185" t="s">
        <v>98</v>
      </c>
      <c r="K50" s="185" t="s">
        <v>112</v>
      </c>
      <c r="L50" s="185" t="s">
        <v>332</v>
      </c>
      <c r="M50" s="295" t="s">
        <v>611</v>
      </c>
      <c r="N50" s="295" t="s">
        <v>104</v>
      </c>
      <c r="O50" s="295" t="s">
        <v>99</v>
      </c>
      <c r="P50" s="295" t="s">
        <v>105</v>
      </c>
      <c r="Q50" s="656">
        <v>5</v>
      </c>
      <c r="R50" s="655"/>
      <c r="S50" s="655"/>
    </row>
    <row r="51" spans="1:19" ht="11.25" customHeight="1">
      <c r="A51" s="240">
        <f t="shared" ref="A51:A65" si="3">+A48+1</f>
        <v>1014</v>
      </c>
      <c r="B51" s="689"/>
      <c r="C51" s="690"/>
      <c r="D51" s="324" t="s">
        <v>309</v>
      </c>
      <c r="E51" s="641"/>
      <c r="F51" s="641"/>
      <c r="G51" s="262"/>
      <c r="H51" s="183" t="s">
        <v>96</v>
      </c>
      <c r="I51" s="183" t="s">
        <v>97</v>
      </c>
      <c r="J51" s="183" t="s">
        <v>98</v>
      </c>
      <c r="K51" s="183" t="s">
        <v>112</v>
      </c>
      <c r="L51" s="183" t="s">
        <v>336</v>
      </c>
      <c r="M51" s="271" t="s">
        <v>611</v>
      </c>
      <c r="N51" s="271" t="s">
        <v>99</v>
      </c>
      <c r="O51" s="271" t="s">
        <v>99</v>
      </c>
      <c r="P51" s="271" t="s">
        <v>99</v>
      </c>
      <c r="Q51" s="653">
        <v>5</v>
      </c>
      <c r="R51" s="655"/>
      <c r="S51" s="655"/>
    </row>
    <row r="52" spans="1:19" ht="11.25" customHeight="1">
      <c r="A52" s="240">
        <f t="shared" si="3"/>
        <v>2014</v>
      </c>
      <c r="B52" s="689"/>
      <c r="C52" s="690"/>
      <c r="D52" s="324"/>
      <c r="E52" s="641"/>
      <c r="F52" s="641"/>
      <c r="G52" s="262"/>
      <c r="H52" s="185" t="s">
        <v>96</v>
      </c>
      <c r="I52" s="185" t="s">
        <v>97</v>
      </c>
      <c r="J52" s="185" t="s">
        <v>98</v>
      </c>
      <c r="K52" s="185" t="s">
        <v>112</v>
      </c>
      <c r="L52" s="185" t="s">
        <v>336</v>
      </c>
      <c r="M52" s="295" t="s">
        <v>611</v>
      </c>
      <c r="N52" s="295" t="s">
        <v>103</v>
      </c>
      <c r="O52" s="295" t="s">
        <v>99</v>
      </c>
      <c r="P52" s="295" t="s">
        <v>99</v>
      </c>
      <c r="Q52" s="656">
        <v>5</v>
      </c>
      <c r="R52" s="655"/>
      <c r="S52" s="655"/>
    </row>
    <row r="53" spans="1:19" ht="11.25" customHeight="1">
      <c r="A53" s="240">
        <f t="shared" si="3"/>
        <v>3014</v>
      </c>
      <c r="B53" s="689"/>
      <c r="C53" s="692"/>
      <c r="D53" s="345"/>
      <c r="E53" s="658"/>
      <c r="F53" s="658"/>
      <c r="G53" s="255"/>
      <c r="H53" s="185" t="s">
        <v>96</v>
      </c>
      <c r="I53" s="185" t="s">
        <v>97</v>
      </c>
      <c r="J53" s="185" t="s">
        <v>98</v>
      </c>
      <c r="K53" s="185" t="s">
        <v>112</v>
      </c>
      <c r="L53" s="185" t="s">
        <v>336</v>
      </c>
      <c r="M53" s="295" t="s">
        <v>611</v>
      </c>
      <c r="N53" s="295" t="s">
        <v>104</v>
      </c>
      <c r="O53" s="295" t="s">
        <v>99</v>
      </c>
      <c r="P53" s="295" t="s">
        <v>105</v>
      </c>
      <c r="Q53" s="656">
        <v>5</v>
      </c>
      <c r="R53" s="655"/>
      <c r="S53" s="655"/>
    </row>
    <row r="54" spans="1:19" ht="11.25" customHeight="1">
      <c r="A54" s="240">
        <f t="shared" si="3"/>
        <v>1015</v>
      </c>
      <c r="B54" s="689"/>
      <c r="C54" s="690"/>
      <c r="D54" s="324" t="s">
        <v>310</v>
      </c>
      <c r="E54" s="641"/>
      <c r="F54" s="641"/>
      <c r="G54" s="262"/>
      <c r="H54" s="183" t="s">
        <v>96</v>
      </c>
      <c r="I54" s="183" t="s">
        <v>97</v>
      </c>
      <c r="J54" s="183" t="s">
        <v>98</v>
      </c>
      <c r="K54" s="183" t="s">
        <v>112</v>
      </c>
      <c r="L54" s="183" t="s">
        <v>338</v>
      </c>
      <c r="M54" s="271" t="s">
        <v>611</v>
      </c>
      <c r="N54" s="271" t="s">
        <v>99</v>
      </c>
      <c r="O54" s="271" t="s">
        <v>99</v>
      </c>
      <c r="P54" s="271" t="s">
        <v>99</v>
      </c>
      <c r="Q54" s="653">
        <v>5</v>
      </c>
      <c r="R54" s="655"/>
      <c r="S54" s="655"/>
    </row>
    <row r="55" spans="1:19" ht="11.25" customHeight="1">
      <c r="A55" s="240">
        <f t="shared" si="3"/>
        <v>2015</v>
      </c>
      <c r="B55" s="689"/>
      <c r="C55" s="690"/>
      <c r="D55" s="324"/>
      <c r="E55" s="641"/>
      <c r="F55" s="641"/>
      <c r="G55" s="262"/>
      <c r="H55" s="185" t="s">
        <v>96</v>
      </c>
      <c r="I55" s="185" t="s">
        <v>97</v>
      </c>
      <c r="J55" s="185" t="s">
        <v>98</v>
      </c>
      <c r="K55" s="185" t="s">
        <v>112</v>
      </c>
      <c r="L55" s="185" t="s">
        <v>338</v>
      </c>
      <c r="M55" s="295" t="s">
        <v>611</v>
      </c>
      <c r="N55" s="295" t="s">
        <v>103</v>
      </c>
      <c r="O55" s="295" t="s">
        <v>99</v>
      </c>
      <c r="P55" s="295" t="s">
        <v>99</v>
      </c>
      <c r="Q55" s="656">
        <v>5</v>
      </c>
      <c r="R55" s="655"/>
      <c r="S55" s="655"/>
    </row>
    <row r="56" spans="1:19" ht="11.25" customHeight="1">
      <c r="A56" s="240">
        <f t="shared" si="3"/>
        <v>3015</v>
      </c>
      <c r="B56" s="689"/>
      <c r="C56" s="692"/>
      <c r="D56" s="345"/>
      <c r="E56" s="658"/>
      <c r="F56" s="658"/>
      <c r="G56" s="255"/>
      <c r="H56" s="185" t="s">
        <v>96</v>
      </c>
      <c r="I56" s="185" t="s">
        <v>97</v>
      </c>
      <c r="J56" s="185" t="s">
        <v>98</v>
      </c>
      <c r="K56" s="185" t="s">
        <v>112</v>
      </c>
      <c r="L56" s="185" t="s">
        <v>338</v>
      </c>
      <c r="M56" s="295" t="s">
        <v>611</v>
      </c>
      <c r="N56" s="295" t="s">
        <v>104</v>
      </c>
      <c r="O56" s="295" t="s">
        <v>99</v>
      </c>
      <c r="P56" s="295" t="s">
        <v>105</v>
      </c>
      <c r="Q56" s="656">
        <v>5</v>
      </c>
      <c r="R56" s="655"/>
      <c r="S56" s="655"/>
    </row>
    <row r="57" spans="1:19" ht="11.25" customHeight="1">
      <c r="A57" s="240">
        <f t="shared" si="3"/>
        <v>1016</v>
      </c>
      <c r="B57" s="689"/>
      <c r="C57" s="690"/>
      <c r="D57" s="324" t="s">
        <v>311</v>
      </c>
      <c r="E57" s="641"/>
      <c r="F57" s="641"/>
      <c r="G57" s="262"/>
      <c r="H57" s="183" t="s">
        <v>96</v>
      </c>
      <c r="I57" s="183" t="s">
        <v>97</v>
      </c>
      <c r="J57" s="183" t="s">
        <v>98</v>
      </c>
      <c r="K57" s="183" t="s">
        <v>112</v>
      </c>
      <c r="L57" s="183" t="s">
        <v>339</v>
      </c>
      <c r="M57" s="271" t="s">
        <v>611</v>
      </c>
      <c r="N57" s="271" t="s">
        <v>99</v>
      </c>
      <c r="O57" s="271" t="s">
        <v>99</v>
      </c>
      <c r="P57" s="271" t="s">
        <v>99</v>
      </c>
      <c r="Q57" s="653">
        <v>5</v>
      </c>
      <c r="R57" s="655"/>
      <c r="S57" s="655"/>
    </row>
    <row r="58" spans="1:19" ht="11.25" customHeight="1">
      <c r="A58" s="240">
        <f t="shared" si="3"/>
        <v>2016</v>
      </c>
      <c r="B58" s="689"/>
      <c r="C58" s="690"/>
      <c r="D58" s="324"/>
      <c r="E58" s="641"/>
      <c r="F58" s="641"/>
      <c r="G58" s="262"/>
      <c r="H58" s="185" t="s">
        <v>96</v>
      </c>
      <c r="I58" s="185" t="s">
        <v>97</v>
      </c>
      <c r="J58" s="185" t="s">
        <v>98</v>
      </c>
      <c r="K58" s="185" t="s">
        <v>112</v>
      </c>
      <c r="L58" s="185" t="s">
        <v>339</v>
      </c>
      <c r="M58" s="295" t="s">
        <v>611</v>
      </c>
      <c r="N58" s="295" t="s">
        <v>103</v>
      </c>
      <c r="O58" s="295" t="s">
        <v>99</v>
      </c>
      <c r="P58" s="295" t="s">
        <v>99</v>
      </c>
      <c r="Q58" s="656">
        <v>5</v>
      </c>
      <c r="R58" s="655"/>
      <c r="S58" s="655"/>
    </row>
    <row r="59" spans="1:19" ht="11.25" customHeight="1">
      <c r="A59" s="240">
        <f t="shared" si="3"/>
        <v>3016</v>
      </c>
      <c r="B59" s="689"/>
      <c r="C59" s="692"/>
      <c r="D59" s="345"/>
      <c r="E59" s="658"/>
      <c r="F59" s="658"/>
      <c r="G59" s="255"/>
      <c r="H59" s="187" t="s">
        <v>96</v>
      </c>
      <c r="I59" s="187" t="s">
        <v>97</v>
      </c>
      <c r="J59" s="187" t="s">
        <v>98</v>
      </c>
      <c r="K59" s="187" t="s">
        <v>112</v>
      </c>
      <c r="L59" s="187" t="s">
        <v>339</v>
      </c>
      <c r="M59" s="295" t="s">
        <v>611</v>
      </c>
      <c r="N59" s="295" t="s">
        <v>104</v>
      </c>
      <c r="O59" s="295" t="s">
        <v>99</v>
      </c>
      <c r="P59" s="295" t="s">
        <v>105</v>
      </c>
      <c r="Q59" s="656">
        <v>5</v>
      </c>
      <c r="R59" s="655"/>
      <c r="S59" s="655"/>
    </row>
    <row r="60" spans="1:19" ht="11.25" customHeight="1">
      <c r="A60" s="240">
        <f t="shared" si="3"/>
        <v>1017</v>
      </c>
      <c r="B60" s="689"/>
      <c r="C60" s="690"/>
      <c r="D60" s="324" t="s">
        <v>312</v>
      </c>
      <c r="E60" s="641"/>
      <c r="F60" s="641"/>
      <c r="G60" s="262"/>
      <c r="H60" s="185" t="s">
        <v>96</v>
      </c>
      <c r="I60" s="185" t="s">
        <v>97</v>
      </c>
      <c r="J60" s="185" t="s">
        <v>98</v>
      </c>
      <c r="K60" s="185" t="s">
        <v>112</v>
      </c>
      <c r="L60" s="185" t="s">
        <v>340</v>
      </c>
      <c r="M60" s="271" t="s">
        <v>611</v>
      </c>
      <c r="N60" s="271" t="s">
        <v>99</v>
      </c>
      <c r="O60" s="271" t="s">
        <v>99</v>
      </c>
      <c r="P60" s="271" t="s">
        <v>99</v>
      </c>
      <c r="Q60" s="653">
        <v>5</v>
      </c>
      <c r="R60" s="655"/>
      <c r="S60" s="655"/>
    </row>
    <row r="61" spans="1:19" ht="11.25" customHeight="1">
      <c r="A61" s="240">
        <f t="shared" si="3"/>
        <v>2017</v>
      </c>
      <c r="B61" s="689"/>
      <c r="C61" s="690"/>
      <c r="D61" s="324"/>
      <c r="E61" s="641"/>
      <c r="F61" s="641"/>
      <c r="G61" s="262"/>
      <c r="H61" s="185" t="s">
        <v>96</v>
      </c>
      <c r="I61" s="185" t="s">
        <v>97</v>
      </c>
      <c r="J61" s="185" t="s">
        <v>98</v>
      </c>
      <c r="K61" s="185" t="s">
        <v>112</v>
      </c>
      <c r="L61" s="185" t="s">
        <v>340</v>
      </c>
      <c r="M61" s="185" t="s">
        <v>611</v>
      </c>
      <c r="N61" s="185" t="s">
        <v>103</v>
      </c>
      <c r="O61" s="295" t="s">
        <v>99</v>
      </c>
      <c r="P61" s="185" t="s">
        <v>99</v>
      </c>
      <c r="Q61" s="656">
        <v>5</v>
      </c>
      <c r="R61" s="655"/>
      <c r="S61" s="655"/>
    </row>
    <row r="62" spans="1:19" ht="11.25" customHeight="1">
      <c r="A62" s="240">
        <f t="shared" si="3"/>
        <v>3017</v>
      </c>
      <c r="B62" s="689"/>
      <c r="C62" s="692"/>
      <c r="D62" s="345"/>
      <c r="E62" s="658"/>
      <c r="F62" s="658"/>
      <c r="G62" s="255"/>
      <c r="H62" s="185" t="s">
        <v>96</v>
      </c>
      <c r="I62" s="185" t="s">
        <v>97</v>
      </c>
      <c r="J62" s="185" t="s">
        <v>98</v>
      </c>
      <c r="K62" s="185" t="s">
        <v>112</v>
      </c>
      <c r="L62" s="185" t="s">
        <v>340</v>
      </c>
      <c r="M62" s="185" t="s">
        <v>611</v>
      </c>
      <c r="N62" s="185" t="s">
        <v>104</v>
      </c>
      <c r="O62" s="295" t="s">
        <v>99</v>
      </c>
      <c r="P62" s="185" t="s">
        <v>105</v>
      </c>
      <c r="Q62" s="656">
        <v>5</v>
      </c>
      <c r="R62" s="655"/>
      <c r="S62" s="655"/>
    </row>
    <row r="63" spans="1:19" ht="11.25" customHeight="1">
      <c r="A63" s="240">
        <f t="shared" si="3"/>
        <v>1018</v>
      </c>
      <c r="B63" s="689"/>
      <c r="C63" s="690"/>
      <c r="D63" s="324" t="s">
        <v>313</v>
      </c>
      <c r="E63" s="641"/>
      <c r="F63" s="641"/>
      <c r="G63" s="262"/>
      <c r="H63" s="183" t="s">
        <v>96</v>
      </c>
      <c r="I63" s="183" t="s">
        <v>97</v>
      </c>
      <c r="J63" s="183" t="s">
        <v>98</v>
      </c>
      <c r="K63" s="183" t="s">
        <v>112</v>
      </c>
      <c r="L63" s="183" t="s">
        <v>341</v>
      </c>
      <c r="M63" s="183" t="s">
        <v>611</v>
      </c>
      <c r="N63" s="183" t="s">
        <v>99</v>
      </c>
      <c r="O63" s="271" t="s">
        <v>99</v>
      </c>
      <c r="P63" s="183" t="s">
        <v>99</v>
      </c>
      <c r="Q63" s="653">
        <v>5</v>
      </c>
      <c r="R63" s="655"/>
      <c r="S63" s="655"/>
    </row>
    <row r="64" spans="1:19" ht="11.25" customHeight="1">
      <c r="A64" s="240">
        <f t="shared" si="3"/>
        <v>2018</v>
      </c>
      <c r="B64" s="689"/>
      <c r="C64" s="690"/>
      <c r="D64" s="324"/>
      <c r="E64" s="641"/>
      <c r="F64" s="641"/>
      <c r="G64" s="262"/>
      <c r="H64" s="185" t="s">
        <v>96</v>
      </c>
      <c r="I64" s="185" t="s">
        <v>97</v>
      </c>
      <c r="J64" s="185" t="s">
        <v>98</v>
      </c>
      <c r="K64" s="185" t="s">
        <v>112</v>
      </c>
      <c r="L64" s="185" t="s">
        <v>341</v>
      </c>
      <c r="M64" s="185" t="s">
        <v>611</v>
      </c>
      <c r="N64" s="185" t="s">
        <v>103</v>
      </c>
      <c r="O64" s="295" t="s">
        <v>99</v>
      </c>
      <c r="P64" s="185" t="s">
        <v>99</v>
      </c>
      <c r="Q64" s="656">
        <v>5</v>
      </c>
      <c r="R64" s="655"/>
      <c r="S64" s="655"/>
    </row>
    <row r="65" spans="1:19" ht="11.25" customHeight="1">
      <c r="A65" s="240">
        <f t="shared" si="3"/>
        <v>3018</v>
      </c>
      <c r="B65" s="689"/>
      <c r="C65" s="692"/>
      <c r="D65" s="345"/>
      <c r="E65" s="658"/>
      <c r="F65" s="658"/>
      <c r="G65" s="255"/>
      <c r="H65" s="187" t="s">
        <v>96</v>
      </c>
      <c r="I65" s="187" t="s">
        <v>97</v>
      </c>
      <c r="J65" s="187" t="s">
        <v>98</v>
      </c>
      <c r="K65" s="187" t="s">
        <v>112</v>
      </c>
      <c r="L65" s="187" t="s">
        <v>341</v>
      </c>
      <c r="M65" s="187" t="s">
        <v>611</v>
      </c>
      <c r="N65" s="187" t="s">
        <v>104</v>
      </c>
      <c r="O65" s="357" t="s">
        <v>99</v>
      </c>
      <c r="P65" s="187" t="s">
        <v>105</v>
      </c>
      <c r="Q65" s="660">
        <v>5</v>
      </c>
      <c r="R65" s="655"/>
      <c r="S65" s="655"/>
    </row>
    <row r="66" spans="1:19" ht="11.25" customHeight="1">
      <c r="A66" s="255"/>
      <c r="B66" s="262"/>
      <c r="C66" s="655"/>
      <c r="D66" s="688" t="s">
        <v>589</v>
      </c>
      <c r="E66" s="658"/>
      <c r="F66" s="658"/>
      <c r="G66" s="25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655"/>
      <c r="S66" s="655"/>
    </row>
    <row r="67" spans="1:19" ht="11.25" customHeight="1">
      <c r="A67" s="240">
        <f>+A63+1</f>
        <v>1019</v>
      </c>
      <c r="B67" s="691"/>
      <c r="C67" s="693"/>
      <c r="D67" s="321" t="s">
        <v>314</v>
      </c>
      <c r="E67" s="641"/>
      <c r="F67" s="641"/>
      <c r="G67" s="262"/>
      <c r="H67" s="183" t="s">
        <v>96</v>
      </c>
      <c r="I67" s="183" t="s">
        <v>97</v>
      </c>
      <c r="J67" s="183" t="s">
        <v>98</v>
      </c>
      <c r="K67" s="183" t="s">
        <v>112</v>
      </c>
      <c r="L67" s="183">
        <v>11001</v>
      </c>
      <c r="M67" s="183" t="s">
        <v>611</v>
      </c>
      <c r="N67" s="183" t="s">
        <v>99</v>
      </c>
      <c r="O67" s="271" t="s">
        <v>99</v>
      </c>
      <c r="P67" s="183" t="s">
        <v>99</v>
      </c>
      <c r="Q67" s="653">
        <v>5</v>
      </c>
      <c r="R67" s="655"/>
      <c r="S67" s="655"/>
    </row>
    <row r="68" spans="1:19" ht="11.25" customHeight="1">
      <c r="A68" s="240">
        <f>+A64+1</f>
        <v>2019</v>
      </c>
      <c r="B68" s="240"/>
      <c r="C68" s="690"/>
      <c r="D68" s="321"/>
      <c r="E68" s="641"/>
      <c r="F68" s="641"/>
      <c r="G68" s="262"/>
      <c r="H68" s="185" t="s">
        <v>96</v>
      </c>
      <c r="I68" s="185" t="s">
        <v>97</v>
      </c>
      <c r="J68" s="185" t="s">
        <v>98</v>
      </c>
      <c r="K68" s="185" t="s">
        <v>112</v>
      </c>
      <c r="L68" s="185">
        <v>11001</v>
      </c>
      <c r="M68" s="185" t="s">
        <v>611</v>
      </c>
      <c r="N68" s="185" t="s">
        <v>103</v>
      </c>
      <c r="O68" s="295" t="s">
        <v>99</v>
      </c>
      <c r="P68" s="185" t="s">
        <v>99</v>
      </c>
      <c r="Q68" s="656">
        <v>5</v>
      </c>
      <c r="R68" s="655"/>
      <c r="S68" s="655"/>
    </row>
    <row r="69" spans="1:19" ht="11.25" customHeight="1">
      <c r="A69" s="240">
        <f>+A65+1</f>
        <v>3019</v>
      </c>
      <c r="B69" s="240"/>
      <c r="C69" s="692"/>
      <c r="D69" s="345"/>
      <c r="E69" s="658"/>
      <c r="F69" s="658"/>
      <c r="G69" s="255"/>
      <c r="H69" s="185" t="s">
        <v>96</v>
      </c>
      <c r="I69" s="185" t="s">
        <v>97</v>
      </c>
      <c r="J69" s="185" t="s">
        <v>98</v>
      </c>
      <c r="K69" s="185" t="s">
        <v>112</v>
      </c>
      <c r="L69" s="185">
        <v>11001</v>
      </c>
      <c r="M69" s="185" t="s">
        <v>611</v>
      </c>
      <c r="N69" s="185" t="s">
        <v>104</v>
      </c>
      <c r="O69" s="295" t="s">
        <v>99</v>
      </c>
      <c r="P69" s="185" t="s">
        <v>105</v>
      </c>
      <c r="Q69" s="656">
        <v>5</v>
      </c>
      <c r="R69" s="655"/>
      <c r="S69" s="655"/>
    </row>
    <row r="70" spans="1:19" ht="11.25" customHeight="1">
      <c r="A70" s="240">
        <f t="shared" ref="A70:A75" si="4">+A67+1</f>
        <v>1020</v>
      </c>
      <c r="B70" s="689"/>
      <c r="C70" s="690"/>
      <c r="D70" s="321" t="s">
        <v>315</v>
      </c>
      <c r="E70" s="641"/>
      <c r="F70" s="641"/>
      <c r="G70" s="262"/>
      <c r="H70" s="183" t="s">
        <v>96</v>
      </c>
      <c r="I70" s="183" t="s">
        <v>97</v>
      </c>
      <c r="J70" s="183" t="s">
        <v>98</v>
      </c>
      <c r="K70" s="183" t="s">
        <v>112</v>
      </c>
      <c r="L70" s="183" t="s">
        <v>352</v>
      </c>
      <c r="M70" s="183" t="s">
        <v>611</v>
      </c>
      <c r="N70" s="271" t="s">
        <v>99</v>
      </c>
      <c r="O70" s="271" t="s">
        <v>99</v>
      </c>
      <c r="P70" s="271" t="s">
        <v>99</v>
      </c>
      <c r="Q70" s="653">
        <v>5</v>
      </c>
      <c r="R70" s="655"/>
      <c r="S70" s="655"/>
    </row>
    <row r="71" spans="1:19" ht="11.25" customHeight="1">
      <c r="A71" s="240">
        <f t="shared" si="4"/>
        <v>2020</v>
      </c>
      <c r="B71" s="689"/>
      <c r="C71" s="690"/>
      <c r="D71" s="321"/>
      <c r="E71" s="641"/>
      <c r="F71" s="641"/>
      <c r="G71" s="262"/>
      <c r="H71" s="185" t="s">
        <v>96</v>
      </c>
      <c r="I71" s="185" t="s">
        <v>97</v>
      </c>
      <c r="J71" s="185" t="s">
        <v>98</v>
      </c>
      <c r="K71" s="185" t="s">
        <v>112</v>
      </c>
      <c r="L71" s="185" t="s">
        <v>352</v>
      </c>
      <c r="M71" s="295" t="s">
        <v>611</v>
      </c>
      <c r="N71" s="295" t="s">
        <v>103</v>
      </c>
      <c r="O71" s="295" t="s">
        <v>99</v>
      </c>
      <c r="P71" s="295" t="s">
        <v>99</v>
      </c>
      <c r="Q71" s="656">
        <v>5</v>
      </c>
      <c r="R71" s="655"/>
      <c r="S71" s="655"/>
    </row>
    <row r="72" spans="1:19" ht="11.25" customHeight="1">
      <c r="A72" s="240">
        <f t="shared" si="4"/>
        <v>3020</v>
      </c>
      <c r="B72" s="689"/>
      <c r="C72" s="692"/>
      <c r="D72" s="345"/>
      <c r="E72" s="658"/>
      <c r="F72" s="658"/>
      <c r="G72" s="255"/>
      <c r="H72" s="185" t="s">
        <v>96</v>
      </c>
      <c r="I72" s="185" t="s">
        <v>97</v>
      </c>
      <c r="J72" s="185" t="s">
        <v>98</v>
      </c>
      <c r="K72" s="187" t="s">
        <v>112</v>
      </c>
      <c r="L72" s="187" t="s">
        <v>352</v>
      </c>
      <c r="M72" s="295" t="s">
        <v>611</v>
      </c>
      <c r="N72" s="295" t="s">
        <v>104</v>
      </c>
      <c r="O72" s="295" t="s">
        <v>99</v>
      </c>
      <c r="P72" s="295" t="s">
        <v>105</v>
      </c>
      <c r="Q72" s="656">
        <v>5</v>
      </c>
      <c r="R72" s="655"/>
      <c r="S72" s="655"/>
    </row>
    <row r="73" spans="1:19" ht="11.25" customHeight="1">
      <c r="A73" s="240">
        <f t="shared" si="4"/>
        <v>1021</v>
      </c>
      <c r="B73" s="689"/>
      <c r="C73" s="690"/>
      <c r="D73" s="694" t="s">
        <v>590</v>
      </c>
      <c r="E73" s="641"/>
      <c r="F73" s="641"/>
      <c r="G73" s="262"/>
      <c r="H73" s="183" t="s">
        <v>96</v>
      </c>
      <c r="I73" s="183" t="s">
        <v>97</v>
      </c>
      <c r="J73" s="183" t="s">
        <v>98</v>
      </c>
      <c r="K73" s="185" t="s">
        <v>112</v>
      </c>
      <c r="L73" s="185" t="s">
        <v>481</v>
      </c>
      <c r="M73" s="271" t="s">
        <v>611</v>
      </c>
      <c r="N73" s="271" t="s">
        <v>99</v>
      </c>
      <c r="O73" s="271" t="s">
        <v>99</v>
      </c>
      <c r="P73" s="271" t="s">
        <v>99</v>
      </c>
      <c r="Q73" s="653">
        <v>5</v>
      </c>
      <c r="R73" s="655"/>
      <c r="S73" s="655"/>
    </row>
    <row r="74" spans="1:19" ht="11.25" customHeight="1">
      <c r="A74" s="240">
        <f t="shared" si="4"/>
        <v>2021</v>
      </c>
      <c r="B74" s="689"/>
      <c r="C74" s="690"/>
      <c r="D74" s="451"/>
      <c r="E74" s="641"/>
      <c r="F74" s="641"/>
      <c r="G74" s="262"/>
      <c r="H74" s="185" t="s">
        <v>96</v>
      </c>
      <c r="I74" s="185" t="s">
        <v>97</v>
      </c>
      <c r="J74" s="185" t="s">
        <v>98</v>
      </c>
      <c r="K74" s="185" t="s">
        <v>112</v>
      </c>
      <c r="L74" s="185" t="s">
        <v>481</v>
      </c>
      <c r="M74" s="295" t="s">
        <v>611</v>
      </c>
      <c r="N74" s="295" t="s">
        <v>103</v>
      </c>
      <c r="O74" s="295" t="s">
        <v>99</v>
      </c>
      <c r="P74" s="295" t="s">
        <v>99</v>
      </c>
      <c r="Q74" s="656">
        <v>5</v>
      </c>
      <c r="R74" s="655"/>
      <c r="S74" s="655"/>
    </row>
    <row r="75" spans="1:19" ht="11.25" customHeight="1">
      <c r="A75" s="240">
        <f t="shared" si="4"/>
        <v>3021</v>
      </c>
      <c r="B75" s="689"/>
      <c r="C75" s="692"/>
      <c r="D75" s="451"/>
      <c r="E75" s="641"/>
      <c r="F75" s="641"/>
      <c r="G75" s="262"/>
      <c r="H75" s="187" t="s">
        <v>96</v>
      </c>
      <c r="I75" s="187" t="s">
        <v>97</v>
      </c>
      <c r="J75" s="187" t="s">
        <v>98</v>
      </c>
      <c r="K75" s="187" t="s">
        <v>112</v>
      </c>
      <c r="L75" s="187" t="s">
        <v>481</v>
      </c>
      <c r="M75" s="357" t="s">
        <v>611</v>
      </c>
      <c r="N75" s="357" t="s">
        <v>104</v>
      </c>
      <c r="O75" s="357" t="s">
        <v>99</v>
      </c>
      <c r="P75" s="357" t="s">
        <v>105</v>
      </c>
      <c r="Q75" s="660">
        <v>5</v>
      </c>
      <c r="R75" s="655"/>
      <c r="S75" s="655"/>
    </row>
    <row r="76" spans="1:19" ht="11.25" customHeight="1">
      <c r="A76" s="255"/>
      <c r="B76" s="262"/>
      <c r="C76" s="655"/>
      <c r="D76" s="695" t="s">
        <v>591</v>
      </c>
      <c r="E76" s="696"/>
      <c r="F76" s="696"/>
      <c r="G76" s="441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655"/>
      <c r="S76" s="655"/>
    </row>
    <row r="77" spans="1:19" ht="11.25" customHeight="1">
      <c r="A77" s="240">
        <f>+A73+1</f>
        <v>1022</v>
      </c>
      <c r="B77" s="689"/>
      <c r="C77" s="693"/>
      <c r="D77" s="651"/>
      <c r="E77" s="343" t="s">
        <v>592</v>
      </c>
      <c r="F77" s="641"/>
      <c r="G77" s="262"/>
      <c r="H77" s="185" t="s">
        <v>96</v>
      </c>
      <c r="I77" s="185" t="s">
        <v>97</v>
      </c>
      <c r="J77" s="185" t="s">
        <v>98</v>
      </c>
      <c r="K77" s="185" t="s">
        <v>112</v>
      </c>
      <c r="L77" s="185">
        <v>14</v>
      </c>
      <c r="M77" s="295" t="s">
        <v>612</v>
      </c>
      <c r="N77" s="295" t="s">
        <v>99</v>
      </c>
      <c r="O77" s="295" t="s">
        <v>99</v>
      </c>
      <c r="P77" s="295" t="s">
        <v>99</v>
      </c>
      <c r="Q77" s="653">
        <v>5</v>
      </c>
      <c r="R77" s="655"/>
      <c r="S77" s="655"/>
    </row>
    <row r="78" spans="1:19" ht="11.25" customHeight="1">
      <c r="A78" s="240">
        <f>+A74+1</f>
        <v>2022</v>
      </c>
      <c r="B78" s="689"/>
      <c r="C78" s="690"/>
      <c r="D78" s="321"/>
      <c r="E78" s="641"/>
      <c r="F78" s="641"/>
      <c r="G78" s="262"/>
      <c r="H78" s="185" t="s">
        <v>96</v>
      </c>
      <c r="I78" s="185" t="s">
        <v>97</v>
      </c>
      <c r="J78" s="185" t="s">
        <v>98</v>
      </c>
      <c r="K78" s="185" t="s">
        <v>112</v>
      </c>
      <c r="L78" s="185">
        <v>14</v>
      </c>
      <c r="M78" s="295" t="s">
        <v>612</v>
      </c>
      <c r="N78" s="295" t="s">
        <v>103</v>
      </c>
      <c r="O78" s="295" t="s">
        <v>99</v>
      </c>
      <c r="P78" s="295"/>
      <c r="Q78" s="656">
        <v>5</v>
      </c>
      <c r="R78" s="655"/>
      <c r="S78" s="655"/>
    </row>
    <row r="79" spans="1:19" ht="11.25" customHeight="1">
      <c r="A79" s="240">
        <f>+A75+1</f>
        <v>3022</v>
      </c>
      <c r="B79" s="689"/>
      <c r="C79" s="692"/>
      <c r="D79" s="345"/>
      <c r="E79" s="658"/>
      <c r="F79" s="658"/>
      <c r="G79" s="255"/>
      <c r="H79" s="187" t="s">
        <v>96</v>
      </c>
      <c r="I79" s="187" t="s">
        <v>97</v>
      </c>
      <c r="J79" s="187" t="s">
        <v>98</v>
      </c>
      <c r="K79" s="187" t="s">
        <v>112</v>
      </c>
      <c r="L79" s="187">
        <v>14</v>
      </c>
      <c r="M79" s="357" t="s">
        <v>612</v>
      </c>
      <c r="N79" s="357" t="s">
        <v>104</v>
      </c>
      <c r="O79" s="357" t="s">
        <v>99</v>
      </c>
      <c r="P79" s="357" t="s">
        <v>105</v>
      </c>
      <c r="Q79" s="660">
        <v>5</v>
      </c>
      <c r="R79" s="655"/>
      <c r="S79" s="655"/>
    </row>
    <row r="80" spans="1:19" ht="11.25" customHeight="1">
      <c r="A80" s="240">
        <f t="shared" ref="A80:A97" si="5">+A77+1</f>
        <v>1023</v>
      </c>
      <c r="B80" s="689"/>
      <c r="C80" s="690"/>
      <c r="D80" s="321"/>
      <c r="E80" s="321" t="s">
        <v>593</v>
      </c>
      <c r="F80" s="641"/>
      <c r="G80" s="262"/>
      <c r="H80" s="183" t="s">
        <v>96</v>
      </c>
      <c r="I80" s="183" t="s">
        <v>97</v>
      </c>
      <c r="J80" s="183" t="s">
        <v>98</v>
      </c>
      <c r="K80" s="183" t="s">
        <v>112</v>
      </c>
      <c r="L80" s="183">
        <v>14</v>
      </c>
      <c r="M80" s="183" t="s">
        <v>613</v>
      </c>
      <c r="N80" s="271" t="s">
        <v>99</v>
      </c>
      <c r="O80" s="295" t="s">
        <v>99</v>
      </c>
      <c r="P80" s="271" t="s">
        <v>99</v>
      </c>
      <c r="Q80" s="653">
        <v>5</v>
      </c>
      <c r="R80" s="655"/>
      <c r="S80" s="655"/>
    </row>
    <row r="81" spans="1:19" ht="11.25" customHeight="1">
      <c r="A81" s="240">
        <f t="shared" si="5"/>
        <v>2023</v>
      </c>
      <c r="B81" s="689"/>
      <c r="C81" s="690"/>
      <c r="D81" s="321"/>
      <c r="E81" s="641"/>
      <c r="F81" s="641"/>
      <c r="G81" s="262"/>
      <c r="H81" s="185" t="s">
        <v>96</v>
      </c>
      <c r="I81" s="185" t="s">
        <v>97</v>
      </c>
      <c r="J81" s="185" t="s">
        <v>98</v>
      </c>
      <c r="K81" s="185" t="s">
        <v>112</v>
      </c>
      <c r="L81" s="185">
        <v>14</v>
      </c>
      <c r="M81" s="185" t="s">
        <v>613</v>
      </c>
      <c r="N81" s="295" t="s">
        <v>103</v>
      </c>
      <c r="O81" s="295" t="s">
        <v>99</v>
      </c>
      <c r="P81" s="295"/>
      <c r="Q81" s="656">
        <v>5</v>
      </c>
      <c r="R81" s="655"/>
      <c r="S81" s="655"/>
    </row>
    <row r="82" spans="1:19" ht="11.25" customHeight="1">
      <c r="A82" s="240">
        <f t="shared" si="5"/>
        <v>3023</v>
      </c>
      <c r="B82" s="689"/>
      <c r="C82" s="692"/>
      <c r="D82" s="345"/>
      <c r="E82" s="658"/>
      <c r="F82" s="658"/>
      <c r="G82" s="255"/>
      <c r="H82" s="187" t="s">
        <v>96</v>
      </c>
      <c r="I82" s="187" t="s">
        <v>97</v>
      </c>
      <c r="J82" s="187" t="s">
        <v>98</v>
      </c>
      <c r="K82" s="187" t="s">
        <v>112</v>
      </c>
      <c r="L82" s="187">
        <v>14</v>
      </c>
      <c r="M82" s="187" t="s">
        <v>613</v>
      </c>
      <c r="N82" s="357" t="s">
        <v>104</v>
      </c>
      <c r="O82" s="357" t="s">
        <v>99</v>
      </c>
      <c r="P82" s="357" t="s">
        <v>105</v>
      </c>
      <c r="Q82" s="660">
        <v>5</v>
      </c>
      <c r="R82" s="655"/>
      <c r="S82" s="655"/>
    </row>
    <row r="83" spans="1:19" ht="11.25" customHeight="1">
      <c r="A83" s="240">
        <f t="shared" si="5"/>
        <v>1024</v>
      </c>
      <c r="B83" s="689"/>
      <c r="C83" s="690"/>
      <c r="D83" s="641"/>
      <c r="E83" s="321" t="s">
        <v>594</v>
      </c>
      <c r="F83" s="641"/>
      <c r="G83" s="262"/>
      <c r="H83" s="183" t="s">
        <v>96</v>
      </c>
      <c r="I83" s="183" t="s">
        <v>97</v>
      </c>
      <c r="J83" s="183" t="s">
        <v>98</v>
      </c>
      <c r="K83" s="183" t="s">
        <v>112</v>
      </c>
      <c r="L83" s="183">
        <v>14</v>
      </c>
      <c r="M83" s="183" t="s">
        <v>614</v>
      </c>
      <c r="N83" s="271" t="s">
        <v>99</v>
      </c>
      <c r="O83" s="295" t="s">
        <v>99</v>
      </c>
      <c r="P83" s="271" t="s">
        <v>99</v>
      </c>
      <c r="Q83" s="653">
        <v>5</v>
      </c>
      <c r="R83" s="655"/>
      <c r="S83" s="655"/>
    </row>
    <row r="84" spans="1:19" ht="11.25" customHeight="1">
      <c r="A84" s="240">
        <f t="shared" si="5"/>
        <v>2024</v>
      </c>
      <c r="B84" s="689"/>
      <c r="C84" s="690"/>
      <c r="D84" s="321"/>
      <c r="E84" s="641"/>
      <c r="F84" s="641"/>
      <c r="G84" s="262"/>
      <c r="H84" s="185" t="s">
        <v>96</v>
      </c>
      <c r="I84" s="185" t="s">
        <v>97</v>
      </c>
      <c r="J84" s="185" t="s">
        <v>98</v>
      </c>
      <c r="K84" s="185" t="s">
        <v>112</v>
      </c>
      <c r="L84" s="185">
        <v>14</v>
      </c>
      <c r="M84" s="185" t="s">
        <v>614</v>
      </c>
      <c r="N84" s="295" t="s">
        <v>103</v>
      </c>
      <c r="O84" s="295" t="s">
        <v>99</v>
      </c>
      <c r="P84" s="295"/>
      <c r="Q84" s="656">
        <v>5</v>
      </c>
      <c r="R84" s="655"/>
      <c r="S84" s="655"/>
    </row>
    <row r="85" spans="1:19" ht="11.25" customHeight="1">
      <c r="A85" s="240">
        <f t="shared" si="5"/>
        <v>3024</v>
      </c>
      <c r="B85" s="689"/>
      <c r="C85" s="692"/>
      <c r="D85" s="345"/>
      <c r="E85" s="658"/>
      <c r="F85" s="658"/>
      <c r="G85" s="255"/>
      <c r="H85" s="187" t="s">
        <v>96</v>
      </c>
      <c r="I85" s="187" t="s">
        <v>97</v>
      </c>
      <c r="J85" s="187" t="s">
        <v>98</v>
      </c>
      <c r="K85" s="187" t="s">
        <v>112</v>
      </c>
      <c r="L85" s="187">
        <v>14</v>
      </c>
      <c r="M85" s="187" t="s">
        <v>614</v>
      </c>
      <c r="N85" s="357" t="s">
        <v>104</v>
      </c>
      <c r="O85" s="357" t="s">
        <v>99</v>
      </c>
      <c r="P85" s="357" t="s">
        <v>105</v>
      </c>
      <c r="Q85" s="660">
        <v>5</v>
      </c>
      <c r="R85" s="655"/>
      <c r="S85" s="655"/>
    </row>
    <row r="86" spans="1:19" ht="11.25" customHeight="1">
      <c r="A86" s="240">
        <f t="shared" si="5"/>
        <v>1025</v>
      </c>
      <c r="B86" s="689"/>
      <c r="C86" s="690"/>
      <c r="D86" s="641"/>
      <c r="E86" s="321" t="s">
        <v>595</v>
      </c>
      <c r="F86" s="641"/>
      <c r="G86" s="262"/>
      <c r="H86" s="183" t="s">
        <v>96</v>
      </c>
      <c r="I86" s="183" t="s">
        <v>97</v>
      </c>
      <c r="J86" s="183" t="s">
        <v>98</v>
      </c>
      <c r="K86" s="183" t="s">
        <v>112</v>
      </c>
      <c r="L86" s="183">
        <v>14</v>
      </c>
      <c r="M86" s="183" t="s">
        <v>615</v>
      </c>
      <c r="N86" s="271" t="s">
        <v>99</v>
      </c>
      <c r="O86" s="295" t="s">
        <v>99</v>
      </c>
      <c r="P86" s="271" t="s">
        <v>99</v>
      </c>
      <c r="Q86" s="653">
        <v>5</v>
      </c>
      <c r="R86" s="655"/>
      <c r="S86" s="655"/>
    </row>
    <row r="87" spans="1:19" ht="11.25" customHeight="1">
      <c r="A87" s="240">
        <f t="shared" si="5"/>
        <v>2025</v>
      </c>
      <c r="B87" s="689"/>
      <c r="C87" s="690"/>
      <c r="D87" s="321"/>
      <c r="E87" s="641"/>
      <c r="F87" s="641"/>
      <c r="G87" s="262"/>
      <c r="H87" s="185" t="s">
        <v>96</v>
      </c>
      <c r="I87" s="185" t="s">
        <v>97</v>
      </c>
      <c r="J87" s="185" t="s">
        <v>98</v>
      </c>
      <c r="K87" s="185" t="s">
        <v>112</v>
      </c>
      <c r="L87" s="185">
        <v>14</v>
      </c>
      <c r="M87" s="185" t="s">
        <v>615</v>
      </c>
      <c r="N87" s="295" t="s">
        <v>103</v>
      </c>
      <c r="O87" s="295" t="s">
        <v>99</v>
      </c>
      <c r="P87" s="295"/>
      <c r="Q87" s="656">
        <v>5</v>
      </c>
      <c r="R87" s="655"/>
      <c r="S87" s="655"/>
    </row>
    <row r="88" spans="1:19" ht="11.25" customHeight="1">
      <c r="A88" s="240">
        <f t="shared" si="5"/>
        <v>3025</v>
      </c>
      <c r="B88" s="689"/>
      <c r="C88" s="692"/>
      <c r="D88" s="345"/>
      <c r="E88" s="658"/>
      <c r="F88" s="658"/>
      <c r="G88" s="255"/>
      <c r="H88" s="187" t="s">
        <v>96</v>
      </c>
      <c r="I88" s="187" t="s">
        <v>97</v>
      </c>
      <c r="J88" s="187" t="s">
        <v>98</v>
      </c>
      <c r="K88" s="187" t="s">
        <v>112</v>
      </c>
      <c r="L88" s="187">
        <v>14</v>
      </c>
      <c r="M88" s="187" t="s">
        <v>615</v>
      </c>
      <c r="N88" s="357" t="s">
        <v>104</v>
      </c>
      <c r="O88" s="357" t="s">
        <v>99</v>
      </c>
      <c r="P88" s="357" t="s">
        <v>105</v>
      </c>
      <c r="Q88" s="660">
        <v>5</v>
      </c>
      <c r="R88" s="655"/>
      <c r="S88" s="655"/>
    </row>
    <row r="89" spans="1:19" ht="11.25" customHeight="1">
      <c r="A89" s="240">
        <f t="shared" si="5"/>
        <v>1026</v>
      </c>
      <c r="B89" s="689"/>
      <c r="C89" s="690"/>
      <c r="D89" s="641"/>
      <c r="E89" s="321" t="s">
        <v>616</v>
      </c>
      <c r="F89" s="641"/>
      <c r="G89" s="262"/>
      <c r="H89" s="183" t="s">
        <v>96</v>
      </c>
      <c r="I89" s="183" t="s">
        <v>97</v>
      </c>
      <c r="J89" s="183" t="s">
        <v>98</v>
      </c>
      <c r="K89" s="183" t="s">
        <v>112</v>
      </c>
      <c r="L89" s="183">
        <v>14</v>
      </c>
      <c r="M89" s="183" t="s">
        <v>617</v>
      </c>
      <c r="N89" s="271" t="s">
        <v>99</v>
      </c>
      <c r="O89" s="295" t="s">
        <v>99</v>
      </c>
      <c r="P89" s="271" t="s">
        <v>99</v>
      </c>
      <c r="Q89" s="653">
        <v>5</v>
      </c>
      <c r="R89" s="655"/>
      <c r="S89" s="655"/>
    </row>
    <row r="90" spans="1:19" ht="11.25" customHeight="1">
      <c r="A90" s="240">
        <f t="shared" si="5"/>
        <v>2026</v>
      </c>
      <c r="B90" s="689"/>
      <c r="C90" s="690"/>
      <c r="D90" s="321"/>
      <c r="E90" s="641"/>
      <c r="F90" s="641"/>
      <c r="G90" s="262"/>
      <c r="H90" s="185" t="s">
        <v>96</v>
      </c>
      <c r="I90" s="185" t="s">
        <v>97</v>
      </c>
      <c r="J90" s="185" t="s">
        <v>98</v>
      </c>
      <c r="K90" s="185" t="s">
        <v>112</v>
      </c>
      <c r="L90" s="185">
        <v>14</v>
      </c>
      <c r="M90" s="185" t="s">
        <v>617</v>
      </c>
      <c r="N90" s="295" t="s">
        <v>103</v>
      </c>
      <c r="O90" s="295" t="s">
        <v>99</v>
      </c>
      <c r="P90" s="295"/>
      <c r="Q90" s="656">
        <v>5</v>
      </c>
      <c r="R90" s="655"/>
      <c r="S90" s="655"/>
    </row>
    <row r="91" spans="1:19" ht="11.25" customHeight="1">
      <c r="A91" s="240">
        <f t="shared" si="5"/>
        <v>3026</v>
      </c>
      <c r="B91" s="689"/>
      <c r="C91" s="692"/>
      <c r="D91" s="345"/>
      <c r="E91" s="658"/>
      <c r="F91" s="658"/>
      <c r="G91" s="255"/>
      <c r="H91" s="187" t="s">
        <v>96</v>
      </c>
      <c r="I91" s="187" t="s">
        <v>97</v>
      </c>
      <c r="J91" s="187" t="s">
        <v>98</v>
      </c>
      <c r="K91" s="187" t="s">
        <v>112</v>
      </c>
      <c r="L91" s="187">
        <v>14</v>
      </c>
      <c r="M91" s="187" t="s">
        <v>617</v>
      </c>
      <c r="N91" s="357" t="s">
        <v>104</v>
      </c>
      <c r="O91" s="357" t="s">
        <v>99</v>
      </c>
      <c r="P91" s="357" t="s">
        <v>105</v>
      </c>
      <c r="Q91" s="660">
        <v>5</v>
      </c>
      <c r="R91" s="655"/>
      <c r="S91" s="655"/>
    </row>
    <row r="92" spans="1:19" ht="11.25" customHeight="1">
      <c r="A92" s="240">
        <f t="shared" si="5"/>
        <v>1027</v>
      </c>
      <c r="B92" s="689"/>
      <c r="C92" s="690"/>
      <c r="D92" s="641"/>
      <c r="E92" s="321" t="s">
        <v>597</v>
      </c>
      <c r="F92" s="641"/>
      <c r="G92" s="262"/>
      <c r="H92" s="183" t="s">
        <v>96</v>
      </c>
      <c r="I92" s="183" t="s">
        <v>97</v>
      </c>
      <c r="J92" s="183" t="s">
        <v>98</v>
      </c>
      <c r="K92" s="183" t="s">
        <v>112</v>
      </c>
      <c r="L92" s="183">
        <v>14</v>
      </c>
      <c r="M92" s="183" t="s">
        <v>618</v>
      </c>
      <c r="N92" s="271" t="s">
        <v>99</v>
      </c>
      <c r="O92" s="295" t="s">
        <v>99</v>
      </c>
      <c r="P92" s="271" t="s">
        <v>99</v>
      </c>
      <c r="Q92" s="653">
        <v>5</v>
      </c>
      <c r="R92" s="655"/>
      <c r="S92" s="655"/>
    </row>
    <row r="93" spans="1:19" ht="11.25" customHeight="1">
      <c r="A93" s="240">
        <f t="shared" si="5"/>
        <v>2027</v>
      </c>
      <c r="B93" s="689"/>
      <c r="C93" s="690"/>
      <c r="D93" s="321"/>
      <c r="E93" s="641"/>
      <c r="F93" s="641"/>
      <c r="G93" s="262"/>
      <c r="H93" s="185" t="s">
        <v>96</v>
      </c>
      <c r="I93" s="185" t="s">
        <v>97</v>
      </c>
      <c r="J93" s="185" t="s">
        <v>98</v>
      </c>
      <c r="K93" s="185" t="s">
        <v>112</v>
      </c>
      <c r="L93" s="185">
        <v>14</v>
      </c>
      <c r="M93" s="185" t="s">
        <v>618</v>
      </c>
      <c r="N93" s="295" t="s">
        <v>103</v>
      </c>
      <c r="O93" s="295" t="s">
        <v>99</v>
      </c>
      <c r="P93" s="295"/>
      <c r="Q93" s="656">
        <v>5</v>
      </c>
      <c r="R93" s="655"/>
      <c r="S93" s="655"/>
    </row>
    <row r="94" spans="1:19" ht="11.25" customHeight="1">
      <c r="A94" s="240">
        <f t="shared" si="5"/>
        <v>3027</v>
      </c>
      <c r="B94" s="689"/>
      <c r="C94" s="692"/>
      <c r="D94" s="345"/>
      <c r="E94" s="658"/>
      <c r="F94" s="658"/>
      <c r="G94" s="255"/>
      <c r="H94" s="187" t="s">
        <v>96</v>
      </c>
      <c r="I94" s="187" t="s">
        <v>97</v>
      </c>
      <c r="J94" s="187" t="s">
        <v>98</v>
      </c>
      <c r="K94" s="187" t="s">
        <v>112</v>
      </c>
      <c r="L94" s="187">
        <v>14</v>
      </c>
      <c r="M94" s="187" t="s">
        <v>618</v>
      </c>
      <c r="N94" s="357" t="s">
        <v>104</v>
      </c>
      <c r="O94" s="357" t="s">
        <v>99</v>
      </c>
      <c r="P94" s="357" t="s">
        <v>105</v>
      </c>
      <c r="Q94" s="660">
        <v>5</v>
      </c>
      <c r="R94" s="655"/>
      <c r="S94" s="655"/>
    </row>
    <row r="95" spans="1:19" ht="11.25" customHeight="1">
      <c r="A95" s="240">
        <f t="shared" si="5"/>
        <v>1028</v>
      </c>
      <c r="B95" s="689"/>
      <c r="C95" s="690"/>
      <c r="D95" s="641"/>
      <c r="E95" s="321" t="s">
        <v>28</v>
      </c>
      <c r="F95" s="641"/>
      <c r="G95" s="262"/>
      <c r="H95" s="183" t="s">
        <v>96</v>
      </c>
      <c r="I95" s="183" t="s">
        <v>97</v>
      </c>
      <c r="J95" s="183" t="s">
        <v>98</v>
      </c>
      <c r="K95" s="183" t="s">
        <v>112</v>
      </c>
      <c r="L95" s="183">
        <v>14</v>
      </c>
      <c r="M95" s="183" t="s">
        <v>619</v>
      </c>
      <c r="N95" s="271" t="s">
        <v>99</v>
      </c>
      <c r="O95" s="271" t="s">
        <v>99</v>
      </c>
      <c r="P95" s="271" t="s">
        <v>99</v>
      </c>
      <c r="Q95" s="653">
        <v>5</v>
      </c>
      <c r="R95" s="655"/>
      <c r="S95" s="655"/>
    </row>
    <row r="96" spans="1:19" ht="11.25" customHeight="1">
      <c r="A96" s="240">
        <f t="shared" si="5"/>
        <v>2028</v>
      </c>
      <c r="B96" s="689"/>
      <c r="C96" s="690"/>
      <c r="D96" s="321"/>
      <c r="E96" s="641"/>
      <c r="F96" s="641"/>
      <c r="G96" s="262"/>
      <c r="H96" s="185" t="s">
        <v>96</v>
      </c>
      <c r="I96" s="185" t="s">
        <v>97</v>
      </c>
      <c r="J96" s="185" t="s">
        <v>98</v>
      </c>
      <c r="K96" s="185" t="s">
        <v>112</v>
      </c>
      <c r="L96" s="185">
        <v>14</v>
      </c>
      <c r="M96" s="185" t="s">
        <v>619</v>
      </c>
      <c r="N96" s="295" t="s">
        <v>103</v>
      </c>
      <c r="O96" s="295" t="s">
        <v>99</v>
      </c>
      <c r="P96" s="295" t="s">
        <v>99</v>
      </c>
      <c r="Q96" s="656">
        <v>5</v>
      </c>
      <c r="R96" s="655"/>
      <c r="S96" s="655"/>
    </row>
    <row r="97" spans="1:19" ht="11.25" customHeight="1">
      <c r="A97" s="240">
        <f t="shared" si="5"/>
        <v>3028</v>
      </c>
      <c r="B97" s="689"/>
      <c r="C97" s="692"/>
      <c r="D97" s="321"/>
      <c r="E97" s="641"/>
      <c r="F97" s="641"/>
      <c r="G97" s="262"/>
      <c r="H97" s="187" t="s">
        <v>96</v>
      </c>
      <c r="I97" s="187" t="s">
        <v>97</v>
      </c>
      <c r="J97" s="187" t="s">
        <v>98</v>
      </c>
      <c r="K97" s="187" t="s">
        <v>112</v>
      </c>
      <c r="L97" s="187">
        <v>14</v>
      </c>
      <c r="M97" s="187" t="s">
        <v>619</v>
      </c>
      <c r="N97" s="357" t="s">
        <v>104</v>
      </c>
      <c r="O97" s="357" t="s">
        <v>99</v>
      </c>
      <c r="P97" s="357" t="s">
        <v>105</v>
      </c>
      <c r="Q97" s="660">
        <v>5</v>
      </c>
      <c r="R97" s="655"/>
      <c r="S97" s="655"/>
    </row>
    <row r="98" spans="1:19" ht="11.25" customHeight="1">
      <c r="A98" s="255"/>
      <c r="B98" s="262"/>
      <c r="C98" s="655"/>
      <c r="D98" s="695" t="s">
        <v>598</v>
      </c>
      <c r="E98" s="696"/>
      <c r="F98" s="696"/>
      <c r="G98" s="441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655"/>
      <c r="S98" s="655"/>
    </row>
    <row r="99" spans="1:19" ht="11.25" customHeight="1">
      <c r="A99" s="443">
        <f>+A95+1</f>
        <v>1029</v>
      </c>
      <c r="B99" s="691"/>
      <c r="C99" s="693"/>
      <c r="D99" s="321" t="s">
        <v>242</v>
      </c>
      <c r="E99" s="641"/>
      <c r="F99" s="641"/>
      <c r="G99" s="262"/>
      <c r="H99" s="183" t="s">
        <v>96</v>
      </c>
      <c r="I99" s="183" t="s">
        <v>97</v>
      </c>
      <c r="J99" s="183" t="s">
        <v>98</v>
      </c>
      <c r="K99" s="183" t="s">
        <v>136</v>
      </c>
      <c r="L99" s="271" t="s">
        <v>261</v>
      </c>
      <c r="M99" s="271" t="s">
        <v>611</v>
      </c>
      <c r="N99" s="271" t="s">
        <v>99</v>
      </c>
      <c r="O99" s="271" t="s">
        <v>99</v>
      </c>
      <c r="P99" s="271" t="s">
        <v>99</v>
      </c>
      <c r="Q99" s="653">
        <v>5</v>
      </c>
      <c r="R99" s="655"/>
      <c r="S99" s="655"/>
    </row>
    <row r="100" spans="1:19" ht="11.25" customHeight="1">
      <c r="A100" s="443">
        <f>+A96+1</f>
        <v>2029</v>
      </c>
      <c r="B100" s="240"/>
      <c r="C100" s="690"/>
      <c r="D100" s="321"/>
      <c r="E100" s="641"/>
      <c r="F100" s="641"/>
      <c r="G100" s="262"/>
      <c r="H100" s="185" t="s">
        <v>96</v>
      </c>
      <c r="I100" s="185" t="s">
        <v>97</v>
      </c>
      <c r="J100" s="185" t="s">
        <v>98</v>
      </c>
      <c r="K100" s="185" t="s">
        <v>136</v>
      </c>
      <c r="L100" s="185" t="s">
        <v>261</v>
      </c>
      <c r="M100" s="295" t="s">
        <v>611</v>
      </c>
      <c r="N100" s="295" t="s">
        <v>103</v>
      </c>
      <c r="O100" s="295" t="s">
        <v>99</v>
      </c>
      <c r="P100" s="295" t="s">
        <v>99</v>
      </c>
      <c r="Q100" s="656">
        <v>5</v>
      </c>
      <c r="R100" s="655"/>
      <c r="S100" s="655"/>
    </row>
    <row r="101" spans="1:19" ht="11.25" customHeight="1">
      <c r="A101" s="443">
        <f>+A97+1</f>
        <v>3029</v>
      </c>
      <c r="B101" s="240"/>
      <c r="C101" s="692"/>
      <c r="D101" s="345"/>
      <c r="E101" s="658"/>
      <c r="F101" s="658"/>
      <c r="G101" s="255"/>
      <c r="H101" s="185" t="s">
        <v>96</v>
      </c>
      <c r="I101" s="185" t="s">
        <v>97</v>
      </c>
      <c r="J101" s="185" t="s">
        <v>98</v>
      </c>
      <c r="K101" s="185" t="s">
        <v>136</v>
      </c>
      <c r="L101" s="185" t="s">
        <v>261</v>
      </c>
      <c r="M101" s="295" t="s">
        <v>611</v>
      </c>
      <c r="N101" s="295" t="s">
        <v>104</v>
      </c>
      <c r="O101" s="295" t="s">
        <v>99</v>
      </c>
      <c r="P101" s="295" t="s">
        <v>105</v>
      </c>
      <c r="Q101" s="656">
        <v>5</v>
      </c>
      <c r="R101" s="655"/>
      <c r="S101" s="655"/>
    </row>
    <row r="102" spans="1:19" ht="11.25" customHeight="1">
      <c r="A102" s="240">
        <f t="shared" ref="A102:A107" si="6">+A99+1</f>
        <v>1030</v>
      </c>
      <c r="B102" s="689"/>
      <c r="C102" s="690"/>
      <c r="D102" s="321" t="s">
        <v>395</v>
      </c>
      <c r="E102" s="641"/>
      <c r="F102" s="641"/>
      <c r="G102" s="262"/>
      <c r="H102" s="183" t="s">
        <v>96</v>
      </c>
      <c r="I102" s="183" t="s">
        <v>97</v>
      </c>
      <c r="J102" s="183" t="s">
        <v>98</v>
      </c>
      <c r="K102" s="183" t="s">
        <v>136</v>
      </c>
      <c r="L102" s="183" t="s">
        <v>485</v>
      </c>
      <c r="M102" s="271" t="s">
        <v>611</v>
      </c>
      <c r="N102" s="271" t="s">
        <v>99</v>
      </c>
      <c r="O102" s="271" t="s">
        <v>99</v>
      </c>
      <c r="P102" s="271" t="s">
        <v>99</v>
      </c>
      <c r="Q102" s="653">
        <v>5</v>
      </c>
      <c r="R102" s="655"/>
      <c r="S102" s="655"/>
    </row>
    <row r="103" spans="1:19" ht="11.25" customHeight="1">
      <c r="A103" s="240">
        <f t="shared" si="6"/>
        <v>2030</v>
      </c>
      <c r="B103" s="689"/>
      <c r="C103" s="690"/>
      <c r="D103" s="321"/>
      <c r="E103" s="641"/>
      <c r="F103" s="641"/>
      <c r="G103" s="262"/>
      <c r="H103" s="185" t="s">
        <v>96</v>
      </c>
      <c r="I103" s="185" t="s">
        <v>97</v>
      </c>
      <c r="J103" s="185" t="s">
        <v>98</v>
      </c>
      <c r="K103" s="185" t="s">
        <v>136</v>
      </c>
      <c r="L103" s="185" t="s">
        <v>485</v>
      </c>
      <c r="M103" s="295" t="s">
        <v>611</v>
      </c>
      <c r="N103" s="295" t="s">
        <v>103</v>
      </c>
      <c r="O103" s="295" t="s">
        <v>99</v>
      </c>
      <c r="P103" s="295" t="s">
        <v>99</v>
      </c>
      <c r="Q103" s="656">
        <v>5</v>
      </c>
      <c r="R103" s="655"/>
      <c r="S103" s="655"/>
    </row>
    <row r="104" spans="1:19" ht="11.25" customHeight="1">
      <c r="A104" s="240">
        <f t="shared" si="6"/>
        <v>3030</v>
      </c>
      <c r="B104" s="689"/>
      <c r="C104" s="690"/>
      <c r="D104" s="321"/>
      <c r="E104" s="658"/>
      <c r="F104" s="658"/>
      <c r="G104" s="255"/>
      <c r="H104" s="187" t="s">
        <v>96</v>
      </c>
      <c r="I104" s="187" t="s">
        <v>97</v>
      </c>
      <c r="J104" s="187" t="s">
        <v>98</v>
      </c>
      <c r="K104" s="187" t="s">
        <v>136</v>
      </c>
      <c r="L104" s="187" t="s">
        <v>485</v>
      </c>
      <c r="M104" s="357" t="s">
        <v>611</v>
      </c>
      <c r="N104" s="357" t="s">
        <v>104</v>
      </c>
      <c r="O104" s="357" t="s">
        <v>99</v>
      </c>
      <c r="P104" s="357" t="s">
        <v>105</v>
      </c>
      <c r="Q104" s="656">
        <v>5</v>
      </c>
      <c r="R104" s="655"/>
      <c r="S104" s="655"/>
    </row>
    <row r="105" spans="1:19" s="668" customFormat="1" ht="11.25" customHeight="1">
      <c r="A105" s="275">
        <f t="shared" si="6"/>
        <v>1031</v>
      </c>
      <c r="B105" s="275"/>
      <c r="C105" s="697" t="s">
        <v>890</v>
      </c>
      <c r="D105" s="329" t="s">
        <v>599</v>
      </c>
      <c r="E105" s="674"/>
      <c r="F105" s="674"/>
      <c r="G105" s="698"/>
      <c r="H105" s="447"/>
      <c r="I105" s="447"/>
      <c r="J105" s="447"/>
      <c r="K105" s="447"/>
      <c r="L105" s="447"/>
      <c r="M105" s="447"/>
      <c r="N105" s="447"/>
      <c r="O105" s="447"/>
      <c r="P105" s="447"/>
      <c r="Q105" s="331"/>
      <c r="R105" s="699"/>
      <c r="S105" s="699"/>
    </row>
    <row r="106" spans="1:19" s="668" customFormat="1" ht="11.25" customHeight="1">
      <c r="A106" s="275">
        <f t="shared" si="6"/>
        <v>2031</v>
      </c>
      <c r="B106" s="275"/>
      <c r="C106" s="697" t="s">
        <v>891</v>
      </c>
      <c r="D106" s="332"/>
      <c r="E106" s="675"/>
      <c r="F106" s="675"/>
      <c r="G106" s="698"/>
      <c r="H106" s="447"/>
      <c r="I106" s="447"/>
      <c r="J106" s="447"/>
      <c r="K106" s="447"/>
      <c r="L106" s="447"/>
      <c r="M106" s="447"/>
      <c r="N106" s="447"/>
      <c r="O106" s="447"/>
      <c r="P106" s="447"/>
      <c r="Q106" s="335"/>
      <c r="R106" s="699"/>
      <c r="S106" s="699"/>
    </row>
    <row r="107" spans="1:19" s="668" customFormat="1" ht="11.25" customHeight="1">
      <c r="A107" s="275">
        <f t="shared" si="6"/>
        <v>3031</v>
      </c>
      <c r="B107" s="275"/>
      <c r="C107" s="697" t="s">
        <v>892</v>
      </c>
      <c r="D107" s="337"/>
      <c r="E107" s="682"/>
      <c r="F107" s="682"/>
      <c r="G107" s="700"/>
      <c r="H107" s="339"/>
      <c r="I107" s="339"/>
      <c r="J107" s="339"/>
      <c r="K107" s="339"/>
      <c r="L107" s="339"/>
      <c r="M107" s="339"/>
      <c r="N107" s="339"/>
      <c r="O107" s="339"/>
      <c r="P107" s="339"/>
      <c r="Q107" s="340"/>
      <c r="R107" s="699"/>
      <c r="S107" s="699"/>
    </row>
    <row r="108" spans="1:19" ht="11.25" customHeight="1">
      <c r="A108" s="685"/>
      <c r="B108" s="650"/>
      <c r="C108" s="663"/>
      <c r="D108" s="686"/>
      <c r="E108" s="662"/>
      <c r="F108" s="638"/>
      <c r="H108" s="655"/>
      <c r="I108" s="655"/>
      <c r="J108" s="655"/>
      <c r="K108" s="655"/>
      <c r="L108" s="655"/>
      <c r="M108" s="655"/>
      <c r="N108" s="655"/>
      <c r="O108" s="655"/>
      <c r="P108" s="655"/>
      <c r="Q108" s="655"/>
    </row>
    <row r="109" spans="1:19" ht="11.25" customHeight="1">
      <c r="A109" s="641"/>
      <c r="B109" s="641"/>
      <c r="C109" s="663"/>
      <c r="D109" s="668" t="s">
        <v>283</v>
      </c>
      <c r="F109" s="701"/>
      <c r="G109" s="641"/>
    </row>
    <row r="110" spans="1:19" ht="11.25" customHeight="1">
      <c r="A110" s="641"/>
      <c r="B110" s="641"/>
      <c r="C110" s="663"/>
      <c r="F110" s="701"/>
      <c r="G110" s="641"/>
    </row>
    <row r="111" spans="1:19" ht="11.25" customHeight="1">
      <c r="C111" s="663"/>
      <c r="D111" s="663"/>
      <c r="F111" s="638"/>
      <c r="O111" s="658"/>
    </row>
    <row r="112" spans="1:19" ht="11.25" customHeight="1">
      <c r="A112" s="240">
        <f>+A105+1</f>
        <v>1032</v>
      </c>
      <c r="B112" s="240"/>
      <c r="C112" s="649"/>
      <c r="D112" s="663"/>
      <c r="E112" s="702" t="s">
        <v>285</v>
      </c>
      <c r="F112" s="651"/>
      <c r="G112" s="651"/>
      <c r="H112" s="183" t="s">
        <v>96</v>
      </c>
      <c r="I112" s="183" t="s">
        <v>97</v>
      </c>
      <c r="J112" s="183" t="s">
        <v>98</v>
      </c>
      <c r="K112" s="183" t="s">
        <v>112</v>
      </c>
      <c r="L112" s="183">
        <v>1311</v>
      </c>
      <c r="M112" s="183" t="s">
        <v>326</v>
      </c>
      <c r="N112" s="183" t="s">
        <v>99</v>
      </c>
      <c r="O112" s="295" t="s">
        <v>99</v>
      </c>
      <c r="P112" s="183" t="s">
        <v>99</v>
      </c>
      <c r="Q112" s="653">
        <v>5</v>
      </c>
    </row>
    <row r="113" spans="1:17" ht="11.25" customHeight="1">
      <c r="A113" s="240">
        <f>+A106+1</f>
        <v>2032</v>
      </c>
      <c r="B113" s="240"/>
      <c r="C113" s="654"/>
      <c r="D113" s="663"/>
      <c r="E113" s="703"/>
      <c r="F113" s="641"/>
      <c r="G113" s="641"/>
      <c r="H113" s="185" t="s">
        <v>96</v>
      </c>
      <c r="I113" s="185" t="s">
        <v>97</v>
      </c>
      <c r="J113" s="185" t="s">
        <v>98</v>
      </c>
      <c r="K113" s="185" t="s">
        <v>112</v>
      </c>
      <c r="L113" s="185">
        <v>1311</v>
      </c>
      <c r="M113" s="185" t="s">
        <v>326</v>
      </c>
      <c r="N113" s="185" t="s">
        <v>103</v>
      </c>
      <c r="O113" s="295" t="s">
        <v>99</v>
      </c>
      <c r="P113" s="185" t="s">
        <v>99</v>
      </c>
      <c r="Q113" s="656">
        <v>5</v>
      </c>
    </row>
    <row r="114" spans="1:17" ht="11.25" customHeight="1">
      <c r="A114" s="240">
        <f>+A107+1</f>
        <v>3032</v>
      </c>
      <c r="B114" s="240"/>
      <c r="C114" s="657"/>
      <c r="D114" s="663"/>
      <c r="E114" s="704"/>
      <c r="F114" s="658"/>
      <c r="G114" s="658"/>
      <c r="H114" s="185" t="s">
        <v>96</v>
      </c>
      <c r="I114" s="185" t="s">
        <v>97</v>
      </c>
      <c r="J114" s="185" t="s">
        <v>98</v>
      </c>
      <c r="K114" s="185" t="s">
        <v>112</v>
      </c>
      <c r="L114" s="185">
        <v>1311</v>
      </c>
      <c r="M114" s="185" t="s">
        <v>326</v>
      </c>
      <c r="N114" s="185" t="s">
        <v>104</v>
      </c>
      <c r="O114" s="357" t="s">
        <v>99</v>
      </c>
      <c r="P114" s="185" t="s">
        <v>105</v>
      </c>
      <c r="Q114" s="660">
        <v>5</v>
      </c>
    </row>
    <row r="115" spans="1:17" ht="11.25" customHeight="1">
      <c r="A115" s="240">
        <f>+A112+1</f>
        <v>1033</v>
      </c>
      <c r="B115" s="240"/>
      <c r="C115" s="654"/>
      <c r="D115" s="663"/>
      <c r="E115" s="702" t="s">
        <v>286</v>
      </c>
      <c r="F115" s="651"/>
      <c r="G115" s="651"/>
      <c r="H115" s="183" t="s">
        <v>96</v>
      </c>
      <c r="I115" s="183" t="s">
        <v>97</v>
      </c>
      <c r="J115" s="183" t="s">
        <v>98</v>
      </c>
      <c r="K115" s="183" t="s">
        <v>112</v>
      </c>
      <c r="L115" s="183">
        <v>12100</v>
      </c>
      <c r="M115" s="183" t="s">
        <v>326</v>
      </c>
      <c r="N115" s="183" t="s">
        <v>99</v>
      </c>
      <c r="O115" s="295" t="s">
        <v>99</v>
      </c>
      <c r="P115" s="183" t="s">
        <v>99</v>
      </c>
      <c r="Q115" s="653">
        <v>5</v>
      </c>
    </row>
    <row r="116" spans="1:17" ht="11.25" customHeight="1">
      <c r="A116" s="240">
        <f>+A113+1</f>
        <v>2033</v>
      </c>
      <c r="B116" s="240"/>
      <c r="C116" s="654"/>
      <c r="D116" s="663"/>
      <c r="E116" s="703"/>
      <c r="F116" s="641"/>
      <c r="G116" s="641"/>
      <c r="H116" s="185" t="s">
        <v>96</v>
      </c>
      <c r="I116" s="185" t="s">
        <v>97</v>
      </c>
      <c r="J116" s="185" t="s">
        <v>98</v>
      </c>
      <c r="K116" s="185" t="s">
        <v>112</v>
      </c>
      <c r="L116" s="185">
        <v>12100</v>
      </c>
      <c r="M116" s="185" t="s">
        <v>326</v>
      </c>
      <c r="N116" s="185" t="s">
        <v>103</v>
      </c>
      <c r="O116" s="295" t="s">
        <v>99</v>
      </c>
      <c r="P116" s="185" t="s">
        <v>99</v>
      </c>
      <c r="Q116" s="656">
        <v>5</v>
      </c>
    </row>
    <row r="117" spans="1:17" ht="11.25" customHeight="1">
      <c r="A117" s="240">
        <f>+A114+1</f>
        <v>3033</v>
      </c>
      <c r="B117" s="240"/>
      <c r="C117" s="657"/>
      <c r="D117" s="663"/>
      <c r="E117" s="704"/>
      <c r="F117" s="658"/>
      <c r="G117" s="658"/>
      <c r="H117" s="187" t="s">
        <v>96</v>
      </c>
      <c r="I117" s="187" t="s">
        <v>97</v>
      </c>
      <c r="J117" s="187" t="s">
        <v>98</v>
      </c>
      <c r="K117" s="187" t="s">
        <v>112</v>
      </c>
      <c r="L117" s="187">
        <v>12100</v>
      </c>
      <c r="M117" s="187" t="s">
        <v>326</v>
      </c>
      <c r="N117" s="187" t="s">
        <v>104</v>
      </c>
      <c r="O117" s="357" t="s">
        <v>99</v>
      </c>
      <c r="P117" s="187" t="s">
        <v>105</v>
      </c>
      <c r="Q117" s="660">
        <v>5</v>
      </c>
    </row>
    <row r="118" spans="1:17" ht="11.25" customHeight="1">
      <c r="A118" s="253"/>
      <c r="B118" s="705"/>
      <c r="C118" s="663"/>
      <c r="D118" s="663"/>
      <c r="E118" s="668" t="s">
        <v>287</v>
      </c>
      <c r="F118" s="638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</row>
    <row r="119" spans="1:17" ht="11.25" customHeight="1">
      <c r="A119" s="255"/>
      <c r="B119" s="706"/>
      <c r="C119" s="663"/>
      <c r="D119" s="663"/>
      <c r="F119" s="638" t="s">
        <v>288</v>
      </c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1:17" ht="11.25" customHeight="1">
      <c r="A120" s="240">
        <f>+A115+1</f>
        <v>1034</v>
      </c>
      <c r="B120" s="240"/>
      <c r="C120" s="649"/>
      <c r="D120" s="663"/>
      <c r="F120" s="638"/>
      <c r="G120" s="707" t="s">
        <v>289</v>
      </c>
      <c r="H120" s="183" t="s">
        <v>96</v>
      </c>
      <c r="I120" s="183" t="s">
        <v>97</v>
      </c>
      <c r="J120" s="183" t="s">
        <v>98</v>
      </c>
      <c r="K120" s="183" t="s">
        <v>112</v>
      </c>
      <c r="L120" s="183">
        <v>1311</v>
      </c>
      <c r="M120" s="183" t="s">
        <v>327</v>
      </c>
      <c r="N120" s="183" t="s">
        <v>99</v>
      </c>
      <c r="O120" s="183" t="s">
        <v>120</v>
      </c>
      <c r="P120" s="183" t="s">
        <v>99</v>
      </c>
      <c r="Q120" s="653">
        <v>5</v>
      </c>
    </row>
    <row r="121" spans="1:17" ht="11.25" customHeight="1">
      <c r="A121" s="240">
        <f>+A116+1</f>
        <v>2034</v>
      </c>
      <c r="B121" s="240"/>
      <c r="C121" s="654"/>
      <c r="D121" s="663"/>
      <c r="F121" s="638"/>
      <c r="G121" s="708"/>
      <c r="H121" s="185" t="s">
        <v>96</v>
      </c>
      <c r="I121" s="185" t="s">
        <v>97</v>
      </c>
      <c r="J121" s="185" t="s">
        <v>98</v>
      </c>
      <c r="K121" s="185" t="s">
        <v>112</v>
      </c>
      <c r="L121" s="185">
        <v>1311</v>
      </c>
      <c r="M121" s="185" t="s">
        <v>327</v>
      </c>
      <c r="N121" s="185" t="s">
        <v>103</v>
      </c>
      <c r="O121" s="185" t="s">
        <v>120</v>
      </c>
      <c r="P121" s="185" t="s">
        <v>99</v>
      </c>
      <c r="Q121" s="656">
        <v>5</v>
      </c>
    </row>
    <row r="122" spans="1:17" ht="11.25" customHeight="1">
      <c r="A122" s="240">
        <f>+A117+1</f>
        <v>3034</v>
      </c>
      <c r="B122" s="240"/>
      <c r="C122" s="657"/>
      <c r="D122" s="663"/>
      <c r="F122" s="638"/>
      <c r="G122" s="709"/>
      <c r="H122" s="187" t="s">
        <v>96</v>
      </c>
      <c r="I122" s="187" t="s">
        <v>97</v>
      </c>
      <c r="J122" s="187" t="s">
        <v>98</v>
      </c>
      <c r="K122" s="187" t="s">
        <v>112</v>
      </c>
      <c r="L122" s="187">
        <v>1311</v>
      </c>
      <c r="M122" s="187" t="s">
        <v>327</v>
      </c>
      <c r="N122" s="187" t="s">
        <v>104</v>
      </c>
      <c r="O122" s="187" t="s">
        <v>120</v>
      </c>
      <c r="P122" s="187" t="s">
        <v>105</v>
      </c>
      <c r="Q122" s="660">
        <v>5</v>
      </c>
    </row>
    <row r="123" spans="1:17" ht="11.25" customHeight="1">
      <c r="A123" s="240">
        <f>+A120+1</f>
        <v>1035</v>
      </c>
      <c r="B123" s="240"/>
      <c r="C123" s="654"/>
      <c r="D123" s="663"/>
      <c r="F123" s="638"/>
      <c r="G123" s="707" t="s">
        <v>290</v>
      </c>
      <c r="H123" s="183" t="s">
        <v>96</v>
      </c>
      <c r="I123" s="183" t="s">
        <v>97</v>
      </c>
      <c r="J123" s="183" t="s">
        <v>98</v>
      </c>
      <c r="K123" s="183" t="s">
        <v>112</v>
      </c>
      <c r="L123" s="183">
        <v>1311</v>
      </c>
      <c r="M123" s="183" t="s">
        <v>328</v>
      </c>
      <c r="N123" s="183" t="s">
        <v>99</v>
      </c>
      <c r="O123" s="183" t="s">
        <v>124</v>
      </c>
      <c r="P123" s="183" t="s">
        <v>99</v>
      </c>
      <c r="Q123" s="653">
        <v>5</v>
      </c>
    </row>
    <row r="124" spans="1:17" ht="11.25" customHeight="1">
      <c r="A124" s="240">
        <f>+A121+1</f>
        <v>2035</v>
      </c>
      <c r="B124" s="240"/>
      <c r="C124" s="654"/>
      <c r="D124" s="663"/>
      <c r="F124" s="638"/>
      <c r="G124" s="708"/>
      <c r="H124" s="185" t="s">
        <v>96</v>
      </c>
      <c r="I124" s="185" t="s">
        <v>97</v>
      </c>
      <c r="J124" s="185" t="s">
        <v>98</v>
      </c>
      <c r="K124" s="185" t="s">
        <v>112</v>
      </c>
      <c r="L124" s="185">
        <v>1311</v>
      </c>
      <c r="M124" s="185" t="s">
        <v>328</v>
      </c>
      <c r="N124" s="185" t="s">
        <v>103</v>
      </c>
      <c r="O124" s="185" t="s">
        <v>124</v>
      </c>
      <c r="P124" s="185" t="s">
        <v>99</v>
      </c>
      <c r="Q124" s="656">
        <v>5</v>
      </c>
    </row>
    <row r="125" spans="1:17" ht="11.25" customHeight="1">
      <c r="A125" s="240">
        <f>+A122+1</f>
        <v>3035</v>
      </c>
      <c r="B125" s="240"/>
      <c r="C125" s="657"/>
      <c r="D125" s="663"/>
      <c r="F125" s="638"/>
      <c r="G125" s="709"/>
      <c r="H125" s="187" t="s">
        <v>96</v>
      </c>
      <c r="I125" s="187" t="s">
        <v>97</v>
      </c>
      <c r="J125" s="187" t="s">
        <v>98</v>
      </c>
      <c r="K125" s="187" t="s">
        <v>112</v>
      </c>
      <c r="L125" s="187">
        <v>1311</v>
      </c>
      <c r="M125" s="187" t="s">
        <v>328</v>
      </c>
      <c r="N125" s="187" t="s">
        <v>104</v>
      </c>
      <c r="O125" s="187" t="s">
        <v>124</v>
      </c>
      <c r="P125" s="187" t="s">
        <v>105</v>
      </c>
      <c r="Q125" s="660">
        <v>5</v>
      </c>
    </row>
    <row r="126" spans="1:17" ht="11.25" customHeight="1">
      <c r="C126" s="663"/>
      <c r="D126" s="663"/>
      <c r="F126" s="638" t="s">
        <v>330</v>
      </c>
    </row>
    <row r="127" spans="1:17" ht="11.25" customHeight="1">
      <c r="A127" s="240">
        <f>+A123+1</f>
        <v>1036</v>
      </c>
      <c r="B127" s="240"/>
      <c r="C127" s="649"/>
      <c r="D127" s="663"/>
      <c r="F127" s="638"/>
      <c r="G127" s="707" t="s">
        <v>289</v>
      </c>
      <c r="H127" s="183" t="s">
        <v>96</v>
      </c>
      <c r="I127" s="183" t="s">
        <v>97</v>
      </c>
      <c r="J127" s="183" t="s">
        <v>98</v>
      </c>
      <c r="K127" s="183" t="s">
        <v>112</v>
      </c>
      <c r="L127" s="183">
        <v>1314</v>
      </c>
      <c r="M127" s="183" t="s">
        <v>327</v>
      </c>
      <c r="N127" s="183" t="s">
        <v>99</v>
      </c>
      <c r="O127" s="183" t="s">
        <v>120</v>
      </c>
      <c r="P127" s="183" t="s">
        <v>99</v>
      </c>
      <c r="Q127" s="653">
        <v>5</v>
      </c>
    </row>
    <row r="128" spans="1:17" ht="11.25" customHeight="1">
      <c r="A128" s="240">
        <f>+A124+1</f>
        <v>2036</v>
      </c>
      <c r="B128" s="240"/>
      <c r="C128" s="654"/>
      <c r="D128" s="663"/>
      <c r="F128" s="638"/>
      <c r="G128" s="708"/>
      <c r="H128" s="185" t="s">
        <v>96</v>
      </c>
      <c r="I128" s="185" t="s">
        <v>97</v>
      </c>
      <c r="J128" s="185" t="s">
        <v>98</v>
      </c>
      <c r="K128" s="185" t="s">
        <v>112</v>
      </c>
      <c r="L128" s="185">
        <v>1314</v>
      </c>
      <c r="M128" s="185" t="s">
        <v>327</v>
      </c>
      <c r="N128" s="185" t="s">
        <v>103</v>
      </c>
      <c r="O128" s="185" t="s">
        <v>120</v>
      </c>
      <c r="P128" s="185" t="s">
        <v>99</v>
      </c>
      <c r="Q128" s="656">
        <v>5</v>
      </c>
    </row>
    <row r="129" spans="1:17" ht="11.25" customHeight="1">
      <c r="A129" s="240">
        <f>+A125+1</f>
        <v>3036</v>
      </c>
      <c r="B129" s="240"/>
      <c r="C129" s="657"/>
      <c r="D129" s="663"/>
      <c r="F129" s="638"/>
      <c r="G129" s="709"/>
      <c r="H129" s="187" t="s">
        <v>96</v>
      </c>
      <c r="I129" s="187" t="s">
        <v>97</v>
      </c>
      <c r="J129" s="187" t="s">
        <v>98</v>
      </c>
      <c r="K129" s="187" t="s">
        <v>112</v>
      </c>
      <c r="L129" s="187">
        <v>1314</v>
      </c>
      <c r="M129" s="187" t="s">
        <v>327</v>
      </c>
      <c r="N129" s="187" t="s">
        <v>104</v>
      </c>
      <c r="O129" s="187" t="s">
        <v>120</v>
      </c>
      <c r="P129" s="187" t="s">
        <v>105</v>
      </c>
      <c r="Q129" s="660">
        <v>5</v>
      </c>
    </row>
    <row r="130" spans="1:17" ht="11.25" customHeight="1">
      <c r="A130" s="240">
        <f>+A127+1</f>
        <v>1037</v>
      </c>
      <c r="B130" s="240"/>
      <c r="C130" s="654"/>
      <c r="D130" s="663"/>
      <c r="F130" s="638"/>
      <c r="G130" s="707" t="s">
        <v>290</v>
      </c>
      <c r="H130" s="183" t="s">
        <v>96</v>
      </c>
      <c r="I130" s="183" t="s">
        <v>97</v>
      </c>
      <c r="J130" s="183" t="s">
        <v>98</v>
      </c>
      <c r="K130" s="183" t="s">
        <v>112</v>
      </c>
      <c r="L130" s="183">
        <v>1314</v>
      </c>
      <c r="M130" s="183" t="s">
        <v>328</v>
      </c>
      <c r="N130" s="183" t="s">
        <v>99</v>
      </c>
      <c r="O130" s="183" t="s">
        <v>124</v>
      </c>
      <c r="P130" s="183" t="s">
        <v>99</v>
      </c>
      <c r="Q130" s="653">
        <v>5</v>
      </c>
    </row>
    <row r="131" spans="1:17" ht="11.25" customHeight="1">
      <c r="A131" s="240">
        <f>+A128+1</f>
        <v>2037</v>
      </c>
      <c r="B131" s="240"/>
      <c r="C131" s="654"/>
      <c r="D131" s="663"/>
      <c r="F131" s="638"/>
      <c r="G131" s="708"/>
      <c r="H131" s="185" t="s">
        <v>96</v>
      </c>
      <c r="I131" s="185" t="s">
        <v>97</v>
      </c>
      <c r="J131" s="185" t="s">
        <v>98</v>
      </c>
      <c r="K131" s="185" t="s">
        <v>112</v>
      </c>
      <c r="L131" s="185">
        <v>1314</v>
      </c>
      <c r="M131" s="185" t="s">
        <v>328</v>
      </c>
      <c r="N131" s="185" t="s">
        <v>103</v>
      </c>
      <c r="O131" s="185" t="s">
        <v>124</v>
      </c>
      <c r="P131" s="185" t="s">
        <v>99</v>
      </c>
      <c r="Q131" s="656">
        <v>5</v>
      </c>
    </row>
    <row r="132" spans="1:17" ht="11.25" customHeight="1">
      <c r="A132" s="240">
        <f>+A129+1</f>
        <v>3037</v>
      </c>
      <c r="B132" s="240"/>
      <c r="C132" s="657"/>
      <c r="D132" s="663"/>
      <c r="F132" s="638"/>
      <c r="G132" s="709"/>
      <c r="H132" s="187" t="s">
        <v>96</v>
      </c>
      <c r="I132" s="187" t="s">
        <v>97</v>
      </c>
      <c r="J132" s="187" t="s">
        <v>98</v>
      </c>
      <c r="K132" s="187" t="s">
        <v>112</v>
      </c>
      <c r="L132" s="187">
        <v>1314</v>
      </c>
      <c r="M132" s="187" t="s">
        <v>328</v>
      </c>
      <c r="N132" s="187" t="s">
        <v>104</v>
      </c>
      <c r="O132" s="187" t="s">
        <v>124</v>
      </c>
      <c r="P132" s="187" t="s">
        <v>105</v>
      </c>
      <c r="Q132" s="660">
        <v>5</v>
      </c>
    </row>
    <row r="133" spans="1:17" ht="11.25" customHeight="1">
      <c r="C133" s="663"/>
      <c r="D133" s="663"/>
      <c r="F133" s="638" t="s">
        <v>292</v>
      </c>
    </row>
    <row r="134" spans="1:17" ht="11.25" customHeight="1">
      <c r="A134" s="240">
        <f>+A130+1</f>
        <v>1038</v>
      </c>
      <c r="B134" s="240"/>
      <c r="C134" s="649"/>
      <c r="D134" s="663"/>
      <c r="F134" s="638"/>
      <c r="G134" s="707" t="s">
        <v>289</v>
      </c>
      <c r="H134" s="183" t="s">
        <v>96</v>
      </c>
      <c r="I134" s="183" t="s">
        <v>97</v>
      </c>
      <c r="J134" s="183" t="s">
        <v>98</v>
      </c>
      <c r="K134" s="183" t="s">
        <v>112</v>
      </c>
      <c r="L134" s="183" t="s">
        <v>331</v>
      </c>
      <c r="M134" s="183" t="s">
        <v>327</v>
      </c>
      <c r="N134" s="183" t="s">
        <v>99</v>
      </c>
      <c r="O134" s="183" t="s">
        <v>120</v>
      </c>
      <c r="P134" s="183" t="s">
        <v>99</v>
      </c>
      <c r="Q134" s="653">
        <v>5</v>
      </c>
    </row>
    <row r="135" spans="1:17" ht="11.25" customHeight="1">
      <c r="A135" s="240">
        <f>+A131+1</f>
        <v>2038</v>
      </c>
      <c r="B135" s="240"/>
      <c r="C135" s="654"/>
      <c r="D135" s="663"/>
      <c r="F135" s="638"/>
      <c r="G135" s="708"/>
      <c r="H135" s="185" t="s">
        <v>96</v>
      </c>
      <c r="I135" s="185" t="s">
        <v>97</v>
      </c>
      <c r="J135" s="185" t="s">
        <v>98</v>
      </c>
      <c r="K135" s="185" t="s">
        <v>112</v>
      </c>
      <c r="L135" s="185" t="s">
        <v>331</v>
      </c>
      <c r="M135" s="185" t="s">
        <v>327</v>
      </c>
      <c r="N135" s="185" t="s">
        <v>103</v>
      </c>
      <c r="O135" s="185" t="s">
        <v>120</v>
      </c>
      <c r="P135" s="185" t="s">
        <v>99</v>
      </c>
      <c r="Q135" s="656">
        <v>5</v>
      </c>
    </row>
    <row r="136" spans="1:17" ht="11.25" customHeight="1">
      <c r="A136" s="240">
        <f>+A132+1</f>
        <v>3038</v>
      </c>
      <c r="B136" s="240"/>
      <c r="C136" s="657"/>
      <c r="D136" s="663"/>
      <c r="F136" s="638"/>
      <c r="G136" s="709"/>
      <c r="H136" s="187" t="s">
        <v>96</v>
      </c>
      <c r="I136" s="187" t="s">
        <v>97</v>
      </c>
      <c r="J136" s="187" t="s">
        <v>98</v>
      </c>
      <c r="K136" s="187" t="s">
        <v>112</v>
      </c>
      <c r="L136" s="187" t="s">
        <v>331</v>
      </c>
      <c r="M136" s="187" t="s">
        <v>327</v>
      </c>
      <c r="N136" s="187" t="s">
        <v>104</v>
      </c>
      <c r="O136" s="187" t="s">
        <v>120</v>
      </c>
      <c r="P136" s="187" t="s">
        <v>105</v>
      </c>
      <c r="Q136" s="660">
        <v>5</v>
      </c>
    </row>
    <row r="137" spans="1:17" ht="11.25" customHeight="1">
      <c r="A137" s="240">
        <f>+A134+1</f>
        <v>1039</v>
      </c>
      <c r="B137" s="240"/>
      <c r="C137" s="654"/>
      <c r="D137" s="663"/>
      <c r="F137" s="638"/>
      <c r="G137" s="707" t="s">
        <v>290</v>
      </c>
      <c r="H137" s="183" t="s">
        <v>96</v>
      </c>
      <c r="I137" s="183" t="s">
        <v>97</v>
      </c>
      <c r="J137" s="183" t="s">
        <v>98</v>
      </c>
      <c r="K137" s="183" t="s">
        <v>112</v>
      </c>
      <c r="L137" s="183" t="s">
        <v>331</v>
      </c>
      <c r="M137" s="183" t="s">
        <v>328</v>
      </c>
      <c r="N137" s="183" t="s">
        <v>99</v>
      </c>
      <c r="O137" s="183" t="s">
        <v>124</v>
      </c>
      <c r="P137" s="183" t="s">
        <v>99</v>
      </c>
      <c r="Q137" s="653">
        <v>5</v>
      </c>
    </row>
    <row r="138" spans="1:17" ht="11.25" customHeight="1">
      <c r="A138" s="240">
        <f>+A135+1</f>
        <v>2039</v>
      </c>
      <c r="B138" s="240"/>
      <c r="C138" s="654"/>
      <c r="D138" s="663"/>
      <c r="F138" s="638"/>
      <c r="G138" s="708"/>
      <c r="H138" s="185" t="s">
        <v>96</v>
      </c>
      <c r="I138" s="185" t="s">
        <v>97</v>
      </c>
      <c r="J138" s="185" t="s">
        <v>98</v>
      </c>
      <c r="K138" s="185" t="s">
        <v>112</v>
      </c>
      <c r="L138" s="185" t="s">
        <v>331</v>
      </c>
      <c r="M138" s="185" t="s">
        <v>328</v>
      </c>
      <c r="N138" s="185" t="s">
        <v>103</v>
      </c>
      <c r="O138" s="185" t="s">
        <v>124</v>
      </c>
      <c r="P138" s="185" t="s">
        <v>99</v>
      </c>
      <c r="Q138" s="656">
        <v>5</v>
      </c>
    </row>
    <row r="139" spans="1:17" ht="11.25" customHeight="1">
      <c r="A139" s="240">
        <f>+A136+1</f>
        <v>3039</v>
      </c>
      <c r="B139" s="240"/>
      <c r="C139" s="657"/>
      <c r="D139" s="663"/>
      <c r="F139" s="638"/>
      <c r="G139" s="709"/>
      <c r="H139" s="187" t="s">
        <v>96</v>
      </c>
      <c r="I139" s="187" t="s">
        <v>97</v>
      </c>
      <c r="J139" s="187" t="s">
        <v>98</v>
      </c>
      <c r="K139" s="187" t="s">
        <v>112</v>
      </c>
      <c r="L139" s="187" t="s">
        <v>331</v>
      </c>
      <c r="M139" s="187" t="s">
        <v>328</v>
      </c>
      <c r="N139" s="187" t="s">
        <v>104</v>
      </c>
      <c r="O139" s="187" t="s">
        <v>124</v>
      </c>
      <c r="P139" s="187" t="s">
        <v>105</v>
      </c>
      <c r="Q139" s="660">
        <v>5</v>
      </c>
    </row>
    <row r="140" spans="1:17" ht="11.25" customHeight="1">
      <c r="C140" s="663"/>
      <c r="D140" s="663"/>
      <c r="E140" s="668" t="s">
        <v>293</v>
      </c>
      <c r="F140" s="668"/>
      <c r="G140" s="668"/>
    </row>
    <row r="141" spans="1:17" ht="11.25" customHeight="1">
      <c r="A141" s="240">
        <f>+A137+1</f>
        <v>1040</v>
      </c>
      <c r="B141" s="240"/>
      <c r="C141" s="649"/>
      <c r="D141" s="663"/>
      <c r="F141" s="707" t="s">
        <v>289</v>
      </c>
      <c r="G141" s="651"/>
      <c r="H141" s="183" t="s">
        <v>96</v>
      </c>
      <c r="I141" s="183" t="s">
        <v>97</v>
      </c>
      <c r="J141" s="183" t="s">
        <v>98</v>
      </c>
      <c r="K141" s="183" t="s">
        <v>112</v>
      </c>
      <c r="L141" s="183" t="s">
        <v>332</v>
      </c>
      <c r="M141" s="183" t="s">
        <v>333</v>
      </c>
      <c r="N141" s="183" t="s">
        <v>99</v>
      </c>
      <c r="O141" s="183" t="s">
        <v>120</v>
      </c>
      <c r="P141" s="183" t="s">
        <v>99</v>
      </c>
      <c r="Q141" s="653">
        <v>5</v>
      </c>
    </row>
    <row r="142" spans="1:17" ht="11.25" customHeight="1">
      <c r="A142" s="240">
        <f>+A138+1</f>
        <v>2040</v>
      </c>
      <c r="B142" s="240"/>
      <c r="C142" s="654"/>
      <c r="D142" s="663"/>
      <c r="F142" s="708"/>
      <c r="G142" s="641"/>
      <c r="H142" s="185" t="s">
        <v>96</v>
      </c>
      <c r="I142" s="185" t="s">
        <v>97</v>
      </c>
      <c r="J142" s="185" t="s">
        <v>98</v>
      </c>
      <c r="K142" s="185" t="s">
        <v>112</v>
      </c>
      <c r="L142" s="185" t="s">
        <v>332</v>
      </c>
      <c r="M142" s="185" t="s">
        <v>333</v>
      </c>
      <c r="N142" s="185" t="s">
        <v>103</v>
      </c>
      <c r="O142" s="185" t="s">
        <v>120</v>
      </c>
      <c r="P142" s="185" t="s">
        <v>99</v>
      </c>
      <c r="Q142" s="656">
        <v>5</v>
      </c>
    </row>
    <row r="143" spans="1:17" ht="11.25" customHeight="1">
      <c r="A143" s="240">
        <f>+A139+1</f>
        <v>3040</v>
      </c>
      <c r="B143" s="240"/>
      <c r="C143" s="657"/>
      <c r="D143" s="663"/>
      <c r="F143" s="709"/>
      <c r="G143" s="658"/>
      <c r="H143" s="187" t="s">
        <v>96</v>
      </c>
      <c r="I143" s="187" t="s">
        <v>97</v>
      </c>
      <c r="J143" s="187" t="s">
        <v>98</v>
      </c>
      <c r="K143" s="187" t="s">
        <v>112</v>
      </c>
      <c r="L143" s="187" t="s">
        <v>332</v>
      </c>
      <c r="M143" s="187" t="s">
        <v>333</v>
      </c>
      <c r="N143" s="187" t="s">
        <v>104</v>
      </c>
      <c r="O143" s="187" t="s">
        <v>120</v>
      </c>
      <c r="P143" s="187" t="s">
        <v>105</v>
      </c>
      <c r="Q143" s="660">
        <v>5</v>
      </c>
    </row>
    <row r="144" spans="1:17" ht="11.25" customHeight="1">
      <c r="A144" s="240">
        <f t="shared" ref="A144:A149" si="7">+A141+1</f>
        <v>1041</v>
      </c>
      <c r="B144" s="240"/>
      <c r="C144" s="654"/>
      <c r="D144" s="663"/>
      <c r="F144" s="707" t="s">
        <v>290</v>
      </c>
      <c r="G144" s="651"/>
      <c r="H144" s="183" t="s">
        <v>96</v>
      </c>
      <c r="I144" s="183" t="s">
        <v>97</v>
      </c>
      <c r="J144" s="183" t="s">
        <v>98</v>
      </c>
      <c r="K144" s="183" t="s">
        <v>112</v>
      </c>
      <c r="L144" s="183" t="s">
        <v>332</v>
      </c>
      <c r="M144" s="183" t="s">
        <v>334</v>
      </c>
      <c r="N144" s="183" t="s">
        <v>99</v>
      </c>
      <c r="O144" s="183" t="s">
        <v>124</v>
      </c>
      <c r="P144" s="183" t="s">
        <v>99</v>
      </c>
      <c r="Q144" s="653">
        <v>5</v>
      </c>
    </row>
    <row r="145" spans="1:17" ht="11.25" customHeight="1">
      <c r="A145" s="240">
        <f t="shared" si="7"/>
        <v>2041</v>
      </c>
      <c r="B145" s="240"/>
      <c r="C145" s="654"/>
      <c r="D145" s="663"/>
      <c r="F145" s="708"/>
      <c r="G145" s="641"/>
      <c r="H145" s="185" t="s">
        <v>96</v>
      </c>
      <c r="I145" s="185" t="s">
        <v>97</v>
      </c>
      <c r="J145" s="185" t="s">
        <v>98</v>
      </c>
      <c r="K145" s="185" t="s">
        <v>112</v>
      </c>
      <c r="L145" s="185" t="s">
        <v>332</v>
      </c>
      <c r="M145" s="185" t="s">
        <v>334</v>
      </c>
      <c r="N145" s="185" t="s">
        <v>103</v>
      </c>
      <c r="O145" s="185" t="s">
        <v>124</v>
      </c>
      <c r="P145" s="185" t="s">
        <v>99</v>
      </c>
      <c r="Q145" s="656">
        <v>5</v>
      </c>
    </row>
    <row r="146" spans="1:17" ht="11.25" customHeight="1">
      <c r="A146" s="240">
        <f t="shared" si="7"/>
        <v>3041</v>
      </c>
      <c r="B146" s="436"/>
      <c r="C146" s="657"/>
      <c r="D146" s="663"/>
      <c r="F146" s="709"/>
      <c r="G146" s="658"/>
      <c r="H146" s="185" t="s">
        <v>96</v>
      </c>
      <c r="I146" s="185" t="s">
        <v>97</v>
      </c>
      <c r="J146" s="185" t="s">
        <v>98</v>
      </c>
      <c r="K146" s="185" t="s">
        <v>112</v>
      </c>
      <c r="L146" s="187" t="s">
        <v>332</v>
      </c>
      <c r="M146" s="185" t="s">
        <v>334</v>
      </c>
      <c r="N146" s="185" t="s">
        <v>104</v>
      </c>
      <c r="O146" s="187" t="s">
        <v>124</v>
      </c>
      <c r="P146" s="185" t="s">
        <v>105</v>
      </c>
      <c r="Q146" s="660">
        <v>5</v>
      </c>
    </row>
    <row r="147" spans="1:17" ht="11.25" customHeight="1">
      <c r="A147" s="240">
        <f t="shared" si="7"/>
        <v>1042</v>
      </c>
      <c r="B147" s="240"/>
      <c r="C147" s="654"/>
      <c r="D147" s="663"/>
      <c r="E147" s="710" t="s">
        <v>335</v>
      </c>
      <c r="F147" s="711"/>
      <c r="G147" s="651"/>
      <c r="H147" s="183" t="s">
        <v>96</v>
      </c>
      <c r="I147" s="183" t="s">
        <v>97</v>
      </c>
      <c r="J147" s="183" t="s">
        <v>98</v>
      </c>
      <c r="K147" s="183" t="s">
        <v>112</v>
      </c>
      <c r="L147" s="183" t="s">
        <v>336</v>
      </c>
      <c r="M147" s="183" t="s">
        <v>337</v>
      </c>
      <c r="N147" s="183" t="s">
        <v>99</v>
      </c>
      <c r="O147" s="295" t="s">
        <v>99</v>
      </c>
      <c r="P147" s="183" t="s">
        <v>99</v>
      </c>
      <c r="Q147" s="653">
        <v>5</v>
      </c>
    </row>
    <row r="148" spans="1:17" ht="11.25" customHeight="1">
      <c r="A148" s="240">
        <f t="shared" si="7"/>
        <v>2042</v>
      </c>
      <c r="B148" s="240"/>
      <c r="C148" s="654"/>
      <c r="D148" s="663"/>
      <c r="E148" s="708"/>
      <c r="F148" s="712"/>
      <c r="G148" s="641"/>
      <c r="H148" s="185" t="s">
        <v>96</v>
      </c>
      <c r="I148" s="185" t="s">
        <v>97</v>
      </c>
      <c r="J148" s="185" t="s">
        <v>98</v>
      </c>
      <c r="K148" s="185" t="s">
        <v>112</v>
      </c>
      <c r="L148" s="185" t="s">
        <v>336</v>
      </c>
      <c r="M148" s="185" t="s">
        <v>337</v>
      </c>
      <c r="N148" s="185" t="s">
        <v>103</v>
      </c>
      <c r="O148" s="295" t="s">
        <v>99</v>
      </c>
      <c r="P148" s="185" t="s">
        <v>99</v>
      </c>
      <c r="Q148" s="656">
        <v>5</v>
      </c>
    </row>
    <row r="149" spans="1:17" ht="11.25" customHeight="1">
      <c r="A149" s="240">
        <f t="shared" si="7"/>
        <v>3042</v>
      </c>
      <c r="B149" s="240"/>
      <c r="C149" s="657"/>
      <c r="D149" s="663"/>
      <c r="E149" s="709"/>
      <c r="F149" s="713"/>
      <c r="G149" s="658"/>
      <c r="H149" s="187" t="s">
        <v>96</v>
      </c>
      <c r="I149" s="187" t="s">
        <v>97</v>
      </c>
      <c r="J149" s="187" t="s">
        <v>98</v>
      </c>
      <c r="K149" s="187" t="s">
        <v>112</v>
      </c>
      <c r="L149" s="187" t="s">
        <v>336</v>
      </c>
      <c r="M149" s="187" t="s">
        <v>337</v>
      </c>
      <c r="N149" s="187" t="s">
        <v>104</v>
      </c>
      <c r="O149" s="357" t="s">
        <v>99</v>
      </c>
      <c r="P149" s="187" t="s">
        <v>105</v>
      </c>
      <c r="Q149" s="660">
        <v>5</v>
      </c>
    </row>
    <row r="150" spans="1:17" ht="11.25" customHeight="1">
      <c r="C150" s="663"/>
      <c r="D150" s="663"/>
      <c r="E150" s="668" t="s">
        <v>295</v>
      </c>
      <c r="F150" s="668"/>
      <c r="G150" s="668"/>
    </row>
    <row r="151" spans="1:17" ht="11.25" customHeight="1">
      <c r="A151" s="240">
        <f>+A147+1</f>
        <v>1043</v>
      </c>
      <c r="B151" s="240"/>
      <c r="C151" s="649"/>
      <c r="D151" s="663"/>
      <c r="F151" s="707" t="s">
        <v>289</v>
      </c>
      <c r="G151" s="651"/>
      <c r="H151" s="183" t="s">
        <v>96</v>
      </c>
      <c r="I151" s="183" t="s">
        <v>97</v>
      </c>
      <c r="J151" s="183" t="s">
        <v>98</v>
      </c>
      <c r="K151" s="183" t="s">
        <v>112</v>
      </c>
      <c r="L151" s="183" t="s">
        <v>336</v>
      </c>
      <c r="M151" s="183" t="s">
        <v>327</v>
      </c>
      <c r="N151" s="183" t="s">
        <v>99</v>
      </c>
      <c r="O151" s="183" t="s">
        <v>120</v>
      </c>
      <c r="P151" s="183" t="s">
        <v>99</v>
      </c>
      <c r="Q151" s="653">
        <v>5</v>
      </c>
    </row>
    <row r="152" spans="1:17" ht="11.25" customHeight="1">
      <c r="A152" s="240">
        <f>+A148+1</f>
        <v>2043</v>
      </c>
      <c r="B152" s="240"/>
      <c r="C152" s="654"/>
      <c r="D152" s="663"/>
      <c r="F152" s="708"/>
      <c r="G152" s="641"/>
      <c r="H152" s="185" t="s">
        <v>96</v>
      </c>
      <c r="I152" s="185" t="s">
        <v>97</v>
      </c>
      <c r="J152" s="185" t="s">
        <v>98</v>
      </c>
      <c r="K152" s="185" t="s">
        <v>112</v>
      </c>
      <c r="L152" s="185" t="s">
        <v>336</v>
      </c>
      <c r="M152" s="185" t="s">
        <v>327</v>
      </c>
      <c r="N152" s="185" t="s">
        <v>103</v>
      </c>
      <c r="O152" s="185" t="s">
        <v>120</v>
      </c>
      <c r="P152" s="185" t="s">
        <v>99</v>
      </c>
      <c r="Q152" s="656">
        <v>5</v>
      </c>
    </row>
    <row r="153" spans="1:17" ht="11.25" customHeight="1">
      <c r="A153" s="240">
        <f>+A149+1</f>
        <v>3043</v>
      </c>
      <c r="B153" s="240"/>
      <c r="C153" s="657"/>
      <c r="D153" s="663"/>
      <c r="F153" s="709"/>
      <c r="G153" s="658"/>
      <c r="H153" s="187" t="s">
        <v>96</v>
      </c>
      <c r="I153" s="187" t="s">
        <v>97</v>
      </c>
      <c r="J153" s="187" t="s">
        <v>98</v>
      </c>
      <c r="K153" s="187" t="s">
        <v>112</v>
      </c>
      <c r="L153" s="187" t="s">
        <v>336</v>
      </c>
      <c r="M153" s="187" t="s">
        <v>327</v>
      </c>
      <c r="N153" s="187" t="s">
        <v>104</v>
      </c>
      <c r="O153" s="187" t="s">
        <v>120</v>
      </c>
      <c r="P153" s="187" t="s">
        <v>105</v>
      </c>
      <c r="Q153" s="660">
        <v>5</v>
      </c>
    </row>
    <row r="154" spans="1:17" ht="11.25" customHeight="1">
      <c r="A154" s="240">
        <f>+A151+1</f>
        <v>1044</v>
      </c>
      <c r="B154" s="240"/>
      <c r="C154" s="654"/>
      <c r="D154" s="663"/>
      <c r="F154" s="707" t="s">
        <v>290</v>
      </c>
      <c r="G154" s="651"/>
      <c r="H154" s="183" t="s">
        <v>96</v>
      </c>
      <c r="I154" s="183" t="s">
        <v>97</v>
      </c>
      <c r="J154" s="183" t="s">
        <v>98</v>
      </c>
      <c r="K154" s="183" t="s">
        <v>112</v>
      </c>
      <c r="L154" s="183" t="s">
        <v>336</v>
      </c>
      <c r="M154" s="183" t="s">
        <v>327</v>
      </c>
      <c r="N154" s="183" t="s">
        <v>99</v>
      </c>
      <c r="O154" s="183" t="s">
        <v>124</v>
      </c>
      <c r="P154" s="183" t="s">
        <v>99</v>
      </c>
      <c r="Q154" s="653">
        <v>5</v>
      </c>
    </row>
    <row r="155" spans="1:17" ht="11.25" customHeight="1">
      <c r="A155" s="240">
        <f>+A152+1</f>
        <v>2044</v>
      </c>
      <c r="B155" s="240"/>
      <c r="C155" s="654"/>
      <c r="D155" s="663"/>
      <c r="F155" s="708"/>
      <c r="G155" s="641"/>
      <c r="H155" s="185" t="s">
        <v>96</v>
      </c>
      <c r="I155" s="185" t="s">
        <v>97</v>
      </c>
      <c r="J155" s="185" t="s">
        <v>98</v>
      </c>
      <c r="K155" s="185" t="s">
        <v>112</v>
      </c>
      <c r="L155" s="185" t="s">
        <v>336</v>
      </c>
      <c r="M155" s="185" t="s">
        <v>327</v>
      </c>
      <c r="N155" s="185" t="s">
        <v>103</v>
      </c>
      <c r="O155" s="185" t="s">
        <v>124</v>
      </c>
      <c r="P155" s="185" t="s">
        <v>99</v>
      </c>
      <c r="Q155" s="656">
        <v>5</v>
      </c>
    </row>
    <row r="156" spans="1:17" ht="11.25" customHeight="1">
      <c r="A156" s="240">
        <f>+A153+1</f>
        <v>3044</v>
      </c>
      <c r="B156" s="240"/>
      <c r="C156" s="657"/>
      <c r="D156" s="663"/>
      <c r="F156" s="709"/>
      <c r="G156" s="658"/>
      <c r="H156" s="187" t="s">
        <v>96</v>
      </c>
      <c r="I156" s="187" t="s">
        <v>97</v>
      </c>
      <c r="J156" s="187" t="s">
        <v>98</v>
      </c>
      <c r="K156" s="187" t="s">
        <v>112</v>
      </c>
      <c r="L156" s="187" t="s">
        <v>336</v>
      </c>
      <c r="M156" s="187" t="s">
        <v>327</v>
      </c>
      <c r="N156" s="187" t="s">
        <v>104</v>
      </c>
      <c r="O156" s="187" t="s">
        <v>124</v>
      </c>
      <c r="P156" s="187" t="s">
        <v>105</v>
      </c>
      <c r="Q156" s="660">
        <v>5</v>
      </c>
    </row>
    <row r="157" spans="1:17" ht="11.25" customHeight="1">
      <c r="C157" s="714"/>
      <c r="D157" s="663"/>
      <c r="E157" s="715"/>
      <c r="F157" s="638"/>
      <c r="O157" s="658"/>
    </row>
    <row r="158" spans="1:17" ht="11.25" customHeight="1">
      <c r="A158" s="240">
        <f>+A154+1</f>
        <v>1045</v>
      </c>
      <c r="B158" s="240"/>
      <c r="C158" s="654"/>
      <c r="D158" s="663"/>
      <c r="E158" s="710" t="s">
        <v>296</v>
      </c>
      <c r="F158" s="711"/>
      <c r="G158" s="651"/>
      <c r="H158" s="183" t="s">
        <v>96</v>
      </c>
      <c r="I158" s="183" t="s">
        <v>97</v>
      </c>
      <c r="J158" s="183" t="s">
        <v>98</v>
      </c>
      <c r="K158" s="183" t="s">
        <v>112</v>
      </c>
      <c r="L158" s="70" t="s">
        <v>338</v>
      </c>
      <c r="M158" s="183" t="s">
        <v>337</v>
      </c>
      <c r="N158" s="183" t="s">
        <v>99</v>
      </c>
      <c r="O158" s="295" t="s">
        <v>99</v>
      </c>
      <c r="P158" s="183" t="s">
        <v>99</v>
      </c>
      <c r="Q158" s="653">
        <v>5</v>
      </c>
    </row>
    <row r="159" spans="1:17" ht="11.25" customHeight="1">
      <c r="A159" s="240">
        <f>+A155+1</f>
        <v>2045</v>
      </c>
      <c r="B159" s="240"/>
      <c r="C159" s="654"/>
      <c r="D159" s="663"/>
      <c r="E159" s="708"/>
      <c r="F159" s="712"/>
      <c r="G159" s="641"/>
      <c r="H159" s="185" t="s">
        <v>96</v>
      </c>
      <c r="I159" s="185" t="s">
        <v>97</v>
      </c>
      <c r="J159" s="185" t="s">
        <v>98</v>
      </c>
      <c r="K159" s="185" t="s">
        <v>112</v>
      </c>
      <c r="L159" s="72" t="s">
        <v>338</v>
      </c>
      <c r="M159" s="185" t="s">
        <v>337</v>
      </c>
      <c r="N159" s="185" t="s">
        <v>103</v>
      </c>
      <c r="O159" s="295" t="s">
        <v>99</v>
      </c>
      <c r="P159" s="185" t="s">
        <v>99</v>
      </c>
      <c r="Q159" s="656">
        <v>5</v>
      </c>
    </row>
    <row r="160" spans="1:17" ht="11.25" customHeight="1">
      <c r="A160" s="240">
        <f>+A156+1</f>
        <v>3045</v>
      </c>
      <c r="B160" s="240"/>
      <c r="C160" s="657"/>
      <c r="D160" s="663"/>
      <c r="E160" s="709"/>
      <c r="F160" s="713"/>
      <c r="G160" s="658"/>
      <c r="H160" s="187" t="s">
        <v>96</v>
      </c>
      <c r="I160" s="187" t="s">
        <v>97</v>
      </c>
      <c r="J160" s="187" t="s">
        <v>98</v>
      </c>
      <c r="K160" s="187" t="s">
        <v>112</v>
      </c>
      <c r="L160" s="74" t="s">
        <v>338</v>
      </c>
      <c r="M160" s="187" t="s">
        <v>337</v>
      </c>
      <c r="N160" s="187" t="s">
        <v>104</v>
      </c>
      <c r="O160" s="357" t="s">
        <v>99</v>
      </c>
      <c r="P160" s="187" t="s">
        <v>105</v>
      </c>
      <c r="Q160" s="660">
        <v>5</v>
      </c>
    </row>
    <row r="161" spans="1:17" ht="11.25" customHeight="1">
      <c r="C161" s="663"/>
      <c r="D161" s="663"/>
      <c r="E161" s="668" t="s">
        <v>868</v>
      </c>
      <c r="F161" s="638"/>
    </row>
    <row r="162" spans="1:17" ht="11.25" customHeight="1">
      <c r="A162" s="240">
        <f>+A158+1</f>
        <v>1046</v>
      </c>
      <c r="B162" s="240"/>
      <c r="C162" s="649"/>
      <c r="D162" s="663"/>
      <c r="F162" s="707" t="s">
        <v>289</v>
      </c>
      <c r="G162" s="651"/>
      <c r="H162" s="183" t="s">
        <v>96</v>
      </c>
      <c r="I162" s="183" t="s">
        <v>97</v>
      </c>
      <c r="J162" s="183" t="s">
        <v>98</v>
      </c>
      <c r="K162" s="183" t="s">
        <v>112</v>
      </c>
      <c r="L162" s="70" t="s">
        <v>338</v>
      </c>
      <c r="M162" s="183" t="s">
        <v>327</v>
      </c>
      <c r="N162" s="183" t="s">
        <v>99</v>
      </c>
      <c r="O162" s="183" t="s">
        <v>120</v>
      </c>
      <c r="P162" s="183" t="s">
        <v>99</v>
      </c>
      <c r="Q162" s="653">
        <v>5</v>
      </c>
    </row>
    <row r="163" spans="1:17" ht="11.25" customHeight="1">
      <c r="A163" s="240">
        <f>+A159+1</f>
        <v>2046</v>
      </c>
      <c r="B163" s="240"/>
      <c r="C163" s="654"/>
      <c r="D163" s="663"/>
      <c r="F163" s="708"/>
      <c r="G163" s="641"/>
      <c r="H163" s="185" t="s">
        <v>96</v>
      </c>
      <c r="I163" s="185" t="s">
        <v>97</v>
      </c>
      <c r="J163" s="185" t="s">
        <v>98</v>
      </c>
      <c r="K163" s="185" t="s">
        <v>112</v>
      </c>
      <c r="L163" s="72" t="s">
        <v>338</v>
      </c>
      <c r="M163" s="185" t="s">
        <v>327</v>
      </c>
      <c r="N163" s="185" t="s">
        <v>103</v>
      </c>
      <c r="O163" s="185" t="s">
        <v>120</v>
      </c>
      <c r="P163" s="185" t="s">
        <v>99</v>
      </c>
      <c r="Q163" s="656">
        <v>5</v>
      </c>
    </row>
    <row r="164" spans="1:17" ht="11.25" customHeight="1">
      <c r="A164" s="240">
        <f>+A160+1</f>
        <v>3046</v>
      </c>
      <c r="B164" s="240"/>
      <c r="C164" s="657"/>
      <c r="D164" s="663"/>
      <c r="F164" s="709"/>
      <c r="G164" s="658"/>
      <c r="H164" s="187" t="s">
        <v>96</v>
      </c>
      <c r="I164" s="187" t="s">
        <v>97</v>
      </c>
      <c r="J164" s="187" t="s">
        <v>98</v>
      </c>
      <c r="K164" s="187" t="s">
        <v>112</v>
      </c>
      <c r="L164" s="74" t="s">
        <v>338</v>
      </c>
      <c r="M164" s="187" t="s">
        <v>327</v>
      </c>
      <c r="N164" s="187" t="s">
        <v>104</v>
      </c>
      <c r="O164" s="187" t="s">
        <v>120</v>
      </c>
      <c r="P164" s="187" t="s">
        <v>105</v>
      </c>
      <c r="Q164" s="660">
        <v>5</v>
      </c>
    </row>
    <row r="165" spans="1:17" ht="11.25" customHeight="1">
      <c r="A165" s="240">
        <f>+A162+1</f>
        <v>1047</v>
      </c>
      <c r="B165" s="240"/>
      <c r="C165" s="654"/>
      <c r="D165" s="663"/>
      <c r="F165" s="707" t="s">
        <v>290</v>
      </c>
      <c r="G165" s="651"/>
      <c r="H165" s="183" t="s">
        <v>96</v>
      </c>
      <c r="I165" s="183" t="s">
        <v>97</v>
      </c>
      <c r="J165" s="183" t="s">
        <v>98</v>
      </c>
      <c r="K165" s="183" t="s">
        <v>112</v>
      </c>
      <c r="L165" s="70" t="s">
        <v>338</v>
      </c>
      <c r="M165" s="183" t="s">
        <v>328</v>
      </c>
      <c r="N165" s="183" t="s">
        <v>99</v>
      </c>
      <c r="O165" s="183" t="s">
        <v>124</v>
      </c>
      <c r="P165" s="183" t="s">
        <v>99</v>
      </c>
      <c r="Q165" s="653">
        <v>5</v>
      </c>
    </row>
    <row r="166" spans="1:17" ht="11.25" customHeight="1">
      <c r="A166" s="240">
        <f>+A163+1</f>
        <v>2047</v>
      </c>
      <c r="B166" s="240"/>
      <c r="C166" s="654"/>
      <c r="D166" s="663"/>
      <c r="F166" s="708"/>
      <c r="G166" s="641"/>
      <c r="H166" s="185" t="s">
        <v>96</v>
      </c>
      <c r="I166" s="185" t="s">
        <v>97</v>
      </c>
      <c r="J166" s="185" t="s">
        <v>98</v>
      </c>
      <c r="K166" s="185" t="s">
        <v>112</v>
      </c>
      <c r="L166" s="72" t="s">
        <v>338</v>
      </c>
      <c r="M166" s="185" t="s">
        <v>328</v>
      </c>
      <c r="N166" s="185" t="s">
        <v>103</v>
      </c>
      <c r="O166" s="185" t="s">
        <v>124</v>
      </c>
      <c r="P166" s="185" t="s">
        <v>99</v>
      </c>
      <c r="Q166" s="656">
        <v>5</v>
      </c>
    </row>
    <row r="167" spans="1:17" ht="11.25" customHeight="1">
      <c r="A167" s="240">
        <f>+A164+1</f>
        <v>3047</v>
      </c>
      <c r="B167" s="240"/>
      <c r="C167" s="657"/>
      <c r="D167" s="663"/>
      <c r="F167" s="709"/>
      <c r="G167" s="658"/>
      <c r="H167" s="187" t="s">
        <v>96</v>
      </c>
      <c r="I167" s="187" t="s">
        <v>97</v>
      </c>
      <c r="J167" s="187" t="s">
        <v>98</v>
      </c>
      <c r="K167" s="187" t="s">
        <v>112</v>
      </c>
      <c r="L167" s="74" t="s">
        <v>338</v>
      </c>
      <c r="M167" s="187" t="s">
        <v>328</v>
      </c>
      <c r="N167" s="187" t="s">
        <v>104</v>
      </c>
      <c r="O167" s="187" t="s">
        <v>124</v>
      </c>
      <c r="P167" s="187" t="s">
        <v>105</v>
      </c>
      <c r="Q167" s="660">
        <v>5</v>
      </c>
    </row>
    <row r="168" spans="1:17" ht="11.25" customHeight="1">
      <c r="C168" s="663"/>
      <c r="D168" s="663"/>
      <c r="E168" s="668" t="s">
        <v>298</v>
      </c>
      <c r="F168" s="638"/>
    </row>
    <row r="169" spans="1:17" ht="11.25" customHeight="1">
      <c r="A169" s="240">
        <f>+A165+1</f>
        <v>1048</v>
      </c>
      <c r="B169" s="240"/>
      <c r="C169" s="649"/>
      <c r="D169" s="663"/>
      <c r="F169" s="707" t="s">
        <v>289</v>
      </c>
      <c r="G169" s="651"/>
      <c r="H169" s="183" t="s">
        <v>96</v>
      </c>
      <c r="I169" s="183" t="s">
        <v>97</v>
      </c>
      <c r="J169" s="183" t="s">
        <v>98</v>
      </c>
      <c r="K169" s="183" t="s">
        <v>112</v>
      </c>
      <c r="L169" s="70" t="s">
        <v>339</v>
      </c>
      <c r="M169" s="183" t="s">
        <v>327</v>
      </c>
      <c r="N169" s="183" t="s">
        <v>99</v>
      </c>
      <c r="O169" s="183" t="s">
        <v>120</v>
      </c>
      <c r="P169" s="183" t="s">
        <v>99</v>
      </c>
      <c r="Q169" s="653">
        <v>5</v>
      </c>
    </row>
    <row r="170" spans="1:17" ht="11.25" customHeight="1">
      <c r="A170" s="240">
        <f>+A166+1</f>
        <v>2048</v>
      </c>
      <c r="B170" s="240"/>
      <c r="C170" s="654"/>
      <c r="D170" s="663"/>
      <c r="F170" s="708"/>
      <c r="G170" s="641"/>
      <c r="H170" s="185" t="s">
        <v>96</v>
      </c>
      <c r="I170" s="185" t="s">
        <v>97</v>
      </c>
      <c r="J170" s="185" t="s">
        <v>98</v>
      </c>
      <c r="K170" s="185" t="s">
        <v>112</v>
      </c>
      <c r="L170" s="72" t="s">
        <v>893</v>
      </c>
      <c r="M170" s="185" t="s">
        <v>327</v>
      </c>
      <c r="N170" s="185" t="s">
        <v>103</v>
      </c>
      <c r="O170" s="185" t="s">
        <v>120</v>
      </c>
      <c r="P170" s="185" t="s">
        <v>99</v>
      </c>
      <c r="Q170" s="656">
        <v>5</v>
      </c>
    </row>
    <row r="171" spans="1:17" ht="11.25" customHeight="1">
      <c r="A171" s="240">
        <f>+A167+1</f>
        <v>3048</v>
      </c>
      <c r="B171" s="240"/>
      <c r="C171" s="657"/>
      <c r="D171" s="663"/>
      <c r="F171" s="709"/>
      <c r="G171" s="658"/>
      <c r="H171" s="187" t="s">
        <v>96</v>
      </c>
      <c r="I171" s="187" t="s">
        <v>97</v>
      </c>
      <c r="J171" s="187" t="s">
        <v>98</v>
      </c>
      <c r="K171" s="187" t="s">
        <v>112</v>
      </c>
      <c r="L171" s="74" t="s">
        <v>894</v>
      </c>
      <c r="M171" s="187" t="s">
        <v>327</v>
      </c>
      <c r="N171" s="187" t="s">
        <v>104</v>
      </c>
      <c r="O171" s="187" t="s">
        <v>120</v>
      </c>
      <c r="P171" s="187" t="s">
        <v>105</v>
      </c>
      <c r="Q171" s="660">
        <v>5</v>
      </c>
    </row>
    <row r="172" spans="1:17" ht="11.25" customHeight="1">
      <c r="A172" s="240">
        <f>+A169+1</f>
        <v>1049</v>
      </c>
      <c r="B172" s="240"/>
      <c r="C172" s="654"/>
      <c r="D172" s="663"/>
      <c r="F172" s="707" t="s">
        <v>290</v>
      </c>
      <c r="G172" s="651"/>
      <c r="H172" s="183" t="s">
        <v>96</v>
      </c>
      <c r="I172" s="183" t="s">
        <v>97</v>
      </c>
      <c r="J172" s="183" t="s">
        <v>98</v>
      </c>
      <c r="K172" s="183" t="s">
        <v>112</v>
      </c>
      <c r="L172" s="70" t="s">
        <v>339</v>
      </c>
      <c r="M172" s="183" t="s">
        <v>328</v>
      </c>
      <c r="N172" s="183" t="s">
        <v>99</v>
      </c>
      <c r="O172" s="183" t="s">
        <v>124</v>
      </c>
      <c r="P172" s="183" t="s">
        <v>99</v>
      </c>
      <c r="Q172" s="653">
        <v>5</v>
      </c>
    </row>
    <row r="173" spans="1:17" ht="11.25" customHeight="1">
      <c r="A173" s="240">
        <f>+A170+1</f>
        <v>2049</v>
      </c>
      <c r="B173" s="240"/>
      <c r="C173" s="654"/>
      <c r="D173" s="663"/>
      <c r="F173" s="708"/>
      <c r="G173" s="641"/>
      <c r="H173" s="185" t="s">
        <v>96</v>
      </c>
      <c r="I173" s="185" t="s">
        <v>97</v>
      </c>
      <c r="J173" s="185" t="s">
        <v>98</v>
      </c>
      <c r="K173" s="185" t="s">
        <v>112</v>
      </c>
      <c r="L173" s="72" t="s">
        <v>893</v>
      </c>
      <c r="M173" s="185" t="s">
        <v>328</v>
      </c>
      <c r="N173" s="185" t="s">
        <v>103</v>
      </c>
      <c r="O173" s="185" t="s">
        <v>124</v>
      </c>
      <c r="P173" s="185" t="s">
        <v>99</v>
      </c>
      <c r="Q173" s="656">
        <v>5</v>
      </c>
    </row>
    <row r="174" spans="1:17" ht="11.25" customHeight="1">
      <c r="A174" s="240">
        <f>+A171+1</f>
        <v>3049</v>
      </c>
      <c r="B174" s="240"/>
      <c r="C174" s="657"/>
      <c r="D174" s="663"/>
      <c r="F174" s="709"/>
      <c r="G174" s="658"/>
      <c r="H174" s="187" t="s">
        <v>96</v>
      </c>
      <c r="I174" s="187" t="s">
        <v>97</v>
      </c>
      <c r="J174" s="187" t="s">
        <v>98</v>
      </c>
      <c r="K174" s="187" t="s">
        <v>112</v>
      </c>
      <c r="L174" s="74" t="s">
        <v>894</v>
      </c>
      <c r="M174" s="187" t="s">
        <v>328</v>
      </c>
      <c r="N174" s="187" t="s">
        <v>104</v>
      </c>
      <c r="O174" s="187" t="s">
        <v>124</v>
      </c>
      <c r="P174" s="187" t="s">
        <v>105</v>
      </c>
      <c r="Q174" s="660">
        <v>5</v>
      </c>
    </row>
    <row r="175" spans="1:17" ht="11.25" customHeight="1">
      <c r="C175" s="663"/>
      <c r="D175" s="663"/>
      <c r="E175" s="668" t="s">
        <v>299</v>
      </c>
      <c r="F175" s="638"/>
    </row>
    <row r="176" spans="1:17" ht="11.25" customHeight="1">
      <c r="A176" s="240">
        <f>+A172+1</f>
        <v>1050</v>
      </c>
      <c r="B176" s="240"/>
      <c r="C176" s="649"/>
      <c r="D176" s="663"/>
      <c r="F176" s="707" t="s">
        <v>289</v>
      </c>
      <c r="G176" s="651"/>
      <c r="H176" s="183" t="s">
        <v>96</v>
      </c>
      <c r="I176" s="183" t="s">
        <v>97</v>
      </c>
      <c r="J176" s="183" t="s">
        <v>98</v>
      </c>
      <c r="K176" s="183" t="s">
        <v>112</v>
      </c>
      <c r="L176" s="183" t="s">
        <v>340</v>
      </c>
      <c r="M176" s="183" t="s">
        <v>327</v>
      </c>
      <c r="N176" s="183" t="s">
        <v>99</v>
      </c>
      <c r="O176" s="183" t="s">
        <v>120</v>
      </c>
      <c r="P176" s="183" t="s">
        <v>99</v>
      </c>
      <c r="Q176" s="653">
        <v>5</v>
      </c>
    </row>
    <row r="177" spans="1:17" ht="11.25" customHeight="1">
      <c r="A177" s="240">
        <f>+A173+1</f>
        <v>2050</v>
      </c>
      <c r="B177" s="240"/>
      <c r="C177" s="654"/>
      <c r="D177" s="663"/>
      <c r="F177" s="708"/>
      <c r="G177" s="641"/>
      <c r="H177" s="185" t="s">
        <v>96</v>
      </c>
      <c r="I177" s="185" t="s">
        <v>97</v>
      </c>
      <c r="J177" s="185" t="s">
        <v>98</v>
      </c>
      <c r="K177" s="185" t="s">
        <v>112</v>
      </c>
      <c r="L177" s="185" t="s">
        <v>340</v>
      </c>
      <c r="M177" s="185" t="s">
        <v>327</v>
      </c>
      <c r="N177" s="185" t="s">
        <v>103</v>
      </c>
      <c r="O177" s="185" t="s">
        <v>120</v>
      </c>
      <c r="P177" s="185" t="s">
        <v>99</v>
      </c>
      <c r="Q177" s="656">
        <v>5</v>
      </c>
    </row>
    <row r="178" spans="1:17" ht="11.25" customHeight="1">
      <c r="A178" s="240">
        <f>+A174+1</f>
        <v>3050</v>
      </c>
      <c r="B178" s="240"/>
      <c r="C178" s="657"/>
      <c r="D178" s="663"/>
      <c r="F178" s="709"/>
      <c r="G178" s="658"/>
      <c r="H178" s="187" t="s">
        <v>96</v>
      </c>
      <c r="I178" s="187" t="s">
        <v>97</v>
      </c>
      <c r="J178" s="187" t="s">
        <v>98</v>
      </c>
      <c r="K178" s="187" t="s">
        <v>112</v>
      </c>
      <c r="L178" s="187" t="s">
        <v>340</v>
      </c>
      <c r="M178" s="187" t="s">
        <v>327</v>
      </c>
      <c r="N178" s="187" t="s">
        <v>104</v>
      </c>
      <c r="O178" s="187" t="s">
        <v>120</v>
      </c>
      <c r="P178" s="187" t="s">
        <v>105</v>
      </c>
      <c r="Q178" s="660">
        <v>5</v>
      </c>
    </row>
    <row r="179" spans="1:17" ht="11.25" customHeight="1">
      <c r="A179" s="240">
        <f>+A176+1</f>
        <v>1051</v>
      </c>
      <c r="B179" s="240"/>
      <c r="C179" s="654"/>
      <c r="D179" s="663"/>
      <c r="F179" s="707" t="s">
        <v>290</v>
      </c>
      <c r="G179" s="651"/>
      <c r="H179" s="183" t="s">
        <v>96</v>
      </c>
      <c r="I179" s="183" t="s">
        <v>97</v>
      </c>
      <c r="J179" s="183" t="s">
        <v>98</v>
      </c>
      <c r="K179" s="183" t="s">
        <v>112</v>
      </c>
      <c r="L179" s="183" t="s">
        <v>340</v>
      </c>
      <c r="M179" s="183" t="s">
        <v>328</v>
      </c>
      <c r="N179" s="183" t="s">
        <v>99</v>
      </c>
      <c r="O179" s="183" t="s">
        <v>124</v>
      </c>
      <c r="P179" s="183" t="s">
        <v>99</v>
      </c>
      <c r="Q179" s="653">
        <v>5</v>
      </c>
    </row>
    <row r="180" spans="1:17" ht="11.25" customHeight="1">
      <c r="A180" s="240">
        <f>+A177+1</f>
        <v>2051</v>
      </c>
      <c r="B180" s="240"/>
      <c r="C180" s="654"/>
      <c r="D180" s="663"/>
      <c r="F180" s="708"/>
      <c r="G180" s="641"/>
      <c r="H180" s="185" t="s">
        <v>96</v>
      </c>
      <c r="I180" s="185" t="s">
        <v>97</v>
      </c>
      <c r="J180" s="185" t="s">
        <v>98</v>
      </c>
      <c r="K180" s="185" t="s">
        <v>112</v>
      </c>
      <c r="L180" s="185" t="s">
        <v>340</v>
      </c>
      <c r="M180" s="185" t="s">
        <v>328</v>
      </c>
      <c r="N180" s="185" t="s">
        <v>103</v>
      </c>
      <c r="O180" s="185" t="s">
        <v>124</v>
      </c>
      <c r="P180" s="185" t="s">
        <v>99</v>
      </c>
      <c r="Q180" s="656">
        <v>5</v>
      </c>
    </row>
    <row r="181" spans="1:17" ht="11.25" customHeight="1">
      <c r="A181" s="240">
        <f>+A178+1</f>
        <v>3051</v>
      </c>
      <c r="B181" s="240"/>
      <c r="C181" s="657"/>
      <c r="D181" s="663"/>
      <c r="F181" s="709"/>
      <c r="G181" s="658"/>
      <c r="H181" s="187" t="s">
        <v>96</v>
      </c>
      <c r="I181" s="187" t="s">
        <v>97</v>
      </c>
      <c r="J181" s="187" t="s">
        <v>98</v>
      </c>
      <c r="K181" s="187" t="s">
        <v>112</v>
      </c>
      <c r="L181" s="187" t="s">
        <v>340</v>
      </c>
      <c r="M181" s="187" t="s">
        <v>328</v>
      </c>
      <c r="N181" s="187" t="s">
        <v>104</v>
      </c>
      <c r="O181" s="187" t="s">
        <v>124</v>
      </c>
      <c r="P181" s="187" t="s">
        <v>105</v>
      </c>
      <c r="Q181" s="660">
        <v>5</v>
      </c>
    </row>
    <row r="182" spans="1:17" ht="11.25" customHeight="1">
      <c r="C182" s="663"/>
      <c r="D182" s="663"/>
      <c r="E182" s="668" t="s">
        <v>300</v>
      </c>
      <c r="F182" s="638"/>
      <c r="Q182" s="641"/>
    </row>
    <row r="183" spans="1:17" ht="11.25" customHeight="1">
      <c r="A183" s="240">
        <f>+A179+1</f>
        <v>1052</v>
      </c>
      <c r="B183" s="240"/>
      <c r="C183" s="649"/>
      <c r="D183" s="663"/>
      <c r="F183" s="707" t="s">
        <v>289</v>
      </c>
      <c r="G183" s="651"/>
      <c r="H183" s="183" t="s">
        <v>96</v>
      </c>
      <c r="I183" s="183" t="s">
        <v>97</v>
      </c>
      <c r="J183" s="183" t="s">
        <v>98</v>
      </c>
      <c r="K183" s="183" t="s">
        <v>112</v>
      </c>
      <c r="L183" s="183" t="s">
        <v>341</v>
      </c>
      <c r="M183" s="183" t="s">
        <v>327</v>
      </c>
      <c r="N183" s="183" t="s">
        <v>99</v>
      </c>
      <c r="O183" s="183" t="s">
        <v>120</v>
      </c>
      <c r="P183" s="183" t="s">
        <v>99</v>
      </c>
      <c r="Q183" s="653">
        <v>5</v>
      </c>
    </row>
    <row r="184" spans="1:17" ht="11.25" customHeight="1">
      <c r="A184" s="240">
        <f>+A180+1</f>
        <v>2052</v>
      </c>
      <c r="B184" s="240"/>
      <c r="C184" s="654"/>
      <c r="D184" s="663"/>
      <c r="F184" s="708"/>
      <c r="G184" s="641"/>
      <c r="H184" s="185" t="s">
        <v>96</v>
      </c>
      <c r="I184" s="185" t="s">
        <v>97</v>
      </c>
      <c r="J184" s="185" t="s">
        <v>98</v>
      </c>
      <c r="K184" s="185" t="s">
        <v>112</v>
      </c>
      <c r="L184" s="185" t="s">
        <v>341</v>
      </c>
      <c r="M184" s="185" t="s">
        <v>327</v>
      </c>
      <c r="N184" s="185" t="s">
        <v>103</v>
      </c>
      <c r="O184" s="185" t="s">
        <v>120</v>
      </c>
      <c r="P184" s="185" t="s">
        <v>99</v>
      </c>
      <c r="Q184" s="656">
        <v>5</v>
      </c>
    </row>
    <row r="185" spans="1:17" ht="11.25" customHeight="1">
      <c r="A185" s="240">
        <f>+A181+1</f>
        <v>3052</v>
      </c>
      <c r="B185" s="240"/>
      <c r="C185" s="657"/>
      <c r="D185" s="663"/>
      <c r="F185" s="709"/>
      <c r="G185" s="658"/>
      <c r="H185" s="187" t="s">
        <v>96</v>
      </c>
      <c r="I185" s="187" t="s">
        <v>97</v>
      </c>
      <c r="J185" s="187" t="s">
        <v>98</v>
      </c>
      <c r="K185" s="187" t="s">
        <v>112</v>
      </c>
      <c r="L185" s="187" t="s">
        <v>341</v>
      </c>
      <c r="M185" s="187" t="s">
        <v>327</v>
      </c>
      <c r="N185" s="187" t="s">
        <v>104</v>
      </c>
      <c r="O185" s="187" t="s">
        <v>120</v>
      </c>
      <c r="P185" s="187" t="s">
        <v>105</v>
      </c>
      <c r="Q185" s="660">
        <v>5</v>
      </c>
    </row>
    <row r="186" spans="1:17" ht="11.25" customHeight="1">
      <c r="A186" s="240">
        <f>+A183+1</f>
        <v>1053</v>
      </c>
      <c r="B186" s="240"/>
      <c r="C186" s="654"/>
      <c r="D186" s="663"/>
      <c r="F186" s="707" t="s">
        <v>290</v>
      </c>
      <c r="G186" s="651"/>
      <c r="H186" s="183" t="s">
        <v>96</v>
      </c>
      <c r="I186" s="183" t="s">
        <v>97</v>
      </c>
      <c r="J186" s="183" t="s">
        <v>98</v>
      </c>
      <c r="K186" s="183" t="s">
        <v>112</v>
      </c>
      <c r="L186" s="183" t="s">
        <v>341</v>
      </c>
      <c r="M186" s="183" t="s">
        <v>328</v>
      </c>
      <c r="N186" s="183" t="s">
        <v>99</v>
      </c>
      <c r="O186" s="183" t="s">
        <v>124</v>
      </c>
      <c r="P186" s="183" t="s">
        <v>99</v>
      </c>
      <c r="Q186" s="653">
        <v>5</v>
      </c>
    </row>
    <row r="187" spans="1:17" ht="11.25" customHeight="1">
      <c r="A187" s="240">
        <f>+A184+1</f>
        <v>2053</v>
      </c>
      <c r="B187" s="240"/>
      <c r="C187" s="654"/>
      <c r="D187" s="663"/>
      <c r="F187" s="708"/>
      <c r="G187" s="641"/>
      <c r="H187" s="185" t="s">
        <v>96</v>
      </c>
      <c r="I187" s="185" t="s">
        <v>97</v>
      </c>
      <c r="J187" s="185" t="s">
        <v>98</v>
      </c>
      <c r="K187" s="185" t="s">
        <v>112</v>
      </c>
      <c r="L187" s="185" t="s">
        <v>341</v>
      </c>
      <c r="M187" s="185" t="s">
        <v>328</v>
      </c>
      <c r="N187" s="185" t="s">
        <v>103</v>
      </c>
      <c r="O187" s="185" t="s">
        <v>124</v>
      </c>
      <c r="P187" s="185" t="s">
        <v>99</v>
      </c>
      <c r="Q187" s="656">
        <v>5</v>
      </c>
    </row>
    <row r="188" spans="1:17" ht="11.25" customHeight="1">
      <c r="A188" s="240">
        <f>+A185+1</f>
        <v>3053</v>
      </c>
      <c r="B188" s="240"/>
      <c r="C188" s="657"/>
      <c r="D188" s="663"/>
      <c r="F188" s="709"/>
      <c r="G188" s="658"/>
      <c r="H188" s="187" t="s">
        <v>96</v>
      </c>
      <c r="I188" s="187" t="s">
        <v>97</v>
      </c>
      <c r="J188" s="187" t="s">
        <v>98</v>
      </c>
      <c r="K188" s="187" t="s">
        <v>112</v>
      </c>
      <c r="L188" s="187" t="s">
        <v>341</v>
      </c>
      <c r="M188" s="187" t="s">
        <v>328</v>
      </c>
      <c r="N188" s="187" t="s">
        <v>104</v>
      </c>
      <c r="O188" s="187" t="s">
        <v>124</v>
      </c>
      <c r="P188" s="187" t="s">
        <v>105</v>
      </c>
      <c r="Q188" s="660">
        <v>5</v>
      </c>
    </row>
    <row r="189" spans="1:17" ht="11.25" customHeight="1">
      <c r="C189" s="663"/>
      <c r="D189" s="663"/>
      <c r="E189" s="668" t="s">
        <v>301</v>
      </c>
      <c r="F189" s="638"/>
      <c r="Q189" s="641"/>
    </row>
    <row r="190" spans="1:17" ht="11.25" customHeight="1">
      <c r="A190" s="240">
        <f>+A186+1</f>
        <v>1054</v>
      </c>
      <c r="B190" s="240"/>
      <c r="C190" s="649"/>
      <c r="D190" s="663"/>
      <c r="F190" s="707" t="s">
        <v>289</v>
      </c>
      <c r="G190" s="651"/>
      <c r="H190" s="183" t="s">
        <v>96</v>
      </c>
      <c r="I190" s="183" t="s">
        <v>97</v>
      </c>
      <c r="J190" s="183" t="s">
        <v>98</v>
      </c>
      <c r="K190" s="183" t="s">
        <v>112</v>
      </c>
      <c r="L190" s="183">
        <v>11001</v>
      </c>
      <c r="M190" s="183" t="s">
        <v>327</v>
      </c>
      <c r="N190" s="183" t="s">
        <v>99</v>
      </c>
      <c r="O190" s="183" t="s">
        <v>120</v>
      </c>
      <c r="P190" s="183" t="s">
        <v>99</v>
      </c>
      <c r="Q190" s="653">
        <v>5</v>
      </c>
    </row>
    <row r="191" spans="1:17" ht="11.25" customHeight="1">
      <c r="A191" s="240">
        <f>+A187+1</f>
        <v>2054</v>
      </c>
      <c r="B191" s="240"/>
      <c r="C191" s="654"/>
      <c r="D191" s="663"/>
      <c r="F191" s="708"/>
      <c r="G191" s="641"/>
      <c r="H191" s="185" t="s">
        <v>96</v>
      </c>
      <c r="I191" s="185" t="s">
        <v>97</v>
      </c>
      <c r="J191" s="185" t="s">
        <v>98</v>
      </c>
      <c r="K191" s="185" t="s">
        <v>112</v>
      </c>
      <c r="L191" s="185">
        <v>11001</v>
      </c>
      <c r="M191" s="185" t="s">
        <v>327</v>
      </c>
      <c r="N191" s="185" t="s">
        <v>103</v>
      </c>
      <c r="O191" s="185" t="s">
        <v>120</v>
      </c>
      <c r="P191" s="185" t="s">
        <v>99</v>
      </c>
      <c r="Q191" s="656">
        <v>5</v>
      </c>
    </row>
    <row r="192" spans="1:17" ht="11.25" customHeight="1">
      <c r="A192" s="240">
        <f>+A188+1</f>
        <v>3054</v>
      </c>
      <c r="B192" s="240"/>
      <c r="C192" s="657"/>
      <c r="D192" s="663"/>
      <c r="F192" s="709"/>
      <c r="G192" s="658"/>
      <c r="H192" s="187" t="s">
        <v>96</v>
      </c>
      <c r="I192" s="187" t="s">
        <v>97</v>
      </c>
      <c r="J192" s="187" t="s">
        <v>98</v>
      </c>
      <c r="K192" s="187" t="s">
        <v>112</v>
      </c>
      <c r="L192" s="187">
        <v>11001</v>
      </c>
      <c r="M192" s="187" t="s">
        <v>327</v>
      </c>
      <c r="N192" s="187" t="s">
        <v>104</v>
      </c>
      <c r="O192" s="187" t="s">
        <v>120</v>
      </c>
      <c r="P192" s="187" t="s">
        <v>105</v>
      </c>
      <c r="Q192" s="660">
        <v>5</v>
      </c>
    </row>
    <row r="193" spans="1:17" ht="11.25" customHeight="1">
      <c r="A193" s="240">
        <f>+A190+1</f>
        <v>1055</v>
      </c>
      <c r="B193" s="240"/>
      <c r="C193" s="654"/>
      <c r="D193" s="663"/>
      <c r="F193" s="707" t="s">
        <v>290</v>
      </c>
      <c r="G193" s="651"/>
      <c r="H193" s="183" t="s">
        <v>96</v>
      </c>
      <c r="I193" s="183" t="s">
        <v>97</v>
      </c>
      <c r="J193" s="183" t="s">
        <v>98</v>
      </c>
      <c r="K193" s="183" t="s">
        <v>112</v>
      </c>
      <c r="L193" s="183">
        <v>11001</v>
      </c>
      <c r="M193" s="183" t="s">
        <v>328</v>
      </c>
      <c r="N193" s="183" t="s">
        <v>99</v>
      </c>
      <c r="O193" s="183" t="s">
        <v>124</v>
      </c>
      <c r="P193" s="183" t="s">
        <v>99</v>
      </c>
      <c r="Q193" s="653">
        <v>5</v>
      </c>
    </row>
    <row r="194" spans="1:17" ht="11.25" customHeight="1">
      <c r="A194" s="240">
        <f>+A191+1</f>
        <v>2055</v>
      </c>
      <c r="B194" s="240"/>
      <c r="C194" s="654"/>
      <c r="D194" s="663"/>
      <c r="F194" s="708"/>
      <c r="G194" s="641"/>
      <c r="H194" s="185" t="s">
        <v>96</v>
      </c>
      <c r="I194" s="185" t="s">
        <v>97</v>
      </c>
      <c r="J194" s="185" t="s">
        <v>98</v>
      </c>
      <c r="K194" s="185" t="s">
        <v>112</v>
      </c>
      <c r="L194" s="185">
        <v>11001</v>
      </c>
      <c r="M194" s="185" t="s">
        <v>328</v>
      </c>
      <c r="N194" s="185" t="s">
        <v>103</v>
      </c>
      <c r="O194" s="185" t="s">
        <v>124</v>
      </c>
      <c r="P194" s="185" t="s">
        <v>99</v>
      </c>
      <c r="Q194" s="656">
        <v>5</v>
      </c>
    </row>
    <row r="195" spans="1:17" ht="11.25" customHeight="1">
      <c r="A195" s="240">
        <f>+A192+1</f>
        <v>3055</v>
      </c>
      <c r="B195" s="240"/>
      <c r="C195" s="657"/>
      <c r="D195" s="663"/>
      <c r="F195" s="709"/>
      <c r="G195" s="658"/>
      <c r="H195" s="187" t="s">
        <v>96</v>
      </c>
      <c r="I195" s="187" t="s">
        <v>97</v>
      </c>
      <c r="J195" s="187" t="s">
        <v>98</v>
      </c>
      <c r="K195" s="187" t="s">
        <v>112</v>
      </c>
      <c r="L195" s="187">
        <v>11001</v>
      </c>
      <c r="M195" s="187" t="s">
        <v>328</v>
      </c>
      <c r="N195" s="187" t="s">
        <v>104</v>
      </c>
      <c r="O195" s="187" t="s">
        <v>124</v>
      </c>
      <c r="P195" s="187" t="s">
        <v>105</v>
      </c>
      <c r="Q195" s="660">
        <v>5</v>
      </c>
    </row>
    <row r="196" spans="1:17" ht="11.25" customHeight="1">
      <c r="C196" s="663"/>
      <c r="D196" s="663"/>
      <c r="E196" s="668" t="s">
        <v>302</v>
      </c>
      <c r="F196" s="638"/>
      <c r="Q196" s="641"/>
    </row>
    <row r="197" spans="1:17" ht="11.25" customHeight="1">
      <c r="A197" s="240">
        <f>+A193+1</f>
        <v>1056</v>
      </c>
      <c r="B197" s="240"/>
      <c r="C197" s="649"/>
      <c r="D197" s="663"/>
      <c r="F197" s="707" t="s">
        <v>289</v>
      </c>
      <c r="G197" s="651"/>
      <c r="H197" s="183" t="s">
        <v>96</v>
      </c>
      <c r="I197" s="183" t="s">
        <v>97</v>
      </c>
      <c r="J197" s="183" t="s">
        <v>98</v>
      </c>
      <c r="K197" s="183" t="s">
        <v>112</v>
      </c>
      <c r="L197" s="183" t="s">
        <v>352</v>
      </c>
      <c r="M197" s="183" t="s">
        <v>327</v>
      </c>
      <c r="N197" s="183" t="s">
        <v>99</v>
      </c>
      <c r="O197" s="183" t="s">
        <v>120</v>
      </c>
      <c r="P197" s="183" t="s">
        <v>99</v>
      </c>
      <c r="Q197" s="653">
        <v>5</v>
      </c>
    </row>
    <row r="198" spans="1:17" ht="11.25" customHeight="1">
      <c r="A198" s="240">
        <f>+A194+1</f>
        <v>2056</v>
      </c>
      <c r="B198" s="240"/>
      <c r="C198" s="654"/>
      <c r="D198" s="663"/>
      <c r="F198" s="708"/>
      <c r="G198" s="641"/>
      <c r="H198" s="185" t="s">
        <v>96</v>
      </c>
      <c r="I198" s="185" t="s">
        <v>97</v>
      </c>
      <c r="J198" s="185" t="s">
        <v>98</v>
      </c>
      <c r="K198" s="185" t="s">
        <v>112</v>
      </c>
      <c r="L198" s="185" t="s">
        <v>352</v>
      </c>
      <c r="M198" s="185" t="s">
        <v>327</v>
      </c>
      <c r="N198" s="185" t="s">
        <v>103</v>
      </c>
      <c r="O198" s="185" t="s">
        <v>120</v>
      </c>
      <c r="P198" s="185" t="s">
        <v>99</v>
      </c>
      <c r="Q198" s="656">
        <v>5</v>
      </c>
    </row>
    <row r="199" spans="1:17" ht="11.25" customHeight="1">
      <c r="A199" s="240">
        <f>+A195+1</f>
        <v>3056</v>
      </c>
      <c r="B199" s="240"/>
      <c r="C199" s="657"/>
      <c r="D199" s="663"/>
      <c r="F199" s="709"/>
      <c r="G199" s="658"/>
      <c r="H199" s="187" t="s">
        <v>96</v>
      </c>
      <c r="I199" s="187" t="s">
        <v>97</v>
      </c>
      <c r="J199" s="187" t="s">
        <v>98</v>
      </c>
      <c r="K199" s="187" t="s">
        <v>112</v>
      </c>
      <c r="L199" s="187" t="s">
        <v>352</v>
      </c>
      <c r="M199" s="187" t="s">
        <v>327</v>
      </c>
      <c r="N199" s="187" t="s">
        <v>104</v>
      </c>
      <c r="O199" s="187" t="s">
        <v>120</v>
      </c>
      <c r="P199" s="187" t="s">
        <v>105</v>
      </c>
      <c r="Q199" s="660">
        <v>5</v>
      </c>
    </row>
    <row r="200" spans="1:17" ht="11.25" customHeight="1">
      <c r="A200" s="240">
        <f>+A197+1</f>
        <v>1057</v>
      </c>
      <c r="B200" s="240"/>
      <c r="C200" s="654"/>
      <c r="D200" s="663"/>
      <c r="F200" s="707" t="s">
        <v>290</v>
      </c>
      <c r="G200" s="651"/>
      <c r="H200" s="183" t="s">
        <v>96</v>
      </c>
      <c r="I200" s="183" t="s">
        <v>97</v>
      </c>
      <c r="J200" s="183" t="s">
        <v>98</v>
      </c>
      <c r="K200" s="183" t="s">
        <v>112</v>
      </c>
      <c r="L200" s="183" t="s">
        <v>352</v>
      </c>
      <c r="M200" s="183" t="s">
        <v>328</v>
      </c>
      <c r="N200" s="183" t="s">
        <v>99</v>
      </c>
      <c r="O200" s="183" t="s">
        <v>124</v>
      </c>
      <c r="P200" s="183" t="s">
        <v>99</v>
      </c>
      <c r="Q200" s="653">
        <v>5</v>
      </c>
    </row>
    <row r="201" spans="1:17" ht="11.25" customHeight="1">
      <c r="A201" s="240">
        <f>+A198+1</f>
        <v>2057</v>
      </c>
      <c r="B201" s="240"/>
      <c r="C201" s="654"/>
      <c r="D201" s="663"/>
      <c r="F201" s="708"/>
      <c r="G201" s="641"/>
      <c r="H201" s="185" t="s">
        <v>96</v>
      </c>
      <c r="I201" s="185" t="s">
        <v>97</v>
      </c>
      <c r="J201" s="185" t="s">
        <v>98</v>
      </c>
      <c r="K201" s="185" t="s">
        <v>112</v>
      </c>
      <c r="L201" s="185" t="s">
        <v>352</v>
      </c>
      <c r="M201" s="185" t="s">
        <v>328</v>
      </c>
      <c r="N201" s="185" t="s">
        <v>103</v>
      </c>
      <c r="O201" s="185" t="s">
        <v>124</v>
      </c>
      <c r="P201" s="185" t="s">
        <v>99</v>
      </c>
      <c r="Q201" s="656">
        <v>5</v>
      </c>
    </row>
    <row r="202" spans="1:17" ht="11.25" customHeight="1">
      <c r="A202" s="240">
        <f>+A199+1</f>
        <v>3057</v>
      </c>
      <c r="B202" s="240"/>
      <c r="C202" s="657"/>
      <c r="D202" s="663"/>
      <c r="F202" s="709"/>
      <c r="G202" s="658"/>
      <c r="H202" s="187" t="s">
        <v>96</v>
      </c>
      <c r="I202" s="187" t="s">
        <v>97</v>
      </c>
      <c r="J202" s="187" t="s">
        <v>98</v>
      </c>
      <c r="K202" s="187" t="s">
        <v>112</v>
      </c>
      <c r="L202" s="187" t="s">
        <v>352</v>
      </c>
      <c r="M202" s="187" t="s">
        <v>328</v>
      </c>
      <c r="N202" s="187" t="s">
        <v>104</v>
      </c>
      <c r="O202" s="187" t="s">
        <v>124</v>
      </c>
      <c r="P202" s="187" t="s">
        <v>105</v>
      </c>
      <c r="Q202" s="660">
        <v>5</v>
      </c>
    </row>
    <row r="203" spans="1:17" ht="11.25" customHeight="1">
      <c r="C203" s="663"/>
      <c r="D203" s="663"/>
      <c r="E203" s="668" t="s">
        <v>303</v>
      </c>
      <c r="F203" s="638"/>
      <c r="Q203" s="641"/>
    </row>
    <row r="204" spans="1:17" ht="11.25" customHeight="1">
      <c r="C204" s="663"/>
      <c r="D204" s="663"/>
      <c r="F204" s="638" t="s">
        <v>242</v>
      </c>
      <c r="Q204" s="641"/>
    </row>
    <row r="205" spans="1:17" ht="11.25" customHeight="1">
      <c r="A205" s="240">
        <f>+A200+1</f>
        <v>1058</v>
      </c>
      <c r="B205" s="240"/>
      <c r="C205" s="649"/>
      <c r="D205" s="663"/>
      <c r="F205" s="638"/>
      <c r="G205" s="707" t="s">
        <v>289</v>
      </c>
      <c r="H205" s="183" t="s">
        <v>96</v>
      </c>
      <c r="I205" s="183" t="s">
        <v>97</v>
      </c>
      <c r="J205" s="183" t="s">
        <v>98</v>
      </c>
      <c r="K205" s="271" t="s">
        <v>136</v>
      </c>
      <c r="L205" s="271" t="s">
        <v>261</v>
      </c>
      <c r="M205" s="183" t="s">
        <v>333</v>
      </c>
      <c r="N205" s="183" t="s">
        <v>99</v>
      </c>
      <c r="O205" s="183" t="s">
        <v>120</v>
      </c>
      <c r="P205" s="183" t="s">
        <v>99</v>
      </c>
      <c r="Q205" s="653">
        <v>5</v>
      </c>
    </row>
    <row r="206" spans="1:17" ht="11.25" customHeight="1">
      <c r="A206" s="240">
        <f>+A201+1</f>
        <v>2058</v>
      </c>
      <c r="B206" s="240"/>
      <c r="C206" s="654"/>
      <c r="D206" s="663"/>
      <c r="F206" s="638"/>
      <c r="G206" s="708"/>
      <c r="H206" s="185" t="s">
        <v>96</v>
      </c>
      <c r="I206" s="185" t="s">
        <v>97</v>
      </c>
      <c r="J206" s="185" t="s">
        <v>98</v>
      </c>
      <c r="K206" s="185" t="s">
        <v>136</v>
      </c>
      <c r="L206" s="185" t="s">
        <v>261</v>
      </c>
      <c r="M206" s="185" t="s">
        <v>333</v>
      </c>
      <c r="N206" s="185" t="s">
        <v>103</v>
      </c>
      <c r="O206" s="185" t="s">
        <v>120</v>
      </c>
      <c r="P206" s="185" t="s">
        <v>99</v>
      </c>
      <c r="Q206" s="656">
        <v>5</v>
      </c>
    </row>
    <row r="207" spans="1:17" ht="11.25" customHeight="1">
      <c r="A207" s="240">
        <f>+A202+1</f>
        <v>3058</v>
      </c>
      <c r="B207" s="240"/>
      <c r="C207" s="657"/>
      <c r="D207" s="663"/>
      <c r="F207" s="638"/>
      <c r="G207" s="709"/>
      <c r="H207" s="187" t="s">
        <v>96</v>
      </c>
      <c r="I207" s="187" t="s">
        <v>97</v>
      </c>
      <c r="J207" s="187" t="s">
        <v>98</v>
      </c>
      <c r="K207" s="187" t="s">
        <v>136</v>
      </c>
      <c r="L207" s="187" t="s">
        <v>261</v>
      </c>
      <c r="M207" s="187" t="s">
        <v>333</v>
      </c>
      <c r="N207" s="187" t="s">
        <v>104</v>
      </c>
      <c r="O207" s="187" t="s">
        <v>120</v>
      </c>
      <c r="P207" s="187" t="s">
        <v>105</v>
      </c>
      <c r="Q207" s="660">
        <v>5</v>
      </c>
    </row>
    <row r="208" spans="1:17" ht="11.25" customHeight="1">
      <c r="A208" s="240">
        <f t="shared" ref="A208:A213" si="8">+A205+1</f>
        <v>1059</v>
      </c>
      <c r="B208" s="240"/>
      <c r="C208" s="654"/>
      <c r="D208" s="663"/>
      <c r="F208" s="638"/>
      <c r="G208" s="707" t="s">
        <v>290</v>
      </c>
      <c r="H208" s="183" t="s">
        <v>96</v>
      </c>
      <c r="I208" s="183" t="s">
        <v>97</v>
      </c>
      <c r="J208" s="183" t="s">
        <v>98</v>
      </c>
      <c r="K208" s="183" t="s">
        <v>136</v>
      </c>
      <c r="L208" s="271" t="s">
        <v>261</v>
      </c>
      <c r="M208" s="183" t="s">
        <v>334</v>
      </c>
      <c r="N208" s="183" t="s">
        <v>99</v>
      </c>
      <c r="O208" s="183" t="s">
        <v>124</v>
      </c>
      <c r="P208" s="183" t="s">
        <v>99</v>
      </c>
      <c r="Q208" s="653">
        <v>5</v>
      </c>
    </row>
    <row r="209" spans="1:17" ht="11.25" customHeight="1">
      <c r="A209" s="240">
        <f t="shared" si="8"/>
        <v>2059</v>
      </c>
      <c r="B209" s="240"/>
      <c r="C209" s="654"/>
      <c r="D209" s="663"/>
      <c r="F209" s="638"/>
      <c r="G209" s="708"/>
      <c r="H209" s="185" t="s">
        <v>96</v>
      </c>
      <c r="I209" s="185" t="s">
        <v>97</v>
      </c>
      <c r="J209" s="185" t="s">
        <v>98</v>
      </c>
      <c r="K209" s="185" t="s">
        <v>136</v>
      </c>
      <c r="L209" s="185" t="s">
        <v>261</v>
      </c>
      <c r="M209" s="185" t="s">
        <v>334</v>
      </c>
      <c r="N209" s="185" t="s">
        <v>103</v>
      </c>
      <c r="O209" s="185" t="s">
        <v>124</v>
      </c>
      <c r="P209" s="185" t="s">
        <v>99</v>
      </c>
      <c r="Q209" s="656">
        <v>5</v>
      </c>
    </row>
    <row r="210" spans="1:17" ht="11.25" customHeight="1">
      <c r="A210" s="240">
        <f t="shared" si="8"/>
        <v>3059</v>
      </c>
      <c r="B210" s="436"/>
      <c r="C210" s="657"/>
      <c r="D210" s="663"/>
      <c r="F210" s="638"/>
      <c r="G210" s="709"/>
      <c r="H210" s="185" t="s">
        <v>96</v>
      </c>
      <c r="I210" s="185" t="s">
        <v>97</v>
      </c>
      <c r="J210" s="185" t="s">
        <v>98</v>
      </c>
      <c r="K210" s="185" t="s">
        <v>136</v>
      </c>
      <c r="L210" s="187" t="s">
        <v>261</v>
      </c>
      <c r="M210" s="185" t="s">
        <v>334</v>
      </c>
      <c r="N210" s="185" t="s">
        <v>104</v>
      </c>
      <c r="O210" s="187" t="s">
        <v>124</v>
      </c>
      <c r="P210" s="185" t="s">
        <v>105</v>
      </c>
      <c r="Q210" s="660">
        <v>5</v>
      </c>
    </row>
    <row r="211" spans="1:17" ht="11.25" customHeight="1">
      <c r="A211" s="240">
        <f t="shared" si="8"/>
        <v>1060</v>
      </c>
      <c r="B211" s="240"/>
      <c r="C211" s="654"/>
      <c r="D211" s="663"/>
      <c r="F211" s="638"/>
      <c r="G211" s="707" t="s">
        <v>304</v>
      </c>
      <c r="H211" s="183" t="s">
        <v>96</v>
      </c>
      <c r="I211" s="183" t="s">
        <v>97</v>
      </c>
      <c r="J211" s="183" t="s">
        <v>98</v>
      </c>
      <c r="K211" s="183" t="s">
        <v>136</v>
      </c>
      <c r="L211" s="183" t="s">
        <v>344</v>
      </c>
      <c r="M211" s="183" t="s">
        <v>337</v>
      </c>
      <c r="N211" s="183" t="s">
        <v>99</v>
      </c>
      <c r="O211" s="295" t="s">
        <v>99</v>
      </c>
      <c r="P211" s="183" t="s">
        <v>99</v>
      </c>
      <c r="Q211" s="653">
        <v>5</v>
      </c>
    </row>
    <row r="212" spans="1:17" ht="11.25" customHeight="1">
      <c r="A212" s="240">
        <f t="shared" si="8"/>
        <v>2060</v>
      </c>
      <c r="B212" s="240"/>
      <c r="C212" s="654"/>
      <c r="D212" s="663"/>
      <c r="F212" s="638"/>
      <c r="G212" s="708"/>
      <c r="H212" s="185" t="s">
        <v>96</v>
      </c>
      <c r="I212" s="185" t="s">
        <v>97</v>
      </c>
      <c r="J212" s="185" t="s">
        <v>98</v>
      </c>
      <c r="K212" s="185" t="s">
        <v>136</v>
      </c>
      <c r="L212" s="185" t="s">
        <v>344</v>
      </c>
      <c r="M212" s="185" t="s">
        <v>337</v>
      </c>
      <c r="N212" s="185" t="s">
        <v>103</v>
      </c>
      <c r="O212" s="295" t="s">
        <v>99</v>
      </c>
      <c r="P212" s="185" t="s">
        <v>99</v>
      </c>
      <c r="Q212" s="656">
        <v>5</v>
      </c>
    </row>
    <row r="213" spans="1:17" ht="11.25" customHeight="1">
      <c r="A213" s="240">
        <f t="shared" si="8"/>
        <v>3060</v>
      </c>
      <c r="B213" s="240"/>
      <c r="C213" s="657"/>
      <c r="D213" s="663"/>
      <c r="F213" s="638"/>
      <c r="G213" s="709"/>
      <c r="H213" s="187" t="s">
        <v>96</v>
      </c>
      <c r="I213" s="187" t="s">
        <v>97</v>
      </c>
      <c r="J213" s="187" t="s">
        <v>98</v>
      </c>
      <c r="K213" s="187" t="s">
        <v>136</v>
      </c>
      <c r="L213" s="187" t="s">
        <v>344</v>
      </c>
      <c r="M213" s="187" t="s">
        <v>337</v>
      </c>
      <c r="N213" s="187" t="s">
        <v>104</v>
      </c>
      <c r="O213" s="357" t="s">
        <v>99</v>
      </c>
      <c r="P213" s="187" t="s">
        <v>105</v>
      </c>
      <c r="Q213" s="660">
        <v>5</v>
      </c>
    </row>
    <row r="214" spans="1:17" ht="11.25" customHeight="1">
      <c r="C214" s="663"/>
      <c r="D214" s="663"/>
      <c r="F214" s="638" t="s">
        <v>810</v>
      </c>
      <c r="Q214" s="641"/>
    </row>
    <row r="215" spans="1:17" ht="11.25" customHeight="1">
      <c r="A215" s="240">
        <f>+A211+1</f>
        <v>1061</v>
      </c>
      <c r="B215" s="240"/>
      <c r="C215" s="649"/>
      <c r="D215" s="663"/>
      <c r="F215" s="638"/>
      <c r="G215" s="707" t="s">
        <v>289</v>
      </c>
      <c r="H215" s="183" t="s">
        <v>96</v>
      </c>
      <c r="I215" s="183" t="s">
        <v>97</v>
      </c>
      <c r="J215" s="183" t="s">
        <v>98</v>
      </c>
      <c r="K215" s="183" t="s">
        <v>136</v>
      </c>
      <c r="L215" s="183" t="s">
        <v>345</v>
      </c>
      <c r="M215" s="183" t="s">
        <v>327</v>
      </c>
      <c r="N215" s="183" t="s">
        <v>99</v>
      </c>
      <c r="O215" s="183" t="s">
        <v>120</v>
      </c>
      <c r="P215" s="183" t="s">
        <v>99</v>
      </c>
      <c r="Q215" s="653">
        <v>5</v>
      </c>
    </row>
    <row r="216" spans="1:17" ht="11.25" customHeight="1">
      <c r="A216" s="240">
        <f>+A212+1</f>
        <v>2061</v>
      </c>
      <c r="B216" s="240"/>
      <c r="C216" s="654"/>
      <c r="D216" s="663"/>
      <c r="F216" s="638"/>
      <c r="G216" s="708"/>
      <c r="H216" s="185" t="s">
        <v>96</v>
      </c>
      <c r="I216" s="185" t="s">
        <v>97</v>
      </c>
      <c r="J216" s="185" t="s">
        <v>98</v>
      </c>
      <c r="K216" s="185" t="s">
        <v>136</v>
      </c>
      <c r="L216" s="185" t="s">
        <v>345</v>
      </c>
      <c r="M216" s="185" t="s">
        <v>327</v>
      </c>
      <c r="N216" s="185" t="s">
        <v>103</v>
      </c>
      <c r="O216" s="185" t="s">
        <v>120</v>
      </c>
      <c r="P216" s="185" t="s">
        <v>99</v>
      </c>
      <c r="Q216" s="656">
        <v>5</v>
      </c>
    </row>
    <row r="217" spans="1:17" ht="11.25" customHeight="1">
      <c r="A217" s="240">
        <f>+A213+1</f>
        <v>3061</v>
      </c>
      <c r="B217" s="240"/>
      <c r="C217" s="657"/>
      <c r="D217" s="663"/>
      <c r="F217" s="638"/>
      <c r="G217" s="709"/>
      <c r="H217" s="187" t="s">
        <v>96</v>
      </c>
      <c r="I217" s="187" t="s">
        <v>97</v>
      </c>
      <c r="J217" s="187" t="s">
        <v>98</v>
      </c>
      <c r="K217" s="187" t="s">
        <v>136</v>
      </c>
      <c r="L217" s="187" t="s">
        <v>345</v>
      </c>
      <c r="M217" s="187" t="s">
        <v>327</v>
      </c>
      <c r="N217" s="187" t="s">
        <v>104</v>
      </c>
      <c r="O217" s="187" t="s">
        <v>120</v>
      </c>
      <c r="P217" s="187" t="s">
        <v>105</v>
      </c>
      <c r="Q217" s="660">
        <v>5</v>
      </c>
    </row>
    <row r="218" spans="1:17" ht="11.25" customHeight="1">
      <c r="A218" s="240">
        <f>+A215+1</f>
        <v>1062</v>
      </c>
      <c r="B218" s="240"/>
      <c r="C218" s="654"/>
      <c r="D218" s="663"/>
      <c r="F218" s="638"/>
      <c r="G218" s="707" t="s">
        <v>290</v>
      </c>
      <c r="H218" s="183" t="s">
        <v>96</v>
      </c>
      <c r="I218" s="183" t="s">
        <v>97</v>
      </c>
      <c r="J218" s="183" t="s">
        <v>98</v>
      </c>
      <c r="K218" s="183" t="s">
        <v>136</v>
      </c>
      <c r="L218" s="183" t="s">
        <v>345</v>
      </c>
      <c r="M218" s="183" t="s">
        <v>328</v>
      </c>
      <c r="N218" s="183" t="s">
        <v>99</v>
      </c>
      <c r="O218" s="183" t="s">
        <v>124</v>
      </c>
      <c r="P218" s="183" t="s">
        <v>99</v>
      </c>
      <c r="Q218" s="653">
        <v>5</v>
      </c>
    </row>
    <row r="219" spans="1:17" ht="11.25" customHeight="1">
      <c r="A219" s="240">
        <f>+A216+1</f>
        <v>2062</v>
      </c>
      <c r="B219" s="240"/>
      <c r="C219" s="654"/>
      <c r="D219" s="663"/>
      <c r="F219" s="638"/>
      <c r="G219" s="708"/>
      <c r="H219" s="185" t="s">
        <v>96</v>
      </c>
      <c r="I219" s="185" t="s">
        <v>97</v>
      </c>
      <c r="J219" s="185" t="s">
        <v>98</v>
      </c>
      <c r="K219" s="185" t="s">
        <v>136</v>
      </c>
      <c r="L219" s="185" t="s">
        <v>345</v>
      </c>
      <c r="M219" s="185" t="s">
        <v>328</v>
      </c>
      <c r="N219" s="185" t="s">
        <v>103</v>
      </c>
      <c r="O219" s="185" t="s">
        <v>124</v>
      </c>
      <c r="P219" s="185" t="s">
        <v>99</v>
      </c>
      <c r="Q219" s="656">
        <v>5</v>
      </c>
    </row>
    <row r="220" spans="1:17" ht="11.25" customHeight="1">
      <c r="A220" s="240">
        <f>+A217+1</f>
        <v>3062</v>
      </c>
      <c r="B220" s="240"/>
      <c r="C220" s="657"/>
      <c r="D220" s="663"/>
      <c r="F220" s="638"/>
      <c r="G220" s="709"/>
      <c r="H220" s="187" t="s">
        <v>96</v>
      </c>
      <c r="I220" s="187" t="s">
        <v>97</v>
      </c>
      <c r="J220" s="187" t="s">
        <v>98</v>
      </c>
      <c r="K220" s="187" t="s">
        <v>136</v>
      </c>
      <c r="L220" s="187" t="s">
        <v>345</v>
      </c>
      <c r="M220" s="187" t="s">
        <v>328</v>
      </c>
      <c r="N220" s="187" t="s">
        <v>104</v>
      </c>
      <c r="O220" s="187" t="s">
        <v>124</v>
      </c>
      <c r="P220" s="187" t="s">
        <v>105</v>
      </c>
      <c r="Q220" s="660">
        <v>5</v>
      </c>
    </row>
    <row r="221" spans="1:17" ht="11.25" customHeight="1">
      <c r="C221" s="663"/>
      <c r="D221" s="663"/>
      <c r="F221" s="638" t="s">
        <v>306</v>
      </c>
      <c r="Q221" s="641"/>
    </row>
    <row r="222" spans="1:17" ht="11.25" customHeight="1">
      <c r="A222" s="240">
        <f>+A218+1</f>
        <v>1063</v>
      </c>
      <c r="B222" s="240"/>
      <c r="C222" s="649"/>
      <c r="D222" s="663"/>
      <c r="F222" s="638"/>
      <c r="G222" s="707" t="s">
        <v>289</v>
      </c>
      <c r="H222" s="183" t="s">
        <v>96</v>
      </c>
      <c r="I222" s="183" t="s">
        <v>97</v>
      </c>
      <c r="J222" s="183" t="s">
        <v>98</v>
      </c>
      <c r="K222" s="183" t="s">
        <v>136</v>
      </c>
      <c r="L222" s="183">
        <v>1100</v>
      </c>
      <c r="M222" s="183" t="s">
        <v>327</v>
      </c>
      <c r="N222" s="183" t="s">
        <v>99</v>
      </c>
      <c r="O222" s="183" t="s">
        <v>120</v>
      </c>
      <c r="P222" s="183" t="s">
        <v>99</v>
      </c>
      <c r="Q222" s="653">
        <v>5</v>
      </c>
    </row>
    <row r="223" spans="1:17" ht="11.25" customHeight="1">
      <c r="A223" s="240">
        <f>+A219+1</f>
        <v>2063</v>
      </c>
      <c r="B223" s="240"/>
      <c r="C223" s="654"/>
      <c r="D223" s="663"/>
      <c r="F223" s="638"/>
      <c r="G223" s="708"/>
      <c r="H223" s="185" t="s">
        <v>96</v>
      </c>
      <c r="I223" s="185" t="s">
        <v>97</v>
      </c>
      <c r="J223" s="185" t="s">
        <v>98</v>
      </c>
      <c r="K223" s="185" t="s">
        <v>136</v>
      </c>
      <c r="L223" s="185">
        <v>1100</v>
      </c>
      <c r="M223" s="185" t="s">
        <v>327</v>
      </c>
      <c r="N223" s="185" t="s">
        <v>103</v>
      </c>
      <c r="O223" s="185" t="s">
        <v>120</v>
      </c>
      <c r="P223" s="185" t="s">
        <v>99</v>
      </c>
      <c r="Q223" s="656">
        <v>5</v>
      </c>
    </row>
    <row r="224" spans="1:17" ht="11.25" customHeight="1">
      <c r="A224" s="240">
        <f>+A220+1</f>
        <v>3063</v>
      </c>
      <c r="B224" s="240"/>
      <c r="C224" s="657"/>
      <c r="D224" s="663"/>
      <c r="F224" s="638"/>
      <c r="G224" s="709"/>
      <c r="H224" s="187" t="s">
        <v>96</v>
      </c>
      <c r="I224" s="187" t="s">
        <v>97</v>
      </c>
      <c r="J224" s="187" t="s">
        <v>98</v>
      </c>
      <c r="K224" s="187" t="s">
        <v>136</v>
      </c>
      <c r="L224" s="187">
        <v>1100</v>
      </c>
      <c r="M224" s="187" t="s">
        <v>327</v>
      </c>
      <c r="N224" s="187" t="s">
        <v>104</v>
      </c>
      <c r="O224" s="187" t="s">
        <v>120</v>
      </c>
      <c r="P224" s="187" t="s">
        <v>105</v>
      </c>
      <c r="Q224" s="660">
        <v>5</v>
      </c>
    </row>
    <row r="225" spans="1:17" ht="11.25" customHeight="1">
      <c r="A225" s="240">
        <f>+A222+1</f>
        <v>1064</v>
      </c>
      <c r="B225" s="240"/>
      <c r="C225" s="654"/>
      <c r="D225" s="663"/>
      <c r="F225" s="638"/>
      <c r="G225" s="707" t="s">
        <v>290</v>
      </c>
      <c r="H225" s="183" t="s">
        <v>96</v>
      </c>
      <c r="I225" s="183" t="s">
        <v>97</v>
      </c>
      <c r="J225" s="183" t="s">
        <v>98</v>
      </c>
      <c r="K225" s="183" t="s">
        <v>136</v>
      </c>
      <c r="L225" s="183">
        <v>1100</v>
      </c>
      <c r="M225" s="183" t="s">
        <v>328</v>
      </c>
      <c r="N225" s="183" t="s">
        <v>99</v>
      </c>
      <c r="O225" s="183" t="s">
        <v>124</v>
      </c>
      <c r="P225" s="183" t="s">
        <v>99</v>
      </c>
      <c r="Q225" s="653">
        <v>5</v>
      </c>
    </row>
    <row r="226" spans="1:17" ht="11.25" customHeight="1">
      <c r="A226" s="240">
        <f>+A223+1</f>
        <v>2064</v>
      </c>
      <c r="B226" s="240"/>
      <c r="C226" s="654"/>
      <c r="D226" s="663"/>
      <c r="F226" s="638"/>
      <c r="G226" s="708"/>
      <c r="H226" s="185" t="s">
        <v>96</v>
      </c>
      <c r="I226" s="185" t="s">
        <v>97</v>
      </c>
      <c r="J226" s="185" t="s">
        <v>98</v>
      </c>
      <c r="K226" s="185" t="s">
        <v>136</v>
      </c>
      <c r="L226" s="185">
        <v>1100</v>
      </c>
      <c r="M226" s="185" t="s">
        <v>328</v>
      </c>
      <c r="N226" s="185" t="s">
        <v>103</v>
      </c>
      <c r="O226" s="185" t="s">
        <v>124</v>
      </c>
      <c r="P226" s="185" t="s">
        <v>99</v>
      </c>
      <c r="Q226" s="656">
        <v>5</v>
      </c>
    </row>
    <row r="227" spans="1:17" ht="11.25" customHeight="1">
      <c r="A227" s="240">
        <f>+A224+1</f>
        <v>3064</v>
      </c>
      <c r="B227" s="240"/>
      <c r="C227" s="657"/>
      <c r="D227" s="663"/>
      <c r="F227" s="638"/>
      <c r="G227" s="709"/>
      <c r="H227" s="187" t="s">
        <v>96</v>
      </c>
      <c r="I227" s="187" t="s">
        <v>97</v>
      </c>
      <c r="J227" s="187" t="s">
        <v>98</v>
      </c>
      <c r="K227" s="187" t="s">
        <v>136</v>
      </c>
      <c r="L227" s="187">
        <v>1100</v>
      </c>
      <c r="M227" s="187" t="s">
        <v>328</v>
      </c>
      <c r="N227" s="187" t="s">
        <v>104</v>
      </c>
      <c r="O227" s="187" t="s">
        <v>124</v>
      </c>
      <c r="P227" s="187" t="s">
        <v>105</v>
      </c>
      <c r="Q227" s="660">
        <v>5</v>
      </c>
    </row>
    <row r="228" spans="1:17" ht="11.25" customHeight="1">
      <c r="C228" s="663"/>
      <c r="D228" s="687"/>
      <c r="E228" s="658"/>
      <c r="F228" s="658"/>
      <c r="G228" s="658"/>
      <c r="Q228" s="641"/>
    </row>
    <row r="229" spans="1:17" s="668" customFormat="1" ht="11.25" customHeight="1">
      <c r="A229" s="275">
        <f>+A225+1</f>
        <v>1065</v>
      </c>
      <c r="B229" s="275"/>
      <c r="C229" s="671" t="s">
        <v>895</v>
      </c>
      <c r="D229" s="716" t="s">
        <v>307</v>
      </c>
      <c r="E229" s="716"/>
      <c r="F229" s="674"/>
      <c r="G229" s="674"/>
      <c r="H229" s="281"/>
      <c r="I229" s="281"/>
      <c r="J229" s="281"/>
      <c r="K229" s="281"/>
      <c r="L229" s="281"/>
      <c r="M229" s="281"/>
      <c r="N229" s="281"/>
      <c r="O229" s="281"/>
      <c r="P229" s="281"/>
      <c r="Q229" s="282"/>
    </row>
    <row r="230" spans="1:17" s="668" customFormat="1" ht="11.25" customHeight="1">
      <c r="A230" s="275">
        <f>+A226+1</f>
        <v>2065</v>
      </c>
      <c r="B230" s="275"/>
      <c r="C230" s="671" t="s">
        <v>896</v>
      </c>
      <c r="D230" s="717"/>
      <c r="E230" s="716"/>
      <c r="F230" s="674"/>
      <c r="G230" s="674"/>
      <c r="H230" s="285"/>
      <c r="I230" s="285"/>
      <c r="J230" s="285"/>
      <c r="K230" s="285"/>
      <c r="L230" s="285"/>
      <c r="M230" s="285"/>
      <c r="N230" s="285"/>
      <c r="O230" s="285"/>
      <c r="P230" s="285"/>
      <c r="Q230" s="286"/>
    </row>
    <row r="231" spans="1:17" s="668" customFormat="1" ht="11.25" customHeight="1">
      <c r="A231" s="275">
        <f>+A227+1</f>
        <v>3065</v>
      </c>
      <c r="B231" s="275"/>
      <c r="C231" s="671" t="s">
        <v>897</v>
      </c>
      <c r="D231" s="718"/>
      <c r="E231" s="719"/>
      <c r="F231" s="682"/>
      <c r="G231" s="682"/>
      <c r="H231" s="289"/>
      <c r="I231" s="289"/>
      <c r="J231" s="289"/>
      <c r="K231" s="289"/>
      <c r="L231" s="289"/>
      <c r="M231" s="289"/>
      <c r="N231" s="289"/>
      <c r="O231" s="289"/>
      <c r="P231" s="289"/>
      <c r="Q231" s="290"/>
    </row>
    <row r="232" spans="1:17" ht="11.25" customHeight="1">
      <c r="C232" s="663"/>
      <c r="D232" s="663"/>
      <c r="F232" s="638"/>
      <c r="Q232" s="641"/>
    </row>
    <row r="233" spans="1:17" ht="11.25" customHeight="1">
      <c r="C233" s="663"/>
      <c r="D233" s="663"/>
      <c r="E233" s="720" t="s">
        <v>308</v>
      </c>
      <c r="F233" s="638"/>
      <c r="Q233" s="641"/>
    </row>
    <row r="234" spans="1:17" ht="11.25" customHeight="1">
      <c r="C234" s="663"/>
      <c r="D234" s="663"/>
      <c r="E234" s="668"/>
      <c r="F234" s="638"/>
      <c r="Q234" s="641"/>
    </row>
    <row r="235" spans="1:17" ht="11.25" customHeight="1">
      <c r="A235" s="240">
        <f>+A229+1</f>
        <v>1066</v>
      </c>
      <c r="B235" s="240"/>
      <c r="C235" s="649"/>
      <c r="D235" s="663"/>
      <c r="F235" s="707" t="s">
        <v>870</v>
      </c>
      <c r="G235" s="651"/>
      <c r="H235" s="183" t="s">
        <v>96</v>
      </c>
      <c r="I235" s="183" t="s">
        <v>97</v>
      </c>
      <c r="J235" s="183" t="s">
        <v>98</v>
      </c>
      <c r="K235" s="183" t="s">
        <v>112</v>
      </c>
      <c r="L235" s="183" t="s">
        <v>332</v>
      </c>
      <c r="M235" s="183" t="s">
        <v>350</v>
      </c>
      <c r="N235" s="183" t="s">
        <v>99</v>
      </c>
      <c r="O235" s="183" t="s">
        <v>99</v>
      </c>
      <c r="P235" s="183" t="s">
        <v>99</v>
      </c>
      <c r="Q235" s="653">
        <v>5</v>
      </c>
    </row>
    <row r="236" spans="1:17" ht="11.25" customHeight="1">
      <c r="A236" s="240">
        <f>+A230+1</f>
        <v>2066</v>
      </c>
      <c r="B236" s="240"/>
      <c r="C236" s="654"/>
      <c r="D236" s="663"/>
      <c r="F236" s="708"/>
      <c r="G236" s="641"/>
      <c r="H236" s="185" t="s">
        <v>96</v>
      </c>
      <c r="I236" s="185" t="s">
        <v>97</v>
      </c>
      <c r="J236" s="185" t="s">
        <v>98</v>
      </c>
      <c r="K236" s="185" t="s">
        <v>112</v>
      </c>
      <c r="L236" s="185" t="s">
        <v>332</v>
      </c>
      <c r="M236" s="185" t="s">
        <v>350</v>
      </c>
      <c r="N236" s="185" t="s">
        <v>103</v>
      </c>
      <c r="O236" s="185" t="s">
        <v>99</v>
      </c>
      <c r="P236" s="185" t="s">
        <v>99</v>
      </c>
      <c r="Q236" s="656">
        <v>5</v>
      </c>
    </row>
    <row r="237" spans="1:17" ht="11.25" customHeight="1">
      <c r="A237" s="240">
        <f>+A231+1</f>
        <v>3066</v>
      </c>
      <c r="B237" s="240"/>
      <c r="C237" s="657"/>
      <c r="D237" s="663"/>
      <c r="F237" s="709"/>
      <c r="G237" s="658"/>
      <c r="H237" s="185" t="s">
        <v>96</v>
      </c>
      <c r="I237" s="185" t="s">
        <v>97</v>
      </c>
      <c r="J237" s="185" t="s">
        <v>98</v>
      </c>
      <c r="K237" s="185" t="s">
        <v>112</v>
      </c>
      <c r="L237" s="187" t="s">
        <v>332</v>
      </c>
      <c r="M237" s="187" t="s">
        <v>350</v>
      </c>
      <c r="N237" s="187" t="s">
        <v>104</v>
      </c>
      <c r="O237" s="187" t="s">
        <v>99</v>
      </c>
      <c r="P237" s="187" t="s">
        <v>105</v>
      </c>
      <c r="Q237" s="660">
        <v>5</v>
      </c>
    </row>
    <row r="238" spans="1:17" ht="11.25" customHeight="1">
      <c r="A238" s="240">
        <f t="shared" ref="A238:A258" si="9">+A235+1</f>
        <v>1067</v>
      </c>
      <c r="B238" s="240"/>
      <c r="C238" s="654"/>
      <c r="D238" s="663"/>
      <c r="F238" s="707" t="s">
        <v>871</v>
      </c>
      <c r="G238" s="651"/>
      <c r="H238" s="183" t="s">
        <v>96</v>
      </c>
      <c r="I238" s="183" t="s">
        <v>97</v>
      </c>
      <c r="J238" s="183" t="s">
        <v>98</v>
      </c>
      <c r="K238" s="183" t="s">
        <v>112</v>
      </c>
      <c r="L238" s="183" t="s">
        <v>336</v>
      </c>
      <c r="M238" s="183" t="s">
        <v>100</v>
      </c>
      <c r="N238" s="183" t="s">
        <v>99</v>
      </c>
      <c r="O238" s="183" t="s">
        <v>99</v>
      </c>
      <c r="P238" s="183" t="s">
        <v>99</v>
      </c>
      <c r="Q238" s="653">
        <v>5</v>
      </c>
    </row>
    <row r="239" spans="1:17" ht="11.25" customHeight="1">
      <c r="A239" s="240">
        <f t="shared" si="9"/>
        <v>2067</v>
      </c>
      <c r="B239" s="240"/>
      <c r="C239" s="654"/>
      <c r="D239" s="663"/>
      <c r="F239" s="708"/>
      <c r="G239" s="641"/>
      <c r="H239" s="185" t="s">
        <v>96</v>
      </c>
      <c r="I239" s="185" t="s">
        <v>97</v>
      </c>
      <c r="J239" s="185" t="s">
        <v>98</v>
      </c>
      <c r="K239" s="185" t="s">
        <v>112</v>
      </c>
      <c r="L239" s="185" t="s">
        <v>336</v>
      </c>
      <c r="M239" s="185" t="s">
        <v>100</v>
      </c>
      <c r="N239" s="185" t="s">
        <v>103</v>
      </c>
      <c r="O239" s="185" t="s">
        <v>99</v>
      </c>
      <c r="P239" s="185" t="s">
        <v>99</v>
      </c>
      <c r="Q239" s="656">
        <v>5</v>
      </c>
    </row>
    <row r="240" spans="1:17" ht="11.25" customHeight="1">
      <c r="A240" s="240">
        <f t="shared" si="9"/>
        <v>3067</v>
      </c>
      <c r="B240" s="240"/>
      <c r="C240" s="657"/>
      <c r="D240" s="663"/>
      <c r="F240" s="709"/>
      <c r="G240" s="658"/>
      <c r="H240" s="185" t="s">
        <v>96</v>
      </c>
      <c r="I240" s="185" t="s">
        <v>97</v>
      </c>
      <c r="J240" s="185" t="s">
        <v>98</v>
      </c>
      <c r="K240" s="185" t="s">
        <v>112</v>
      </c>
      <c r="L240" s="185" t="s">
        <v>336</v>
      </c>
      <c r="M240" s="187" t="s">
        <v>100</v>
      </c>
      <c r="N240" s="187" t="s">
        <v>104</v>
      </c>
      <c r="O240" s="187" t="s">
        <v>99</v>
      </c>
      <c r="P240" s="187" t="s">
        <v>105</v>
      </c>
      <c r="Q240" s="660">
        <v>5</v>
      </c>
    </row>
    <row r="241" spans="1:17" ht="11.25" customHeight="1">
      <c r="A241" s="240">
        <f t="shared" si="9"/>
        <v>1068</v>
      </c>
      <c r="B241" s="240"/>
      <c r="C241" s="654"/>
      <c r="D241" s="663"/>
      <c r="F241" s="707" t="s">
        <v>898</v>
      </c>
      <c r="G241" s="651"/>
      <c r="H241" s="183" t="s">
        <v>96</v>
      </c>
      <c r="I241" s="183" t="s">
        <v>97</v>
      </c>
      <c r="J241" s="183" t="s">
        <v>98</v>
      </c>
      <c r="K241" s="183" t="s">
        <v>112</v>
      </c>
      <c r="L241" s="183" t="s">
        <v>338</v>
      </c>
      <c r="M241" s="183" t="s">
        <v>100</v>
      </c>
      <c r="N241" s="183" t="s">
        <v>99</v>
      </c>
      <c r="O241" s="183" t="s">
        <v>99</v>
      </c>
      <c r="P241" s="183" t="s">
        <v>99</v>
      </c>
      <c r="Q241" s="653">
        <v>5</v>
      </c>
    </row>
    <row r="242" spans="1:17" ht="11.25" customHeight="1">
      <c r="A242" s="240">
        <f t="shared" si="9"/>
        <v>2068</v>
      </c>
      <c r="B242" s="240"/>
      <c r="C242" s="654"/>
      <c r="D242" s="663"/>
      <c r="F242" s="708"/>
      <c r="G242" s="641"/>
      <c r="H242" s="185" t="s">
        <v>96</v>
      </c>
      <c r="I242" s="185" t="s">
        <v>97</v>
      </c>
      <c r="J242" s="185" t="s">
        <v>98</v>
      </c>
      <c r="K242" s="185" t="s">
        <v>112</v>
      </c>
      <c r="L242" s="185" t="s">
        <v>338</v>
      </c>
      <c r="M242" s="185" t="s">
        <v>100</v>
      </c>
      <c r="N242" s="185" t="s">
        <v>103</v>
      </c>
      <c r="O242" s="185" t="s">
        <v>99</v>
      </c>
      <c r="P242" s="185" t="s">
        <v>99</v>
      </c>
      <c r="Q242" s="656">
        <v>5</v>
      </c>
    </row>
    <row r="243" spans="1:17" ht="11.25" customHeight="1">
      <c r="A243" s="240">
        <f t="shared" si="9"/>
        <v>3068</v>
      </c>
      <c r="B243" s="240"/>
      <c r="C243" s="657"/>
      <c r="D243" s="663"/>
      <c r="F243" s="709"/>
      <c r="G243" s="658"/>
      <c r="H243" s="185" t="s">
        <v>96</v>
      </c>
      <c r="I243" s="185" t="s">
        <v>97</v>
      </c>
      <c r="J243" s="185" t="s">
        <v>98</v>
      </c>
      <c r="K243" s="185" t="s">
        <v>112</v>
      </c>
      <c r="L243" s="187" t="s">
        <v>338</v>
      </c>
      <c r="M243" s="187" t="s">
        <v>100</v>
      </c>
      <c r="N243" s="187" t="s">
        <v>104</v>
      </c>
      <c r="O243" s="187" t="s">
        <v>99</v>
      </c>
      <c r="P243" s="187" t="s">
        <v>105</v>
      </c>
      <c r="Q243" s="660">
        <v>5</v>
      </c>
    </row>
    <row r="244" spans="1:17" ht="11.25" customHeight="1">
      <c r="A244" s="240">
        <f t="shared" si="9"/>
        <v>1069</v>
      </c>
      <c r="B244" s="240"/>
      <c r="C244" s="654"/>
      <c r="D244" s="663"/>
      <c r="F244" s="707" t="s">
        <v>873</v>
      </c>
      <c r="G244" s="651"/>
      <c r="H244" s="183" t="s">
        <v>96</v>
      </c>
      <c r="I244" s="183" t="s">
        <v>97</v>
      </c>
      <c r="J244" s="183" t="s">
        <v>98</v>
      </c>
      <c r="K244" s="183" t="s">
        <v>112</v>
      </c>
      <c r="L244" s="185" t="s">
        <v>339</v>
      </c>
      <c r="M244" s="183" t="s">
        <v>100</v>
      </c>
      <c r="N244" s="183" t="s">
        <v>99</v>
      </c>
      <c r="O244" s="183" t="s">
        <v>99</v>
      </c>
      <c r="P244" s="183" t="s">
        <v>99</v>
      </c>
      <c r="Q244" s="653">
        <v>5</v>
      </c>
    </row>
    <row r="245" spans="1:17" ht="11.25" customHeight="1">
      <c r="A245" s="240">
        <f t="shared" si="9"/>
        <v>2069</v>
      </c>
      <c r="B245" s="240"/>
      <c r="C245" s="654"/>
      <c r="D245" s="663"/>
      <c r="F245" s="708"/>
      <c r="G245" s="641"/>
      <c r="H245" s="185" t="s">
        <v>96</v>
      </c>
      <c r="I245" s="185" t="s">
        <v>97</v>
      </c>
      <c r="J245" s="185" t="s">
        <v>98</v>
      </c>
      <c r="K245" s="185" t="s">
        <v>112</v>
      </c>
      <c r="L245" s="185" t="s">
        <v>339</v>
      </c>
      <c r="M245" s="185" t="s">
        <v>100</v>
      </c>
      <c r="N245" s="185" t="s">
        <v>103</v>
      </c>
      <c r="O245" s="185" t="s">
        <v>99</v>
      </c>
      <c r="P245" s="185" t="s">
        <v>99</v>
      </c>
      <c r="Q245" s="656">
        <v>5</v>
      </c>
    </row>
    <row r="246" spans="1:17" ht="11.25" customHeight="1">
      <c r="A246" s="240">
        <f t="shared" si="9"/>
        <v>3069</v>
      </c>
      <c r="B246" s="240"/>
      <c r="C246" s="657"/>
      <c r="D246" s="663"/>
      <c r="F246" s="709"/>
      <c r="G246" s="658"/>
      <c r="H246" s="185" t="s">
        <v>96</v>
      </c>
      <c r="I246" s="185" t="s">
        <v>97</v>
      </c>
      <c r="J246" s="185" t="s">
        <v>98</v>
      </c>
      <c r="K246" s="185" t="s">
        <v>112</v>
      </c>
      <c r="L246" s="187" t="s">
        <v>339</v>
      </c>
      <c r="M246" s="187" t="s">
        <v>100</v>
      </c>
      <c r="N246" s="187" t="s">
        <v>104</v>
      </c>
      <c r="O246" s="187" t="s">
        <v>99</v>
      </c>
      <c r="P246" s="187" t="s">
        <v>105</v>
      </c>
      <c r="Q246" s="660">
        <v>5</v>
      </c>
    </row>
    <row r="247" spans="1:17" ht="11.25" customHeight="1">
      <c r="A247" s="240">
        <f t="shared" si="9"/>
        <v>1070</v>
      </c>
      <c r="B247" s="240"/>
      <c r="C247" s="654"/>
      <c r="D247" s="663"/>
      <c r="F247" s="707" t="s">
        <v>874</v>
      </c>
      <c r="G247" s="651"/>
      <c r="H247" s="183" t="s">
        <v>96</v>
      </c>
      <c r="I247" s="183" t="s">
        <v>97</v>
      </c>
      <c r="J247" s="183" t="s">
        <v>98</v>
      </c>
      <c r="K247" s="183" t="s">
        <v>112</v>
      </c>
      <c r="L247" s="183" t="s">
        <v>340</v>
      </c>
      <c r="M247" s="183" t="s">
        <v>100</v>
      </c>
      <c r="N247" s="183" t="s">
        <v>99</v>
      </c>
      <c r="O247" s="183" t="s">
        <v>99</v>
      </c>
      <c r="P247" s="183" t="s">
        <v>99</v>
      </c>
      <c r="Q247" s="653">
        <v>5</v>
      </c>
    </row>
    <row r="248" spans="1:17" ht="11.25" customHeight="1">
      <c r="A248" s="240">
        <f t="shared" si="9"/>
        <v>2070</v>
      </c>
      <c r="B248" s="240"/>
      <c r="C248" s="654"/>
      <c r="D248" s="663"/>
      <c r="F248" s="708"/>
      <c r="G248" s="641"/>
      <c r="H248" s="185" t="s">
        <v>96</v>
      </c>
      <c r="I248" s="185" t="s">
        <v>97</v>
      </c>
      <c r="J248" s="185" t="s">
        <v>98</v>
      </c>
      <c r="K248" s="185" t="s">
        <v>112</v>
      </c>
      <c r="L248" s="185" t="s">
        <v>340</v>
      </c>
      <c r="M248" s="185" t="s">
        <v>100</v>
      </c>
      <c r="N248" s="185" t="s">
        <v>103</v>
      </c>
      <c r="O248" s="295" t="s">
        <v>99</v>
      </c>
      <c r="P248" s="185" t="s">
        <v>99</v>
      </c>
      <c r="Q248" s="656">
        <v>5</v>
      </c>
    </row>
    <row r="249" spans="1:17" ht="11.25" customHeight="1">
      <c r="A249" s="240">
        <f t="shared" si="9"/>
        <v>3070</v>
      </c>
      <c r="B249" s="240"/>
      <c r="C249" s="657"/>
      <c r="D249" s="663"/>
      <c r="F249" s="709"/>
      <c r="G249" s="658"/>
      <c r="H249" s="185" t="s">
        <v>96</v>
      </c>
      <c r="I249" s="185" t="s">
        <v>97</v>
      </c>
      <c r="J249" s="185" t="s">
        <v>98</v>
      </c>
      <c r="K249" s="185" t="s">
        <v>112</v>
      </c>
      <c r="L249" s="187" t="s">
        <v>340</v>
      </c>
      <c r="M249" s="187" t="s">
        <v>100</v>
      </c>
      <c r="N249" s="187" t="s">
        <v>104</v>
      </c>
      <c r="O249" s="357" t="s">
        <v>99</v>
      </c>
      <c r="P249" s="187" t="s">
        <v>105</v>
      </c>
      <c r="Q249" s="660">
        <v>5</v>
      </c>
    </row>
    <row r="250" spans="1:17" ht="11.25" customHeight="1">
      <c r="A250" s="240">
        <f t="shared" si="9"/>
        <v>1071</v>
      </c>
      <c r="B250" s="240"/>
      <c r="C250" s="654"/>
      <c r="D250" s="663"/>
      <c r="F250" s="707" t="s">
        <v>875</v>
      </c>
      <c r="G250" s="651"/>
      <c r="H250" s="183" t="s">
        <v>96</v>
      </c>
      <c r="I250" s="183" t="s">
        <v>97</v>
      </c>
      <c r="J250" s="183" t="s">
        <v>98</v>
      </c>
      <c r="K250" s="183" t="s">
        <v>112</v>
      </c>
      <c r="L250" s="183" t="s">
        <v>341</v>
      </c>
      <c r="M250" s="183" t="s">
        <v>100</v>
      </c>
      <c r="N250" s="183" t="s">
        <v>99</v>
      </c>
      <c r="O250" s="295" t="s">
        <v>99</v>
      </c>
      <c r="P250" s="183" t="s">
        <v>99</v>
      </c>
      <c r="Q250" s="653">
        <v>5</v>
      </c>
    </row>
    <row r="251" spans="1:17" ht="11.25" customHeight="1">
      <c r="A251" s="240">
        <f t="shared" si="9"/>
        <v>2071</v>
      </c>
      <c r="B251" s="240"/>
      <c r="C251" s="654"/>
      <c r="D251" s="663"/>
      <c r="F251" s="708"/>
      <c r="G251" s="641"/>
      <c r="H251" s="185" t="s">
        <v>96</v>
      </c>
      <c r="I251" s="185" t="s">
        <v>97</v>
      </c>
      <c r="J251" s="185" t="s">
        <v>98</v>
      </c>
      <c r="K251" s="185" t="s">
        <v>112</v>
      </c>
      <c r="L251" s="185" t="s">
        <v>341</v>
      </c>
      <c r="M251" s="185" t="s">
        <v>100</v>
      </c>
      <c r="N251" s="185" t="s">
        <v>103</v>
      </c>
      <c r="O251" s="295" t="s">
        <v>99</v>
      </c>
      <c r="P251" s="185" t="s">
        <v>99</v>
      </c>
      <c r="Q251" s="656">
        <v>5</v>
      </c>
    </row>
    <row r="252" spans="1:17" ht="11.25" customHeight="1">
      <c r="A252" s="240">
        <f t="shared" si="9"/>
        <v>3071</v>
      </c>
      <c r="B252" s="240"/>
      <c r="C252" s="657"/>
      <c r="D252" s="663"/>
      <c r="F252" s="709"/>
      <c r="G252" s="658"/>
      <c r="H252" s="185" t="s">
        <v>96</v>
      </c>
      <c r="I252" s="185" t="s">
        <v>97</v>
      </c>
      <c r="J252" s="185" t="s">
        <v>98</v>
      </c>
      <c r="K252" s="185" t="s">
        <v>112</v>
      </c>
      <c r="L252" s="187" t="s">
        <v>341</v>
      </c>
      <c r="M252" s="187" t="s">
        <v>100</v>
      </c>
      <c r="N252" s="187" t="s">
        <v>104</v>
      </c>
      <c r="O252" s="357" t="s">
        <v>99</v>
      </c>
      <c r="P252" s="187" t="s">
        <v>105</v>
      </c>
      <c r="Q252" s="660">
        <v>5</v>
      </c>
    </row>
    <row r="253" spans="1:17" ht="11.25" customHeight="1">
      <c r="A253" s="240">
        <f t="shared" si="9"/>
        <v>1072</v>
      </c>
      <c r="B253" s="240"/>
      <c r="C253" s="654"/>
      <c r="D253" s="663"/>
      <c r="F253" s="707" t="s">
        <v>876</v>
      </c>
      <c r="G253" s="651"/>
      <c r="H253" s="183" t="s">
        <v>96</v>
      </c>
      <c r="I253" s="183" t="s">
        <v>97</v>
      </c>
      <c r="J253" s="183" t="s">
        <v>98</v>
      </c>
      <c r="K253" s="183" t="s">
        <v>112</v>
      </c>
      <c r="L253" s="183">
        <v>11001</v>
      </c>
      <c r="M253" s="183" t="s">
        <v>100</v>
      </c>
      <c r="N253" s="183" t="s">
        <v>99</v>
      </c>
      <c r="O253" s="295" t="s">
        <v>99</v>
      </c>
      <c r="P253" s="183" t="s">
        <v>99</v>
      </c>
      <c r="Q253" s="653">
        <v>5</v>
      </c>
    </row>
    <row r="254" spans="1:17" ht="11.25" customHeight="1">
      <c r="A254" s="240">
        <f t="shared" si="9"/>
        <v>2072</v>
      </c>
      <c r="B254" s="240"/>
      <c r="C254" s="654"/>
      <c r="D254" s="663"/>
      <c r="F254" s="708"/>
      <c r="G254" s="641"/>
      <c r="H254" s="185" t="s">
        <v>96</v>
      </c>
      <c r="I254" s="185" t="s">
        <v>97</v>
      </c>
      <c r="J254" s="185" t="s">
        <v>98</v>
      </c>
      <c r="K254" s="185" t="s">
        <v>112</v>
      </c>
      <c r="L254" s="185">
        <v>11001</v>
      </c>
      <c r="M254" s="185" t="s">
        <v>100</v>
      </c>
      <c r="N254" s="185" t="s">
        <v>103</v>
      </c>
      <c r="O254" s="295" t="s">
        <v>99</v>
      </c>
      <c r="P254" s="185" t="s">
        <v>99</v>
      </c>
      <c r="Q254" s="656">
        <v>5</v>
      </c>
    </row>
    <row r="255" spans="1:17" ht="11.25" customHeight="1">
      <c r="A255" s="240">
        <f t="shared" si="9"/>
        <v>3072</v>
      </c>
      <c r="B255" s="240"/>
      <c r="C255" s="657"/>
      <c r="D255" s="663"/>
      <c r="F255" s="709"/>
      <c r="G255" s="658"/>
      <c r="H255" s="185" t="s">
        <v>96</v>
      </c>
      <c r="I255" s="185" t="s">
        <v>97</v>
      </c>
      <c r="J255" s="185" t="s">
        <v>98</v>
      </c>
      <c r="K255" s="185" t="s">
        <v>112</v>
      </c>
      <c r="L255" s="187">
        <v>11001</v>
      </c>
      <c r="M255" s="187" t="s">
        <v>100</v>
      </c>
      <c r="N255" s="187" t="s">
        <v>104</v>
      </c>
      <c r="O255" s="357" t="s">
        <v>99</v>
      </c>
      <c r="P255" s="187" t="s">
        <v>105</v>
      </c>
      <c r="Q255" s="660">
        <v>5</v>
      </c>
    </row>
    <row r="256" spans="1:17" ht="11.25" customHeight="1">
      <c r="A256" s="240">
        <f t="shared" si="9"/>
        <v>1073</v>
      </c>
      <c r="B256" s="240"/>
      <c r="C256" s="654"/>
      <c r="D256" s="663"/>
      <c r="F256" s="707" t="s">
        <v>899</v>
      </c>
      <c r="G256" s="651"/>
      <c r="H256" s="183" t="s">
        <v>96</v>
      </c>
      <c r="I256" s="183" t="s">
        <v>97</v>
      </c>
      <c r="J256" s="183" t="s">
        <v>98</v>
      </c>
      <c r="K256" s="271" t="s">
        <v>112</v>
      </c>
      <c r="L256" s="183" t="s">
        <v>352</v>
      </c>
      <c r="M256" s="183" t="s">
        <v>100</v>
      </c>
      <c r="N256" s="183" t="s">
        <v>99</v>
      </c>
      <c r="O256" s="295" t="s">
        <v>99</v>
      </c>
      <c r="P256" s="183" t="s">
        <v>99</v>
      </c>
      <c r="Q256" s="653">
        <v>5</v>
      </c>
    </row>
    <row r="257" spans="1:17" ht="11.25" customHeight="1">
      <c r="A257" s="240">
        <f t="shared" si="9"/>
        <v>2073</v>
      </c>
      <c r="B257" s="240"/>
      <c r="C257" s="654"/>
      <c r="D257" s="663"/>
      <c r="F257" s="708"/>
      <c r="G257" s="641"/>
      <c r="H257" s="185" t="s">
        <v>96</v>
      </c>
      <c r="I257" s="185" t="s">
        <v>97</v>
      </c>
      <c r="J257" s="185" t="s">
        <v>98</v>
      </c>
      <c r="K257" s="295" t="s">
        <v>112</v>
      </c>
      <c r="L257" s="185" t="s">
        <v>352</v>
      </c>
      <c r="M257" s="185" t="s">
        <v>100</v>
      </c>
      <c r="N257" s="185" t="s">
        <v>103</v>
      </c>
      <c r="O257" s="295" t="s">
        <v>99</v>
      </c>
      <c r="P257" s="185" t="s">
        <v>99</v>
      </c>
      <c r="Q257" s="656">
        <v>5</v>
      </c>
    </row>
    <row r="258" spans="1:17" ht="11.25" customHeight="1">
      <c r="A258" s="240">
        <f t="shared" si="9"/>
        <v>3073</v>
      </c>
      <c r="B258" s="240"/>
      <c r="C258" s="657"/>
      <c r="D258" s="663"/>
      <c r="F258" s="709"/>
      <c r="G258" s="658"/>
      <c r="H258" s="185" t="s">
        <v>96</v>
      </c>
      <c r="I258" s="185" t="s">
        <v>97</v>
      </c>
      <c r="J258" s="185" t="s">
        <v>98</v>
      </c>
      <c r="K258" s="185" t="s">
        <v>112</v>
      </c>
      <c r="L258" s="187" t="s">
        <v>352</v>
      </c>
      <c r="M258" s="187" t="s">
        <v>100</v>
      </c>
      <c r="N258" s="187" t="s">
        <v>104</v>
      </c>
      <c r="O258" s="357" t="s">
        <v>99</v>
      </c>
      <c r="P258" s="187" t="s">
        <v>105</v>
      </c>
      <c r="Q258" s="660">
        <v>5</v>
      </c>
    </row>
    <row r="259" spans="1:17" ht="11.25" customHeight="1">
      <c r="A259" s="240"/>
      <c r="B259" s="240"/>
      <c r="C259" s="657"/>
      <c r="D259" s="663"/>
      <c r="F259" s="638" t="s">
        <v>316</v>
      </c>
      <c r="H259" s="183"/>
      <c r="I259" s="183"/>
      <c r="J259" s="183"/>
      <c r="K259" s="271"/>
      <c r="L259" s="271"/>
      <c r="M259" s="271"/>
      <c r="N259" s="271"/>
      <c r="O259" s="721"/>
      <c r="P259" s="271"/>
      <c r="Q259" s="245"/>
    </row>
    <row r="260" spans="1:17" ht="11.25" customHeight="1">
      <c r="A260" s="240">
        <f>+A256+1</f>
        <v>1074</v>
      </c>
      <c r="B260" s="240"/>
      <c r="C260" s="654"/>
      <c r="D260" s="663"/>
      <c r="F260" s="638"/>
      <c r="G260" s="707" t="s">
        <v>878</v>
      </c>
      <c r="H260" s="183" t="s">
        <v>96</v>
      </c>
      <c r="I260" s="183" t="s">
        <v>97</v>
      </c>
      <c r="J260" s="183" t="s">
        <v>98</v>
      </c>
      <c r="K260" s="271" t="s">
        <v>136</v>
      </c>
      <c r="L260" s="271" t="s">
        <v>261</v>
      </c>
      <c r="M260" s="183" t="s">
        <v>100</v>
      </c>
      <c r="N260" s="183" t="s">
        <v>99</v>
      </c>
      <c r="O260" s="295" t="s">
        <v>99</v>
      </c>
      <c r="P260" s="183" t="s">
        <v>99</v>
      </c>
      <c r="Q260" s="653">
        <v>5</v>
      </c>
    </row>
    <row r="261" spans="1:17" ht="11.25" customHeight="1">
      <c r="A261" s="240">
        <f>+A257+1</f>
        <v>2074</v>
      </c>
      <c r="B261" s="240"/>
      <c r="C261" s="654"/>
      <c r="D261" s="663"/>
      <c r="F261" s="638"/>
      <c r="G261" s="708"/>
      <c r="H261" s="185" t="s">
        <v>96</v>
      </c>
      <c r="I261" s="185" t="s">
        <v>97</v>
      </c>
      <c r="J261" s="185" t="s">
        <v>98</v>
      </c>
      <c r="K261" s="185" t="s">
        <v>136</v>
      </c>
      <c r="L261" s="185" t="s">
        <v>261</v>
      </c>
      <c r="M261" s="185" t="s">
        <v>100</v>
      </c>
      <c r="N261" s="185" t="s">
        <v>103</v>
      </c>
      <c r="O261" s="295" t="s">
        <v>99</v>
      </c>
      <c r="P261" s="185" t="s">
        <v>99</v>
      </c>
      <c r="Q261" s="656">
        <v>5</v>
      </c>
    </row>
    <row r="262" spans="1:17" ht="11.25" customHeight="1">
      <c r="A262" s="240">
        <f>+A258+1</f>
        <v>3074</v>
      </c>
      <c r="B262" s="240"/>
      <c r="C262" s="657"/>
      <c r="D262" s="663"/>
      <c r="F262" s="638"/>
      <c r="G262" s="709"/>
      <c r="H262" s="185" t="s">
        <v>96</v>
      </c>
      <c r="I262" s="185" t="s">
        <v>97</v>
      </c>
      <c r="J262" s="185" t="s">
        <v>98</v>
      </c>
      <c r="K262" s="187" t="s">
        <v>136</v>
      </c>
      <c r="L262" s="187" t="s">
        <v>261</v>
      </c>
      <c r="M262" s="187" t="s">
        <v>100</v>
      </c>
      <c r="N262" s="187" t="s">
        <v>104</v>
      </c>
      <c r="O262" s="357" t="s">
        <v>99</v>
      </c>
      <c r="P262" s="187" t="s">
        <v>105</v>
      </c>
      <c r="Q262" s="660">
        <v>5</v>
      </c>
    </row>
    <row r="263" spans="1:17" ht="11.25" customHeight="1">
      <c r="A263" s="240">
        <f>+A260+1</f>
        <v>1075</v>
      </c>
      <c r="B263" s="240"/>
      <c r="C263" s="654"/>
      <c r="D263" s="663"/>
      <c r="F263" s="638"/>
      <c r="G263" s="707" t="s">
        <v>879</v>
      </c>
      <c r="H263" s="183" t="s">
        <v>96</v>
      </c>
      <c r="I263" s="183" t="s">
        <v>97</v>
      </c>
      <c r="J263" s="183" t="s">
        <v>98</v>
      </c>
      <c r="K263" s="271" t="s">
        <v>136</v>
      </c>
      <c r="L263" s="183">
        <v>1100</v>
      </c>
      <c r="M263" s="183" t="s">
        <v>100</v>
      </c>
      <c r="N263" s="183" t="s">
        <v>99</v>
      </c>
      <c r="O263" s="295" t="s">
        <v>99</v>
      </c>
      <c r="P263" s="183" t="s">
        <v>99</v>
      </c>
      <c r="Q263" s="653">
        <v>5</v>
      </c>
    </row>
    <row r="264" spans="1:17" ht="11.25" customHeight="1">
      <c r="A264" s="240">
        <f>+A261+1</f>
        <v>2075</v>
      </c>
      <c r="B264" s="240"/>
      <c r="C264" s="654"/>
      <c r="D264" s="663"/>
      <c r="F264" s="638"/>
      <c r="G264" s="708"/>
      <c r="H264" s="185" t="s">
        <v>96</v>
      </c>
      <c r="I264" s="185" t="s">
        <v>97</v>
      </c>
      <c r="J264" s="185" t="s">
        <v>98</v>
      </c>
      <c r="K264" s="185" t="s">
        <v>136</v>
      </c>
      <c r="L264" s="185">
        <v>1100</v>
      </c>
      <c r="M264" s="185" t="s">
        <v>100</v>
      </c>
      <c r="N264" s="185" t="s">
        <v>103</v>
      </c>
      <c r="O264" s="295" t="s">
        <v>99</v>
      </c>
      <c r="P264" s="185" t="s">
        <v>99</v>
      </c>
      <c r="Q264" s="656">
        <v>5</v>
      </c>
    </row>
    <row r="265" spans="1:17" ht="11.25" customHeight="1">
      <c r="A265" s="240">
        <f>+A262+1</f>
        <v>3075</v>
      </c>
      <c r="B265" s="240"/>
      <c r="C265" s="657"/>
      <c r="D265" s="663"/>
      <c r="F265" s="638"/>
      <c r="G265" s="709"/>
      <c r="H265" s="187" t="s">
        <v>96</v>
      </c>
      <c r="I265" s="187" t="s">
        <v>97</v>
      </c>
      <c r="J265" s="187" t="s">
        <v>98</v>
      </c>
      <c r="K265" s="187" t="s">
        <v>136</v>
      </c>
      <c r="L265" s="187">
        <v>1100</v>
      </c>
      <c r="M265" s="187" t="s">
        <v>100</v>
      </c>
      <c r="N265" s="187" t="s">
        <v>104</v>
      </c>
      <c r="O265" s="357" t="s">
        <v>99</v>
      </c>
      <c r="P265" s="187" t="s">
        <v>105</v>
      </c>
      <c r="Q265" s="660">
        <v>5</v>
      </c>
    </row>
    <row r="266" spans="1:17" ht="11.25" customHeight="1">
      <c r="C266" s="663"/>
      <c r="D266" s="663"/>
      <c r="F266" s="638"/>
      <c r="Q266" s="641"/>
    </row>
    <row r="267" spans="1:17" s="668" customFormat="1" ht="11.25" customHeight="1">
      <c r="A267" s="275">
        <f>+A263+1</f>
        <v>1076</v>
      </c>
      <c r="B267" s="275"/>
      <c r="C267" s="671" t="s">
        <v>900</v>
      </c>
      <c r="D267" s="722"/>
      <c r="E267" s="723" t="s">
        <v>317</v>
      </c>
      <c r="F267" s="724"/>
      <c r="G267" s="724"/>
      <c r="H267" s="281"/>
      <c r="I267" s="281"/>
      <c r="J267" s="281"/>
      <c r="K267" s="281"/>
      <c r="L267" s="281"/>
      <c r="M267" s="281"/>
      <c r="N267" s="281"/>
      <c r="O267" s="281"/>
      <c r="P267" s="281"/>
      <c r="Q267" s="282"/>
    </row>
    <row r="268" spans="1:17" s="668" customFormat="1" ht="11.25" customHeight="1">
      <c r="A268" s="275">
        <f>+A264+1</f>
        <v>2076</v>
      </c>
      <c r="B268" s="275"/>
      <c r="C268" s="671" t="s">
        <v>901</v>
      </c>
      <c r="D268" s="717"/>
      <c r="E268" s="725"/>
      <c r="F268" s="675"/>
      <c r="G268" s="675"/>
      <c r="H268" s="285"/>
      <c r="I268" s="285"/>
      <c r="J268" s="285"/>
      <c r="K268" s="285"/>
      <c r="L268" s="285"/>
      <c r="M268" s="285"/>
      <c r="N268" s="285"/>
      <c r="O268" s="285"/>
      <c r="P268" s="285"/>
      <c r="Q268" s="286"/>
    </row>
    <row r="269" spans="1:17" s="668" customFormat="1" ht="11.25" customHeight="1">
      <c r="A269" s="275">
        <f>+A265+1</f>
        <v>3076</v>
      </c>
      <c r="B269" s="275"/>
      <c r="C269" s="671" t="s">
        <v>902</v>
      </c>
      <c r="D269" s="718"/>
      <c r="E269" s="719"/>
      <c r="F269" s="682"/>
      <c r="G269" s="682"/>
      <c r="H269" s="289"/>
      <c r="I269" s="289"/>
      <c r="J269" s="289"/>
      <c r="K269" s="289"/>
      <c r="L269" s="289"/>
      <c r="M269" s="289"/>
      <c r="N269" s="289"/>
      <c r="O269" s="289"/>
      <c r="P269" s="289"/>
      <c r="Q269" s="290"/>
    </row>
    <row r="270" spans="1:17" ht="11.25" customHeight="1">
      <c r="C270" s="663"/>
      <c r="D270" s="663"/>
      <c r="E270" s="715"/>
      <c r="F270" s="638"/>
      <c r="Q270" s="641"/>
    </row>
    <row r="271" spans="1:17" s="668" customFormat="1" ht="11.25" customHeight="1">
      <c r="A271" s="275">
        <f>+A267+1</f>
        <v>1077</v>
      </c>
      <c r="B271" s="275"/>
      <c r="C271" s="671" t="s">
        <v>903</v>
      </c>
      <c r="D271" s="726" t="s">
        <v>318</v>
      </c>
      <c r="E271" s="723"/>
      <c r="F271" s="724"/>
      <c r="G271" s="724"/>
      <c r="H271" s="281"/>
      <c r="I271" s="281"/>
      <c r="J271" s="281"/>
      <c r="K271" s="281"/>
      <c r="L271" s="281"/>
      <c r="M271" s="281"/>
      <c r="N271" s="281"/>
      <c r="O271" s="281"/>
      <c r="P271" s="281"/>
      <c r="Q271" s="282"/>
    </row>
    <row r="272" spans="1:17" s="668" customFormat="1" ht="11.25" customHeight="1">
      <c r="A272" s="275">
        <f>+A268+1</f>
        <v>2077</v>
      </c>
      <c r="B272" s="275"/>
      <c r="C272" s="671" t="s">
        <v>904</v>
      </c>
      <c r="D272" s="717"/>
      <c r="E272" s="725"/>
      <c r="F272" s="675"/>
      <c r="G272" s="675"/>
      <c r="H272" s="285"/>
      <c r="I272" s="285"/>
      <c r="J272" s="285"/>
      <c r="K272" s="285"/>
      <c r="L272" s="285"/>
      <c r="M272" s="285"/>
      <c r="N272" s="285"/>
      <c r="O272" s="285"/>
      <c r="P272" s="285"/>
      <c r="Q272" s="286"/>
    </row>
    <row r="273" spans="1:17" s="668" customFormat="1" ht="11.25" customHeight="1">
      <c r="A273" s="275">
        <f>+A269+1</f>
        <v>3077</v>
      </c>
      <c r="B273" s="275"/>
      <c r="C273" s="671" t="s">
        <v>905</v>
      </c>
      <c r="D273" s="718"/>
      <c r="E273" s="719"/>
      <c r="F273" s="682"/>
      <c r="G273" s="682"/>
      <c r="H273" s="289"/>
      <c r="I273" s="289"/>
      <c r="J273" s="289"/>
      <c r="K273" s="289"/>
      <c r="L273" s="289"/>
      <c r="M273" s="289"/>
      <c r="N273" s="289"/>
      <c r="O273" s="289"/>
      <c r="P273" s="289"/>
      <c r="Q273" s="290"/>
    </row>
    <row r="274" spans="1:17" ht="11.25" customHeight="1">
      <c r="C274" s="714"/>
      <c r="E274" s="727"/>
      <c r="F274" s="638"/>
      <c r="M274" s="696"/>
      <c r="O274" s="696"/>
      <c r="Q274" s="641"/>
    </row>
    <row r="275" spans="1:17" ht="22.5" customHeight="1">
      <c r="A275" s="240">
        <f>+A271+1</f>
        <v>1078</v>
      </c>
      <c r="B275" s="240"/>
      <c r="C275" s="657"/>
      <c r="D275" s="728"/>
      <c r="E275" s="651" t="s">
        <v>881</v>
      </c>
      <c r="F275" s="651"/>
      <c r="G275" s="651"/>
      <c r="H275" s="183" t="s">
        <v>96</v>
      </c>
      <c r="I275" s="183" t="s">
        <v>97</v>
      </c>
      <c r="J275" s="183" t="s">
        <v>98</v>
      </c>
      <c r="K275" s="183" t="s">
        <v>99</v>
      </c>
      <c r="L275" s="183" t="s">
        <v>99</v>
      </c>
      <c r="M275" s="729" t="s">
        <v>906</v>
      </c>
      <c r="N275" s="183" t="s">
        <v>99</v>
      </c>
      <c r="O275" s="295" t="s">
        <v>99</v>
      </c>
      <c r="P275" s="183" t="s">
        <v>99</v>
      </c>
      <c r="Q275" s="653">
        <v>5</v>
      </c>
    </row>
    <row r="276" spans="1:17" ht="22.5" customHeight="1">
      <c r="A276" s="240">
        <f>+A272+1</f>
        <v>2078</v>
      </c>
      <c r="B276" s="240"/>
      <c r="C276" s="657"/>
      <c r="D276" s="708"/>
      <c r="E276" s="730"/>
      <c r="F276" s="641"/>
      <c r="G276" s="641"/>
      <c r="H276" s="185" t="s">
        <v>96</v>
      </c>
      <c r="I276" s="185" t="s">
        <v>97</v>
      </c>
      <c r="J276" s="185" t="s">
        <v>98</v>
      </c>
      <c r="K276" s="663" t="s">
        <v>99</v>
      </c>
      <c r="L276" s="663" t="s">
        <v>99</v>
      </c>
      <c r="M276" s="729" t="s">
        <v>906</v>
      </c>
      <c r="N276" s="185" t="s">
        <v>103</v>
      </c>
      <c r="O276" s="185" t="s">
        <v>99</v>
      </c>
      <c r="P276" s="185" t="s">
        <v>99</v>
      </c>
      <c r="Q276" s="656">
        <v>5</v>
      </c>
    </row>
    <row r="277" spans="1:17" ht="22.5" customHeight="1">
      <c r="A277" s="240">
        <f>+A273+1</f>
        <v>3078</v>
      </c>
      <c r="B277" s="240"/>
      <c r="C277" s="657"/>
      <c r="D277" s="709"/>
      <c r="E277" s="731"/>
      <c r="F277" s="658"/>
      <c r="G277" s="658"/>
      <c r="H277" s="187" t="s">
        <v>96</v>
      </c>
      <c r="I277" s="187" t="s">
        <v>97</v>
      </c>
      <c r="J277" s="187" t="s">
        <v>98</v>
      </c>
      <c r="K277" s="663" t="s">
        <v>99</v>
      </c>
      <c r="L277" s="663" t="s">
        <v>99</v>
      </c>
      <c r="M277" s="729" t="s">
        <v>906</v>
      </c>
      <c r="N277" s="187" t="s">
        <v>104</v>
      </c>
      <c r="O277" s="185" t="s">
        <v>99</v>
      </c>
      <c r="P277" s="187" t="s">
        <v>105</v>
      </c>
      <c r="Q277" s="660">
        <v>5</v>
      </c>
    </row>
    <row r="278" spans="1:17" s="668" customFormat="1" ht="11.25" customHeight="1">
      <c r="A278" s="275">
        <f>+A275+1</f>
        <v>1079</v>
      </c>
      <c r="B278" s="275"/>
      <c r="C278" s="671" t="s">
        <v>907</v>
      </c>
      <c r="D278" s="732" t="s">
        <v>882</v>
      </c>
      <c r="E278" s="716"/>
      <c r="F278" s="674"/>
      <c r="G278" s="674"/>
      <c r="H278" s="281"/>
      <c r="I278" s="281"/>
      <c r="J278" s="281"/>
      <c r="K278" s="281"/>
      <c r="L278" s="281"/>
      <c r="M278" s="281"/>
      <c r="N278" s="281"/>
      <c r="O278" s="281"/>
      <c r="P278" s="281"/>
      <c r="Q278" s="282"/>
    </row>
    <row r="279" spans="1:17" s="668" customFormat="1" ht="11.25" customHeight="1">
      <c r="A279" s="275">
        <f>+A276+1</f>
        <v>2079</v>
      </c>
      <c r="B279" s="275"/>
      <c r="C279" s="671" t="s">
        <v>908</v>
      </c>
      <c r="D279" s="717"/>
      <c r="E279" s="716"/>
      <c r="F279" s="674"/>
      <c r="G279" s="674"/>
      <c r="H279" s="285"/>
      <c r="I279" s="285"/>
      <c r="J279" s="285"/>
      <c r="K279" s="285"/>
      <c r="L279" s="285"/>
      <c r="M279" s="285"/>
      <c r="N279" s="285"/>
      <c r="O279" s="285"/>
      <c r="P279" s="285"/>
      <c r="Q279" s="286"/>
    </row>
    <row r="280" spans="1:17" s="668" customFormat="1" ht="11.25" customHeight="1">
      <c r="A280" s="275">
        <f>+A277+1</f>
        <v>3079</v>
      </c>
      <c r="B280" s="275"/>
      <c r="C280" s="671" t="s">
        <v>909</v>
      </c>
      <c r="D280" s="718"/>
      <c r="E280" s="719"/>
      <c r="F280" s="682"/>
      <c r="G280" s="682"/>
      <c r="H280" s="289"/>
      <c r="I280" s="289"/>
      <c r="J280" s="289"/>
      <c r="K280" s="289"/>
      <c r="L280" s="289"/>
      <c r="M280" s="289"/>
      <c r="N280" s="289"/>
      <c r="O280" s="289"/>
      <c r="P280" s="289"/>
      <c r="Q280" s="290"/>
    </row>
    <row r="281" spans="1:17" ht="12" customHeight="1" thickBot="1">
      <c r="A281" s="733"/>
      <c r="B281" s="733"/>
      <c r="C281" s="734"/>
      <c r="D281" s="733"/>
      <c r="E281" s="733"/>
      <c r="F281" s="735"/>
      <c r="G281" s="733"/>
      <c r="H281" s="733"/>
      <c r="I281" s="733"/>
      <c r="J281" s="733"/>
      <c r="K281" s="733"/>
      <c r="L281" s="733"/>
      <c r="M281" s="733"/>
      <c r="N281" s="733"/>
      <c r="O281" s="733"/>
      <c r="P281" s="733"/>
      <c r="Q281" s="733"/>
    </row>
    <row r="282" spans="1:17" ht="11.25" customHeight="1">
      <c r="D282" s="640" t="s">
        <v>180</v>
      </c>
      <c r="E282" s="641"/>
      <c r="F282" s="638"/>
    </row>
    <row r="283" spans="1:17" ht="11.25" customHeight="1">
      <c r="C283" s="687"/>
      <c r="O283" s="658"/>
    </row>
    <row r="284" spans="1:17" ht="11.25" customHeight="1">
      <c r="A284" s="647">
        <f>+A278+1</f>
        <v>1080</v>
      </c>
      <c r="B284" s="240"/>
      <c r="C284" s="654"/>
      <c r="D284" s="641"/>
      <c r="E284" s="736" t="s">
        <v>883</v>
      </c>
      <c r="F284" s="651"/>
      <c r="G284" s="651"/>
      <c r="H284" s="183" t="s">
        <v>96</v>
      </c>
      <c r="I284" s="183" t="s">
        <v>97</v>
      </c>
      <c r="J284" s="183" t="s">
        <v>98</v>
      </c>
      <c r="K284" s="271" t="s">
        <v>99</v>
      </c>
      <c r="L284" s="271" t="s">
        <v>99</v>
      </c>
      <c r="M284" s="271" t="s">
        <v>413</v>
      </c>
      <c r="N284" s="183" t="s">
        <v>99</v>
      </c>
      <c r="O284" s="295" t="s">
        <v>99</v>
      </c>
      <c r="P284" s="183" t="s">
        <v>99</v>
      </c>
      <c r="Q284" s="245">
        <v>6</v>
      </c>
    </row>
    <row r="285" spans="1:17" ht="11.25" customHeight="1">
      <c r="A285" s="647">
        <f>+A284</f>
        <v>1080</v>
      </c>
      <c r="B285" s="240"/>
      <c r="C285" s="654"/>
      <c r="D285" s="641"/>
      <c r="E285" s="737"/>
      <c r="F285" s="641"/>
      <c r="G285" s="641"/>
      <c r="H285" s="185" t="s">
        <v>96</v>
      </c>
      <c r="I285" s="185" t="s">
        <v>97</v>
      </c>
      <c r="J285" s="185" t="s">
        <v>98</v>
      </c>
      <c r="K285" s="185" t="s">
        <v>99</v>
      </c>
      <c r="L285" s="185" t="s">
        <v>99</v>
      </c>
      <c r="M285" s="295" t="s">
        <v>814</v>
      </c>
      <c r="N285" s="185" t="s">
        <v>99</v>
      </c>
      <c r="O285" s="295" t="s">
        <v>99</v>
      </c>
      <c r="P285" s="185" t="s">
        <v>99</v>
      </c>
      <c r="Q285" s="248">
        <v>5</v>
      </c>
    </row>
    <row r="286" spans="1:17" ht="11.25" customHeight="1">
      <c r="A286" s="647">
        <f>+A279+1</f>
        <v>2080</v>
      </c>
      <c r="B286" s="240"/>
      <c r="C286" s="654"/>
      <c r="D286" s="668"/>
      <c r="E286" s="703"/>
      <c r="F286" s="641"/>
      <c r="G286" s="641"/>
      <c r="H286" s="185" t="s">
        <v>96</v>
      </c>
      <c r="I286" s="185" t="s">
        <v>97</v>
      </c>
      <c r="J286" s="185" t="s">
        <v>98</v>
      </c>
      <c r="K286" s="185" t="s">
        <v>99</v>
      </c>
      <c r="L286" s="185" t="s">
        <v>99</v>
      </c>
      <c r="M286" s="295" t="s">
        <v>413</v>
      </c>
      <c r="N286" s="185" t="s">
        <v>103</v>
      </c>
      <c r="O286" s="295" t="s">
        <v>99</v>
      </c>
      <c r="P286" s="185" t="s">
        <v>99</v>
      </c>
      <c r="Q286" s="248">
        <v>6</v>
      </c>
    </row>
    <row r="287" spans="1:17" ht="11.25" customHeight="1">
      <c r="A287" s="647">
        <f>+A286</f>
        <v>2080</v>
      </c>
      <c r="B287" s="240"/>
      <c r="C287" s="654"/>
      <c r="D287" s="668"/>
      <c r="E287" s="703"/>
      <c r="F287" s="641"/>
      <c r="G287" s="641"/>
      <c r="H287" s="185" t="s">
        <v>96</v>
      </c>
      <c r="I287" s="185" t="s">
        <v>97</v>
      </c>
      <c r="J287" s="185" t="s">
        <v>98</v>
      </c>
      <c r="K287" s="185" t="s">
        <v>99</v>
      </c>
      <c r="L287" s="185" t="s">
        <v>99</v>
      </c>
      <c r="M287" s="295" t="s">
        <v>814</v>
      </c>
      <c r="N287" s="185" t="s">
        <v>103</v>
      </c>
      <c r="O287" s="295" t="s">
        <v>99</v>
      </c>
      <c r="P287" s="185" t="s">
        <v>99</v>
      </c>
      <c r="Q287" s="248">
        <v>5</v>
      </c>
    </row>
    <row r="288" spans="1:17" ht="11.25" customHeight="1">
      <c r="A288" s="647">
        <f>+A280+1</f>
        <v>3080</v>
      </c>
      <c r="B288" s="240"/>
      <c r="C288" s="654"/>
      <c r="D288" s="668"/>
      <c r="E288" s="703"/>
      <c r="F288" s="641"/>
      <c r="G288" s="641"/>
      <c r="H288" s="185" t="s">
        <v>96</v>
      </c>
      <c r="I288" s="185" t="s">
        <v>97</v>
      </c>
      <c r="J288" s="185" t="s">
        <v>98</v>
      </c>
      <c r="K288" s="185" t="s">
        <v>99</v>
      </c>
      <c r="L288" s="185" t="s">
        <v>99</v>
      </c>
      <c r="M288" s="295" t="s">
        <v>413</v>
      </c>
      <c r="N288" s="185" t="s">
        <v>104</v>
      </c>
      <c r="O288" s="295" t="s">
        <v>99</v>
      </c>
      <c r="P288" s="185" t="s">
        <v>105</v>
      </c>
      <c r="Q288" s="248">
        <v>6</v>
      </c>
    </row>
    <row r="289" spans="1:17" s="641" customFormat="1" ht="11.25" customHeight="1">
      <c r="A289" s="647">
        <f>+A288</f>
        <v>3080</v>
      </c>
      <c r="B289" s="240"/>
      <c r="C289" s="657"/>
      <c r="D289" s="640"/>
      <c r="E289" s="704"/>
      <c r="F289" s="658"/>
      <c r="G289" s="658"/>
      <c r="H289" s="187" t="s">
        <v>96</v>
      </c>
      <c r="I289" s="187" t="s">
        <v>97</v>
      </c>
      <c r="J289" s="187" t="s">
        <v>98</v>
      </c>
      <c r="K289" s="187" t="s">
        <v>99</v>
      </c>
      <c r="L289" s="187" t="s">
        <v>99</v>
      </c>
      <c r="M289" s="357" t="s">
        <v>814</v>
      </c>
      <c r="N289" s="187" t="s">
        <v>104</v>
      </c>
      <c r="O289" s="357" t="s">
        <v>99</v>
      </c>
      <c r="P289" s="187" t="s">
        <v>105</v>
      </c>
      <c r="Q289" s="251">
        <v>5</v>
      </c>
    </row>
    <row r="290" spans="1:17" ht="11.25" customHeight="1">
      <c r="A290" s="738">
        <f>+A284+1</f>
        <v>1081</v>
      </c>
      <c r="B290" s="443"/>
      <c r="C290" s="654"/>
      <c r="D290" s="641"/>
      <c r="E290" s="737" t="s">
        <v>910</v>
      </c>
      <c r="F290" s="641"/>
      <c r="G290" s="641"/>
      <c r="H290" s="185" t="s">
        <v>96</v>
      </c>
      <c r="I290" s="185" t="s">
        <v>97</v>
      </c>
      <c r="J290" s="185" t="s">
        <v>98</v>
      </c>
      <c r="K290" s="271" t="s">
        <v>112</v>
      </c>
      <c r="L290" s="295" t="s">
        <v>259</v>
      </c>
      <c r="M290" s="295" t="s">
        <v>911</v>
      </c>
      <c r="N290" s="185" t="s">
        <v>99</v>
      </c>
      <c r="O290" s="295" t="s">
        <v>99</v>
      </c>
      <c r="P290" s="185" t="s">
        <v>99</v>
      </c>
      <c r="Q290" s="248">
        <v>6</v>
      </c>
    </row>
    <row r="291" spans="1:17" ht="11.25" customHeight="1">
      <c r="A291" s="738">
        <f>+A286+1</f>
        <v>2081</v>
      </c>
      <c r="B291" s="240"/>
      <c r="C291" s="654"/>
      <c r="E291" s="708"/>
      <c r="F291" s="701"/>
      <c r="G291" s="641"/>
      <c r="H291" s="185" t="s">
        <v>96</v>
      </c>
      <c r="I291" s="185" t="s">
        <v>97</v>
      </c>
      <c r="J291" s="185" t="s">
        <v>98</v>
      </c>
      <c r="K291" s="295" t="s">
        <v>112</v>
      </c>
      <c r="L291" s="185" t="s">
        <v>259</v>
      </c>
      <c r="M291" s="295" t="s">
        <v>911</v>
      </c>
      <c r="N291" s="185" t="s">
        <v>103</v>
      </c>
      <c r="O291" s="295" t="s">
        <v>99</v>
      </c>
      <c r="P291" s="185" t="s">
        <v>99</v>
      </c>
      <c r="Q291" s="248">
        <v>6</v>
      </c>
    </row>
    <row r="292" spans="1:17" ht="11.25" customHeight="1">
      <c r="A292" s="738">
        <f>+A288+1</f>
        <v>3081</v>
      </c>
      <c r="B292" s="240"/>
      <c r="C292" s="657"/>
      <c r="E292" s="709"/>
      <c r="F292" s="739"/>
      <c r="G292" s="658"/>
      <c r="H292" s="187" t="s">
        <v>96</v>
      </c>
      <c r="I292" s="187" t="s">
        <v>97</v>
      </c>
      <c r="J292" s="187" t="s">
        <v>98</v>
      </c>
      <c r="K292" s="357" t="s">
        <v>112</v>
      </c>
      <c r="L292" s="187" t="s">
        <v>259</v>
      </c>
      <c r="M292" s="357" t="s">
        <v>911</v>
      </c>
      <c r="N292" s="187" t="s">
        <v>104</v>
      </c>
      <c r="O292" s="357" t="s">
        <v>99</v>
      </c>
      <c r="P292" s="187" t="s">
        <v>105</v>
      </c>
      <c r="Q292" s="251">
        <v>6</v>
      </c>
    </row>
    <row r="293" spans="1:17" ht="11.25" customHeight="1">
      <c r="C293" s="663"/>
    </row>
    <row r="294" spans="1:17" ht="11.25" customHeight="1">
      <c r="C294" s="663"/>
    </row>
    <row r="295" spans="1:17" ht="11.25" customHeight="1">
      <c r="C295" s="663"/>
    </row>
    <row r="296" spans="1:17" ht="11.25" customHeight="1">
      <c r="C296" s="663"/>
    </row>
    <row r="297" spans="1:17" ht="11.25" customHeight="1">
      <c r="C297" s="663"/>
    </row>
    <row r="298" spans="1:17" ht="11.25" customHeight="1">
      <c r="C298" s="663"/>
    </row>
    <row r="299" spans="1:17" ht="11.25" customHeight="1">
      <c r="C299" s="663"/>
    </row>
    <row r="300" spans="1:17" ht="11.25" customHeight="1">
      <c r="C300" s="663"/>
    </row>
    <row r="301" spans="1:17" ht="11.25" customHeight="1">
      <c r="C301" s="663"/>
    </row>
    <row r="302" spans="1:17" ht="11.25" customHeight="1">
      <c r="C302" s="663"/>
    </row>
    <row r="303" spans="1:17" ht="11.25" customHeight="1">
      <c r="C303" s="663"/>
    </row>
    <row r="304" spans="1:17" ht="11.25" customHeight="1">
      <c r="C304" s="663"/>
    </row>
    <row r="305" spans="3:3" ht="11.25" customHeight="1">
      <c r="C305" s="663"/>
    </row>
    <row r="306" spans="3:3" ht="11.25" customHeight="1">
      <c r="C306" s="663"/>
    </row>
    <row r="307" spans="3:3" ht="11.25" customHeight="1">
      <c r="C307" s="663"/>
    </row>
    <row r="308" spans="3:3" ht="11.25" customHeight="1">
      <c r="C308" s="663"/>
    </row>
    <row r="309" spans="3:3" ht="11.25" customHeight="1">
      <c r="C309" s="663"/>
    </row>
    <row r="310" spans="3:3" ht="11.25" customHeight="1">
      <c r="C310" s="663"/>
    </row>
    <row r="311" spans="3:3" ht="11.25" customHeight="1">
      <c r="C311" s="663"/>
    </row>
    <row r="312" spans="3:3" ht="11.25" customHeight="1">
      <c r="C312" s="663"/>
    </row>
    <row r="313" spans="3:3" ht="11.25" customHeight="1">
      <c r="C313" s="663"/>
    </row>
    <row r="314" spans="3:3" ht="11.25" customHeight="1">
      <c r="C314" s="663"/>
    </row>
    <row r="315" spans="3:3" ht="11.25" customHeight="1">
      <c r="C315" s="663"/>
    </row>
    <row r="316" spans="3:3" ht="11.25" customHeight="1">
      <c r="C316" s="663"/>
    </row>
    <row r="317" spans="3:3" ht="11.25" customHeight="1">
      <c r="C317" s="663"/>
    </row>
    <row r="318" spans="3:3" ht="11.25" customHeight="1">
      <c r="C318" s="663"/>
    </row>
    <row r="319" spans="3:3" ht="11.25" customHeight="1">
      <c r="C319" s="663"/>
    </row>
    <row r="320" spans="3:3" ht="11.25" customHeight="1">
      <c r="C320" s="663"/>
    </row>
    <row r="321" spans="3:3" ht="11.25" customHeight="1">
      <c r="C321" s="663"/>
    </row>
    <row r="322" spans="3:3" ht="11.25" customHeight="1">
      <c r="C322" s="663"/>
    </row>
    <row r="323" spans="3:3" ht="11.25" customHeight="1">
      <c r="C323" s="663"/>
    </row>
    <row r="324" spans="3:3" ht="11.25" customHeight="1">
      <c r="C324" s="663"/>
    </row>
    <row r="325" spans="3:3" ht="11.25" customHeight="1">
      <c r="C325" s="663"/>
    </row>
    <row r="326" spans="3:3" ht="11.25" customHeight="1">
      <c r="C326" s="663"/>
    </row>
    <row r="327" spans="3:3" ht="11.25" customHeight="1">
      <c r="C327" s="663"/>
    </row>
    <row r="328" spans="3:3" ht="11.25" customHeight="1">
      <c r="C328" s="663"/>
    </row>
    <row r="329" spans="3:3" ht="11.25" customHeight="1">
      <c r="C329" s="663"/>
    </row>
    <row r="330" spans="3:3" ht="11.25" customHeight="1">
      <c r="C330" s="663"/>
    </row>
  </sheetData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22"/>
  </sheetPr>
  <dimension ref="A1:N23"/>
  <sheetViews>
    <sheetView showGridLines="0" workbookViewId="0"/>
  </sheetViews>
  <sheetFormatPr baseColWidth="10" defaultColWidth="7.5" defaultRowHeight="13" customHeight="1"/>
  <cols>
    <col min="1" max="1" width="3.83203125" style="2" customWidth="1"/>
    <col min="2" max="2" width="65.1640625" style="2" customWidth="1"/>
    <col min="3" max="4" width="65.1640625" style="2" hidden="1" customWidth="1"/>
    <col min="5" max="5" width="5" style="4" customWidth="1"/>
    <col min="6" max="6" width="11.83203125" style="2" customWidth="1"/>
    <col min="7" max="7" width="2.33203125" style="2" customWidth="1"/>
    <col min="8" max="8" width="5" style="4" customWidth="1"/>
    <col min="9" max="9" width="11.83203125" style="2" customWidth="1"/>
    <col min="10" max="10" width="4.1640625" style="4" customWidth="1"/>
    <col min="11" max="11" width="11.1640625" style="2" customWidth="1"/>
    <col min="12" max="16384" width="7.5" style="2"/>
  </cols>
  <sheetData>
    <row r="1" spans="1:14" ht="13" customHeight="1">
      <c r="A1" s="5"/>
    </row>
    <row r="2" spans="1:14" ht="15.75" customHeight="1">
      <c r="A2" s="6" t="s">
        <v>912</v>
      </c>
      <c r="B2" s="6"/>
      <c r="C2" s="6"/>
      <c r="D2" s="6"/>
    </row>
    <row r="6" spans="1:14" s="108" customFormat="1" ht="13" customHeight="1">
      <c r="A6" s="740" t="s">
        <v>913</v>
      </c>
      <c r="B6" s="741"/>
      <c r="C6" s="9"/>
      <c r="D6" s="9"/>
      <c r="E6" s="1" t="s">
        <v>2</v>
      </c>
      <c r="F6" s="1"/>
      <c r="G6" s="9"/>
      <c r="H6" s="1" t="s">
        <v>3</v>
      </c>
      <c r="I6" s="1"/>
      <c r="K6" s="742"/>
    </row>
    <row r="7" spans="1:14" ht="13" customHeight="1">
      <c r="B7" s="2" t="s">
        <v>388</v>
      </c>
      <c r="E7" s="4">
        <v>1001</v>
      </c>
      <c r="F7" s="13"/>
      <c r="G7" s="13"/>
      <c r="H7" s="4">
        <v>2001</v>
      </c>
      <c r="I7" s="13"/>
      <c r="M7" s="13"/>
      <c r="N7" s="13"/>
    </row>
    <row r="8" spans="1:14" ht="13" customHeight="1">
      <c r="B8" s="2" t="s">
        <v>389</v>
      </c>
      <c r="E8" s="4">
        <v>1002</v>
      </c>
      <c r="F8" s="13"/>
      <c r="G8" s="13"/>
      <c r="H8" s="4">
        <v>2002</v>
      </c>
      <c r="I8" s="13"/>
      <c r="M8" s="13"/>
      <c r="N8" s="13"/>
    </row>
    <row r="9" spans="1:14" ht="13" customHeight="1">
      <c r="B9" s="2" t="s">
        <v>390</v>
      </c>
      <c r="E9" s="4">
        <v>1003</v>
      </c>
      <c r="F9" s="13"/>
      <c r="G9" s="13"/>
      <c r="H9" s="4">
        <v>2003</v>
      </c>
      <c r="I9" s="13"/>
      <c r="M9" s="13"/>
      <c r="N9" s="13"/>
    </row>
    <row r="10" spans="1:14" s="14" customFormat="1" ht="13" customHeight="1">
      <c r="A10" s="14" t="s">
        <v>914</v>
      </c>
      <c r="E10" s="20"/>
      <c r="F10" s="13"/>
      <c r="G10" s="13"/>
      <c r="H10" s="20"/>
      <c r="I10" s="21"/>
      <c r="J10" s="20"/>
      <c r="K10" s="2"/>
      <c r="L10" s="2"/>
      <c r="M10" s="13"/>
      <c r="N10" s="13"/>
    </row>
    <row r="11" spans="1:14" ht="13" customHeight="1">
      <c r="B11" s="2" t="s">
        <v>241</v>
      </c>
      <c r="E11" s="4">
        <v>1004</v>
      </c>
      <c r="F11" s="13"/>
      <c r="G11" s="13"/>
      <c r="H11" s="4">
        <v>2004</v>
      </c>
      <c r="I11" s="13"/>
      <c r="M11" s="13"/>
      <c r="N11" s="13"/>
    </row>
    <row r="12" spans="1:14" ht="13" customHeight="1">
      <c r="B12" s="2" t="s">
        <v>309</v>
      </c>
      <c r="E12" s="4">
        <v>1005</v>
      </c>
      <c r="F12" s="13"/>
      <c r="G12" s="13"/>
      <c r="H12" s="4">
        <v>2005</v>
      </c>
      <c r="I12" s="13"/>
      <c r="M12" s="13"/>
      <c r="N12" s="13"/>
    </row>
    <row r="13" spans="1:14" ht="13" customHeight="1">
      <c r="B13" s="2" t="s">
        <v>310</v>
      </c>
      <c r="E13" s="4">
        <v>1006</v>
      </c>
      <c r="F13" s="13"/>
      <c r="G13" s="13"/>
      <c r="H13" s="4">
        <v>2006</v>
      </c>
      <c r="I13" s="13"/>
      <c r="M13" s="13"/>
      <c r="N13" s="13"/>
    </row>
    <row r="14" spans="1:14" ht="13" customHeight="1">
      <c r="B14" s="2" t="s">
        <v>311</v>
      </c>
      <c r="E14" s="4">
        <v>1007</v>
      </c>
      <c r="F14" s="13"/>
      <c r="G14" s="13"/>
      <c r="H14" s="4">
        <v>2007</v>
      </c>
      <c r="I14" s="13"/>
      <c r="M14" s="13"/>
      <c r="N14" s="13"/>
    </row>
    <row r="15" spans="1:14" ht="13" customHeight="1">
      <c r="B15" s="2" t="s">
        <v>312</v>
      </c>
      <c r="E15" s="4">
        <f>+E14+1</f>
        <v>1008</v>
      </c>
      <c r="F15" s="13"/>
      <c r="G15" s="13"/>
      <c r="H15" s="4">
        <f>+H14+1</f>
        <v>2008</v>
      </c>
      <c r="I15" s="13"/>
      <c r="M15" s="13"/>
      <c r="N15" s="13"/>
    </row>
    <row r="16" spans="1:14" ht="13" customHeight="1">
      <c r="B16" s="2" t="s">
        <v>313</v>
      </c>
      <c r="E16" s="4">
        <f>+E15+1</f>
        <v>1009</v>
      </c>
      <c r="F16" s="13"/>
      <c r="G16" s="13"/>
      <c r="H16" s="4">
        <f>+H15+1</f>
        <v>2009</v>
      </c>
      <c r="I16" s="13"/>
      <c r="M16" s="13"/>
      <c r="N16" s="13"/>
    </row>
    <row r="17" spans="1:14" s="14" customFormat="1" ht="13" customHeight="1">
      <c r="A17" s="14" t="s">
        <v>915</v>
      </c>
      <c r="E17" s="20"/>
      <c r="F17" s="13"/>
      <c r="G17" s="13"/>
      <c r="H17" s="20"/>
      <c r="I17" s="21"/>
      <c r="J17" s="20"/>
      <c r="K17" s="2"/>
      <c r="L17" s="2"/>
      <c r="M17" s="13"/>
      <c r="N17" s="13"/>
    </row>
    <row r="18" spans="1:14" ht="13" customHeight="1">
      <c r="B18" s="2" t="s">
        <v>314</v>
      </c>
      <c r="E18" s="4">
        <f>+E16+1</f>
        <v>1010</v>
      </c>
      <c r="F18" s="13"/>
      <c r="G18" s="13"/>
      <c r="H18" s="4">
        <f>+H16+1</f>
        <v>2010</v>
      </c>
      <c r="I18" s="13"/>
      <c r="M18" s="13"/>
      <c r="N18" s="13"/>
    </row>
    <row r="19" spans="1:14" ht="13" customHeight="1">
      <c r="B19" s="2" t="s">
        <v>315</v>
      </c>
      <c r="E19" s="4">
        <f>+E18+1</f>
        <v>1011</v>
      </c>
      <c r="F19" s="13"/>
      <c r="G19" s="13"/>
      <c r="H19" s="4">
        <f>+H18+1</f>
        <v>2011</v>
      </c>
      <c r="I19" s="13"/>
      <c r="M19" s="13"/>
      <c r="N19" s="13"/>
    </row>
    <row r="20" spans="1:14" ht="13" customHeight="1">
      <c r="B20" s="2" t="s">
        <v>916</v>
      </c>
      <c r="E20" s="4">
        <f>+E19+1</f>
        <v>1012</v>
      </c>
      <c r="F20" s="13"/>
      <c r="G20" s="13"/>
      <c r="H20" s="4">
        <f>+H19+1</f>
        <v>2012</v>
      </c>
      <c r="I20" s="13"/>
      <c r="M20" s="13"/>
      <c r="N20" s="13"/>
    </row>
    <row r="21" spans="1:14" ht="13" customHeight="1">
      <c r="B21" s="2" t="s">
        <v>917</v>
      </c>
      <c r="E21" s="4">
        <f>+E20+1</f>
        <v>1013</v>
      </c>
      <c r="F21" s="13"/>
      <c r="G21" s="13"/>
      <c r="H21" s="4">
        <f>+H20+1</f>
        <v>2013</v>
      </c>
      <c r="I21" s="13"/>
      <c r="M21" s="13"/>
      <c r="N21" s="13"/>
    </row>
    <row r="22" spans="1:14" ht="13" customHeight="1">
      <c r="B22" s="2" t="s">
        <v>918</v>
      </c>
      <c r="E22" s="4">
        <f>+E21+1</f>
        <v>1014</v>
      </c>
      <c r="F22" s="13"/>
      <c r="G22" s="13"/>
      <c r="H22" s="4">
        <f>+H21+1</f>
        <v>2014</v>
      </c>
      <c r="I22" s="13"/>
      <c r="M22" s="13"/>
      <c r="N22" s="13"/>
    </row>
    <row r="23" spans="1:14" s="14" customFormat="1" ht="13" customHeight="1">
      <c r="A23" s="109" t="s">
        <v>919</v>
      </c>
      <c r="B23" s="109"/>
      <c r="C23" s="109"/>
      <c r="D23" s="109"/>
      <c r="E23" s="25">
        <f>+E22+1</f>
        <v>1015</v>
      </c>
      <c r="F23" s="26"/>
      <c r="G23" s="26"/>
      <c r="H23" s="25">
        <f>+H22+1</f>
        <v>2015</v>
      </c>
      <c r="I23" s="26"/>
      <c r="J23" s="20"/>
      <c r="M23" s="21"/>
      <c r="N23" s="21"/>
    </row>
  </sheetData>
  <mergeCells count="2">
    <mergeCell ref="E6:F6"/>
    <mergeCell ref="H6:I6"/>
  </mergeCells>
  <pageMargins left="0.7" right="0.7" top="0.75" bottom="0.75" header="0.3" footer="0.3"/>
  <pageSetup paperSize="9" scale="74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43"/>
  </sheetPr>
  <dimension ref="A1:S57"/>
  <sheetViews>
    <sheetView workbookViewId="0"/>
  </sheetViews>
  <sheetFormatPr baseColWidth="10" defaultColWidth="8.83203125" defaultRowHeight="11.25" customHeight="1"/>
  <cols>
    <col min="1" max="1" width="10.83203125" style="27" bestFit="1" customWidth="1"/>
    <col min="2" max="2" width="24.83203125" style="27" bestFit="1" customWidth="1"/>
    <col min="3" max="3" width="14.6640625" style="27" customWidth="1"/>
    <col min="4" max="4" width="30" style="27" customWidth="1"/>
    <col min="5" max="5" width="9.33203125" style="27" customWidth="1"/>
    <col min="6" max="6" width="14.83203125" style="27" customWidth="1"/>
    <col min="7" max="7" width="12.5" style="27" customWidth="1"/>
    <col min="8" max="8" width="16.5" style="27" customWidth="1"/>
    <col min="9" max="9" width="42.83203125" style="27" customWidth="1"/>
    <col min="10" max="10" width="25.83203125" style="27" customWidth="1"/>
    <col min="11" max="11" width="17.83203125" style="27" customWidth="1"/>
    <col min="12" max="12" width="8.83203125" style="27"/>
    <col min="13" max="13" width="13.33203125" style="27" customWidth="1"/>
    <col min="14" max="14" width="25.5" style="27" customWidth="1"/>
    <col min="15" max="16384" width="8.83203125" style="27"/>
  </cols>
  <sheetData>
    <row r="1" spans="1:19" s="31" customFormat="1" ht="11.25" customHeight="1">
      <c r="A1" s="5" t="s">
        <v>920</v>
      </c>
      <c r="B1" s="5"/>
      <c r="D1" s="34"/>
      <c r="E1" s="34"/>
      <c r="F1" s="34"/>
      <c r="G1" s="34"/>
    </row>
    <row r="2" spans="1:19" s="31" customFormat="1" ht="11.25" customHeight="1">
      <c r="A2" s="35" t="s">
        <v>921</v>
      </c>
      <c r="B2" s="35"/>
      <c r="D2" s="34"/>
      <c r="E2" s="37"/>
    </row>
    <row r="3" spans="1:19" s="458" customFormat="1" ht="45" customHeight="1">
      <c r="A3" s="38" t="s">
        <v>50</v>
      </c>
      <c r="B3" s="39" t="s">
        <v>52</v>
      </c>
      <c r="C3" s="543" t="s">
        <v>53</v>
      </c>
      <c r="D3" s="543" t="s">
        <v>54</v>
      </c>
      <c r="E3" s="43" t="s">
        <v>55</v>
      </c>
      <c r="F3" s="43" t="s">
        <v>56</v>
      </c>
      <c r="G3" s="43" t="s">
        <v>57</v>
      </c>
      <c r="H3" s="43" t="s">
        <v>58</v>
      </c>
      <c r="I3" s="43" t="s">
        <v>59</v>
      </c>
      <c r="J3" s="43" t="s">
        <v>922</v>
      </c>
      <c r="K3" s="44" t="s">
        <v>60</v>
      </c>
      <c r="L3" s="44" t="s">
        <v>61</v>
      </c>
      <c r="M3" s="44" t="s">
        <v>63</v>
      </c>
      <c r="N3" s="45" t="s">
        <v>66</v>
      </c>
    </row>
    <row r="4" spans="1:19" ht="11.25" customHeight="1">
      <c r="B4" s="743"/>
      <c r="C4" s="299" t="s">
        <v>913</v>
      </c>
      <c r="D4" s="299"/>
      <c r="E4" s="146"/>
      <c r="F4" s="59"/>
      <c r="G4" s="59"/>
      <c r="H4" s="59"/>
      <c r="I4" s="59"/>
      <c r="J4" s="59"/>
      <c r="K4" s="59"/>
      <c r="L4" s="59"/>
      <c r="M4" s="59"/>
      <c r="N4" s="60"/>
    </row>
    <row r="5" spans="1:19" ht="11.25" customHeight="1">
      <c r="B5" s="743"/>
      <c r="C5" s="146"/>
      <c r="D5" s="81"/>
      <c r="E5" s="146"/>
      <c r="F5" s="59"/>
      <c r="G5" s="59"/>
      <c r="H5" s="59"/>
      <c r="I5" s="59"/>
      <c r="J5" s="59"/>
      <c r="K5" s="59"/>
      <c r="L5" s="59"/>
      <c r="M5" s="59"/>
      <c r="N5" s="60"/>
      <c r="O5" s="128"/>
      <c r="P5" s="128"/>
      <c r="Q5" s="128"/>
      <c r="R5" s="128"/>
      <c r="S5" s="128"/>
    </row>
    <row r="6" spans="1:19" ht="11.25" customHeight="1">
      <c r="B6" s="744"/>
      <c r="C6" s="481"/>
      <c r="D6" s="81"/>
      <c r="E6" s="146"/>
      <c r="F6" s="59"/>
      <c r="G6" s="59"/>
      <c r="H6" s="59"/>
      <c r="I6" s="59"/>
      <c r="J6" s="59"/>
      <c r="K6" s="59"/>
      <c r="L6" s="59"/>
      <c r="M6" s="59"/>
      <c r="N6" s="60"/>
      <c r="O6" s="128"/>
      <c r="P6" s="128"/>
      <c r="Q6" s="128"/>
      <c r="R6" s="128"/>
      <c r="S6" s="128"/>
    </row>
    <row r="7" spans="1:19" ht="22.5" customHeight="1">
      <c r="A7" s="463">
        <v>1001</v>
      </c>
      <c r="B7" s="467"/>
      <c r="C7" s="48"/>
      <c r="D7" s="466" t="s">
        <v>388</v>
      </c>
      <c r="E7" s="118" t="s">
        <v>923</v>
      </c>
      <c r="F7" s="70" t="s">
        <v>97</v>
      </c>
      <c r="G7" s="70" t="s">
        <v>98</v>
      </c>
      <c r="H7" s="70" t="s">
        <v>112</v>
      </c>
      <c r="I7" s="70">
        <v>1311</v>
      </c>
      <c r="J7" s="70" t="s">
        <v>924</v>
      </c>
      <c r="K7" s="70" t="s">
        <v>925</v>
      </c>
      <c r="L7" s="70" t="s">
        <v>99</v>
      </c>
      <c r="M7" s="70" t="s">
        <v>99</v>
      </c>
      <c r="N7" s="71" t="s">
        <v>926</v>
      </c>
      <c r="O7" s="128"/>
      <c r="P7" s="128"/>
      <c r="Q7" s="128"/>
      <c r="R7" s="128"/>
      <c r="S7" s="128"/>
    </row>
    <row r="8" spans="1:19" ht="22.5" customHeight="1">
      <c r="A8" s="463">
        <v>2001</v>
      </c>
      <c r="B8" s="467"/>
      <c r="C8" s="48"/>
      <c r="D8" s="468"/>
      <c r="E8" s="121" t="s">
        <v>923</v>
      </c>
      <c r="F8" s="72" t="s">
        <v>97</v>
      </c>
      <c r="G8" s="72" t="s">
        <v>98</v>
      </c>
      <c r="H8" s="72" t="s">
        <v>112</v>
      </c>
      <c r="I8" s="72">
        <v>1311</v>
      </c>
      <c r="J8" s="72" t="s">
        <v>924</v>
      </c>
      <c r="K8" s="72" t="s">
        <v>925</v>
      </c>
      <c r="L8" s="72" t="s">
        <v>103</v>
      </c>
      <c r="M8" s="72" t="s">
        <v>99</v>
      </c>
      <c r="N8" s="73" t="s">
        <v>926</v>
      </c>
      <c r="O8" s="128"/>
      <c r="P8" s="128"/>
      <c r="Q8" s="128"/>
      <c r="R8" s="128"/>
      <c r="S8" s="128"/>
    </row>
    <row r="9" spans="1:19" ht="22.5" customHeight="1">
      <c r="A9" s="463">
        <v>3001</v>
      </c>
      <c r="B9" s="469"/>
      <c r="C9" s="48"/>
      <c r="D9" s="468"/>
      <c r="E9" s="121" t="s">
        <v>923</v>
      </c>
      <c r="F9" s="72" t="s">
        <v>97</v>
      </c>
      <c r="G9" s="72" t="s">
        <v>98</v>
      </c>
      <c r="H9" s="72" t="s">
        <v>112</v>
      </c>
      <c r="I9" s="72">
        <v>1311</v>
      </c>
      <c r="J9" s="72" t="s">
        <v>924</v>
      </c>
      <c r="K9" s="72" t="s">
        <v>925</v>
      </c>
      <c r="L9" s="72" t="s">
        <v>104</v>
      </c>
      <c r="M9" s="72" t="s">
        <v>105</v>
      </c>
      <c r="N9" s="73" t="s">
        <v>926</v>
      </c>
      <c r="O9" s="128"/>
      <c r="P9" s="128"/>
      <c r="Q9" s="128"/>
      <c r="R9" s="128"/>
      <c r="S9" s="128"/>
    </row>
    <row r="10" spans="1:19" ht="22.5" customHeight="1">
      <c r="A10" s="463">
        <v>1002</v>
      </c>
      <c r="B10" s="467"/>
      <c r="C10" s="48"/>
      <c r="D10" s="466" t="s">
        <v>477</v>
      </c>
      <c r="E10" s="118" t="s">
        <v>923</v>
      </c>
      <c r="F10" s="70" t="s">
        <v>97</v>
      </c>
      <c r="G10" s="70" t="s">
        <v>98</v>
      </c>
      <c r="H10" s="70" t="s">
        <v>112</v>
      </c>
      <c r="I10" s="70">
        <v>1314</v>
      </c>
      <c r="J10" s="70" t="s">
        <v>924</v>
      </c>
      <c r="K10" s="70" t="s">
        <v>925</v>
      </c>
      <c r="L10" s="70" t="s">
        <v>99</v>
      </c>
      <c r="M10" s="70" t="s">
        <v>99</v>
      </c>
      <c r="N10" s="71" t="s">
        <v>926</v>
      </c>
      <c r="O10" s="128"/>
      <c r="P10" s="128"/>
      <c r="Q10" s="128"/>
      <c r="R10" s="128"/>
      <c r="S10" s="128"/>
    </row>
    <row r="11" spans="1:19" ht="22.5" customHeight="1">
      <c r="A11" s="463">
        <v>2002</v>
      </c>
      <c r="B11" s="467"/>
      <c r="C11" s="48"/>
      <c r="D11" s="468"/>
      <c r="E11" s="121" t="s">
        <v>923</v>
      </c>
      <c r="F11" s="72" t="s">
        <v>97</v>
      </c>
      <c r="G11" s="72" t="s">
        <v>98</v>
      </c>
      <c r="H11" s="72" t="s">
        <v>112</v>
      </c>
      <c r="I11" s="72">
        <v>1314</v>
      </c>
      <c r="J11" s="72" t="s">
        <v>924</v>
      </c>
      <c r="K11" s="72" t="s">
        <v>925</v>
      </c>
      <c r="L11" s="72" t="s">
        <v>103</v>
      </c>
      <c r="M11" s="72" t="s">
        <v>99</v>
      </c>
      <c r="N11" s="73" t="s">
        <v>926</v>
      </c>
      <c r="O11" s="128"/>
      <c r="P11" s="128"/>
      <c r="Q11" s="128"/>
      <c r="R11" s="128"/>
      <c r="S11" s="128"/>
    </row>
    <row r="12" spans="1:19" ht="22.5" customHeight="1">
      <c r="A12" s="463">
        <v>3002</v>
      </c>
      <c r="B12" s="469"/>
      <c r="C12" s="48"/>
      <c r="D12" s="468"/>
      <c r="E12" s="121" t="s">
        <v>923</v>
      </c>
      <c r="F12" s="72" t="s">
        <v>97</v>
      </c>
      <c r="G12" s="72" t="s">
        <v>98</v>
      </c>
      <c r="H12" s="72" t="s">
        <v>112</v>
      </c>
      <c r="I12" s="72">
        <v>1314</v>
      </c>
      <c r="J12" s="72" t="s">
        <v>924</v>
      </c>
      <c r="K12" s="72" t="s">
        <v>925</v>
      </c>
      <c r="L12" s="72" t="s">
        <v>104</v>
      </c>
      <c r="M12" s="72" t="s">
        <v>105</v>
      </c>
      <c r="N12" s="73" t="s">
        <v>926</v>
      </c>
      <c r="O12" s="128"/>
      <c r="P12" s="128"/>
      <c r="Q12" s="128"/>
      <c r="R12" s="128"/>
      <c r="S12" s="128"/>
    </row>
    <row r="13" spans="1:19" ht="22.5" customHeight="1">
      <c r="A13" s="463">
        <v>1003</v>
      </c>
      <c r="B13" s="467"/>
      <c r="C13" s="48"/>
      <c r="D13" s="466" t="s">
        <v>390</v>
      </c>
      <c r="E13" s="118" t="s">
        <v>923</v>
      </c>
      <c r="F13" s="70" t="s">
        <v>97</v>
      </c>
      <c r="G13" s="70" t="s">
        <v>98</v>
      </c>
      <c r="H13" s="70" t="s">
        <v>112</v>
      </c>
      <c r="I13" s="70" t="s">
        <v>331</v>
      </c>
      <c r="J13" s="70" t="s">
        <v>924</v>
      </c>
      <c r="K13" s="70" t="s">
        <v>925</v>
      </c>
      <c r="L13" s="70" t="s">
        <v>99</v>
      </c>
      <c r="M13" s="70" t="s">
        <v>99</v>
      </c>
      <c r="N13" s="71" t="s">
        <v>926</v>
      </c>
      <c r="O13" s="128"/>
      <c r="P13" s="128"/>
      <c r="Q13" s="128"/>
      <c r="R13" s="128"/>
      <c r="S13" s="128"/>
    </row>
    <row r="14" spans="1:19" ht="22.5" customHeight="1">
      <c r="A14" s="463">
        <v>2003</v>
      </c>
      <c r="B14" s="467"/>
      <c r="C14" s="48"/>
      <c r="D14" s="468"/>
      <c r="E14" s="121" t="s">
        <v>923</v>
      </c>
      <c r="F14" s="72" t="s">
        <v>97</v>
      </c>
      <c r="G14" s="72" t="s">
        <v>98</v>
      </c>
      <c r="H14" s="72" t="s">
        <v>112</v>
      </c>
      <c r="I14" s="72" t="s">
        <v>331</v>
      </c>
      <c r="J14" s="72" t="s">
        <v>924</v>
      </c>
      <c r="K14" s="72" t="s">
        <v>925</v>
      </c>
      <c r="L14" s="72" t="s">
        <v>103</v>
      </c>
      <c r="M14" s="72" t="s">
        <v>99</v>
      </c>
      <c r="N14" s="73" t="s">
        <v>926</v>
      </c>
      <c r="O14" s="128"/>
      <c r="P14" s="128"/>
      <c r="Q14" s="128"/>
      <c r="R14" s="128"/>
      <c r="S14" s="128"/>
    </row>
    <row r="15" spans="1:19" ht="22.5" customHeight="1">
      <c r="A15" s="463">
        <v>3003</v>
      </c>
      <c r="B15" s="469"/>
      <c r="C15" s="123"/>
      <c r="D15" s="470"/>
      <c r="E15" s="124" t="s">
        <v>923</v>
      </c>
      <c r="F15" s="74" t="s">
        <v>97</v>
      </c>
      <c r="G15" s="74" t="s">
        <v>98</v>
      </c>
      <c r="H15" s="74" t="s">
        <v>112</v>
      </c>
      <c r="I15" s="74" t="s">
        <v>331</v>
      </c>
      <c r="J15" s="74" t="s">
        <v>924</v>
      </c>
      <c r="K15" s="74" t="s">
        <v>925</v>
      </c>
      <c r="L15" s="74" t="s">
        <v>104</v>
      </c>
      <c r="M15" s="74" t="s">
        <v>105</v>
      </c>
      <c r="N15" s="75" t="s">
        <v>926</v>
      </c>
      <c r="O15" s="128"/>
      <c r="P15" s="128"/>
      <c r="Q15" s="128"/>
      <c r="R15" s="128"/>
      <c r="S15" s="128"/>
    </row>
    <row r="16" spans="1:19" ht="11.25" customHeight="1">
      <c r="A16" s="745"/>
      <c r="B16" s="743"/>
      <c r="C16" s="299" t="s">
        <v>914</v>
      </c>
      <c r="D16" s="299"/>
      <c r="E16" s="146"/>
      <c r="F16" s="59"/>
      <c r="G16" s="59"/>
      <c r="H16" s="59"/>
      <c r="I16" s="59"/>
      <c r="J16" s="59"/>
      <c r="K16" s="59"/>
      <c r="L16" s="59"/>
      <c r="M16" s="59"/>
      <c r="N16" s="60"/>
    </row>
    <row r="17" spans="1:14" ht="11.25" customHeight="1">
      <c r="A17" s="745"/>
      <c r="B17" s="743"/>
      <c r="C17" s="146"/>
      <c r="D17" s="81"/>
      <c r="E17" s="146"/>
      <c r="F17" s="59"/>
      <c r="G17" s="59"/>
      <c r="H17" s="59"/>
      <c r="I17" s="59"/>
      <c r="J17" s="59"/>
      <c r="K17" s="59"/>
      <c r="L17" s="59"/>
      <c r="M17" s="59"/>
      <c r="N17" s="60"/>
    </row>
    <row r="18" spans="1:14" ht="11.25" customHeight="1">
      <c r="A18" s="746"/>
      <c r="B18" s="744"/>
      <c r="C18" s="481"/>
      <c r="D18" s="81"/>
      <c r="E18" s="146"/>
      <c r="F18" s="59"/>
      <c r="G18" s="59"/>
      <c r="H18" s="59"/>
      <c r="I18" s="59"/>
      <c r="J18" s="59"/>
      <c r="K18" s="59"/>
      <c r="L18" s="59"/>
      <c r="M18" s="59"/>
      <c r="N18" s="60"/>
    </row>
    <row r="19" spans="1:14" ht="22.5" customHeight="1">
      <c r="A19" s="463">
        <v>1004</v>
      </c>
      <c r="B19" s="467"/>
      <c r="C19" s="48"/>
      <c r="D19" s="117" t="s">
        <v>241</v>
      </c>
      <c r="E19" s="118" t="s">
        <v>923</v>
      </c>
      <c r="F19" s="70" t="s">
        <v>97</v>
      </c>
      <c r="G19" s="70" t="s">
        <v>98</v>
      </c>
      <c r="H19" s="70" t="s">
        <v>112</v>
      </c>
      <c r="I19" s="70" t="s">
        <v>332</v>
      </c>
      <c r="J19" s="70" t="s">
        <v>924</v>
      </c>
      <c r="K19" s="70" t="s">
        <v>925</v>
      </c>
      <c r="L19" s="70" t="s">
        <v>99</v>
      </c>
      <c r="M19" s="70" t="s">
        <v>99</v>
      </c>
      <c r="N19" s="71" t="s">
        <v>926</v>
      </c>
    </row>
    <row r="20" spans="1:14" ht="22.5" customHeight="1">
      <c r="A20" s="463">
        <v>2004</v>
      </c>
      <c r="B20" s="467"/>
      <c r="C20" s="48"/>
      <c r="D20" s="120"/>
      <c r="E20" s="121" t="s">
        <v>923</v>
      </c>
      <c r="F20" s="72" t="s">
        <v>97</v>
      </c>
      <c r="G20" s="72" t="s">
        <v>98</v>
      </c>
      <c r="H20" s="72" t="s">
        <v>112</v>
      </c>
      <c r="I20" s="72" t="s">
        <v>332</v>
      </c>
      <c r="J20" s="72" t="s">
        <v>924</v>
      </c>
      <c r="K20" s="72" t="s">
        <v>925</v>
      </c>
      <c r="L20" s="72" t="s">
        <v>103</v>
      </c>
      <c r="M20" s="72" t="s">
        <v>99</v>
      </c>
      <c r="N20" s="73" t="s">
        <v>926</v>
      </c>
    </row>
    <row r="21" spans="1:14" ht="22.5" customHeight="1">
      <c r="A21" s="463">
        <v>3004</v>
      </c>
      <c r="B21" s="469"/>
      <c r="C21" s="48"/>
      <c r="D21" s="120"/>
      <c r="E21" s="121" t="s">
        <v>923</v>
      </c>
      <c r="F21" s="72" t="s">
        <v>97</v>
      </c>
      <c r="G21" s="72" t="s">
        <v>98</v>
      </c>
      <c r="H21" s="72" t="s">
        <v>112</v>
      </c>
      <c r="I21" s="72" t="s">
        <v>332</v>
      </c>
      <c r="J21" s="72" t="s">
        <v>924</v>
      </c>
      <c r="K21" s="72" t="s">
        <v>925</v>
      </c>
      <c r="L21" s="72" t="s">
        <v>104</v>
      </c>
      <c r="M21" s="72" t="s">
        <v>105</v>
      </c>
      <c r="N21" s="73" t="s">
        <v>926</v>
      </c>
    </row>
    <row r="22" spans="1:14" ht="22.5" customHeight="1">
      <c r="A22" s="463">
        <f t="shared" ref="A22:A36" si="0">+A19+1</f>
        <v>1005</v>
      </c>
      <c r="B22" s="467"/>
      <c r="C22" s="48"/>
      <c r="D22" s="117" t="s">
        <v>309</v>
      </c>
      <c r="E22" s="118" t="s">
        <v>923</v>
      </c>
      <c r="F22" s="70" t="s">
        <v>97</v>
      </c>
      <c r="G22" s="70" t="s">
        <v>98</v>
      </c>
      <c r="H22" s="70" t="s">
        <v>112</v>
      </c>
      <c r="I22" s="70" t="s">
        <v>336</v>
      </c>
      <c r="J22" s="70" t="s">
        <v>924</v>
      </c>
      <c r="K22" s="70" t="s">
        <v>925</v>
      </c>
      <c r="L22" s="70" t="s">
        <v>99</v>
      </c>
      <c r="M22" s="70" t="s">
        <v>99</v>
      </c>
      <c r="N22" s="71" t="s">
        <v>926</v>
      </c>
    </row>
    <row r="23" spans="1:14" ht="22.5" customHeight="1">
      <c r="A23" s="463">
        <f t="shared" si="0"/>
        <v>2005</v>
      </c>
      <c r="B23" s="467"/>
      <c r="C23" s="48"/>
      <c r="D23" s="120"/>
      <c r="E23" s="121" t="s">
        <v>923</v>
      </c>
      <c r="F23" s="72" t="s">
        <v>97</v>
      </c>
      <c r="G23" s="72" t="s">
        <v>98</v>
      </c>
      <c r="H23" s="72" t="s">
        <v>112</v>
      </c>
      <c r="I23" s="72" t="s">
        <v>336</v>
      </c>
      <c r="J23" s="72" t="s">
        <v>924</v>
      </c>
      <c r="K23" s="72" t="s">
        <v>925</v>
      </c>
      <c r="L23" s="72" t="s">
        <v>103</v>
      </c>
      <c r="M23" s="72" t="s">
        <v>99</v>
      </c>
      <c r="N23" s="73" t="s">
        <v>926</v>
      </c>
    </row>
    <row r="24" spans="1:14" ht="22.5" customHeight="1">
      <c r="A24" s="463">
        <f t="shared" si="0"/>
        <v>3005</v>
      </c>
      <c r="B24" s="469"/>
      <c r="C24" s="48"/>
      <c r="D24" s="120"/>
      <c r="E24" s="121" t="s">
        <v>923</v>
      </c>
      <c r="F24" s="72" t="s">
        <v>97</v>
      </c>
      <c r="G24" s="72" t="s">
        <v>98</v>
      </c>
      <c r="H24" s="72" t="s">
        <v>112</v>
      </c>
      <c r="I24" s="72" t="s">
        <v>336</v>
      </c>
      <c r="J24" s="72" t="s">
        <v>924</v>
      </c>
      <c r="K24" s="72" t="s">
        <v>925</v>
      </c>
      <c r="L24" s="72" t="s">
        <v>104</v>
      </c>
      <c r="M24" s="72" t="s">
        <v>105</v>
      </c>
      <c r="N24" s="73" t="s">
        <v>926</v>
      </c>
    </row>
    <row r="25" spans="1:14" ht="22.5" customHeight="1">
      <c r="A25" s="463">
        <f t="shared" si="0"/>
        <v>1006</v>
      </c>
      <c r="B25" s="467"/>
      <c r="C25" s="48"/>
      <c r="D25" s="117" t="s">
        <v>310</v>
      </c>
      <c r="E25" s="118" t="s">
        <v>923</v>
      </c>
      <c r="F25" s="70" t="s">
        <v>97</v>
      </c>
      <c r="G25" s="70" t="s">
        <v>98</v>
      </c>
      <c r="H25" s="70" t="s">
        <v>112</v>
      </c>
      <c r="I25" s="70" t="s">
        <v>338</v>
      </c>
      <c r="J25" s="70" t="s">
        <v>924</v>
      </c>
      <c r="K25" s="70" t="s">
        <v>925</v>
      </c>
      <c r="L25" s="70" t="s">
        <v>99</v>
      </c>
      <c r="M25" s="70" t="s">
        <v>99</v>
      </c>
      <c r="N25" s="71" t="s">
        <v>926</v>
      </c>
    </row>
    <row r="26" spans="1:14" ht="22.5" customHeight="1">
      <c r="A26" s="463">
        <f t="shared" si="0"/>
        <v>2006</v>
      </c>
      <c r="B26" s="467"/>
      <c r="C26" s="48"/>
      <c r="D26" s="120"/>
      <c r="E26" s="121" t="s">
        <v>923</v>
      </c>
      <c r="F26" s="72" t="s">
        <v>97</v>
      </c>
      <c r="G26" s="72" t="s">
        <v>98</v>
      </c>
      <c r="H26" s="72" t="s">
        <v>112</v>
      </c>
      <c r="I26" s="72" t="s">
        <v>338</v>
      </c>
      <c r="J26" s="72" t="s">
        <v>924</v>
      </c>
      <c r="K26" s="72" t="s">
        <v>925</v>
      </c>
      <c r="L26" s="72" t="s">
        <v>103</v>
      </c>
      <c r="M26" s="72" t="s">
        <v>99</v>
      </c>
      <c r="N26" s="73" t="s">
        <v>926</v>
      </c>
    </row>
    <row r="27" spans="1:14" ht="22.5" customHeight="1">
      <c r="A27" s="463">
        <f t="shared" si="0"/>
        <v>3006</v>
      </c>
      <c r="B27" s="469"/>
      <c r="C27" s="48"/>
      <c r="D27" s="120"/>
      <c r="E27" s="121" t="s">
        <v>923</v>
      </c>
      <c r="F27" s="72" t="s">
        <v>97</v>
      </c>
      <c r="G27" s="72" t="s">
        <v>98</v>
      </c>
      <c r="H27" s="72" t="s">
        <v>112</v>
      </c>
      <c r="I27" s="72" t="s">
        <v>338</v>
      </c>
      <c r="J27" s="72" t="s">
        <v>924</v>
      </c>
      <c r="K27" s="72" t="s">
        <v>925</v>
      </c>
      <c r="L27" s="72" t="s">
        <v>104</v>
      </c>
      <c r="M27" s="72" t="s">
        <v>105</v>
      </c>
      <c r="N27" s="73" t="s">
        <v>926</v>
      </c>
    </row>
    <row r="28" spans="1:14" ht="22.5" customHeight="1">
      <c r="A28" s="463">
        <f t="shared" si="0"/>
        <v>1007</v>
      </c>
      <c r="B28" s="467"/>
      <c r="C28" s="48"/>
      <c r="D28" s="117" t="s">
        <v>311</v>
      </c>
      <c r="E28" s="118" t="s">
        <v>923</v>
      </c>
      <c r="F28" s="70" t="s">
        <v>97</v>
      </c>
      <c r="G28" s="70" t="s">
        <v>98</v>
      </c>
      <c r="H28" s="70" t="s">
        <v>112</v>
      </c>
      <c r="I28" s="70" t="s">
        <v>339</v>
      </c>
      <c r="J28" s="70" t="s">
        <v>924</v>
      </c>
      <c r="K28" s="70" t="s">
        <v>925</v>
      </c>
      <c r="L28" s="70" t="s">
        <v>99</v>
      </c>
      <c r="M28" s="70" t="s">
        <v>99</v>
      </c>
      <c r="N28" s="71" t="s">
        <v>926</v>
      </c>
    </row>
    <row r="29" spans="1:14" ht="22.5" customHeight="1">
      <c r="A29" s="463">
        <f t="shared" si="0"/>
        <v>2007</v>
      </c>
      <c r="B29" s="467"/>
      <c r="C29" s="48"/>
      <c r="D29" s="120"/>
      <c r="E29" s="121" t="s">
        <v>923</v>
      </c>
      <c r="F29" s="72" t="s">
        <v>97</v>
      </c>
      <c r="G29" s="72" t="s">
        <v>98</v>
      </c>
      <c r="H29" s="72" t="s">
        <v>112</v>
      </c>
      <c r="I29" s="72" t="s">
        <v>339</v>
      </c>
      <c r="J29" s="72" t="s">
        <v>924</v>
      </c>
      <c r="K29" s="72" t="s">
        <v>925</v>
      </c>
      <c r="L29" s="72" t="s">
        <v>103</v>
      </c>
      <c r="M29" s="72" t="s">
        <v>99</v>
      </c>
      <c r="N29" s="73" t="s">
        <v>926</v>
      </c>
    </row>
    <row r="30" spans="1:14" ht="22.5" customHeight="1">
      <c r="A30" s="463">
        <f t="shared" si="0"/>
        <v>3007</v>
      </c>
      <c r="B30" s="469"/>
      <c r="C30" s="48"/>
      <c r="D30" s="120"/>
      <c r="E30" s="121" t="s">
        <v>923</v>
      </c>
      <c r="F30" s="72" t="s">
        <v>97</v>
      </c>
      <c r="G30" s="72" t="s">
        <v>98</v>
      </c>
      <c r="H30" s="72" t="s">
        <v>112</v>
      </c>
      <c r="I30" s="72" t="s">
        <v>339</v>
      </c>
      <c r="J30" s="72" t="s">
        <v>924</v>
      </c>
      <c r="K30" s="72" t="s">
        <v>925</v>
      </c>
      <c r="L30" s="72" t="s">
        <v>104</v>
      </c>
      <c r="M30" s="72" t="s">
        <v>105</v>
      </c>
      <c r="N30" s="73" t="s">
        <v>926</v>
      </c>
    </row>
    <row r="31" spans="1:14" ht="22.5" customHeight="1">
      <c r="A31" s="463">
        <f t="shared" si="0"/>
        <v>1008</v>
      </c>
      <c r="B31" s="467"/>
      <c r="C31" s="48"/>
      <c r="D31" s="117" t="s">
        <v>312</v>
      </c>
      <c r="E31" s="118" t="s">
        <v>923</v>
      </c>
      <c r="F31" s="70" t="s">
        <v>97</v>
      </c>
      <c r="G31" s="70" t="s">
        <v>98</v>
      </c>
      <c r="H31" s="70" t="s">
        <v>112</v>
      </c>
      <c r="I31" s="70" t="s">
        <v>340</v>
      </c>
      <c r="J31" s="70" t="s">
        <v>924</v>
      </c>
      <c r="K31" s="70" t="s">
        <v>925</v>
      </c>
      <c r="L31" s="70" t="s">
        <v>99</v>
      </c>
      <c r="M31" s="70" t="s">
        <v>99</v>
      </c>
      <c r="N31" s="71" t="s">
        <v>926</v>
      </c>
    </row>
    <row r="32" spans="1:14" ht="22.5" customHeight="1">
      <c r="A32" s="463">
        <f t="shared" si="0"/>
        <v>2008</v>
      </c>
      <c r="B32" s="467"/>
      <c r="C32" s="48"/>
      <c r="D32" s="120"/>
      <c r="E32" s="121" t="s">
        <v>923</v>
      </c>
      <c r="F32" s="72" t="s">
        <v>97</v>
      </c>
      <c r="G32" s="72" t="s">
        <v>98</v>
      </c>
      <c r="H32" s="72" t="s">
        <v>112</v>
      </c>
      <c r="I32" s="72" t="s">
        <v>340</v>
      </c>
      <c r="J32" s="72" t="s">
        <v>924</v>
      </c>
      <c r="K32" s="72" t="s">
        <v>925</v>
      </c>
      <c r="L32" s="72" t="s">
        <v>103</v>
      </c>
      <c r="M32" s="72" t="s">
        <v>99</v>
      </c>
      <c r="N32" s="73" t="s">
        <v>926</v>
      </c>
    </row>
    <row r="33" spans="1:14" ht="22.5" customHeight="1">
      <c r="A33" s="463">
        <f t="shared" si="0"/>
        <v>3008</v>
      </c>
      <c r="B33" s="469"/>
      <c r="C33" s="48"/>
      <c r="D33" s="120"/>
      <c r="E33" s="121" t="s">
        <v>923</v>
      </c>
      <c r="F33" s="72" t="s">
        <v>97</v>
      </c>
      <c r="G33" s="72" t="s">
        <v>98</v>
      </c>
      <c r="H33" s="72" t="s">
        <v>112</v>
      </c>
      <c r="I33" s="72" t="s">
        <v>340</v>
      </c>
      <c r="J33" s="74" t="s">
        <v>924</v>
      </c>
      <c r="K33" s="72" t="s">
        <v>925</v>
      </c>
      <c r="L33" s="72" t="s">
        <v>104</v>
      </c>
      <c r="M33" s="72" t="s">
        <v>105</v>
      </c>
      <c r="N33" s="75" t="s">
        <v>926</v>
      </c>
    </row>
    <row r="34" spans="1:14" ht="22.5" customHeight="1">
      <c r="A34" s="463">
        <f t="shared" si="0"/>
        <v>1009</v>
      </c>
      <c r="B34" s="467"/>
      <c r="C34" s="48"/>
      <c r="D34" s="117" t="s">
        <v>313</v>
      </c>
      <c r="E34" s="118" t="s">
        <v>923</v>
      </c>
      <c r="F34" s="70" t="s">
        <v>97</v>
      </c>
      <c r="G34" s="70" t="s">
        <v>98</v>
      </c>
      <c r="H34" s="70" t="s">
        <v>112</v>
      </c>
      <c r="I34" s="70" t="s">
        <v>341</v>
      </c>
      <c r="J34" s="70" t="s">
        <v>924</v>
      </c>
      <c r="K34" s="70" t="s">
        <v>925</v>
      </c>
      <c r="L34" s="70" t="s">
        <v>99</v>
      </c>
      <c r="M34" s="70" t="s">
        <v>99</v>
      </c>
      <c r="N34" s="71" t="s">
        <v>926</v>
      </c>
    </row>
    <row r="35" spans="1:14" ht="22.5" customHeight="1">
      <c r="A35" s="463">
        <f t="shared" si="0"/>
        <v>2009</v>
      </c>
      <c r="B35" s="467"/>
      <c r="C35" s="48"/>
      <c r="D35" s="120"/>
      <c r="E35" s="121" t="s">
        <v>923</v>
      </c>
      <c r="F35" s="72" t="s">
        <v>97</v>
      </c>
      <c r="G35" s="72" t="s">
        <v>98</v>
      </c>
      <c r="H35" s="72" t="s">
        <v>112</v>
      </c>
      <c r="I35" s="72" t="s">
        <v>341</v>
      </c>
      <c r="J35" s="72" t="s">
        <v>924</v>
      </c>
      <c r="K35" s="72" t="s">
        <v>925</v>
      </c>
      <c r="L35" s="72" t="s">
        <v>103</v>
      </c>
      <c r="M35" s="72" t="s">
        <v>99</v>
      </c>
      <c r="N35" s="73" t="s">
        <v>926</v>
      </c>
    </row>
    <row r="36" spans="1:14" ht="22.5" customHeight="1">
      <c r="A36" s="463">
        <f t="shared" si="0"/>
        <v>3009</v>
      </c>
      <c r="B36" s="469"/>
      <c r="C36" s="114"/>
      <c r="D36" s="123"/>
      <c r="E36" s="124" t="s">
        <v>923</v>
      </c>
      <c r="F36" s="74" t="s">
        <v>97</v>
      </c>
      <c r="G36" s="74" t="s">
        <v>98</v>
      </c>
      <c r="H36" s="74" t="s">
        <v>112</v>
      </c>
      <c r="I36" s="74" t="s">
        <v>341</v>
      </c>
      <c r="J36" s="74" t="s">
        <v>924</v>
      </c>
      <c r="K36" s="74" t="s">
        <v>925</v>
      </c>
      <c r="L36" s="74" t="s">
        <v>104</v>
      </c>
      <c r="M36" s="74" t="s">
        <v>105</v>
      </c>
      <c r="N36" s="75" t="s">
        <v>926</v>
      </c>
    </row>
    <row r="37" spans="1:14" ht="11.25" customHeight="1">
      <c r="A37" s="745"/>
      <c r="B37" s="743"/>
      <c r="C37" s="299" t="s">
        <v>915</v>
      </c>
      <c r="D37" s="299"/>
      <c r="E37" s="146"/>
      <c r="F37" s="59"/>
      <c r="G37" s="59"/>
      <c r="H37" s="59"/>
      <c r="I37" s="59"/>
      <c r="J37" s="59"/>
      <c r="K37" s="59"/>
      <c r="L37" s="59"/>
      <c r="M37" s="59"/>
      <c r="N37" s="60"/>
    </row>
    <row r="38" spans="1:14" ht="11.25" customHeight="1">
      <c r="A38" s="745"/>
      <c r="B38" s="743"/>
      <c r="C38" s="146"/>
      <c r="D38" s="81"/>
      <c r="E38" s="146"/>
      <c r="F38" s="59"/>
      <c r="G38" s="59"/>
      <c r="H38" s="59"/>
      <c r="I38" s="59"/>
      <c r="J38" s="59"/>
      <c r="K38" s="59"/>
      <c r="L38" s="59"/>
      <c r="M38" s="59"/>
      <c r="N38" s="60"/>
    </row>
    <row r="39" spans="1:14" ht="11.25" customHeight="1">
      <c r="A39" s="746"/>
      <c r="B39" s="744"/>
      <c r="C39" s="481"/>
      <c r="D39" s="81"/>
      <c r="E39" s="146"/>
      <c r="F39" s="59"/>
      <c r="G39" s="59"/>
      <c r="H39" s="59"/>
      <c r="I39" s="59"/>
      <c r="J39" s="59"/>
      <c r="K39" s="59"/>
      <c r="L39" s="59"/>
      <c r="M39" s="59"/>
      <c r="N39" s="60"/>
    </row>
    <row r="40" spans="1:14" ht="22.5" customHeight="1">
      <c r="A40" s="471">
        <f>+A34+1</f>
        <v>1010</v>
      </c>
      <c r="B40" s="467"/>
      <c r="C40" s="48"/>
      <c r="D40" s="117" t="s">
        <v>314</v>
      </c>
      <c r="E40" s="118" t="s">
        <v>923</v>
      </c>
      <c r="F40" s="70" t="s">
        <v>97</v>
      </c>
      <c r="G40" s="70" t="s">
        <v>98</v>
      </c>
      <c r="H40" s="70" t="s">
        <v>112</v>
      </c>
      <c r="I40" s="70">
        <v>11001</v>
      </c>
      <c r="J40" s="70" t="s">
        <v>924</v>
      </c>
      <c r="K40" s="70" t="s">
        <v>925</v>
      </c>
      <c r="L40" s="70" t="s">
        <v>99</v>
      </c>
      <c r="M40" s="70" t="s">
        <v>99</v>
      </c>
      <c r="N40" s="71" t="s">
        <v>926</v>
      </c>
    </row>
    <row r="41" spans="1:14" ht="22.5" customHeight="1">
      <c r="A41" s="471">
        <f>+A35+1</f>
        <v>2010</v>
      </c>
      <c r="B41" s="467"/>
      <c r="C41" s="48"/>
      <c r="D41" s="120"/>
      <c r="E41" s="121" t="s">
        <v>923</v>
      </c>
      <c r="F41" s="72" t="s">
        <v>97</v>
      </c>
      <c r="G41" s="72" t="s">
        <v>98</v>
      </c>
      <c r="H41" s="72" t="s">
        <v>112</v>
      </c>
      <c r="I41" s="72">
        <v>11001</v>
      </c>
      <c r="J41" s="72" t="s">
        <v>924</v>
      </c>
      <c r="K41" s="72" t="s">
        <v>925</v>
      </c>
      <c r="L41" s="72" t="s">
        <v>103</v>
      </c>
      <c r="M41" s="72" t="s">
        <v>99</v>
      </c>
      <c r="N41" s="73" t="s">
        <v>926</v>
      </c>
    </row>
    <row r="42" spans="1:14" ht="22.5" customHeight="1">
      <c r="A42" s="471">
        <f>+A36+1</f>
        <v>3010</v>
      </c>
      <c r="B42" s="469"/>
      <c r="C42" s="48"/>
      <c r="D42" s="120"/>
      <c r="E42" s="121" t="s">
        <v>923</v>
      </c>
      <c r="F42" s="72" t="s">
        <v>97</v>
      </c>
      <c r="G42" s="72" t="s">
        <v>98</v>
      </c>
      <c r="H42" s="72" t="s">
        <v>112</v>
      </c>
      <c r="I42" s="72">
        <v>11001</v>
      </c>
      <c r="J42" s="74" t="s">
        <v>924</v>
      </c>
      <c r="K42" s="72" t="s">
        <v>925</v>
      </c>
      <c r="L42" s="72" t="s">
        <v>104</v>
      </c>
      <c r="M42" s="72" t="s">
        <v>105</v>
      </c>
      <c r="N42" s="75" t="s">
        <v>926</v>
      </c>
    </row>
    <row r="43" spans="1:14" ht="22.5" customHeight="1">
      <c r="A43" s="471">
        <f t="shared" ref="A43:A57" si="1">+A40+1</f>
        <v>1011</v>
      </c>
      <c r="B43" s="467"/>
      <c r="C43" s="48"/>
      <c r="D43" s="117" t="s">
        <v>315</v>
      </c>
      <c r="E43" s="118" t="s">
        <v>923</v>
      </c>
      <c r="F43" s="70" t="s">
        <v>97</v>
      </c>
      <c r="G43" s="70" t="s">
        <v>98</v>
      </c>
      <c r="H43" s="70" t="s">
        <v>112</v>
      </c>
      <c r="I43" s="70" t="s">
        <v>352</v>
      </c>
      <c r="J43" s="70" t="s">
        <v>924</v>
      </c>
      <c r="K43" s="70" t="s">
        <v>925</v>
      </c>
      <c r="L43" s="70" t="s">
        <v>99</v>
      </c>
      <c r="M43" s="70" t="s">
        <v>99</v>
      </c>
      <c r="N43" s="71" t="s">
        <v>926</v>
      </c>
    </row>
    <row r="44" spans="1:14" ht="22.5" customHeight="1">
      <c r="A44" s="471">
        <f t="shared" si="1"/>
        <v>2011</v>
      </c>
      <c r="B44" s="467"/>
      <c r="C44" s="48"/>
      <c r="D44" s="120"/>
      <c r="E44" s="121" t="s">
        <v>923</v>
      </c>
      <c r="F44" s="72" t="s">
        <v>97</v>
      </c>
      <c r="G44" s="72" t="s">
        <v>98</v>
      </c>
      <c r="H44" s="72" t="s">
        <v>112</v>
      </c>
      <c r="I44" s="72" t="s">
        <v>352</v>
      </c>
      <c r="J44" s="72" t="s">
        <v>924</v>
      </c>
      <c r="K44" s="72" t="s">
        <v>925</v>
      </c>
      <c r="L44" s="72" t="s">
        <v>103</v>
      </c>
      <c r="M44" s="72" t="s">
        <v>99</v>
      </c>
      <c r="N44" s="73" t="s">
        <v>926</v>
      </c>
    </row>
    <row r="45" spans="1:14" ht="22.5" customHeight="1">
      <c r="A45" s="471">
        <f t="shared" si="1"/>
        <v>3011</v>
      </c>
      <c r="B45" s="469"/>
      <c r="C45" s="48"/>
      <c r="D45" s="120"/>
      <c r="E45" s="121" t="s">
        <v>923</v>
      </c>
      <c r="F45" s="72" t="s">
        <v>97</v>
      </c>
      <c r="G45" s="72" t="s">
        <v>98</v>
      </c>
      <c r="H45" s="72" t="s">
        <v>112</v>
      </c>
      <c r="I45" s="72" t="s">
        <v>352</v>
      </c>
      <c r="J45" s="74" t="s">
        <v>924</v>
      </c>
      <c r="K45" s="72" t="s">
        <v>925</v>
      </c>
      <c r="L45" s="72" t="s">
        <v>104</v>
      </c>
      <c r="M45" s="72" t="s">
        <v>105</v>
      </c>
      <c r="N45" s="75" t="s">
        <v>926</v>
      </c>
    </row>
    <row r="46" spans="1:14" ht="22.5" customHeight="1">
      <c r="A46" s="471">
        <f t="shared" si="1"/>
        <v>1012</v>
      </c>
      <c r="B46" s="467"/>
      <c r="C46" s="48"/>
      <c r="D46" s="117" t="s">
        <v>916</v>
      </c>
      <c r="E46" s="118" t="s">
        <v>923</v>
      </c>
      <c r="F46" s="70" t="s">
        <v>97</v>
      </c>
      <c r="G46" s="70" t="s">
        <v>98</v>
      </c>
      <c r="H46" s="70" t="s">
        <v>112</v>
      </c>
      <c r="I46" s="70" t="s">
        <v>481</v>
      </c>
      <c r="J46" s="70" t="s">
        <v>924</v>
      </c>
      <c r="K46" s="70" t="s">
        <v>925</v>
      </c>
      <c r="L46" s="70" t="s">
        <v>99</v>
      </c>
      <c r="M46" s="70" t="s">
        <v>99</v>
      </c>
      <c r="N46" s="71" t="s">
        <v>926</v>
      </c>
    </row>
    <row r="47" spans="1:14" ht="22.5" customHeight="1">
      <c r="A47" s="471">
        <f t="shared" si="1"/>
        <v>2012</v>
      </c>
      <c r="B47" s="467"/>
      <c r="C47" s="48"/>
      <c r="D47" s="120"/>
      <c r="E47" s="121" t="s">
        <v>923</v>
      </c>
      <c r="F47" s="72" t="s">
        <v>97</v>
      </c>
      <c r="G47" s="72" t="s">
        <v>98</v>
      </c>
      <c r="H47" s="72" t="s">
        <v>112</v>
      </c>
      <c r="I47" s="72" t="s">
        <v>481</v>
      </c>
      <c r="J47" s="72" t="s">
        <v>924</v>
      </c>
      <c r="K47" s="72" t="s">
        <v>925</v>
      </c>
      <c r="L47" s="72" t="s">
        <v>103</v>
      </c>
      <c r="M47" s="72" t="s">
        <v>99</v>
      </c>
      <c r="N47" s="73" t="s">
        <v>926</v>
      </c>
    </row>
    <row r="48" spans="1:14" ht="22.5" customHeight="1">
      <c r="A48" s="471">
        <f t="shared" si="1"/>
        <v>3012</v>
      </c>
      <c r="B48" s="469"/>
      <c r="C48" s="48"/>
      <c r="D48" s="120"/>
      <c r="E48" s="121" t="s">
        <v>923</v>
      </c>
      <c r="F48" s="72" t="s">
        <v>97</v>
      </c>
      <c r="G48" s="72" t="s">
        <v>98</v>
      </c>
      <c r="H48" s="72" t="s">
        <v>112</v>
      </c>
      <c r="I48" s="74" t="s">
        <v>481</v>
      </c>
      <c r="J48" s="74" t="s">
        <v>924</v>
      </c>
      <c r="K48" s="72" t="s">
        <v>925</v>
      </c>
      <c r="L48" s="72" t="s">
        <v>104</v>
      </c>
      <c r="M48" s="72" t="s">
        <v>105</v>
      </c>
      <c r="N48" s="75" t="s">
        <v>926</v>
      </c>
    </row>
    <row r="49" spans="1:14" ht="22.5" customHeight="1">
      <c r="A49" s="471">
        <f t="shared" si="1"/>
        <v>1013</v>
      </c>
      <c r="B49" s="467"/>
      <c r="C49" s="48"/>
      <c r="D49" s="117" t="s">
        <v>917</v>
      </c>
      <c r="E49" s="118" t="s">
        <v>923</v>
      </c>
      <c r="F49" s="70" t="s">
        <v>97</v>
      </c>
      <c r="G49" s="70" t="s">
        <v>98</v>
      </c>
      <c r="H49" s="70" t="s">
        <v>112</v>
      </c>
      <c r="I49" s="70">
        <v>14</v>
      </c>
      <c r="J49" s="70" t="s">
        <v>924</v>
      </c>
      <c r="K49" s="70" t="s">
        <v>925</v>
      </c>
      <c r="L49" s="70" t="s">
        <v>99</v>
      </c>
      <c r="M49" s="70" t="s">
        <v>99</v>
      </c>
      <c r="N49" s="71" t="s">
        <v>926</v>
      </c>
    </row>
    <row r="50" spans="1:14" ht="22.5" customHeight="1">
      <c r="A50" s="471">
        <f t="shared" si="1"/>
        <v>2013</v>
      </c>
      <c r="B50" s="467"/>
      <c r="C50" s="48"/>
      <c r="D50" s="120"/>
      <c r="E50" s="121" t="s">
        <v>923</v>
      </c>
      <c r="F50" s="72" t="s">
        <v>97</v>
      </c>
      <c r="G50" s="72" t="s">
        <v>98</v>
      </c>
      <c r="H50" s="72" t="s">
        <v>112</v>
      </c>
      <c r="I50" s="72">
        <v>14</v>
      </c>
      <c r="J50" s="72" t="s">
        <v>924</v>
      </c>
      <c r="K50" s="72" t="s">
        <v>925</v>
      </c>
      <c r="L50" s="72" t="s">
        <v>103</v>
      </c>
      <c r="M50" s="72" t="s">
        <v>99</v>
      </c>
      <c r="N50" s="73" t="s">
        <v>926</v>
      </c>
    </row>
    <row r="51" spans="1:14" ht="22.5" customHeight="1">
      <c r="A51" s="471">
        <f t="shared" si="1"/>
        <v>3013</v>
      </c>
      <c r="B51" s="469"/>
      <c r="C51" s="48"/>
      <c r="D51" s="120"/>
      <c r="E51" s="121" t="s">
        <v>923</v>
      </c>
      <c r="F51" s="72" t="s">
        <v>97</v>
      </c>
      <c r="G51" s="72" t="s">
        <v>98</v>
      </c>
      <c r="H51" s="72" t="s">
        <v>112</v>
      </c>
      <c r="I51" s="72">
        <v>14</v>
      </c>
      <c r="J51" s="74" t="s">
        <v>924</v>
      </c>
      <c r="K51" s="72" t="s">
        <v>925</v>
      </c>
      <c r="L51" s="72" t="s">
        <v>104</v>
      </c>
      <c r="M51" s="72" t="s">
        <v>105</v>
      </c>
      <c r="N51" s="75" t="s">
        <v>926</v>
      </c>
    </row>
    <row r="52" spans="1:14" ht="22.5" customHeight="1">
      <c r="A52" s="471">
        <f t="shared" si="1"/>
        <v>1014</v>
      </c>
      <c r="B52" s="467"/>
      <c r="C52" s="48"/>
      <c r="D52" s="117" t="s">
        <v>918</v>
      </c>
      <c r="E52" s="118" t="s">
        <v>923</v>
      </c>
      <c r="F52" s="70" t="s">
        <v>97</v>
      </c>
      <c r="G52" s="70" t="s">
        <v>98</v>
      </c>
      <c r="H52" s="70" t="s">
        <v>136</v>
      </c>
      <c r="I52" s="70" t="s">
        <v>927</v>
      </c>
      <c r="J52" s="70" t="s">
        <v>924</v>
      </c>
      <c r="K52" s="70" t="s">
        <v>925</v>
      </c>
      <c r="L52" s="70" t="s">
        <v>99</v>
      </c>
      <c r="M52" s="70" t="s">
        <v>99</v>
      </c>
      <c r="N52" s="71" t="s">
        <v>926</v>
      </c>
    </row>
    <row r="53" spans="1:14" ht="22.5" customHeight="1">
      <c r="A53" s="471">
        <f t="shared" si="1"/>
        <v>2014</v>
      </c>
      <c r="B53" s="467"/>
      <c r="C53" s="48"/>
      <c r="D53" s="120"/>
      <c r="E53" s="121" t="s">
        <v>923</v>
      </c>
      <c r="F53" s="72" t="s">
        <v>97</v>
      </c>
      <c r="G53" s="72" t="s">
        <v>98</v>
      </c>
      <c r="H53" s="72" t="s">
        <v>136</v>
      </c>
      <c r="I53" s="72" t="s">
        <v>927</v>
      </c>
      <c r="J53" s="72" t="s">
        <v>924</v>
      </c>
      <c r="K53" s="72" t="s">
        <v>925</v>
      </c>
      <c r="L53" s="72" t="s">
        <v>103</v>
      </c>
      <c r="M53" s="72" t="s">
        <v>99</v>
      </c>
      <c r="N53" s="73" t="s">
        <v>926</v>
      </c>
    </row>
    <row r="54" spans="1:14" ht="22.5" customHeight="1">
      <c r="A54" s="471">
        <f t="shared" si="1"/>
        <v>3014</v>
      </c>
      <c r="B54" s="469"/>
      <c r="C54" s="48"/>
      <c r="D54" s="120"/>
      <c r="E54" s="121" t="s">
        <v>923</v>
      </c>
      <c r="F54" s="72" t="s">
        <v>97</v>
      </c>
      <c r="G54" s="72" t="s">
        <v>98</v>
      </c>
      <c r="H54" s="72" t="s">
        <v>136</v>
      </c>
      <c r="I54" s="72" t="s">
        <v>927</v>
      </c>
      <c r="J54" s="74" t="s">
        <v>924</v>
      </c>
      <c r="K54" s="74" t="s">
        <v>925</v>
      </c>
      <c r="L54" s="72" t="s">
        <v>104</v>
      </c>
      <c r="M54" s="72" t="s">
        <v>105</v>
      </c>
      <c r="N54" s="75" t="s">
        <v>926</v>
      </c>
    </row>
    <row r="55" spans="1:14" ht="11.25" customHeight="1">
      <c r="A55" s="475">
        <f t="shared" si="1"/>
        <v>1015</v>
      </c>
      <c r="B55" s="130" t="s">
        <v>928</v>
      </c>
      <c r="C55" s="131" t="s">
        <v>929</v>
      </c>
      <c r="D55" s="65"/>
      <c r="E55" s="476"/>
      <c r="F55" s="65"/>
      <c r="G55" s="65"/>
      <c r="H55" s="65"/>
      <c r="I55" s="65"/>
      <c r="J55" s="65"/>
      <c r="K55" s="59"/>
      <c r="L55" s="65"/>
      <c r="M55" s="65"/>
      <c r="N55" s="66"/>
    </row>
    <row r="56" spans="1:14" ht="11.25" customHeight="1">
      <c r="A56" s="475">
        <f t="shared" si="1"/>
        <v>2015</v>
      </c>
      <c r="B56" s="130" t="s">
        <v>930</v>
      </c>
      <c r="C56" s="146"/>
      <c r="D56" s="59"/>
      <c r="E56" s="146"/>
      <c r="F56" s="59"/>
      <c r="G56" s="59"/>
      <c r="H56" s="59"/>
      <c r="I56" s="59"/>
      <c r="J56" s="59"/>
      <c r="K56" s="59"/>
      <c r="L56" s="59"/>
      <c r="M56" s="59"/>
      <c r="N56" s="60"/>
    </row>
    <row r="57" spans="1:14" ht="11.25" customHeight="1">
      <c r="A57" s="475">
        <f t="shared" si="1"/>
        <v>3015</v>
      </c>
      <c r="B57" s="130" t="s">
        <v>931</v>
      </c>
      <c r="C57" s="481"/>
      <c r="D57" s="62"/>
      <c r="E57" s="481"/>
      <c r="F57" s="62"/>
      <c r="G57" s="62"/>
      <c r="H57" s="62"/>
      <c r="I57" s="62"/>
      <c r="J57" s="62"/>
      <c r="K57" s="62"/>
      <c r="L57" s="62"/>
      <c r="M57" s="62"/>
      <c r="N57" s="63"/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22"/>
  </sheetPr>
  <dimension ref="A1:AA210"/>
  <sheetViews>
    <sheetView showGridLines="0" zoomScaleSheetLayoutView="80" workbookViewId="0"/>
  </sheetViews>
  <sheetFormatPr baseColWidth="10" defaultColWidth="6.5" defaultRowHeight="13" customHeight="1"/>
  <cols>
    <col min="1" max="1" width="5" style="747" customWidth="1"/>
    <col min="2" max="2" width="57.5" style="747" customWidth="1"/>
    <col min="3" max="4" width="57.5" style="747" hidden="1" customWidth="1"/>
    <col min="5" max="5" width="5" style="748" customWidth="1"/>
    <col min="6" max="6" width="12.6640625" style="747" bestFit="1" customWidth="1"/>
    <col min="7" max="7" width="2.33203125" style="747" customWidth="1"/>
    <col min="8" max="8" width="4.5" style="748" bestFit="1" customWidth="1"/>
    <col min="9" max="9" width="11.83203125" style="747" bestFit="1" customWidth="1"/>
    <col min="10" max="10" width="2.33203125" style="747" customWidth="1"/>
    <col min="11" max="11" width="4.5" style="748" bestFit="1" customWidth="1"/>
    <col min="12" max="12" width="11.83203125" style="747" bestFit="1" customWidth="1"/>
    <col min="13" max="13" width="2.33203125" style="747" customWidth="1"/>
    <col min="14" max="14" width="4.5" style="748" bestFit="1" customWidth="1"/>
    <col min="15" max="15" width="11.83203125" style="747" bestFit="1" customWidth="1"/>
    <col min="16" max="16" width="2.33203125" style="747" customWidth="1"/>
    <col min="17" max="17" width="4.5" style="748" bestFit="1" customWidth="1"/>
    <col min="18" max="18" width="11.83203125" style="747" bestFit="1" customWidth="1"/>
    <col min="19" max="19" width="2.33203125" style="747" customWidth="1"/>
    <col min="20" max="20" width="4.5" style="749" bestFit="1" customWidth="1"/>
    <col min="21" max="21" width="12.6640625" style="747" bestFit="1" customWidth="1"/>
    <col min="22" max="26" width="6.5" style="747"/>
    <col min="27" max="27" width="6.5" style="3"/>
    <col min="28" max="16384" width="6.5" style="747"/>
  </cols>
  <sheetData>
    <row r="1" spans="1:21" ht="13" customHeight="1">
      <c r="A1" s="5"/>
    </row>
    <row r="2" spans="1:21" ht="15.75" customHeight="1">
      <c r="A2" s="6" t="s">
        <v>932</v>
      </c>
      <c r="B2" s="6"/>
      <c r="C2" s="6"/>
      <c r="D2" s="6"/>
      <c r="R2" s="750"/>
      <c r="S2" s="750"/>
      <c r="T2" s="750"/>
      <c r="U2" s="750"/>
    </row>
    <row r="3" spans="1:21" ht="13" customHeight="1">
      <c r="A3" s="2"/>
      <c r="B3" s="2"/>
      <c r="C3" s="2"/>
      <c r="D3" s="2"/>
      <c r="T3" s="751"/>
      <c r="U3" s="751"/>
    </row>
    <row r="4" spans="1:21" ht="13" customHeight="1">
      <c r="A4" s="2"/>
      <c r="B4" s="2"/>
      <c r="C4" s="2"/>
      <c r="D4" s="2"/>
    </row>
    <row r="5" spans="1:21" ht="13" customHeight="1"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</row>
    <row r="6" spans="1:21" ht="13" customHeight="1">
      <c r="B6" s="752"/>
      <c r="C6" s="752"/>
      <c r="D6" s="752"/>
      <c r="E6" s="998" t="s">
        <v>933</v>
      </c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</row>
    <row r="7" spans="1:21" ht="27.75" customHeight="1">
      <c r="A7" s="312" t="s">
        <v>934</v>
      </c>
      <c r="B7" s="312"/>
      <c r="C7" s="753"/>
      <c r="D7" s="753"/>
      <c r="E7" s="996" t="s">
        <v>935</v>
      </c>
      <c r="F7" s="996"/>
      <c r="G7" s="311"/>
      <c r="H7" s="996" t="s">
        <v>936</v>
      </c>
      <c r="I7" s="996"/>
      <c r="J7" s="311"/>
      <c r="K7" s="996" t="s">
        <v>937</v>
      </c>
      <c r="L7" s="996"/>
      <c r="M7" s="311"/>
      <c r="N7" s="996" t="s">
        <v>938</v>
      </c>
      <c r="O7" s="996"/>
      <c r="P7" s="311"/>
      <c r="Q7" s="996" t="s">
        <v>939</v>
      </c>
      <c r="R7" s="996"/>
      <c r="S7" s="311"/>
      <c r="T7" s="996" t="s">
        <v>940</v>
      </c>
      <c r="U7" s="996"/>
    </row>
    <row r="8" spans="1:21" s="754" customFormat="1" ht="13" customHeight="1">
      <c r="A8" s="754" t="s">
        <v>941</v>
      </c>
      <c r="E8" s="755">
        <v>1001</v>
      </c>
      <c r="F8" s="21"/>
      <c r="G8" s="21"/>
      <c r="H8" s="755">
        <f t="shared" ref="H8:H26" si="0">E8+1000</f>
        <v>2001</v>
      </c>
      <c r="I8" s="21"/>
      <c r="J8" s="21"/>
      <c r="K8" s="755">
        <f t="shared" ref="K8:K16" si="1">H8+1000</f>
        <v>3001</v>
      </c>
      <c r="L8" s="21"/>
      <c r="M8" s="21"/>
      <c r="N8" s="755">
        <f>K8+1000</f>
        <v>4001</v>
      </c>
      <c r="O8" s="21"/>
      <c r="P8" s="21"/>
      <c r="Q8" s="755">
        <f t="shared" ref="Q8:Q16" si="2">N8+1000</f>
        <v>5001</v>
      </c>
      <c r="R8" s="21"/>
      <c r="S8" s="21"/>
      <c r="T8" s="755">
        <f t="shared" ref="T8:T15" si="3">+Q8+1000</f>
        <v>6001</v>
      </c>
      <c r="U8" s="21"/>
    </row>
    <row r="9" spans="1:21" ht="13" customHeight="1">
      <c r="B9" s="747" t="s">
        <v>588</v>
      </c>
      <c r="E9" s="756">
        <f t="shared" ref="E9:E26" si="4">+E8+1</f>
        <v>1002</v>
      </c>
      <c r="F9" s="13"/>
      <c r="G9" s="13"/>
      <c r="H9" s="756">
        <f t="shared" si="0"/>
        <v>2002</v>
      </c>
      <c r="I9" s="13"/>
      <c r="J9" s="13"/>
      <c r="K9" s="756">
        <f t="shared" si="1"/>
        <v>3002</v>
      </c>
      <c r="L9" s="13"/>
      <c r="M9" s="13"/>
      <c r="N9" s="756">
        <f t="shared" ref="N9:N15" si="5">+N8+1</f>
        <v>4002</v>
      </c>
      <c r="O9" s="13"/>
      <c r="P9" s="13"/>
      <c r="Q9" s="756">
        <f t="shared" si="2"/>
        <v>5002</v>
      </c>
      <c r="R9" s="13"/>
      <c r="S9" s="13"/>
      <c r="T9" s="756">
        <f t="shared" si="3"/>
        <v>6002</v>
      </c>
      <c r="U9" s="13"/>
    </row>
    <row r="10" spans="1:21" ht="13" customHeight="1">
      <c r="B10" s="750" t="s">
        <v>388</v>
      </c>
      <c r="C10" s="750"/>
      <c r="D10" s="750"/>
      <c r="E10" s="756">
        <f t="shared" si="4"/>
        <v>1003</v>
      </c>
      <c r="F10" s="13"/>
      <c r="G10" s="13"/>
      <c r="H10" s="756">
        <f t="shared" si="0"/>
        <v>2003</v>
      </c>
      <c r="I10" s="13"/>
      <c r="J10" s="13"/>
      <c r="K10" s="756">
        <f t="shared" si="1"/>
        <v>3003</v>
      </c>
      <c r="L10" s="13"/>
      <c r="M10" s="13"/>
      <c r="N10" s="756">
        <f t="shared" si="5"/>
        <v>4003</v>
      </c>
      <c r="O10" s="13"/>
      <c r="P10" s="13"/>
      <c r="Q10" s="756">
        <f t="shared" si="2"/>
        <v>5003</v>
      </c>
      <c r="R10" s="13"/>
      <c r="S10" s="13"/>
      <c r="T10" s="756">
        <f t="shared" si="3"/>
        <v>6003</v>
      </c>
      <c r="U10" s="13"/>
    </row>
    <row r="11" spans="1:21" ht="13" customHeight="1">
      <c r="B11" s="757" t="s">
        <v>389</v>
      </c>
      <c r="C11" s="757"/>
      <c r="D11" s="757"/>
      <c r="E11" s="756">
        <f t="shared" si="4"/>
        <v>1004</v>
      </c>
      <c r="F11" s="13"/>
      <c r="G11" s="13"/>
      <c r="H11" s="756">
        <f t="shared" si="0"/>
        <v>2004</v>
      </c>
      <c r="I11" s="13"/>
      <c r="J11" s="13"/>
      <c r="K11" s="756">
        <f t="shared" si="1"/>
        <v>3004</v>
      </c>
      <c r="L11" s="13"/>
      <c r="M11" s="13"/>
      <c r="N11" s="756">
        <f t="shared" si="5"/>
        <v>4004</v>
      </c>
      <c r="O11" s="13"/>
      <c r="P11" s="13"/>
      <c r="Q11" s="756">
        <f t="shared" si="2"/>
        <v>5004</v>
      </c>
      <c r="R11" s="13"/>
      <c r="S11" s="13"/>
      <c r="T11" s="756">
        <f t="shared" si="3"/>
        <v>6004</v>
      </c>
      <c r="U11" s="13"/>
    </row>
    <row r="12" spans="1:21" ht="13" customHeight="1">
      <c r="B12" s="757" t="s">
        <v>390</v>
      </c>
      <c r="C12" s="757"/>
      <c r="D12" s="757"/>
      <c r="E12" s="756">
        <f t="shared" si="4"/>
        <v>1005</v>
      </c>
      <c r="F12" s="13"/>
      <c r="G12" s="13"/>
      <c r="H12" s="756">
        <f t="shared" si="0"/>
        <v>2005</v>
      </c>
      <c r="I12" s="13"/>
      <c r="J12" s="13"/>
      <c r="K12" s="756">
        <f t="shared" si="1"/>
        <v>3005</v>
      </c>
      <c r="L12" s="13"/>
      <c r="M12" s="13"/>
      <c r="N12" s="756">
        <f t="shared" si="5"/>
        <v>4005</v>
      </c>
      <c r="O12" s="13"/>
      <c r="P12" s="13"/>
      <c r="Q12" s="756">
        <f t="shared" si="2"/>
        <v>5005</v>
      </c>
      <c r="R12" s="13"/>
      <c r="S12" s="13"/>
      <c r="T12" s="756">
        <f t="shared" si="3"/>
        <v>6005</v>
      </c>
      <c r="U12" s="13"/>
    </row>
    <row r="13" spans="1:21" ht="13" customHeight="1">
      <c r="B13" s="747" t="s">
        <v>12</v>
      </c>
      <c r="E13" s="756">
        <f t="shared" si="4"/>
        <v>1006</v>
      </c>
      <c r="F13" s="13"/>
      <c r="G13" s="13"/>
      <c r="H13" s="756">
        <f t="shared" si="0"/>
        <v>2006</v>
      </c>
      <c r="I13" s="13"/>
      <c r="J13" s="13"/>
      <c r="K13" s="756">
        <f t="shared" si="1"/>
        <v>3006</v>
      </c>
      <c r="L13" s="13"/>
      <c r="M13" s="13"/>
      <c r="N13" s="756">
        <f t="shared" si="5"/>
        <v>4006</v>
      </c>
      <c r="O13" s="13"/>
      <c r="P13" s="13"/>
      <c r="Q13" s="756">
        <f t="shared" si="2"/>
        <v>5006</v>
      </c>
      <c r="R13" s="13"/>
      <c r="S13" s="13"/>
      <c r="T13" s="756">
        <f t="shared" si="3"/>
        <v>6006</v>
      </c>
      <c r="U13" s="13"/>
    </row>
    <row r="14" spans="1:21" ht="13" customHeight="1">
      <c r="B14" s="747" t="s">
        <v>241</v>
      </c>
      <c r="E14" s="756">
        <f t="shared" si="4"/>
        <v>1007</v>
      </c>
      <c r="F14" s="13"/>
      <c r="G14" s="13"/>
      <c r="H14" s="756">
        <f t="shared" si="0"/>
        <v>2007</v>
      </c>
      <c r="I14" s="13"/>
      <c r="J14" s="13"/>
      <c r="K14" s="756">
        <f t="shared" si="1"/>
        <v>3007</v>
      </c>
      <c r="L14" s="13"/>
      <c r="M14" s="13"/>
      <c r="N14" s="756">
        <f t="shared" si="5"/>
        <v>4007</v>
      </c>
      <c r="O14" s="13"/>
      <c r="P14" s="13"/>
      <c r="Q14" s="756">
        <f t="shared" si="2"/>
        <v>5007</v>
      </c>
      <c r="R14" s="13"/>
      <c r="S14" s="13"/>
      <c r="T14" s="756">
        <f t="shared" si="3"/>
        <v>6007</v>
      </c>
      <c r="U14" s="13"/>
    </row>
    <row r="15" spans="1:21" ht="13" customHeight="1">
      <c r="B15" s="747" t="s">
        <v>309</v>
      </c>
      <c r="E15" s="756">
        <f t="shared" si="4"/>
        <v>1008</v>
      </c>
      <c r="F15" s="13"/>
      <c r="G15" s="13"/>
      <c r="H15" s="756">
        <f t="shared" si="0"/>
        <v>2008</v>
      </c>
      <c r="I15" s="13"/>
      <c r="J15" s="13"/>
      <c r="K15" s="756">
        <f t="shared" si="1"/>
        <v>3008</v>
      </c>
      <c r="L15" s="13"/>
      <c r="M15" s="13"/>
      <c r="N15" s="756">
        <f t="shared" si="5"/>
        <v>4008</v>
      </c>
      <c r="O15" s="13"/>
      <c r="P15" s="13"/>
      <c r="Q15" s="756">
        <f t="shared" si="2"/>
        <v>5008</v>
      </c>
      <c r="R15" s="13"/>
      <c r="S15" s="13"/>
      <c r="T15" s="756">
        <f t="shared" si="3"/>
        <v>6008</v>
      </c>
      <c r="U15" s="13"/>
    </row>
    <row r="16" spans="1:21" ht="13" customHeight="1">
      <c r="B16" s="747" t="s">
        <v>310</v>
      </c>
      <c r="E16" s="756">
        <f t="shared" si="4"/>
        <v>1009</v>
      </c>
      <c r="F16" s="13"/>
      <c r="G16" s="13"/>
      <c r="H16" s="756">
        <f t="shared" si="0"/>
        <v>2009</v>
      </c>
      <c r="I16" s="13"/>
      <c r="J16" s="13"/>
      <c r="K16" s="756">
        <f t="shared" si="1"/>
        <v>3009</v>
      </c>
      <c r="L16" s="13"/>
      <c r="M16" s="13"/>
      <c r="N16" s="756">
        <f>+K16+1000</f>
        <v>4009</v>
      </c>
      <c r="O16" s="13"/>
      <c r="P16" s="13"/>
      <c r="Q16" s="756">
        <f t="shared" si="2"/>
        <v>5009</v>
      </c>
      <c r="R16" s="13"/>
      <c r="S16" s="13"/>
      <c r="T16" s="756">
        <f>Q16+1000</f>
        <v>6009</v>
      </c>
      <c r="U16" s="13"/>
    </row>
    <row r="17" spans="1:23" ht="13" customHeight="1">
      <c r="B17" s="747" t="s">
        <v>311</v>
      </c>
      <c r="E17" s="756">
        <f t="shared" si="4"/>
        <v>1010</v>
      </c>
      <c r="F17" s="13"/>
      <c r="G17" s="13"/>
      <c r="H17" s="756">
        <f t="shared" si="0"/>
        <v>2010</v>
      </c>
      <c r="I17" s="13"/>
      <c r="J17" s="13"/>
      <c r="K17" s="756">
        <f>+K16+1</f>
        <v>3010</v>
      </c>
      <c r="L17" s="13"/>
      <c r="M17" s="13"/>
      <c r="N17" s="756">
        <f t="shared" ref="N17:N26" si="6">+N16+1</f>
        <v>4010</v>
      </c>
      <c r="O17" s="13"/>
      <c r="P17" s="13"/>
      <c r="Q17" s="756">
        <f t="shared" ref="Q17:Q26" si="7">+Q16+1</f>
        <v>5010</v>
      </c>
      <c r="R17" s="13"/>
      <c r="S17" s="13"/>
      <c r="T17" s="756">
        <f t="shared" ref="T17:T26" si="8">+T16+1</f>
        <v>6010</v>
      </c>
      <c r="U17" s="13"/>
    </row>
    <row r="18" spans="1:23" ht="13" customHeight="1">
      <c r="B18" s="747" t="s">
        <v>312</v>
      </c>
      <c r="E18" s="756">
        <f t="shared" si="4"/>
        <v>1011</v>
      </c>
      <c r="F18" s="13"/>
      <c r="G18" s="13"/>
      <c r="H18" s="756">
        <f t="shared" si="0"/>
        <v>2011</v>
      </c>
      <c r="I18" s="13"/>
      <c r="J18" s="13"/>
      <c r="K18" s="756">
        <f>+K17+1</f>
        <v>3011</v>
      </c>
      <c r="L18" s="13"/>
      <c r="M18" s="13"/>
      <c r="N18" s="756">
        <f t="shared" si="6"/>
        <v>4011</v>
      </c>
      <c r="O18" s="13"/>
      <c r="P18" s="13"/>
      <c r="Q18" s="756">
        <f t="shared" si="7"/>
        <v>5011</v>
      </c>
      <c r="R18" s="13"/>
      <c r="S18" s="13"/>
      <c r="T18" s="756">
        <f t="shared" si="8"/>
        <v>6011</v>
      </c>
      <c r="U18" s="13"/>
    </row>
    <row r="19" spans="1:23" ht="13" customHeight="1">
      <c r="B19" s="747" t="s">
        <v>313</v>
      </c>
      <c r="E19" s="756">
        <f t="shared" si="4"/>
        <v>1012</v>
      </c>
      <c r="F19" s="13"/>
      <c r="G19" s="13"/>
      <c r="H19" s="756">
        <f t="shared" si="0"/>
        <v>2012</v>
      </c>
      <c r="I19" s="13"/>
      <c r="J19" s="13"/>
      <c r="K19" s="756">
        <f>+K18+1</f>
        <v>3012</v>
      </c>
      <c r="L19" s="13"/>
      <c r="M19" s="13"/>
      <c r="N19" s="756">
        <f t="shared" si="6"/>
        <v>4012</v>
      </c>
      <c r="O19" s="13"/>
      <c r="P19" s="13"/>
      <c r="Q19" s="756">
        <f t="shared" si="7"/>
        <v>5012</v>
      </c>
      <c r="R19" s="13"/>
      <c r="S19" s="13"/>
      <c r="T19" s="756">
        <f t="shared" si="8"/>
        <v>6012</v>
      </c>
      <c r="U19" s="13"/>
    </row>
    <row r="20" spans="1:23" ht="13" customHeight="1">
      <c r="B20" s="747" t="s">
        <v>942</v>
      </c>
      <c r="E20" s="756">
        <f t="shared" si="4"/>
        <v>1013</v>
      </c>
      <c r="F20" s="13"/>
      <c r="G20" s="13"/>
      <c r="H20" s="756">
        <f t="shared" si="0"/>
        <v>2013</v>
      </c>
      <c r="I20" s="13"/>
      <c r="J20" s="13"/>
      <c r="K20" s="756">
        <f t="shared" ref="K20:K26" si="9">H20+1000</f>
        <v>3013</v>
      </c>
      <c r="L20" s="13"/>
      <c r="M20" s="13"/>
      <c r="N20" s="756">
        <f t="shared" si="6"/>
        <v>4013</v>
      </c>
      <c r="O20" s="13"/>
      <c r="P20" s="13"/>
      <c r="Q20" s="756">
        <f t="shared" si="7"/>
        <v>5013</v>
      </c>
      <c r="R20" s="13"/>
      <c r="S20" s="13"/>
      <c r="T20" s="756">
        <f t="shared" si="8"/>
        <v>6013</v>
      </c>
      <c r="U20" s="13"/>
    </row>
    <row r="21" spans="1:23" ht="13" customHeight="1">
      <c r="B21" s="747" t="s">
        <v>943</v>
      </c>
      <c r="E21" s="756">
        <f t="shared" si="4"/>
        <v>1014</v>
      </c>
      <c r="F21" s="13"/>
      <c r="G21" s="13"/>
      <c r="H21" s="756">
        <f t="shared" si="0"/>
        <v>2014</v>
      </c>
      <c r="I21" s="13"/>
      <c r="J21" s="13"/>
      <c r="K21" s="756">
        <f t="shared" si="9"/>
        <v>3014</v>
      </c>
      <c r="L21" s="13"/>
      <c r="M21" s="13"/>
      <c r="N21" s="756">
        <f t="shared" si="6"/>
        <v>4014</v>
      </c>
      <c r="O21" s="13"/>
      <c r="P21" s="13"/>
      <c r="Q21" s="756">
        <f t="shared" si="7"/>
        <v>5014</v>
      </c>
      <c r="R21" s="13"/>
      <c r="S21" s="13"/>
      <c r="T21" s="756">
        <f t="shared" si="8"/>
        <v>6014</v>
      </c>
      <c r="U21" s="13"/>
      <c r="W21" s="758"/>
    </row>
    <row r="22" spans="1:23" ht="13" customHeight="1">
      <c r="B22" s="747" t="s">
        <v>590</v>
      </c>
      <c r="E22" s="756">
        <f t="shared" si="4"/>
        <v>1015</v>
      </c>
      <c r="F22" s="13"/>
      <c r="G22" s="13"/>
      <c r="H22" s="756">
        <f t="shared" si="0"/>
        <v>2015</v>
      </c>
      <c r="I22" s="13"/>
      <c r="J22" s="13"/>
      <c r="K22" s="756">
        <f t="shared" si="9"/>
        <v>3015</v>
      </c>
      <c r="L22" s="13"/>
      <c r="M22" s="13"/>
      <c r="N22" s="756">
        <f t="shared" si="6"/>
        <v>4015</v>
      </c>
      <c r="O22" s="13"/>
      <c r="P22" s="13"/>
      <c r="Q22" s="756">
        <f t="shared" si="7"/>
        <v>5015</v>
      </c>
      <c r="R22" s="13"/>
      <c r="S22" s="13"/>
      <c r="T22" s="756">
        <f t="shared" si="8"/>
        <v>6015</v>
      </c>
      <c r="U22" s="13"/>
    </row>
    <row r="23" spans="1:23" ht="13" customHeight="1">
      <c r="B23" s="747" t="s">
        <v>591</v>
      </c>
      <c r="E23" s="756">
        <f t="shared" si="4"/>
        <v>1016</v>
      </c>
      <c r="F23" s="13"/>
      <c r="G23" s="13"/>
      <c r="H23" s="756">
        <f t="shared" si="0"/>
        <v>2016</v>
      </c>
      <c r="I23" s="13"/>
      <c r="J23" s="13"/>
      <c r="K23" s="756">
        <f t="shared" si="9"/>
        <v>3016</v>
      </c>
      <c r="L23" s="13"/>
      <c r="M23" s="13"/>
      <c r="N23" s="756">
        <f t="shared" si="6"/>
        <v>4016</v>
      </c>
      <c r="O23" s="13"/>
      <c r="P23" s="13"/>
      <c r="Q23" s="756">
        <f t="shared" si="7"/>
        <v>5016</v>
      </c>
      <c r="R23" s="13"/>
      <c r="S23" s="13"/>
      <c r="T23" s="756">
        <f t="shared" si="8"/>
        <v>6016</v>
      </c>
      <c r="U23" s="13"/>
    </row>
    <row r="24" spans="1:23" ht="13" customHeight="1">
      <c r="B24" s="747" t="s">
        <v>598</v>
      </c>
      <c r="E24" s="756">
        <f t="shared" si="4"/>
        <v>1017</v>
      </c>
      <c r="F24" s="13"/>
      <c r="G24" s="13"/>
      <c r="H24" s="756">
        <f t="shared" si="0"/>
        <v>2017</v>
      </c>
      <c r="I24" s="13"/>
      <c r="J24" s="13"/>
      <c r="K24" s="756">
        <f t="shared" si="9"/>
        <v>3017</v>
      </c>
      <c r="L24" s="13"/>
      <c r="M24" s="13"/>
      <c r="N24" s="756">
        <f t="shared" si="6"/>
        <v>4017</v>
      </c>
      <c r="O24" s="13"/>
      <c r="P24" s="13"/>
      <c r="Q24" s="756">
        <f t="shared" si="7"/>
        <v>5017</v>
      </c>
      <c r="R24" s="13"/>
      <c r="S24" s="13"/>
      <c r="T24" s="756">
        <f t="shared" si="8"/>
        <v>6017</v>
      </c>
      <c r="U24" s="13"/>
    </row>
    <row r="25" spans="1:23" ht="13" customHeight="1">
      <c r="B25" s="747" t="s">
        <v>242</v>
      </c>
      <c r="E25" s="756">
        <f t="shared" si="4"/>
        <v>1018</v>
      </c>
      <c r="F25" s="13"/>
      <c r="G25" s="13"/>
      <c r="H25" s="756">
        <f t="shared" si="0"/>
        <v>2018</v>
      </c>
      <c r="I25" s="13"/>
      <c r="J25" s="13"/>
      <c r="K25" s="756">
        <f t="shared" si="9"/>
        <v>3018</v>
      </c>
      <c r="L25" s="13"/>
      <c r="M25" s="13"/>
      <c r="N25" s="756">
        <f t="shared" si="6"/>
        <v>4018</v>
      </c>
      <c r="O25" s="13"/>
      <c r="P25" s="13"/>
      <c r="Q25" s="756">
        <f t="shared" si="7"/>
        <v>5018</v>
      </c>
      <c r="R25" s="13"/>
      <c r="S25" s="13"/>
      <c r="T25" s="756">
        <f t="shared" si="8"/>
        <v>6018</v>
      </c>
      <c r="U25" s="13"/>
    </row>
    <row r="26" spans="1:23" ht="13" customHeight="1">
      <c r="B26" s="747" t="s">
        <v>772</v>
      </c>
      <c r="E26" s="756">
        <f t="shared" si="4"/>
        <v>1019</v>
      </c>
      <c r="F26" s="13"/>
      <c r="G26" s="13"/>
      <c r="H26" s="756">
        <f t="shared" si="0"/>
        <v>2019</v>
      </c>
      <c r="I26" s="13"/>
      <c r="J26" s="13"/>
      <c r="K26" s="756">
        <f t="shared" si="9"/>
        <v>3019</v>
      </c>
      <c r="L26" s="13"/>
      <c r="M26" s="13"/>
      <c r="N26" s="756">
        <f t="shared" si="6"/>
        <v>4019</v>
      </c>
      <c r="O26" s="13"/>
      <c r="P26" s="13"/>
      <c r="Q26" s="756">
        <f t="shared" si="7"/>
        <v>5019</v>
      </c>
      <c r="R26" s="13"/>
      <c r="S26" s="13"/>
      <c r="T26" s="756">
        <f t="shared" si="8"/>
        <v>6019</v>
      </c>
      <c r="U26" s="13"/>
    </row>
    <row r="27" spans="1:23" ht="13" customHeight="1">
      <c r="E27" s="756"/>
      <c r="H27" s="756"/>
      <c r="K27" s="756"/>
      <c r="N27" s="756"/>
      <c r="Q27" s="756"/>
    </row>
    <row r="28" spans="1:23" s="754" customFormat="1" ht="13" customHeight="1">
      <c r="A28" s="754" t="s">
        <v>944</v>
      </c>
      <c r="E28" s="755">
        <f>+E26+1</f>
        <v>1020</v>
      </c>
      <c r="F28" s="21"/>
      <c r="G28" s="21"/>
      <c r="H28" s="755">
        <f>+H26+1</f>
        <v>2020</v>
      </c>
      <c r="I28" s="21"/>
      <c r="J28" s="21"/>
      <c r="K28" s="755">
        <f t="shared" ref="K28:K46" si="10">H28+1000</f>
        <v>3020</v>
      </c>
      <c r="L28" s="21"/>
      <c r="M28" s="21"/>
      <c r="N28" s="755">
        <f t="shared" ref="N28:N46" si="11">K28+1000</f>
        <v>4020</v>
      </c>
      <c r="O28" s="21"/>
      <c r="P28" s="21"/>
      <c r="Q28" s="755">
        <f t="shared" ref="Q28:Q46" si="12">N28+1000</f>
        <v>5020</v>
      </c>
      <c r="R28" s="21"/>
      <c r="S28" s="21"/>
      <c r="T28" s="755">
        <f t="shared" ref="T28:T35" si="13">+Q28+1000</f>
        <v>6020</v>
      </c>
      <c r="U28" s="21"/>
    </row>
    <row r="29" spans="1:23" ht="13" customHeight="1">
      <c r="B29" s="747" t="s">
        <v>588</v>
      </c>
      <c r="E29" s="756">
        <f t="shared" ref="E29:E46" si="14">E28+1</f>
        <v>1021</v>
      </c>
      <c r="F29" s="13"/>
      <c r="G29" s="13"/>
      <c r="H29" s="756">
        <f t="shared" ref="H29:H46" si="15">E29+1000</f>
        <v>2021</v>
      </c>
      <c r="I29" s="13"/>
      <c r="J29" s="13"/>
      <c r="K29" s="756">
        <f t="shared" si="10"/>
        <v>3021</v>
      </c>
      <c r="L29" s="13"/>
      <c r="M29" s="13"/>
      <c r="N29" s="756">
        <f t="shared" si="11"/>
        <v>4021</v>
      </c>
      <c r="O29" s="13"/>
      <c r="P29" s="13"/>
      <c r="Q29" s="756">
        <f t="shared" si="12"/>
        <v>5021</v>
      </c>
      <c r="R29" s="13"/>
      <c r="S29" s="13"/>
      <c r="T29" s="756">
        <f t="shared" si="13"/>
        <v>6021</v>
      </c>
      <c r="U29" s="13"/>
    </row>
    <row r="30" spans="1:23" ht="13" customHeight="1">
      <c r="B30" s="750" t="s">
        <v>388</v>
      </c>
      <c r="C30" s="750"/>
      <c r="D30" s="750"/>
      <c r="E30" s="756">
        <f t="shared" si="14"/>
        <v>1022</v>
      </c>
      <c r="F30" s="13"/>
      <c r="G30" s="13"/>
      <c r="H30" s="756">
        <f t="shared" si="15"/>
        <v>2022</v>
      </c>
      <c r="I30" s="13"/>
      <c r="J30" s="13"/>
      <c r="K30" s="756">
        <f t="shared" si="10"/>
        <v>3022</v>
      </c>
      <c r="L30" s="13"/>
      <c r="M30" s="13"/>
      <c r="N30" s="756">
        <f t="shared" si="11"/>
        <v>4022</v>
      </c>
      <c r="O30" s="13"/>
      <c r="P30" s="13"/>
      <c r="Q30" s="756">
        <f t="shared" si="12"/>
        <v>5022</v>
      </c>
      <c r="R30" s="13"/>
      <c r="S30" s="13"/>
      <c r="T30" s="756">
        <f t="shared" si="13"/>
        <v>6022</v>
      </c>
      <c r="U30" s="13"/>
    </row>
    <row r="31" spans="1:23" ht="13" customHeight="1">
      <c r="B31" s="757" t="s">
        <v>389</v>
      </c>
      <c r="C31" s="757"/>
      <c r="D31" s="757"/>
      <c r="E31" s="756">
        <f t="shared" si="14"/>
        <v>1023</v>
      </c>
      <c r="F31" s="13"/>
      <c r="G31" s="13"/>
      <c r="H31" s="756">
        <f t="shared" si="15"/>
        <v>2023</v>
      </c>
      <c r="I31" s="13"/>
      <c r="J31" s="13"/>
      <c r="K31" s="756">
        <f t="shared" si="10"/>
        <v>3023</v>
      </c>
      <c r="L31" s="13"/>
      <c r="M31" s="13"/>
      <c r="N31" s="756">
        <f t="shared" si="11"/>
        <v>4023</v>
      </c>
      <c r="O31" s="13"/>
      <c r="P31" s="13"/>
      <c r="Q31" s="756">
        <f t="shared" si="12"/>
        <v>5023</v>
      </c>
      <c r="R31" s="13"/>
      <c r="S31" s="13"/>
      <c r="T31" s="756">
        <f t="shared" si="13"/>
        <v>6023</v>
      </c>
      <c r="U31" s="13"/>
    </row>
    <row r="32" spans="1:23" ht="13" customHeight="1">
      <c r="B32" s="757" t="s">
        <v>390</v>
      </c>
      <c r="C32" s="757"/>
      <c r="D32" s="757"/>
      <c r="E32" s="756">
        <f t="shared" si="14"/>
        <v>1024</v>
      </c>
      <c r="F32" s="13"/>
      <c r="G32" s="13"/>
      <c r="H32" s="756">
        <f t="shared" si="15"/>
        <v>2024</v>
      </c>
      <c r="I32" s="13"/>
      <c r="J32" s="13"/>
      <c r="K32" s="756">
        <f t="shared" si="10"/>
        <v>3024</v>
      </c>
      <c r="L32" s="13"/>
      <c r="M32" s="13"/>
      <c r="N32" s="756">
        <f t="shared" si="11"/>
        <v>4024</v>
      </c>
      <c r="O32" s="13"/>
      <c r="P32" s="13"/>
      <c r="Q32" s="756">
        <f t="shared" si="12"/>
        <v>5024</v>
      </c>
      <c r="R32" s="13"/>
      <c r="S32" s="13"/>
      <c r="T32" s="756">
        <f t="shared" si="13"/>
        <v>6024</v>
      </c>
      <c r="U32" s="13"/>
    </row>
    <row r="33" spans="1:27" ht="13" customHeight="1">
      <c r="B33" s="747" t="s">
        <v>12</v>
      </c>
      <c r="E33" s="756">
        <f t="shared" si="14"/>
        <v>1025</v>
      </c>
      <c r="F33" s="13"/>
      <c r="G33" s="13"/>
      <c r="H33" s="756">
        <f t="shared" si="15"/>
        <v>2025</v>
      </c>
      <c r="I33" s="13"/>
      <c r="J33" s="13"/>
      <c r="K33" s="756">
        <f t="shared" si="10"/>
        <v>3025</v>
      </c>
      <c r="L33" s="13"/>
      <c r="M33" s="13"/>
      <c r="N33" s="756">
        <f t="shared" si="11"/>
        <v>4025</v>
      </c>
      <c r="O33" s="13"/>
      <c r="P33" s="13"/>
      <c r="Q33" s="756">
        <f t="shared" si="12"/>
        <v>5025</v>
      </c>
      <c r="R33" s="13"/>
      <c r="S33" s="13"/>
      <c r="T33" s="756">
        <f t="shared" si="13"/>
        <v>6025</v>
      </c>
      <c r="U33" s="13"/>
    </row>
    <row r="34" spans="1:27" ht="13" customHeight="1">
      <c r="B34" s="747" t="s">
        <v>241</v>
      </c>
      <c r="E34" s="756">
        <f t="shared" si="14"/>
        <v>1026</v>
      </c>
      <c r="F34" s="13"/>
      <c r="G34" s="13"/>
      <c r="H34" s="756">
        <f t="shared" si="15"/>
        <v>2026</v>
      </c>
      <c r="I34" s="13"/>
      <c r="J34" s="13"/>
      <c r="K34" s="756">
        <f t="shared" si="10"/>
        <v>3026</v>
      </c>
      <c r="L34" s="13"/>
      <c r="M34" s="13"/>
      <c r="N34" s="756">
        <f t="shared" si="11"/>
        <v>4026</v>
      </c>
      <c r="O34" s="13"/>
      <c r="P34" s="13"/>
      <c r="Q34" s="756">
        <f t="shared" si="12"/>
        <v>5026</v>
      </c>
      <c r="R34" s="13"/>
      <c r="S34" s="13"/>
      <c r="T34" s="756">
        <f t="shared" si="13"/>
        <v>6026</v>
      </c>
      <c r="U34" s="13"/>
    </row>
    <row r="35" spans="1:27" ht="13" customHeight="1">
      <c r="B35" s="747" t="s">
        <v>309</v>
      </c>
      <c r="E35" s="756">
        <f t="shared" si="14"/>
        <v>1027</v>
      </c>
      <c r="F35" s="13"/>
      <c r="G35" s="13"/>
      <c r="H35" s="756">
        <f t="shared" si="15"/>
        <v>2027</v>
      </c>
      <c r="I35" s="13"/>
      <c r="J35" s="13"/>
      <c r="K35" s="756">
        <f t="shared" si="10"/>
        <v>3027</v>
      </c>
      <c r="L35" s="13"/>
      <c r="M35" s="13"/>
      <c r="N35" s="756">
        <f t="shared" si="11"/>
        <v>4027</v>
      </c>
      <c r="O35" s="13"/>
      <c r="P35" s="13"/>
      <c r="Q35" s="756">
        <f t="shared" si="12"/>
        <v>5027</v>
      </c>
      <c r="R35" s="13"/>
      <c r="S35" s="13"/>
      <c r="T35" s="756">
        <f t="shared" si="13"/>
        <v>6027</v>
      </c>
      <c r="U35" s="13"/>
    </row>
    <row r="36" spans="1:27" ht="13" customHeight="1">
      <c r="B36" s="747" t="s">
        <v>310</v>
      </c>
      <c r="E36" s="756">
        <f t="shared" si="14"/>
        <v>1028</v>
      </c>
      <c r="F36" s="13"/>
      <c r="G36" s="13"/>
      <c r="H36" s="756">
        <f t="shared" si="15"/>
        <v>2028</v>
      </c>
      <c r="I36" s="13"/>
      <c r="J36" s="13"/>
      <c r="K36" s="756">
        <f t="shared" si="10"/>
        <v>3028</v>
      </c>
      <c r="L36" s="13"/>
      <c r="M36" s="13"/>
      <c r="N36" s="756">
        <f t="shared" si="11"/>
        <v>4028</v>
      </c>
      <c r="O36" s="13"/>
      <c r="P36" s="13"/>
      <c r="Q36" s="756">
        <f t="shared" si="12"/>
        <v>5028</v>
      </c>
      <c r="R36" s="13"/>
      <c r="S36" s="13"/>
      <c r="T36" s="756">
        <f t="shared" ref="T36:T46" si="16">Q36+1000</f>
        <v>6028</v>
      </c>
      <c r="U36" s="13"/>
    </row>
    <row r="37" spans="1:27" ht="13" customHeight="1">
      <c r="B37" s="747" t="s">
        <v>311</v>
      </c>
      <c r="E37" s="756">
        <f t="shared" si="14"/>
        <v>1029</v>
      </c>
      <c r="F37" s="13"/>
      <c r="G37" s="13"/>
      <c r="H37" s="756">
        <f t="shared" si="15"/>
        <v>2029</v>
      </c>
      <c r="I37" s="13"/>
      <c r="J37" s="13"/>
      <c r="K37" s="756">
        <f t="shared" si="10"/>
        <v>3029</v>
      </c>
      <c r="L37" s="13"/>
      <c r="M37" s="13"/>
      <c r="N37" s="756">
        <f t="shared" si="11"/>
        <v>4029</v>
      </c>
      <c r="O37" s="13"/>
      <c r="P37" s="13"/>
      <c r="Q37" s="756">
        <f t="shared" si="12"/>
        <v>5029</v>
      </c>
      <c r="R37" s="13"/>
      <c r="S37" s="13"/>
      <c r="T37" s="756">
        <f t="shared" si="16"/>
        <v>6029</v>
      </c>
      <c r="U37" s="13"/>
    </row>
    <row r="38" spans="1:27" ht="13" customHeight="1">
      <c r="B38" s="747" t="s">
        <v>312</v>
      </c>
      <c r="E38" s="756">
        <f t="shared" si="14"/>
        <v>1030</v>
      </c>
      <c r="F38" s="13"/>
      <c r="G38" s="13"/>
      <c r="H38" s="756">
        <f t="shared" si="15"/>
        <v>2030</v>
      </c>
      <c r="I38" s="13"/>
      <c r="J38" s="13"/>
      <c r="K38" s="756">
        <f t="shared" si="10"/>
        <v>3030</v>
      </c>
      <c r="L38" s="13"/>
      <c r="M38" s="13"/>
      <c r="N38" s="756">
        <f t="shared" si="11"/>
        <v>4030</v>
      </c>
      <c r="O38" s="13"/>
      <c r="P38" s="13"/>
      <c r="Q38" s="756">
        <f t="shared" si="12"/>
        <v>5030</v>
      </c>
      <c r="R38" s="13"/>
      <c r="S38" s="13"/>
      <c r="T38" s="756">
        <f t="shared" si="16"/>
        <v>6030</v>
      </c>
      <c r="U38" s="13"/>
    </row>
    <row r="39" spans="1:27" ht="13" customHeight="1">
      <c r="B39" s="747" t="s">
        <v>313</v>
      </c>
      <c r="E39" s="756">
        <f t="shared" si="14"/>
        <v>1031</v>
      </c>
      <c r="F39" s="13"/>
      <c r="G39" s="13"/>
      <c r="H39" s="756">
        <f t="shared" si="15"/>
        <v>2031</v>
      </c>
      <c r="I39" s="13"/>
      <c r="J39" s="13"/>
      <c r="K39" s="756">
        <f t="shared" si="10"/>
        <v>3031</v>
      </c>
      <c r="L39" s="13"/>
      <c r="M39" s="13"/>
      <c r="N39" s="756">
        <f t="shared" si="11"/>
        <v>4031</v>
      </c>
      <c r="O39" s="13"/>
      <c r="P39" s="13"/>
      <c r="Q39" s="756">
        <f t="shared" si="12"/>
        <v>5031</v>
      </c>
      <c r="R39" s="13"/>
      <c r="S39" s="13"/>
      <c r="T39" s="756">
        <f t="shared" si="16"/>
        <v>6031</v>
      </c>
      <c r="U39" s="13"/>
    </row>
    <row r="40" spans="1:27" ht="13" customHeight="1">
      <c r="B40" s="747" t="s">
        <v>942</v>
      </c>
      <c r="E40" s="756">
        <f t="shared" si="14"/>
        <v>1032</v>
      </c>
      <c r="F40" s="13"/>
      <c r="G40" s="13"/>
      <c r="H40" s="756">
        <f t="shared" si="15"/>
        <v>2032</v>
      </c>
      <c r="I40" s="13"/>
      <c r="J40" s="13"/>
      <c r="K40" s="756">
        <f t="shared" si="10"/>
        <v>3032</v>
      </c>
      <c r="L40" s="13"/>
      <c r="M40" s="13"/>
      <c r="N40" s="756">
        <f t="shared" si="11"/>
        <v>4032</v>
      </c>
      <c r="O40" s="13"/>
      <c r="P40" s="13"/>
      <c r="Q40" s="756">
        <f t="shared" si="12"/>
        <v>5032</v>
      </c>
      <c r="R40" s="13"/>
      <c r="S40" s="13"/>
      <c r="T40" s="756">
        <f t="shared" si="16"/>
        <v>6032</v>
      </c>
      <c r="U40" s="13"/>
    </row>
    <row r="41" spans="1:27" ht="13" customHeight="1">
      <c r="B41" s="747" t="s">
        <v>943</v>
      </c>
      <c r="E41" s="756">
        <f t="shared" si="14"/>
        <v>1033</v>
      </c>
      <c r="F41" s="13"/>
      <c r="G41" s="13"/>
      <c r="H41" s="756">
        <f t="shared" si="15"/>
        <v>2033</v>
      </c>
      <c r="I41" s="13"/>
      <c r="J41" s="13"/>
      <c r="K41" s="756">
        <f t="shared" si="10"/>
        <v>3033</v>
      </c>
      <c r="L41" s="13"/>
      <c r="M41" s="13"/>
      <c r="N41" s="756">
        <f t="shared" si="11"/>
        <v>4033</v>
      </c>
      <c r="O41" s="13"/>
      <c r="P41" s="13"/>
      <c r="Q41" s="756">
        <f t="shared" si="12"/>
        <v>5033</v>
      </c>
      <c r="R41" s="13"/>
      <c r="S41" s="13"/>
      <c r="T41" s="756">
        <f t="shared" si="16"/>
        <v>6033</v>
      </c>
      <c r="U41" s="13"/>
    </row>
    <row r="42" spans="1:27" ht="13" customHeight="1">
      <c r="B42" s="747" t="s">
        <v>590</v>
      </c>
      <c r="E42" s="756">
        <f t="shared" si="14"/>
        <v>1034</v>
      </c>
      <c r="F42" s="13"/>
      <c r="G42" s="13"/>
      <c r="H42" s="756">
        <f t="shared" si="15"/>
        <v>2034</v>
      </c>
      <c r="I42" s="13"/>
      <c r="J42" s="13"/>
      <c r="K42" s="756">
        <f t="shared" si="10"/>
        <v>3034</v>
      </c>
      <c r="L42" s="13"/>
      <c r="M42" s="13"/>
      <c r="N42" s="756">
        <f t="shared" si="11"/>
        <v>4034</v>
      </c>
      <c r="O42" s="13"/>
      <c r="P42" s="13"/>
      <c r="Q42" s="756">
        <f t="shared" si="12"/>
        <v>5034</v>
      </c>
      <c r="R42" s="13"/>
      <c r="S42" s="13"/>
      <c r="T42" s="756">
        <f t="shared" si="16"/>
        <v>6034</v>
      </c>
      <c r="U42" s="13"/>
    </row>
    <row r="43" spans="1:27" ht="13" customHeight="1">
      <c r="B43" s="747" t="s">
        <v>591</v>
      </c>
      <c r="E43" s="756">
        <f t="shared" si="14"/>
        <v>1035</v>
      </c>
      <c r="F43" s="13"/>
      <c r="G43" s="13"/>
      <c r="H43" s="756">
        <f t="shared" si="15"/>
        <v>2035</v>
      </c>
      <c r="I43" s="13"/>
      <c r="J43" s="13"/>
      <c r="K43" s="756">
        <f t="shared" si="10"/>
        <v>3035</v>
      </c>
      <c r="L43" s="13"/>
      <c r="M43" s="13"/>
      <c r="N43" s="756">
        <f t="shared" si="11"/>
        <v>4035</v>
      </c>
      <c r="O43" s="13"/>
      <c r="P43" s="13"/>
      <c r="Q43" s="756">
        <f t="shared" si="12"/>
        <v>5035</v>
      </c>
      <c r="R43" s="13"/>
      <c r="S43" s="13"/>
      <c r="T43" s="756">
        <f t="shared" si="16"/>
        <v>6035</v>
      </c>
      <c r="U43" s="13"/>
    </row>
    <row r="44" spans="1:27" ht="13" customHeight="1">
      <c r="B44" s="747" t="s">
        <v>598</v>
      </c>
      <c r="E44" s="756">
        <f t="shared" si="14"/>
        <v>1036</v>
      </c>
      <c r="F44" s="13"/>
      <c r="G44" s="13"/>
      <c r="H44" s="756">
        <f t="shared" si="15"/>
        <v>2036</v>
      </c>
      <c r="I44" s="13"/>
      <c r="J44" s="13"/>
      <c r="K44" s="756">
        <f t="shared" si="10"/>
        <v>3036</v>
      </c>
      <c r="L44" s="13"/>
      <c r="M44" s="13"/>
      <c r="N44" s="756">
        <f t="shared" si="11"/>
        <v>4036</v>
      </c>
      <c r="O44" s="13"/>
      <c r="P44" s="13"/>
      <c r="Q44" s="756">
        <f t="shared" si="12"/>
        <v>5036</v>
      </c>
      <c r="R44" s="13"/>
      <c r="S44" s="13"/>
      <c r="T44" s="756">
        <f t="shared" si="16"/>
        <v>6036</v>
      </c>
      <c r="U44" s="13"/>
    </row>
    <row r="45" spans="1:27" ht="13" customHeight="1">
      <c r="B45" s="747" t="s">
        <v>242</v>
      </c>
      <c r="E45" s="756">
        <f t="shared" si="14"/>
        <v>1037</v>
      </c>
      <c r="F45" s="13"/>
      <c r="G45" s="13"/>
      <c r="H45" s="756">
        <f t="shared" si="15"/>
        <v>2037</v>
      </c>
      <c r="I45" s="13"/>
      <c r="J45" s="13"/>
      <c r="K45" s="756">
        <f t="shared" si="10"/>
        <v>3037</v>
      </c>
      <c r="L45" s="13"/>
      <c r="M45" s="13"/>
      <c r="N45" s="756">
        <f t="shared" si="11"/>
        <v>4037</v>
      </c>
      <c r="O45" s="13"/>
      <c r="P45" s="13"/>
      <c r="Q45" s="756">
        <f t="shared" si="12"/>
        <v>5037</v>
      </c>
      <c r="R45" s="13"/>
      <c r="S45" s="13"/>
      <c r="T45" s="756">
        <f t="shared" si="16"/>
        <v>6037</v>
      </c>
      <c r="U45" s="13"/>
    </row>
    <row r="46" spans="1:27" ht="13" customHeight="1">
      <c r="B46" s="747" t="s">
        <v>772</v>
      </c>
      <c r="E46" s="756">
        <f t="shared" si="14"/>
        <v>1038</v>
      </c>
      <c r="F46" s="13"/>
      <c r="G46" s="13"/>
      <c r="H46" s="756">
        <f t="shared" si="15"/>
        <v>2038</v>
      </c>
      <c r="I46" s="13"/>
      <c r="J46" s="13"/>
      <c r="K46" s="756">
        <f t="shared" si="10"/>
        <v>3038</v>
      </c>
      <c r="L46" s="13"/>
      <c r="M46" s="13"/>
      <c r="N46" s="756">
        <f t="shared" si="11"/>
        <v>4038</v>
      </c>
      <c r="O46" s="13"/>
      <c r="P46" s="13"/>
      <c r="Q46" s="756">
        <f t="shared" si="12"/>
        <v>5038</v>
      </c>
      <c r="R46" s="13"/>
      <c r="S46" s="13"/>
      <c r="T46" s="756">
        <f t="shared" si="16"/>
        <v>6038</v>
      </c>
      <c r="U46" s="13"/>
    </row>
    <row r="47" spans="1:27" ht="15.75" customHeight="1">
      <c r="A47" s="6" t="s">
        <v>932</v>
      </c>
      <c r="B47" s="6"/>
      <c r="C47" s="6"/>
      <c r="D47" s="6"/>
      <c r="E47" s="756"/>
      <c r="F47" s="749"/>
      <c r="G47" s="749"/>
      <c r="H47" s="756"/>
      <c r="I47" s="749"/>
      <c r="J47" s="749"/>
      <c r="K47" s="756"/>
      <c r="L47" s="749"/>
      <c r="M47" s="749"/>
      <c r="N47" s="756"/>
      <c r="O47" s="749"/>
      <c r="P47" s="749"/>
      <c r="Q47" s="756"/>
      <c r="R47" s="749"/>
      <c r="S47" s="749"/>
      <c r="U47" s="749"/>
      <c r="AA47" s="747"/>
    </row>
    <row r="48" spans="1:27" ht="27.75" customHeight="1">
      <c r="A48" s="312" t="s">
        <v>934</v>
      </c>
      <c r="B48" s="312"/>
      <c r="C48" s="753"/>
      <c r="D48" s="753"/>
      <c r="E48" s="996" t="s">
        <v>935</v>
      </c>
      <c r="F48" s="996"/>
      <c r="G48" s="311"/>
      <c r="H48" s="996" t="s">
        <v>936</v>
      </c>
      <c r="I48" s="996"/>
      <c r="J48" s="311"/>
      <c r="K48" s="996" t="s">
        <v>937</v>
      </c>
      <c r="L48" s="996"/>
      <c r="M48" s="311"/>
      <c r="N48" s="996" t="s">
        <v>938</v>
      </c>
      <c r="O48" s="996"/>
      <c r="P48" s="311"/>
      <c r="Q48" s="996" t="s">
        <v>939</v>
      </c>
      <c r="R48" s="996"/>
      <c r="S48" s="311"/>
      <c r="T48" s="996" t="s">
        <v>940</v>
      </c>
      <c r="U48" s="996"/>
      <c r="AA48" s="747"/>
    </row>
    <row r="49" spans="1:27" s="754" customFormat="1" ht="13" customHeight="1">
      <c r="A49" s="754" t="s">
        <v>945</v>
      </c>
      <c r="E49" s="755">
        <f>+E46+1</f>
        <v>1039</v>
      </c>
      <c r="F49" s="21"/>
      <c r="G49" s="21"/>
      <c r="H49" s="755">
        <f>+H46+1</f>
        <v>2039</v>
      </c>
      <c r="I49" s="21"/>
      <c r="J49" s="21"/>
      <c r="K49" s="755">
        <f>+K46+1</f>
        <v>3039</v>
      </c>
      <c r="L49" s="21"/>
      <c r="M49" s="21"/>
      <c r="N49" s="755">
        <f>+N46+1</f>
        <v>4039</v>
      </c>
      <c r="O49" s="21"/>
      <c r="P49" s="21"/>
      <c r="Q49" s="755">
        <f>+Q46+1</f>
        <v>5039</v>
      </c>
      <c r="R49" s="21"/>
      <c r="S49" s="21"/>
      <c r="T49" s="755">
        <f>+T46+1</f>
        <v>6039</v>
      </c>
      <c r="U49" s="21"/>
    </row>
    <row r="50" spans="1:27" ht="13" customHeight="1">
      <c r="B50" s="747" t="s">
        <v>588</v>
      </c>
      <c r="E50" s="756">
        <f t="shared" ref="E50:E56" si="17">+E49+1</f>
        <v>1040</v>
      </c>
      <c r="F50" s="13"/>
      <c r="G50" s="13"/>
      <c r="H50" s="756">
        <f t="shared" ref="H50:H68" si="18">+H49+1</f>
        <v>2040</v>
      </c>
      <c r="I50" s="13"/>
      <c r="J50" s="13"/>
      <c r="K50" s="756">
        <f t="shared" ref="K50:K68" si="19">+K49+1</f>
        <v>3040</v>
      </c>
      <c r="L50" s="13"/>
      <c r="M50" s="13"/>
      <c r="N50" s="756">
        <f t="shared" ref="N50:N68" si="20">+N49+1</f>
        <v>4040</v>
      </c>
      <c r="O50" s="13"/>
      <c r="P50" s="13"/>
      <c r="Q50" s="756">
        <f t="shared" ref="Q50:Q57" si="21">+Q49+1</f>
        <v>5040</v>
      </c>
      <c r="R50" s="13"/>
      <c r="S50" s="13"/>
      <c r="T50" s="756">
        <f t="shared" ref="T50:T57" si="22">+T49+1</f>
        <v>6040</v>
      </c>
      <c r="U50" s="13"/>
      <c r="AA50" s="747"/>
    </row>
    <row r="51" spans="1:27" ht="13" customHeight="1">
      <c r="B51" s="750" t="s">
        <v>388</v>
      </c>
      <c r="C51" s="750"/>
      <c r="D51" s="750"/>
      <c r="E51" s="756">
        <f t="shared" si="17"/>
        <v>1041</v>
      </c>
      <c r="F51" s="13"/>
      <c r="G51" s="13"/>
      <c r="H51" s="756">
        <f t="shared" si="18"/>
        <v>2041</v>
      </c>
      <c r="I51" s="13"/>
      <c r="J51" s="13"/>
      <c r="K51" s="756">
        <f t="shared" si="19"/>
        <v>3041</v>
      </c>
      <c r="L51" s="13"/>
      <c r="M51" s="13"/>
      <c r="N51" s="756">
        <f t="shared" si="20"/>
        <v>4041</v>
      </c>
      <c r="O51" s="13"/>
      <c r="P51" s="13"/>
      <c r="Q51" s="756">
        <f t="shared" si="21"/>
        <v>5041</v>
      </c>
      <c r="R51" s="13"/>
      <c r="S51" s="13"/>
      <c r="T51" s="756">
        <f t="shared" si="22"/>
        <v>6041</v>
      </c>
      <c r="U51" s="13"/>
      <c r="AA51" s="747"/>
    </row>
    <row r="52" spans="1:27" ht="13" customHeight="1">
      <c r="B52" s="757" t="s">
        <v>389</v>
      </c>
      <c r="C52" s="757"/>
      <c r="D52" s="757"/>
      <c r="E52" s="756">
        <f t="shared" si="17"/>
        <v>1042</v>
      </c>
      <c r="F52" s="13"/>
      <c r="G52" s="13"/>
      <c r="H52" s="756">
        <f t="shared" si="18"/>
        <v>2042</v>
      </c>
      <c r="I52" s="13"/>
      <c r="J52" s="13"/>
      <c r="K52" s="756">
        <f t="shared" si="19"/>
        <v>3042</v>
      </c>
      <c r="L52" s="13"/>
      <c r="M52" s="13"/>
      <c r="N52" s="756">
        <f t="shared" si="20"/>
        <v>4042</v>
      </c>
      <c r="O52" s="13"/>
      <c r="P52" s="13"/>
      <c r="Q52" s="756">
        <f t="shared" si="21"/>
        <v>5042</v>
      </c>
      <c r="R52" s="13"/>
      <c r="S52" s="13"/>
      <c r="T52" s="756">
        <f t="shared" si="22"/>
        <v>6042</v>
      </c>
      <c r="U52" s="13"/>
      <c r="AA52" s="747"/>
    </row>
    <row r="53" spans="1:27" ht="13" customHeight="1">
      <c r="B53" s="757" t="s">
        <v>390</v>
      </c>
      <c r="C53" s="757"/>
      <c r="D53" s="757"/>
      <c r="E53" s="756">
        <f t="shared" si="17"/>
        <v>1043</v>
      </c>
      <c r="F53" s="13"/>
      <c r="G53" s="13"/>
      <c r="H53" s="756">
        <f t="shared" si="18"/>
        <v>2043</v>
      </c>
      <c r="I53" s="13"/>
      <c r="J53" s="13"/>
      <c r="K53" s="756">
        <f t="shared" si="19"/>
        <v>3043</v>
      </c>
      <c r="L53" s="13"/>
      <c r="M53" s="13"/>
      <c r="N53" s="756">
        <f t="shared" si="20"/>
        <v>4043</v>
      </c>
      <c r="O53" s="13"/>
      <c r="P53" s="13"/>
      <c r="Q53" s="756">
        <f t="shared" si="21"/>
        <v>5043</v>
      </c>
      <c r="R53" s="13"/>
      <c r="S53" s="13"/>
      <c r="T53" s="756">
        <f t="shared" si="22"/>
        <v>6043</v>
      </c>
      <c r="U53" s="13"/>
      <c r="AA53" s="747"/>
    </row>
    <row r="54" spans="1:27" ht="13" customHeight="1">
      <c r="B54" s="747" t="s">
        <v>12</v>
      </c>
      <c r="E54" s="756">
        <f t="shared" si="17"/>
        <v>1044</v>
      </c>
      <c r="F54" s="13"/>
      <c r="G54" s="13"/>
      <c r="H54" s="756">
        <f t="shared" si="18"/>
        <v>2044</v>
      </c>
      <c r="I54" s="13"/>
      <c r="J54" s="13"/>
      <c r="K54" s="756">
        <f t="shared" si="19"/>
        <v>3044</v>
      </c>
      <c r="L54" s="13"/>
      <c r="M54" s="13"/>
      <c r="N54" s="756">
        <f t="shared" si="20"/>
        <v>4044</v>
      </c>
      <c r="O54" s="13"/>
      <c r="P54" s="13"/>
      <c r="Q54" s="756">
        <f t="shared" si="21"/>
        <v>5044</v>
      </c>
      <c r="R54" s="13"/>
      <c r="S54" s="13"/>
      <c r="T54" s="756">
        <f t="shared" si="22"/>
        <v>6044</v>
      </c>
      <c r="U54" s="13"/>
      <c r="AA54" s="747"/>
    </row>
    <row r="55" spans="1:27" ht="13" customHeight="1">
      <c r="B55" s="747" t="s">
        <v>241</v>
      </c>
      <c r="E55" s="756">
        <f t="shared" si="17"/>
        <v>1045</v>
      </c>
      <c r="F55" s="13"/>
      <c r="G55" s="13"/>
      <c r="H55" s="756">
        <f t="shared" si="18"/>
        <v>2045</v>
      </c>
      <c r="I55" s="13"/>
      <c r="J55" s="13"/>
      <c r="K55" s="756">
        <f t="shared" si="19"/>
        <v>3045</v>
      </c>
      <c r="L55" s="13"/>
      <c r="M55" s="13"/>
      <c r="N55" s="756">
        <f t="shared" si="20"/>
        <v>4045</v>
      </c>
      <c r="O55" s="13"/>
      <c r="P55" s="13"/>
      <c r="Q55" s="756">
        <f t="shared" si="21"/>
        <v>5045</v>
      </c>
      <c r="R55" s="13"/>
      <c r="S55" s="13"/>
      <c r="T55" s="756">
        <f t="shared" si="22"/>
        <v>6045</v>
      </c>
      <c r="U55" s="13"/>
      <c r="AA55" s="747"/>
    </row>
    <row r="56" spans="1:27" ht="13" customHeight="1">
      <c r="B56" s="747" t="s">
        <v>309</v>
      </c>
      <c r="E56" s="756">
        <f t="shared" si="17"/>
        <v>1046</v>
      </c>
      <c r="F56" s="13"/>
      <c r="G56" s="13"/>
      <c r="H56" s="756">
        <f t="shared" si="18"/>
        <v>2046</v>
      </c>
      <c r="I56" s="13"/>
      <c r="J56" s="13"/>
      <c r="K56" s="756">
        <f t="shared" si="19"/>
        <v>3046</v>
      </c>
      <c r="L56" s="13"/>
      <c r="M56" s="13"/>
      <c r="N56" s="756">
        <f t="shared" si="20"/>
        <v>4046</v>
      </c>
      <c r="O56" s="13"/>
      <c r="P56" s="13"/>
      <c r="Q56" s="756">
        <f t="shared" si="21"/>
        <v>5046</v>
      </c>
      <c r="R56" s="13"/>
      <c r="S56" s="13"/>
      <c r="T56" s="756">
        <f t="shared" si="22"/>
        <v>6046</v>
      </c>
      <c r="U56" s="13"/>
      <c r="AA56" s="747"/>
    </row>
    <row r="57" spans="1:27" ht="13" customHeight="1">
      <c r="B57" s="747" t="s">
        <v>310</v>
      </c>
      <c r="E57" s="756">
        <f t="shared" ref="E57:E67" si="23">E56+1</f>
        <v>1047</v>
      </c>
      <c r="F57" s="13"/>
      <c r="G57" s="13"/>
      <c r="H57" s="756">
        <f t="shared" si="18"/>
        <v>2047</v>
      </c>
      <c r="I57" s="13"/>
      <c r="J57" s="13"/>
      <c r="K57" s="756">
        <f t="shared" si="19"/>
        <v>3047</v>
      </c>
      <c r="L57" s="13"/>
      <c r="M57" s="13"/>
      <c r="N57" s="756">
        <f t="shared" si="20"/>
        <v>4047</v>
      </c>
      <c r="O57" s="13"/>
      <c r="P57" s="13"/>
      <c r="Q57" s="756">
        <f t="shared" si="21"/>
        <v>5047</v>
      </c>
      <c r="R57" s="13"/>
      <c r="S57" s="13"/>
      <c r="T57" s="756">
        <f t="shared" si="22"/>
        <v>6047</v>
      </c>
      <c r="U57" s="13"/>
      <c r="AA57" s="747"/>
    </row>
    <row r="58" spans="1:27" ht="13" customHeight="1">
      <c r="B58" s="747" t="s">
        <v>311</v>
      </c>
      <c r="E58" s="756">
        <f t="shared" si="23"/>
        <v>1048</v>
      </c>
      <c r="F58" s="13"/>
      <c r="G58" s="13"/>
      <c r="H58" s="756">
        <f t="shared" si="18"/>
        <v>2048</v>
      </c>
      <c r="I58" s="13"/>
      <c r="J58" s="13"/>
      <c r="K58" s="756">
        <f t="shared" si="19"/>
        <v>3048</v>
      </c>
      <c r="L58" s="13"/>
      <c r="M58" s="13"/>
      <c r="N58" s="756">
        <f t="shared" si="20"/>
        <v>4048</v>
      </c>
      <c r="O58" s="13"/>
      <c r="P58" s="13"/>
      <c r="Q58" s="756">
        <f>Q57+1</f>
        <v>5048</v>
      </c>
      <c r="R58" s="13"/>
      <c r="S58" s="13"/>
      <c r="T58" s="756">
        <f>T57+1</f>
        <v>6048</v>
      </c>
      <c r="U58" s="13"/>
      <c r="AA58" s="747"/>
    </row>
    <row r="59" spans="1:27" ht="13" customHeight="1">
      <c r="B59" s="747" t="s">
        <v>312</v>
      </c>
      <c r="E59" s="756">
        <f t="shared" si="23"/>
        <v>1049</v>
      </c>
      <c r="F59" s="13"/>
      <c r="G59" s="13"/>
      <c r="H59" s="756">
        <f t="shared" si="18"/>
        <v>2049</v>
      </c>
      <c r="I59" s="13"/>
      <c r="J59" s="13"/>
      <c r="K59" s="756">
        <f t="shared" si="19"/>
        <v>3049</v>
      </c>
      <c r="L59" s="13"/>
      <c r="M59" s="13"/>
      <c r="N59" s="756">
        <f t="shared" si="20"/>
        <v>4049</v>
      </c>
      <c r="O59" s="13"/>
      <c r="P59" s="13"/>
      <c r="Q59" s="756">
        <f>Q58+1</f>
        <v>5049</v>
      </c>
      <c r="R59" s="13"/>
      <c r="S59" s="13"/>
      <c r="T59" s="756">
        <f>T58+1</f>
        <v>6049</v>
      </c>
      <c r="U59" s="13"/>
      <c r="AA59" s="747"/>
    </row>
    <row r="60" spans="1:27" ht="13" customHeight="1">
      <c r="B60" s="747" t="s">
        <v>313</v>
      </c>
      <c r="E60" s="756">
        <f t="shared" si="23"/>
        <v>1050</v>
      </c>
      <c r="F60" s="13"/>
      <c r="G60" s="13"/>
      <c r="H60" s="756">
        <f t="shared" si="18"/>
        <v>2050</v>
      </c>
      <c r="I60" s="13"/>
      <c r="J60" s="13"/>
      <c r="K60" s="756">
        <f t="shared" si="19"/>
        <v>3050</v>
      </c>
      <c r="L60" s="13"/>
      <c r="M60" s="13"/>
      <c r="N60" s="756">
        <f t="shared" si="20"/>
        <v>4050</v>
      </c>
      <c r="O60" s="13"/>
      <c r="P60" s="13"/>
      <c r="Q60" s="756">
        <f t="shared" ref="Q60:Q68" si="24">+Q59+1</f>
        <v>5050</v>
      </c>
      <c r="R60" s="13"/>
      <c r="S60" s="13"/>
      <c r="T60" s="756">
        <f t="shared" ref="T60:T67" si="25">+T59+1</f>
        <v>6050</v>
      </c>
      <c r="U60" s="13"/>
      <c r="AA60" s="747"/>
    </row>
    <row r="61" spans="1:27" ht="13" customHeight="1">
      <c r="B61" s="747" t="s">
        <v>942</v>
      </c>
      <c r="E61" s="756">
        <f t="shared" si="23"/>
        <v>1051</v>
      </c>
      <c r="F61" s="13"/>
      <c r="G61" s="13"/>
      <c r="H61" s="756">
        <f t="shared" si="18"/>
        <v>2051</v>
      </c>
      <c r="I61" s="13"/>
      <c r="J61" s="13"/>
      <c r="K61" s="756">
        <f t="shared" si="19"/>
        <v>3051</v>
      </c>
      <c r="L61" s="13"/>
      <c r="M61" s="13"/>
      <c r="N61" s="756">
        <f t="shared" si="20"/>
        <v>4051</v>
      </c>
      <c r="O61" s="13"/>
      <c r="P61" s="13"/>
      <c r="Q61" s="756">
        <f t="shared" si="24"/>
        <v>5051</v>
      </c>
      <c r="R61" s="13"/>
      <c r="S61" s="13"/>
      <c r="T61" s="756">
        <f t="shared" si="25"/>
        <v>6051</v>
      </c>
      <c r="U61" s="13"/>
      <c r="AA61" s="747"/>
    </row>
    <row r="62" spans="1:27" ht="13" customHeight="1">
      <c r="B62" s="747" t="s">
        <v>943</v>
      </c>
      <c r="E62" s="756">
        <f t="shared" si="23"/>
        <v>1052</v>
      </c>
      <c r="F62" s="13"/>
      <c r="G62" s="13"/>
      <c r="H62" s="756">
        <f t="shared" si="18"/>
        <v>2052</v>
      </c>
      <c r="I62" s="13"/>
      <c r="J62" s="13"/>
      <c r="K62" s="756">
        <f t="shared" si="19"/>
        <v>3052</v>
      </c>
      <c r="L62" s="13"/>
      <c r="M62" s="13"/>
      <c r="N62" s="756">
        <f t="shared" si="20"/>
        <v>4052</v>
      </c>
      <c r="O62" s="13"/>
      <c r="P62" s="13"/>
      <c r="Q62" s="756">
        <f t="shared" si="24"/>
        <v>5052</v>
      </c>
      <c r="R62" s="13"/>
      <c r="S62" s="13"/>
      <c r="T62" s="756">
        <f t="shared" si="25"/>
        <v>6052</v>
      </c>
      <c r="U62" s="13"/>
      <c r="AA62" s="747"/>
    </row>
    <row r="63" spans="1:27" ht="13" customHeight="1">
      <c r="B63" s="747" t="s">
        <v>590</v>
      </c>
      <c r="E63" s="756">
        <f t="shared" si="23"/>
        <v>1053</v>
      </c>
      <c r="F63" s="13"/>
      <c r="G63" s="13"/>
      <c r="H63" s="756">
        <f t="shared" si="18"/>
        <v>2053</v>
      </c>
      <c r="I63" s="13"/>
      <c r="J63" s="13"/>
      <c r="K63" s="756">
        <f t="shared" si="19"/>
        <v>3053</v>
      </c>
      <c r="L63" s="13"/>
      <c r="M63" s="13"/>
      <c r="N63" s="756">
        <f t="shared" si="20"/>
        <v>4053</v>
      </c>
      <c r="O63" s="13"/>
      <c r="P63" s="13"/>
      <c r="Q63" s="756">
        <f t="shared" si="24"/>
        <v>5053</v>
      </c>
      <c r="R63" s="13"/>
      <c r="S63" s="13"/>
      <c r="T63" s="756">
        <f t="shared" si="25"/>
        <v>6053</v>
      </c>
      <c r="U63" s="13"/>
      <c r="AA63" s="747"/>
    </row>
    <row r="64" spans="1:27" ht="13" customHeight="1">
      <c r="B64" s="747" t="s">
        <v>591</v>
      </c>
      <c r="E64" s="756">
        <f t="shared" si="23"/>
        <v>1054</v>
      </c>
      <c r="F64" s="13"/>
      <c r="G64" s="13"/>
      <c r="H64" s="756">
        <f t="shared" si="18"/>
        <v>2054</v>
      </c>
      <c r="I64" s="13"/>
      <c r="J64" s="13"/>
      <c r="K64" s="756">
        <f t="shared" si="19"/>
        <v>3054</v>
      </c>
      <c r="L64" s="13"/>
      <c r="M64" s="13"/>
      <c r="N64" s="756">
        <f t="shared" si="20"/>
        <v>4054</v>
      </c>
      <c r="O64" s="13"/>
      <c r="P64" s="13"/>
      <c r="Q64" s="756">
        <f t="shared" si="24"/>
        <v>5054</v>
      </c>
      <c r="R64" s="13"/>
      <c r="S64" s="13"/>
      <c r="T64" s="756">
        <f t="shared" si="25"/>
        <v>6054</v>
      </c>
      <c r="U64" s="13"/>
      <c r="AA64" s="747"/>
    </row>
    <row r="65" spans="1:27" ht="13" customHeight="1">
      <c r="B65" s="747" t="s">
        <v>598</v>
      </c>
      <c r="E65" s="756">
        <f t="shared" si="23"/>
        <v>1055</v>
      </c>
      <c r="F65" s="13"/>
      <c r="G65" s="13"/>
      <c r="H65" s="756">
        <f t="shared" si="18"/>
        <v>2055</v>
      </c>
      <c r="I65" s="13"/>
      <c r="J65" s="13"/>
      <c r="K65" s="756">
        <f t="shared" si="19"/>
        <v>3055</v>
      </c>
      <c r="L65" s="13"/>
      <c r="M65" s="13"/>
      <c r="N65" s="756">
        <f t="shared" si="20"/>
        <v>4055</v>
      </c>
      <c r="O65" s="13"/>
      <c r="P65" s="13"/>
      <c r="Q65" s="756">
        <f t="shared" si="24"/>
        <v>5055</v>
      </c>
      <c r="R65" s="13"/>
      <c r="S65" s="13"/>
      <c r="T65" s="756">
        <f t="shared" si="25"/>
        <v>6055</v>
      </c>
      <c r="U65" s="13"/>
      <c r="AA65" s="747"/>
    </row>
    <row r="66" spans="1:27" ht="13" customHeight="1">
      <c r="B66" s="747" t="s">
        <v>242</v>
      </c>
      <c r="E66" s="756">
        <f t="shared" si="23"/>
        <v>1056</v>
      </c>
      <c r="F66" s="13"/>
      <c r="G66" s="13"/>
      <c r="H66" s="756">
        <f t="shared" si="18"/>
        <v>2056</v>
      </c>
      <c r="I66" s="13"/>
      <c r="J66" s="13"/>
      <c r="K66" s="756">
        <f t="shared" si="19"/>
        <v>3056</v>
      </c>
      <c r="L66" s="13"/>
      <c r="M66" s="13"/>
      <c r="N66" s="756">
        <f t="shared" si="20"/>
        <v>4056</v>
      </c>
      <c r="O66" s="13"/>
      <c r="P66" s="13"/>
      <c r="Q66" s="756">
        <f t="shared" si="24"/>
        <v>5056</v>
      </c>
      <c r="R66" s="13"/>
      <c r="S66" s="13"/>
      <c r="T66" s="756">
        <f t="shared" si="25"/>
        <v>6056</v>
      </c>
      <c r="U66" s="13"/>
      <c r="AA66" s="747"/>
    </row>
    <row r="67" spans="1:27" ht="13" customHeight="1">
      <c r="B67" s="747" t="s">
        <v>772</v>
      </c>
      <c r="E67" s="756">
        <f t="shared" si="23"/>
        <v>1057</v>
      </c>
      <c r="F67" s="13"/>
      <c r="G67" s="13"/>
      <c r="H67" s="756">
        <f t="shared" si="18"/>
        <v>2057</v>
      </c>
      <c r="I67" s="13"/>
      <c r="J67" s="13"/>
      <c r="K67" s="756">
        <f t="shared" si="19"/>
        <v>3057</v>
      </c>
      <c r="L67" s="13"/>
      <c r="M67" s="13"/>
      <c r="N67" s="756">
        <f t="shared" si="20"/>
        <v>4057</v>
      </c>
      <c r="O67" s="13"/>
      <c r="P67" s="13"/>
      <c r="Q67" s="756">
        <f t="shared" si="24"/>
        <v>5057</v>
      </c>
      <c r="R67" s="13"/>
      <c r="S67" s="13"/>
      <c r="T67" s="756">
        <f t="shared" si="25"/>
        <v>6057</v>
      </c>
      <c r="U67" s="13"/>
      <c r="AA67" s="747"/>
    </row>
    <row r="68" spans="1:27" s="754" customFormat="1" ht="13" customHeight="1">
      <c r="A68" s="109" t="s">
        <v>682</v>
      </c>
      <c r="B68" s="109"/>
      <c r="C68" s="109"/>
      <c r="D68" s="109"/>
      <c r="E68" s="759">
        <f>+E67+1</f>
        <v>1058</v>
      </c>
      <c r="F68" s="26"/>
      <c r="G68" s="26"/>
      <c r="H68" s="759">
        <f t="shared" si="18"/>
        <v>2058</v>
      </c>
      <c r="I68" s="26"/>
      <c r="J68" s="26"/>
      <c r="K68" s="759">
        <f t="shared" si="19"/>
        <v>3058</v>
      </c>
      <c r="L68" s="26"/>
      <c r="M68" s="26"/>
      <c r="N68" s="759">
        <f t="shared" si="20"/>
        <v>4058</v>
      </c>
      <c r="O68" s="26"/>
      <c r="P68" s="26"/>
      <c r="Q68" s="759">
        <f t="shared" si="24"/>
        <v>5058</v>
      </c>
      <c r="R68" s="26"/>
      <c r="S68" s="26"/>
      <c r="T68" s="759">
        <f>+Q68+1000</f>
        <v>6058</v>
      </c>
      <c r="U68" s="26"/>
    </row>
    <row r="71" spans="1:27" ht="13" customHeight="1">
      <c r="A71" s="109" t="s">
        <v>180</v>
      </c>
      <c r="B71" s="109"/>
      <c r="C71" s="109"/>
      <c r="D71" s="109"/>
      <c r="E71" s="760"/>
      <c r="F71" s="109"/>
      <c r="G71" s="109"/>
      <c r="H71" s="760"/>
      <c r="I71" s="109"/>
      <c r="J71" s="109"/>
      <c r="K71" s="760"/>
      <c r="L71" s="109"/>
      <c r="M71" s="109"/>
      <c r="N71" s="760"/>
      <c r="O71" s="109"/>
      <c r="P71" s="109"/>
      <c r="Q71" s="760"/>
      <c r="R71" s="109"/>
      <c r="S71" s="109"/>
      <c r="T71" s="25"/>
      <c r="U71" s="109"/>
      <c r="AA71" s="747"/>
    </row>
    <row r="72" spans="1:27" ht="13" customHeight="1">
      <c r="A72" s="747" t="s">
        <v>946</v>
      </c>
      <c r="E72" s="756">
        <f>+E68+1</f>
        <v>1059</v>
      </c>
      <c r="F72" s="13"/>
      <c r="G72" s="13"/>
      <c r="H72" s="756">
        <f>E72+1000</f>
        <v>2059</v>
      </c>
      <c r="I72" s="13"/>
      <c r="J72" s="13"/>
      <c r="K72" s="756">
        <f>H72+1000</f>
        <v>3059</v>
      </c>
      <c r="L72" s="13"/>
      <c r="M72" s="13"/>
      <c r="N72" s="756">
        <f>K72+1000</f>
        <v>4059</v>
      </c>
      <c r="O72" s="13"/>
      <c r="P72" s="13"/>
      <c r="Q72" s="756">
        <f>N72+1000</f>
        <v>5059</v>
      </c>
      <c r="R72" s="13"/>
      <c r="S72" s="13"/>
      <c r="T72" s="756">
        <f>+Q72+1000</f>
        <v>6059</v>
      </c>
      <c r="U72" s="13"/>
      <c r="AA72" s="747"/>
    </row>
    <row r="73" spans="1:27" ht="13" customHeight="1">
      <c r="A73" s="227" t="s">
        <v>947</v>
      </c>
      <c r="B73" s="227"/>
      <c r="C73" s="227"/>
      <c r="D73" s="227"/>
      <c r="E73" s="761">
        <f>+E72+1</f>
        <v>1060</v>
      </c>
      <c r="F73" s="169"/>
      <c r="G73" s="169"/>
      <c r="H73" s="761">
        <f>E73+1000</f>
        <v>2060</v>
      </c>
      <c r="I73" s="169"/>
      <c r="J73" s="169"/>
      <c r="K73" s="761">
        <f>H73+1000</f>
        <v>3060</v>
      </c>
      <c r="L73" s="169"/>
      <c r="M73" s="169"/>
      <c r="N73" s="761">
        <f>K73+1000</f>
        <v>4060</v>
      </c>
      <c r="O73" s="169"/>
      <c r="P73" s="169"/>
      <c r="Q73" s="761">
        <f>N73+1000</f>
        <v>5060</v>
      </c>
      <c r="R73" s="169"/>
      <c r="S73" s="169"/>
      <c r="T73" s="761">
        <f>+Q73+1000</f>
        <v>6060</v>
      </c>
      <c r="U73" s="169"/>
      <c r="AA73" s="747"/>
    </row>
    <row r="74" spans="1:27" ht="13" customHeight="1">
      <c r="E74" s="756"/>
      <c r="F74" s="749"/>
      <c r="G74" s="749"/>
      <c r="H74" s="756"/>
      <c r="K74" s="756"/>
      <c r="N74" s="756"/>
      <c r="Q74" s="756"/>
      <c r="AA74" s="747"/>
    </row>
    <row r="76" spans="1:27" ht="13" customHeight="1"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AA76" s="747"/>
    </row>
    <row r="77" spans="1:27" ht="13" customHeight="1">
      <c r="B77" s="752"/>
      <c r="C77" s="752"/>
      <c r="D77" s="752"/>
      <c r="E77" s="997" t="s">
        <v>948</v>
      </c>
      <c r="F77" s="997"/>
      <c r="G77" s="997"/>
      <c r="H77" s="997"/>
      <c r="I77" s="997"/>
      <c r="J77" s="997"/>
      <c r="K77" s="997"/>
      <c r="L77" s="997"/>
      <c r="M77" s="997"/>
      <c r="N77" s="997"/>
      <c r="O77" s="997"/>
      <c r="P77" s="997"/>
      <c r="Q77" s="997"/>
      <c r="R77" s="997"/>
      <c r="S77" s="997"/>
      <c r="T77" s="997"/>
      <c r="U77" s="997"/>
      <c r="AA77" s="747"/>
    </row>
    <row r="78" spans="1:27" ht="30.75" customHeight="1">
      <c r="A78" s="312" t="s">
        <v>934</v>
      </c>
      <c r="B78" s="312"/>
      <c r="C78" s="753"/>
      <c r="D78" s="753"/>
      <c r="E78" s="996" t="s">
        <v>935</v>
      </c>
      <c r="F78" s="996"/>
      <c r="G78" s="311"/>
      <c r="H78" s="996" t="s">
        <v>936</v>
      </c>
      <c r="I78" s="996"/>
      <c r="J78" s="311"/>
      <c r="K78" s="996" t="s">
        <v>937</v>
      </c>
      <c r="L78" s="996"/>
      <c r="M78" s="311"/>
      <c r="N78" s="996" t="s">
        <v>938</v>
      </c>
      <c r="O78" s="996"/>
      <c r="P78" s="311"/>
      <c r="Q78" s="996" t="s">
        <v>939</v>
      </c>
      <c r="R78" s="996"/>
      <c r="S78" s="311"/>
      <c r="T78" s="996" t="s">
        <v>940</v>
      </c>
      <c r="U78" s="996"/>
      <c r="AA78" s="747"/>
    </row>
    <row r="79" spans="1:27" s="754" customFormat="1" ht="13" customHeight="1">
      <c r="A79" s="754" t="s">
        <v>941</v>
      </c>
      <c r="E79" s="755">
        <f>E73+1</f>
        <v>1061</v>
      </c>
      <c r="F79" s="21"/>
      <c r="G79" s="21"/>
      <c r="H79" s="755">
        <f t="shared" ref="H79:H97" si="26">E79+1000</f>
        <v>2061</v>
      </c>
      <c r="I79" s="21"/>
      <c r="J79" s="21"/>
      <c r="K79" s="755">
        <f t="shared" ref="K79:K97" si="27">H79+1000</f>
        <v>3061</v>
      </c>
      <c r="L79" s="21"/>
      <c r="M79" s="21"/>
      <c r="N79" s="755">
        <f t="shared" ref="N79:N97" si="28">K79+1000</f>
        <v>4061</v>
      </c>
      <c r="O79" s="21"/>
      <c r="P79" s="21"/>
      <c r="Q79" s="755">
        <f t="shared" ref="Q79:Q97" si="29">N79+1000</f>
        <v>5061</v>
      </c>
      <c r="R79" s="21"/>
      <c r="S79" s="21"/>
      <c r="T79" s="755">
        <f>+Q79+1000</f>
        <v>6061</v>
      </c>
      <c r="U79" s="21"/>
    </row>
    <row r="80" spans="1:27" ht="13" customHeight="1">
      <c r="B80" s="747" t="s">
        <v>588</v>
      </c>
      <c r="E80" s="756">
        <f t="shared" ref="E80:E97" si="30">E79+1</f>
        <v>1062</v>
      </c>
      <c r="F80" s="13"/>
      <c r="G80" s="13"/>
      <c r="H80" s="756">
        <f t="shared" si="26"/>
        <v>2062</v>
      </c>
      <c r="I80" s="13"/>
      <c r="J80" s="13"/>
      <c r="K80" s="756">
        <f t="shared" si="27"/>
        <v>3062</v>
      </c>
      <c r="L80" s="13"/>
      <c r="M80" s="13"/>
      <c r="N80" s="756">
        <f t="shared" si="28"/>
        <v>4062</v>
      </c>
      <c r="O80" s="13"/>
      <c r="P80" s="13"/>
      <c r="Q80" s="756">
        <f t="shared" si="29"/>
        <v>5062</v>
      </c>
      <c r="R80" s="13"/>
      <c r="S80" s="13"/>
      <c r="T80" s="756">
        <f t="shared" ref="T80:T97" si="31">Q80+1000</f>
        <v>6062</v>
      </c>
      <c r="U80" s="13"/>
      <c r="AA80" s="747"/>
    </row>
    <row r="81" spans="2:27" ht="13" customHeight="1">
      <c r="B81" s="750" t="s">
        <v>388</v>
      </c>
      <c r="C81" s="750"/>
      <c r="D81" s="750"/>
      <c r="E81" s="756">
        <f t="shared" si="30"/>
        <v>1063</v>
      </c>
      <c r="F81" s="13"/>
      <c r="G81" s="13"/>
      <c r="H81" s="756">
        <f t="shared" si="26"/>
        <v>2063</v>
      </c>
      <c r="I81" s="13"/>
      <c r="J81" s="13"/>
      <c r="K81" s="756">
        <f t="shared" si="27"/>
        <v>3063</v>
      </c>
      <c r="L81" s="13"/>
      <c r="M81" s="13"/>
      <c r="N81" s="756">
        <f t="shared" si="28"/>
        <v>4063</v>
      </c>
      <c r="O81" s="13"/>
      <c r="P81" s="13"/>
      <c r="Q81" s="756">
        <f t="shared" si="29"/>
        <v>5063</v>
      </c>
      <c r="R81" s="13"/>
      <c r="S81" s="13"/>
      <c r="T81" s="756">
        <f t="shared" si="31"/>
        <v>6063</v>
      </c>
      <c r="U81" s="13"/>
      <c r="AA81" s="747"/>
    </row>
    <row r="82" spans="2:27" ht="13" customHeight="1">
      <c r="B82" s="757" t="s">
        <v>389</v>
      </c>
      <c r="C82" s="757"/>
      <c r="D82" s="757"/>
      <c r="E82" s="756">
        <f t="shared" si="30"/>
        <v>1064</v>
      </c>
      <c r="F82" s="13"/>
      <c r="G82" s="13"/>
      <c r="H82" s="756">
        <f t="shared" si="26"/>
        <v>2064</v>
      </c>
      <c r="I82" s="13"/>
      <c r="J82" s="13"/>
      <c r="K82" s="756">
        <f t="shared" si="27"/>
        <v>3064</v>
      </c>
      <c r="L82" s="13"/>
      <c r="M82" s="13"/>
      <c r="N82" s="756">
        <f t="shared" si="28"/>
        <v>4064</v>
      </c>
      <c r="O82" s="13"/>
      <c r="P82" s="13"/>
      <c r="Q82" s="756">
        <f t="shared" si="29"/>
        <v>5064</v>
      </c>
      <c r="R82" s="13"/>
      <c r="S82" s="13"/>
      <c r="T82" s="756">
        <f t="shared" si="31"/>
        <v>6064</v>
      </c>
      <c r="U82" s="13"/>
      <c r="AA82" s="747"/>
    </row>
    <row r="83" spans="2:27" ht="13" customHeight="1">
      <c r="B83" s="757" t="s">
        <v>390</v>
      </c>
      <c r="C83" s="757"/>
      <c r="D83" s="757"/>
      <c r="E83" s="756">
        <f t="shared" si="30"/>
        <v>1065</v>
      </c>
      <c r="F83" s="13"/>
      <c r="G83" s="13"/>
      <c r="H83" s="756">
        <f t="shared" si="26"/>
        <v>2065</v>
      </c>
      <c r="I83" s="13"/>
      <c r="J83" s="13"/>
      <c r="K83" s="756">
        <f t="shared" si="27"/>
        <v>3065</v>
      </c>
      <c r="L83" s="13"/>
      <c r="M83" s="13"/>
      <c r="N83" s="756">
        <f t="shared" si="28"/>
        <v>4065</v>
      </c>
      <c r="O83" s="13"/>
      <c r="P83" s="13"/>
      <c r="Q83" s="756">
        <f t="shared" si="29"/>
        <v>5065</v>
      </c>
      <c r="R83" s="13"/>
      <c r="S83" s="13"/>
      <c r="T83" s="756">
        <f t="shared" si="31"/>
        <v>6065</v>
      </c>
      <c r="U83" s="13"/>
      <c r="AA83" s="747"/>
    </row>
    <row r="84" spans="2:27" ht="13" customHeight="1">
      <c r="B84" s="747" t="s">
        <v>12</v>
      </c>
      <c r="E84" s="756">
        <f t="shared" si="30"/>
        <v>1066</v>
      </c>
      <c r="F84" s="13"/>
      <c r="G84" s="13"/>
      <c r="H84" s="756">
        <f t="shared" si="26"/>
        <v>2066</v>
      </c>
      <c r="I84" s="13"/>
      <c r="J84" s="13"/>
      <c r="K84" s="756">
        <f t="shared" si="27"/>
        <v>3066</v>
      </c>
      <c r="L84" s="13"/>
      <c r="M84" s="13"/>
      <c r="N84" s="756">
        <f t="shared" si="28"/>
        <v>4066</v>
      </c>
      <c r="O84" s="13"/>
      <c r="P84" s="13"/>
      <c r="Q84" s="756">
        <f t="shared" si="29"/>
        <v>5066</v>
      </c>
      <c r="R84" s="13"/>
      <c r="S84" s="13"/>
      <c r="T84" s="756">
        <f t="shared" si="31"/>
        <v>6066</v>
      </c>
      <c r="U84" s="13"/>
      <c r="AA84" s="747"/>
    </row>
    <row r="85" spans="2:27" ht="13" customHeight="1">
      <c r="B85" s="747" t="s">
        <v>241</v>
      </c>
      <c r="E85" s="756">
        <f t="shared" si="30"/>
        <v>1067</v>
      </c>
      <c r="F85" s="13"/>
      <c r="G85" s="13"/>
      <c r="H85" s="756">
        <f t="shared" si="26"/>
        <v>2067</v>
      </c>
      <c r="I85" s="13"/>
      <c r="J85" s="13"/>
      <c r="K85" s="756">
        <f t="shared" si="27"/>
        <v>3067</v>
      </c>
      <c r="L85" s="13"/>
      <c r="M85" s="13"/>
      <c r="N85" s="756">
        <f t="shared" si="28"/>
        <v>4067</v>
      </c>
      <c r="O85" s="13"/>
      <c r="P85" s="13"/>
      <c r="Q85" s="756">
        <f t="shared" si="29"/>
        <v>5067</v>
      </c>
      <c r="R85" s="13"/>
      <c r="S85" s="13"/>
      <c r="T85" s="756">
        <f t="shared" si="31"/>
        <v>6067</v>
      </c>
      <c r="U85" s="13"/>
      <c r="AA85" s="747"/>
    </row>
    <row r="86" spans="2:27" ht="13" customHeight="1">
      <c r="B86" s="747" t="s">
        <v>309</v>
      </c>
      <c r="E86" s="756">
        <f t="shared" si="30"/>
        <v>1068</v>
      </c>
      <c r="F86" s="13"/>
      <c r="G86" s="13"/>
      <c r="H86" s="756">
        <f t="shared" si="26"/>
        <v>2068</v>
      </c>
      <c r="I86" s="13"/>
      <c r="J86" s="13"/>
      <c r="K86" s="756">
        <f t="shared" si="27"/>
        <v>3068</v>
      </c>
      <c r="L86" s="13"/>
      <c r="M86" s="13"/>
      <c r="N86" s="756">
        <f t="shared" si="28"/>
        <v>4068</v>
      </c>
      <c r="O86" s="13"/>
      <c r="P86" s="13"/>
      <c r="Q86" s="756">
        <f t="shared" si="29"/>
        <v>5068</v>
      </c>
      <c r="R86" s="13"/>
      <c r="S86" s="13"/>
      <c r="T86" s="756">
        <f t="shared" si="31"/>
        <v>6068</v>
      </c>
      <c r="U86" s="13"/>
      <c r="AA86" s="747"/>
    </row>
    <row r="87" spans="2:27" ht="13" customHeight="1">
      <c r="B87" s="747" t="s">
        <v>310</v>
      </c>
      <c r="E87" s="756">
        <f t="shared" si="30"/>
        <v>1069</v>
      </c>
      <c r="F87" s="13"/>
      <c r="G87" s="13"/>
      <c r="H87" s="756">
        <f t="shared" si="26"/>
        <v>2069</v>
      </c>
      <c r="I87" s="13"/>
      <c r="J87" s="13"/>
      <c r="K87" s="756">
        <f t="shared" si="27"/>
        <v>3069</v>
      </c>
      <c r="L87" s="13"/>
      <c r="M87" s="13"/>
      <c r="N87" s="756">
        <f t="shared" si="28"/>
        <v>4069</v>
      </c>
      <c r="O87" s="13"/>
      <c r="P87" s="13"/>
      <c r="Q87" s="756">
        <f t="shared" si="29"/>
        <v>5069</v>
      </c>
      <c r="R87" s="13"/>
      <c r="S87" s="13"/>
      <c r="T87" s="756">
        <f t="shared" si="31"/>
        <v>6069</v>
      </c>
      <c r="U87" s="13"/>
      <c r="AA87" s="747"/>
    </row>
    <row r="88" spans="2:27" ht="13" customHeight="1">
      <c r="B88" s="747" t="s">
        <v>311</v>
      </c>
      <c r="E88" s="756">
        <f t="shared" si="30"/>
        <v>1070</v>
      </c>
      <c r="F88" s="13"/>
      <c r="G88" s="13"/>
      <c r="H88" s="756">
        <f t="shared" si="26"/>
        <v>2070</v>
      </c>
      <c r="I88" s="13"/>
      <c r="J88" s="13"/>
      <c r="K88" s="756">
        <f t="shared" si="27"/>
        <v>3070</v>
      </c>
      <c r="L88" s="13"/>
      <c r="M88" s="13"/>
      <c r="N88" s="756">
        <f t="shared" si="28"/>
        <v>4070</v>
      </c>
      <c r="O88" s="13"/>
      <c r="P88" s="13"/>
      <c r="Q88" s="756">
        <f t="shared" si="29"/>
        <v>5070</v>
      </c>
      <c r="R88" s="13"/>
      <c r="S88" s="13"/>
      <c r="T88" s="756">
        <f t="shared" si="31"/>
        <v>6070</v>
      </c>
      <c r="U88" s="13"/>
      <c r="AA88" s="747"/>
    </row>
    <row r="89" spans="2:27" ht="13" customHeight="1">
      <c r="B89" s="747" t="s">
        <v>312</v>
      </c>
      <c r="E89" s="756">
        <f t="shared" si="30"/>
        <v>1071</v>
      </c>
      <c r="F89" s="13"/>
      <c r="G89" s="13"/>
      <c r="H89" s="756">
        <f t="shared" si="26"/>
        <v>2071</v>
      </c>
      <c r="I89" s="13"/>
      <c r="J89" s="13"/>
      <c r="K89" s="756">
        <f t="shared" si="27"/>
        <v>3071</v>
      </c>
      <c r="L89" s="13"/>
      <c r="M89" s="13"/>
      <c r="N89" s="756">
        <f t="shared" si="28"/>
        <v>4071</v>
      </c>
      <c r="O89" s="13"/>
      <c r="P89" s="13"/>
      <c r="Q89" s="756">
        <f t="shared" si="29"/>
        <v>5071</v>
      </c>
      <c r="R89" s="13"/>
      <c r="S89" s="13"/>
      <c r="T89" s="756">
        <f t="shared" si="31"/>
        <v>6071</v>
      </c>
      <c r="U89" s="13"/>
      <c r="AA89" s="747"/>
    </row>
    <row r="90" spans="2:27" ht="13" customHeight="1">
      <c r="B90" s="747" t="s">
        <v>313</v>
      </c>
      <c r="E90" s="756">
        <f t="shared" si="30"/>
        <v>1072</v>
      </c>
      <c r="F90" s="13"/>
      <c r="G90" s="13"/>
      <c r="H90" s="756">
        <f t="shared" si="26"/>
        <v>2072</v>
      </c>
      <c r="I90" s="13"/>
      <c r="J90" s="13"/>
      <c r="K90" s="756">
        <f t="shared" si="27"/>
        <v>3072</v>
      </c>
      <c r="L90" s="13"/>
      <c r="M90" s="13"/>
      <c r="N90" s="756">
        <f t="shared" si="28"/>
        <v>4072</v>
      </c>
      <c r="O90" s="13"/>
      <c r="P90" s="13"/>
      <c r="Q90" s="756">
        <f t="shared" si="29"/>
        <v>5072</v>
      </c>
      <c r="R90" s="13"/>
      <c r="S90" s="13"/>
      <c r="T90" s="756">
        <f t="shared" si="31"/>
        <v>6072</v>
      </c>
      <c r="U90" s="13"/>
      <c r="AA90" s="747"/>
    </row>
    <row r="91" spans="2:27" ht="13" customHeight="1">
      <c r="B91" s="747" t="s">
        <v>942</v>
      </c>
      <c r="E91" s="756">
        <f t="shared" si="30"/>
        <v>1073</v>
      </c>
      <c r="F91" s="13"/>
      <c r="G91" s="13"/>
      <c r="H91" s="756">
        <f t="shared" si="26"/>
        <v>2073</v>
      </c>
      <c r="I91" s="13"/>
      <c r="J91" s="13"/>
      <c r="K91" s="756">
        <f t="shared" si="27"/>
        <v>3073</v>
      </c>
      <c r="L91" s="13"/>
      <c r="M91" s="13"/>
      <c r="N91" s="756">
        <f t="shared" si="28"/>
        <v>4073</v>
      </c>
      <c r="O91" s="13"/>
      <c r="P91" s="13"/>
      <c r="Q91" s="756">
        <f t="shared" si="29"/>
        <v>5073</v>
      </c>
      <c r="R91" s="13"/>
      <c r="S91" s="13"/>
      <c r="T91" s="756">
        <f t="shared" si="31"/>
        <v>6073</v>
      </c>
      <c r="U91" s="13"/>
      <c r="AA91" s="747"/>
    </row>
    <row r="92" spans="2:27" ht="13" customHeight="1">
      <c r="B92" s="747" t="s">
        <v>943</v>
      </c>
      <c r="E92" s="756">
        <f t="shared" si="30"/>
        <v>1074</v>
      </c>
      <c r="F92" s="13"/>
      <c r="G92" s="13"/>
      <c r="H92" s="756">
        <f t="shared" si="26"/>
        <v>2074</v>
      </c>
      <c r="I92" s="13"/>
      <c r="J92" s="13"/>
      <c r="K92" s="756">
        <f t="shared" si="27"/>
        <v>3074</v>
      </c>
      <c r="L92" s="13"/>
      <c r="M92" s="13"/>
      <c r="N92" s="756">
        <f t="shared" si="28"/>
        <v>4074</v>
      </c>
      <c r="O92" s="13"/>
      <c r="P92" s="13"/>
      <c r="Q92" s="756">
        <f t="shared" si="29"/>
        <v>5074</v>
      </c>
      <c r="R92" s="13"/>
      <c r="S92" s="13"/>
      <c r="T92" s="756">
        <f t="shared" si="31"/>
        <v>6074</v>
      </c>
      <c r="U92" s="13"/>
      <c r="AA92" s="747"/>
    </row>
    <row r="93" spans="2:27" ht="13" customHeight="1">
      <c r="B93" s="747" t="s">
        <v>590</v>
      </c>
      <c r="E93" s="756">
        <f t="shared" si="30"/>
        <v>1075</v>
      </c>
      <c r="F93" s="13"/>
      <c r="G93" s="13"/>
      <c r="H93" s="756">
        <f t="shared" si="26"/>
        <v>2075</v>
      </c>
      <c r="I93" s="13"/>
      <c r="J93" s="13"/>
      <c r="K93" s="756">
        <f t="shared" si="27"/>
        <v>3075</v>
      </c>
      <c r="L93" s="13"/>
      <c r="M93" s="13"/>
      <c r="N93" s="756">
        <f t="shared" si="28"/>
        <v>4075</v>
      </c>
      <c r="O93" s="13"/>
      <c r="P93" s="13"/>
      <c r="Q93" s="756">
        <f t="shared" si="29"/>
        <v>5075</v>
      </c>
      <c r="R93" s="13"/>
      <c r="S93" s="13"/>
      <c r="T93" s="756">
        <f t="shared" si="31"/>
        <v>6075</v>
      </c>
      <c r="U93" s="13"/>
      <c r="AA93" s="747"/>
    </row>
    <row r="94" spans="2:27" ht="13" customHeight="1">
      <c r="B94" s="747" t="s">
        <v>591</v>
      </c>
      <c r="E94" s="756">
        <f t="shared" si="30"/>
        <v>1076</v>
      </c>
      <c r="F94" s="13"/>
      <c r="G94" s="13"/>
      <c r="H94" s="756">
        <f t="shared" si="26"/>
        <v>2076</v>
      </c>
      <c r="I94" s="13"/>
      <c r="J94" s="13"/>
      <c r="K94" s="756">
        <f t="shared" si="27"/>
        <v>3076</v>
      </c>
      <c r="L94" s="13"/>
      <c r="M94" s="13"/>
      <c r="N94" s="756">
        <f t="shared" si="28"/>
        <v>4076</v>
      </c>
      <c r="O94" s="13"/>
      <c r="P94" s="13"/>
      <c r="Q94" s="756">
        <f t="shared" si="29"/>
        <v>5076</v>
      </c>
      <c r="R94" s="13"/>
      <c r="S94" s="13"/>
      <c r="T94" s="756">
        <f t="shared" si="31"/>
        <v>6076</v>
      </c>
      <c r="U94" s="13"/>
      <c r="AA94" s="747"/>
    </row>
    <row r="95" spans="2:27" ht="13" customHeight="1">
      <c r="B95" s="747" t="s">
        <v>598</v>
      </c>
      <c r="E95" s="756">
        <f t="shared" si="30"/>
        <v>1077</v>
      </c>
      <c r="F95" s="13"/>
      <c r="G95" s="13"/>
      <c r="H95" s="756">
        <f t="shared" si="26"/>
        <v>2077</v>
      </c>
      <c r="I95" s="13"/>
      <c r="J95" s="13"/>
      <c r="K95" s="756">
        <f t="shared" si="27"/>
        <v>3077</v>
      </c>
      <c r="L95" s="13"/>
      <c r="M95" s="13"/>
      <c r="N95" s="756">
        <f t="shared" si="28"/>
        <v>4077</v>
      </c>
      <c r="O95" s="13"/>
      <c r="P95" s="13"/>
      <c r="Q95" s="756">
        <f t="shared" si="29"/>
        <v>5077</v>
      </c>
      <c r="R95" s="13"/>
      <c r="S95" s="13"/>
      <c r="T95" s="756">
        <f t="shared" si="31"/>
        <v>6077</v>
      </c>
      <c r="U95" s="13"/>
      <c r="AA95" s="747"/>
    </row>
    <row r="96" spans="2:27" ht="13" customHeight="1">
      <c r="B96" s="747" t="s">
        <v>242</v>
      </c>
      <c r="E96" s="756">
        <f t="shared" si="30"/>
        <v>1078</v>
      </c>
      <c r="F96" s="13"/>
      <c r="G96" s="13"/>
      <c r="H96" s="756">
        <f t="shared" si="26"/>
        <v>2078</v>
      </c>
      <c r="I96" s="13"/>
      <c r="J96" s="13"/>
      <c r="K96" s="756">
        <f t="shared" si="27"/>
        <v>3078</v>
      </c>
      <c r="L96" s="13"/>
      <c r="M96" s="13"/>
      <c r="N96" s="756">
        <f t="shared" si="28"/>
        <v>4078</v>
      </c>
      <c r="O96" s="13"/>
      <c r="P96" s="13"/>
      <c r="Q96" s="756">
        <f t="shared" si="29"/>
        <v>5078</v>
      </c>
      <c r="R96" s="13"/>
      <c r="S96" s="13"/>
      <c r="T96" s="756">
        <f t="shared" si="31"/>
        <v>6078</v>
      </c>
      <c r="U96" s="13"/>
      <c r="AA96" s="747"/>
    </row>
    <row r="97" spans="1:27" ht="13" customHeight="1">
      <c r="B97" s="747" t="s">
        <v>772</v>
      </c>
      <c r="E97" s="756">
        <f t="shared" si="30"/>
        <v>1079</v>
      </c>
      <c r="F97" s="13"/>
      <c r="G97" s="13"/>
      <c r="H97" s="756">
        <f t="shared" si="26"/>
        <v>2079</v>
      </c>
      <c r="I97" s="13"/>
      <c r="J97" s="13"/>
      <c r="K97" s="756">
        <f t="shared" si="27"/>
        <v>3079</v>
      </c>
      <c r="L97" s="13"/>
      <c r="M97" s="13"/>
      <c r="N97" s="756">
        <f t="shared" si="28"/>
        <v>4079</v>
      </c>
      <c r="O97" s="13"/>
      <c r="P97" s="13"/>
      <c r="Q97" s="756">
        <f t="shared" si="29"/>
        <v>5079</v>
      </c>
      <c r="R97" s="13"/>
      <c r="S97" s="13"/>
      <c r="T97" s="756">
        <f t="shared" si="31"/>
        <v>6079</v>
      </c>
      <c r="U97" s="13"/>
      <c r="AA97" s="747"/>
    </row>
    <row r="98" spans="1:27" ht="15.75" customHeight="1">
      <c r="A98" s="6" t="s">
        <v>932</v>
      </c>
      <c r="B98" s="6"/>
      <c r="C98" s="6"/>
      <c r="D98" s="6"/>
      <c r="E98" s="756"/>
      <c r="H98" s="756"/>
      <c r="K98" s="756"/>
      <c r="N98" s="756"/>
      <c r="Q98" s="756"/>
      <c r="AA98" s="747"/>
    </row>
    <row r="99" spans="1:27" ht="24.75" customHeight="1">
      <c r="A99" s="312" t="s">
        <v>934</v>
      </c>
      <c r="B99" s="312"/>
      <c r="C99" s="753"/>
      <c r="D99" s="753"/>
      <c r="E99" s="996" t="s">
        <v>935</v>
      </c>
      <c r="F99" s="996"/>
      <c r="G99" s="311"/>
      <c r="H99" s="996" t="s">
        <v>936</v>
      </c>
      <c r="I99" s="996"/>
      <c r="J99" s="311"/>
      <c r="K99" s="996" t="s">
        <v>937</v>
      </c>
      <c r="L99" s="996"/>
      <c r="M99" s="311"/>
      <c r="N99" s="996" t="s">
        <v>938</v>
      </c>
      <c r="O99" s="996"/>
      <c r="P99" s="311"/>
      <c r="Q99" s="996" t="s">
        <v>939</v>
      </c>
      <c r="R99" s="996"/>
      <c r="S99" s="311"/>
      <c r="T99" s="996" t="s">
        <v>940</v>
      </c>
      <c r="U99" s="996"/>
      <c r="AA99" s="747"/>
    </row>
    <row r="100" spans="1:27" s="754" customFormat="1" ht="13" customHeight="1">
      <c r="A100" s="754" t="s">
        <v>944</v>
      </c>
      <c r="E100" s="755">
        <f>E97+1</f>
        <v>1080</v>
      </c>
      <c r="F100" s="21"/>
      <c r="G100" s="21"/>
      <c r="H100" s="755">
        <f t="shared" ref="H100:H118" si="32">E100+1000</f>
        <v>2080</v>
      </c>
      <c r="I100" s="21"/>
      <c r="J100" s="21"/>
      <c r="K100" s="755">
        <f t="shared" ref="K100:K118" si="33">H100+1000</f>
        <v>3080</v>
      </c>
      <c r="L100" s="21"/>
      <c r="M100" s="21"/>
      <c r="N100" s="755">
        <f t="shared" ref="N100:N118" si="34">K100+1000</f>
        <v>4080</v>
      </c>
      <c r="O100" s="21"/>
      <c r="P100" s="21"/>
      <c r="Q100" s="755">
        <f t="shared" ref="Q100:Q118" si="35">N100+1000</f>
        <v>5080</v>
      </c>
      <c r="R100" s="21"/>
      <c r="S100" s="21"/>
      <c r="T100" s="755">
        <f t="shared" ref="T100:T118" si="36">Q100+1000</f>
        <v>6080</v>
      </c>
      <c r="U100" s="21"/>
    </row>
    <row r="101" spans="1:27" ht="13" customHeight="1">
      <c r="B101" s="747" t="s">
        <v>588</v>
      </c>
      <c r="E101" s="756">
        <f t="shared" ref="E101:E118" si="37">E100+1</f>
        <v>1081</v>
      </c>
      <c r="F101" s="13"/>
      <c r="G101" s="13"/>
      <c r="H101" s="756">
        <f t="shared" si="32"/>
        <v>2081</v>
      </c>
      <c r="I101" s="13"/>
      <c r="J101" s="13"/>
      <c r="K101" s="756">
        <f t="shared" si="33"/>
        <v>3081</v>
      </c>
      <c r="L101" s="13"/>
      <c r="M101" s="13"/>
      <c r="N101" s="756">
        <f t="shared" si="34"/>
        <v>4081</v>
      </c>
      <c r="O101" s="13"/>
      <c r="P101" s="13"/>
      <c r="Q101" s="756">
        <f t="shared" si="35"/>
        <v>5081</v>
      </c>
      <c r="R101" s="13"/>
      <c r="S101" s="13"/>
      <c r="T101" s="756">
        <f t="shared" si="36"/>
        <v>6081</v>
      </c>
      <c r="U101" s="13"/>
      <c r="AA101" s="747"/>
    </row>
    <row r="102" spans="1:27" ht="13" customHeight="1">
      <c r="B102" s="750" t="s">
        <v>388</v>
      </c>
      <c r="C102" s="750"/>
      <c r="D102" s="750"/>
      <c r="E102" s="756">
        <f t="shared" si="37"/>
        <v>1082</v>
      </c>
      <c r="F102" s="13"/>
      <c r="G102" s="13"/>
      <c r="H102" s="756">
        <f t="shared" si="32"/>
        <v>2082</v>
      </c>
      <c r="I102" s="13"/>
      <c r="J102" s="13"/>
      <c r="K102" s="756">
        <f t="shared" si="33"/>
        <v>3082</v>
      </c>
      <c r="L102" s="13"/>
      <c r="M102" s="13"/>
      <c r="N102" s="756">
        <f t="shared" si="34"/>
        <v>4082</v>
      </c>
      <c r="O102" s="13"/>
      <c r="P102" s="13"/>
      <c r="Q102" s="756">
        <f t="shared" si="35"/>
        <v>5082</v>
      </c>
      <c r="R102" s="13"/>
      <c r="S102" s="13"/>
      <c r="T102" s="756">
        <f t="shared" si="36"/>
        <v>6082</v>
      </c>
      <c r="U102" s="13"/>
      <c r="AA102" s="747"/>
    </row>
    <row r="103" spans="1:27" ht="13" customHeight="1">
      <c r="B103" s="757" t="s">
        <v>389</v>
      </c>
      <c r="C103" s="757"/>
      <c r="D103" s="757"/>
      <c r="E103" s="756">
        <f t="shared" si="37"/>
        <v>1083</v>
      </c>
      <c r="F103" s="13"/>
      <c r="G103" s="13"/>
      <c r="H103" s="756">
        <f t="shared" si="32"/>
        <v>2083</v>
      </c>
      <c r="I103" s="13"/>
      <c r="J103" s="13"/>
      <c r="K103" s="756">
        <f t="shared" si="33"/>
        <v>3083</v>
      </c>
      <c r="L103" s="13"/>
      <c r="M103" s="13"/>
      <c r="N103" s="756">
        <f t="shared" si="34"/>
        <v>4083</v>
      </c>
      <c r="O103" s="13"/>
      <c r="P103" s="13"/>
      <c r="Q103" s="756">
        <f t="shared" si="35"/>
        <v>5083</v>
      </c>
      <c r="R103" s="13"/>
      <c r="S103" s="13"/>
      <c r="T103" s="756">
        <f t="shared" si="36"/>
        <v>6083</v>
      </c>
      <c r="U103" s="13"/>
      <c r="AA103" s="747"/>
    </row>
    <row r="104" spans="1:27" ht="13" customHeight="1">
      <c r="B104" s="757" t="s">
        <v>390</v>
      </c>
      <c r="C104" s="757"/>
      <c r="D104" s="757"/>
      <c r="E104" s="756">
        <f t="shared" si="37"/>
        <v>1084</v>
      </c>
      <c r="F104" s="13"/>
      <c r="G104" s="13"/>
      <c r="H104" s="756">
        <f t="shared" si="32"/>
        <v>2084</v>
      </c>
      <c r="I104" s="13"/>
      <c r="J104" s="13"/>
      <c r="K104" s="756">
        <f t="shared" si="33"/>
        <v>3084</v>
      </c>
      <c r="L104" s="13"/>
      <c r="M104" s="13"/>
      <c r="N104" s="756">
        <f t="shared" si="34"/>
        <v>4084</v>
      </c>
      <c r="O104" s="13"/>
      <c r="P104" s="13"/>
      <c r="Q104" s="756">
        <f t="shared" si="35"/>
        <v>5084</v>
      </c>
      <c r="R104" s="13"/>
      <c r="S104" s="13"/>
      <c r="T104" s="756">
        <f t="shared" si="36"/>
        <v>6084</v>
      </c>
      <c r="U104" s="13"/>
      <c r="AA104" s="747"/>
    </row>
    <row r="105" spans="1:27" ht="13" customHeight="1">
      <c r="B105" s="747" t="s">
        <v>12</v>
      </c>
      <c r="E105" s="756">
        <f t="shared" si="37"/>
        <v>1085</v>
      </c>
      <c r="F105" s="13"/>
      <c r="G105" s="13"/>
      <c r="H105" s="756">
        <f t="shared" si="32"/>
        <v>2085</v>
      </c>
      <c r="I105" s="13"/>
      <c r="J105" s="13"/>
      <c r="K105" s="756">
        <f t="shared" si="33"/>
        <v>3085</v>
      </c>
      <c r="L105" s="13"/>
      <c r="M105" s="13"/>
      <c r="N105" s="756">
        <f t="shared" si="34"/>
        <v>4085</v>
      </c>
      <c r="O105" s="13"/>
      <c r="P105" s="13"/>
      <c r="Q105" s="756">
        <f t="shared" si="35"/>
        <v>5085</v>
      </c>
      <c r="R105" s="13"/>
      <c r="S105" s="13"/>
      <c r="T105" s="756">
        <f t="shared" si="36"/>
        <v>6085</v>
      </c>
      <c r="U105" s="13"/>
      <c r="AA105" s="747"/>
    </row>
    <row r="106" spans="1:27" ht="13" customHeight="1">
      <c r="B106" s="747" t="s">
        <v>241</v>
      </c>
      <c r="E106" s="756">
        <f t="shared" si="37"/>
        <v>1086</v>
      </c>
      <c r="F106" s="13"/>
      <c r="G106" s="13"/>
      <c r="H106" s="756">
        <f t="shared" si="32"/>
        <v>2086</v>
      </c>
      <c r="I106" s="13"/>
      <c r="J106" s="13"/>
      <c r="K106" s="756">
        <f t="shared" si="33"/>
        <v>3086</v>
      </c>
      <c r="L106" s="13"/>
      <c r="M106" s="13"/>
      <c r="N106" s="756">
        <f t="shared" si="34"/>
        <v>4086</v>
      </c>
      <c r="O106" s="13"/>
      <c r="P106" s="13"/>
      <c r="Q106" s="756">
        <f t="shared" si="35"/>
        <v>5086</v>
      </c>
      <c r="R106" s="13"/>
      <c r="S106" s="13"/>
      <c r="T106" s="756">
        <f t="shared" si="36"/>
        <v>6086</v>
      </c>
      <c r="U106" s="13"/>
      <c r="AA106" s="747"/>
    </row>
    <row r="107" spans="1:27" ht="13" customHeight="1">
      <c r="B107" s="747" t="s">
        <v>309</v>
      </c>
      <c r="E107" s="756">
        <f t="shared" si="37"/>
        <v>1087</v>
      </c>
      <c r="F107" s="13"/>
      <c r="G107" s="13"/>
      <c r="H107" s="756">
        <f t="shared" si="32"/>
        <v>2087</v>
      </c>
      <c r="I107" s="13"/>
      <c r="J107" s="13"/>
      <c r="K107" s="756">
        <f t="shared" si="33"/>
        <v>3087</v>
      </c>
      <c r="L107" s="13"/>
      <c r="M107" s="13"/>
      <c r="N107" s="756">
        <f t="shared" si="34"/>
        <v>4087</v>
      </c>
      <c r="O107" s="13"/>
      <c r="P107" s="13"/>
      <c r="Q107" s="756">
        <f t="shared" si="35"/>
        <v>5087</v>
      </c>
      <c r="R107" s="13"/>
      <c r="S107" s="13"/>
      <c r="T107" s="756">
        <f t="shared" si="36"/>
        <v>6087</v>
      </c>
      <c r="U107" s="13"/>
      <c r="AA107" s="747"/>
    </row>
    <row r="108" spans="1:27" ht="13" customHeight="1">
      <c r="B108" s="747" t="s">
        <v>310</v>
      </c>
      <c r="E108" s="756">
        <f t="shared" si="37"/>
        <v>1088</v>
      </c>
      <c r="F108" s="13"/>
      <c r="G108" s="13"/>
      <c r="H108" s="756">
        <f t="shared" si="32"/>
        <v>2088</v>
      </c>
      <c r="I108" s="13"/>
      <c r="J108" s="13"/>
      <c r="K108" s="756">
        <f t="shared" si="33"/>
        <v>3088</v>
      </c>
      <c r="L108" s="13"/>
      <c r="M108" s="13"/>
      <c r="N108" s="756">
        <f t="shared" si="34"/>
        <v>4088</v>
      </c>
      <c r="O108" s="13"/>
      <c r="P108" s="13"/>
      <c r="Q108" s="756">
        <f t="shared" si="35"/>
        <v>5088</v>
      </c>
      <c r="R108" s="13"/>
      <c r="S108" s="13"/>
      <c r="T108" s="756">
        <f t="shared" si="36"/>
        <v>6088</v>
      </c>
      <c r="U108" s="13"/>
      <c r="AA108" s="747"/>
    </row>
    <row r="109" spans="1:27" ht="13" customHeight="1">
      <c r="B109" s="747" t="s">
        <v>311</v>
      </c>
      <c r="E109" s="756">
        <f t="shared" si="37"/>
        <v>1089</v>
      </c>
      <c r="F109" s="13"/>
      <c r="G109" s="13"/>
      <c r="H109" s="756">
        <f t="shared" si="32"/>
        <v>2089</v>
      </c>
      <c r="I109" s="13"/>
      <c r="J109" s="13"/>
      <c r="K109" s="756">
        <f t="shared" si="33"/>
        <v>3089</v>
      </c>
      <c r="L109" s="13"/>
      <c r="M109" s="13"/>
      <c r="N109" s="756">
        <f t="shared" si="34"/>
        <v>4089</v>
      </c>
      <c r="O109" s="13"/>
      <c r="P109" s="13"/>
      <c r="Q109" s="756">
        <f t="shared" si="35"/>
        <v>5089</v>
      </c>
      <c r="R109" s="13"/>
      <c r="S109" s="13"/>
      <c r="T109" s="756">
        <f t="shared" si="36"/>
        <v>6089</v>
      </c>
      <c r="U109" s="13"/>
      <c r="AA109" s="747"/>
    </row>
    <row r="110" spans="1:27" ht="13" customHeight="1">
      <c r="B110" s="747" t="s">
        <v>312</v>
      </c>
      <c r="E110" s="756">
        <f t="shared" si="37"/>
        <v>1090</v>
      </c>
      <c r="F110" s="13"/>
      <c r="G110" s="13"/>
      <c r="H110" s="756">
        <f t="shared" si="32"/>
        <v>2090</v>
      </c>
      <c r="I110" s="13"/>
      <c r="J110" s="13"/>
      <c r="K110" s="756">
        <f t="shared" si="33"/>
        <v>3090</v>
      </c>
      <c r="L110" s="13"/>
      <c r="M110" s="13"/>
      <c r="N110" s="756">
        <f t="shared" si="34"/>
        <v>4090</v>
      </c>
      <c r="O110" s="13"/>
      <c r="P110" s="13"/>
      <c r="Q110" s="756">
        <f t="shared" si="35"/>
        <v>5090</v>
      </c>
      <c r="R110" s="13"/>
      <c r="S110" s="13"/>
      <c r="T110" s="756">
        <f t="shared" si="36"/>
        <v>6090</v>
      </c>
      <c r="U110" s="13"/>
      <c r="AA110" s="747"/>
    </row>
    <row r="111" spans="1:27" ht="13" customHeight="1">
      <c r="B111" s="747" t="s">
        <v>313</v>
      </c>
      <c r="E111" s="756">
        <f t="shared" si="37"/>
        <v>1091</v>
      </c>
      <c r="F111" s="13"/>
      <c r="G111" s="13"/>
      <c r="H111" s="756">
        <f t="shared" si="32"/>
        <v>2091</v>
      </c>
      <c r="I111" s="13"/>
      <c r="J111" s="13"/>
      <c r="K111" s="756">
        <f t="shared" si="33"/>
        <v>3091</v>
      </c>
      <c r="L111" s="13"/>
      <c r="M111" s="13"/>
      <c r="N111" s="756">
        <f t="shared" si="34"/>
        <v>4091</v>
      </c>
      <c r="O111" s="13"/>
      <c r="P111" s="13"/>
      <c r="Q111" s="756">
        <f t="shared" si="35"/>
        <v>5091</v>
      </c>
      <c r="R111" s="13"/>
      <c r="S111" s="13"/>
      <c r="T111" s="756">
        <f t="shared" si="36"/>
        <v>6091</v>
      </c>
      <c r="U111" s="13"/>
      <c r="AA111" s="747"/>
    </row>
    <row r="112" spans="1:27" ht="13" customHeight="1">
      <c r="B112" s="747" t="s">
        <v>942</v>
      </c>
      <c r="E112" s="756">
        <f t="shared" si="37"/>
        <v>1092</v>
      </c>
      <c r="F112" s="13"/>
      <c r="G112" s="13"/>
      <c r="H112" s="756">
        <f t="shared" si="32"/>
        <v>2092</v>
      </c>
      <c r="I112" s="13"/>
      <c r="J112" s="13"/>
      <c r="K112" s="756">
        <f t="shared" si="33"/>
        <v>3092</v>
      </c>
      <c r="L112" s="13"/>
      <c r="M112" s="13"/>
      <c r="N112" s="756">
        <f t="shared" si="34"/>
        <v>4092</v>
      </c>
      <c r="O112" s="13"/>
      <c r="P112" s="13"/>
      <c r="Q112" s="756">
        <f t="shared" si="35"/>
        <v>5092</v>
      </c>
      <c r="R112" s="13"/>
      <c r="S112" s="13"/>
      <c r="T112" s="756">
        <f t="shared" si="36"/>
        <v>6092</v>
      </c>
      <c r="U112" s="13"/>
      <c r="AA112" s="747"/>
    </row>
    <row r="113" spans="1:27" ht="13" customHeight="1">
      <c r="B113" s="747" t="s">
        <v>943</v>
      </c>
      <c r="E113" s="756">
        <f t="shared" si="37"/>
        <v>1093</v>
      </c>
      <c r="F113" s="13"/>
      <c r="G113" s="13"/>
      <c r="H113" s="756">
        <f t="shared" si="32"/>
        <v>2093</v>
      </c>
      <c r="I113" s="13"/>
      <c r="J113" s="13"/>
      <c r="K113" s="756">
        <f t="shared" si="33"/>
        <v>3093</v>
      </c>
      <c r="L113" s="13"/>
      <c r="M113" s="13"/>
      <c r="N113" s="756">
        <f t="shared" si="34"/>
        <v>4093</v>
      </c>
      <c r="O113" s="13"/>
      <c r="P113" s="13"/>
      <c r="Q113" s="756">
        <f t="shared" si="35"/>
        <v>5093</v>
      </c>
      <c r="R113" s="13"/>
      <c r="S113" s="13"/>
      <c r="T113" s="756">
        <f t="shared" si="36"/>
        <v>6093</v>
      </c>
      <c r="U113" s="13"/>
      <c r="AA113" s="747"/>
    </row>
    <row r="114" spans="1:27" ht="13" customHeight="1">
      <c r="B114" s="747" t="s">
        <v>590</v>
      </c>
      <c r="E114" s="756">
        <f t="shared" si="37"/>
        <v>1094</v>
      </c>
      <c r="F114" s="13"/>
      <c r="G114" s="13"/>
      <c r="H114" s="756">
        <f t="shared" si="32"/>
        <v>2094</v>
      </c>
      <c r="I114" s="13"/>
      <c r="J114" s="13"/>
      <c r="K114" s="756">
        <f t="shared" si="33"/>
        <v>3094</v>
      </c>
      <c r="L114" s="13"/>
      <c r="M114" s="13"/>
      <c r="N114" s="756">
        <f t="shared" si="34"/>
        <v>4094</v>
      </c>
      <c r="O114" s="13"/>
      <c r="P114" s="13"/>
      <c r="Q114" s="756">
        <f t="shared" si="35"/>
        <v>5094</v>
      </c>
      <c r="R114" s="13"/>
      <c r="S114" s="13"/>
      <c r="T114" s="756">
        <f t="shared" si="36"/>
        <v>6094</v>
      </c>
      <c r="U114" s="13"/>
      <c r="AA114" s="747"/>
    </row>
    <row r="115" spans="1:27" ht="13" customHeight="1">
      <c r="B115" s="747" t="s">
        <v>591</v>
      </c>
      <c r="E115" s="756">
        <f t="shared" si="37"/>
        <v>1095</v>
      </c>
      <c r="F115" s="13"/>
      <c r="G115" s="13"/>
      <c r="H115" s="756">
        <f t="shared" si="32"/>
        <v>2095</v>
      </c>
      <c r="I115" s="13"/>
      <c r="J115" s="13"/>
      <c r="K115" s="756">
        <f t="shared" si="33"/>
        <v>3095</v>
      </c>
      <c r="L115" s="13"/>
      <c r="M115" s="13"/>
      <c r="N115" s="756">
        <f t="shared" si="34"/>
        <v>4095</v>
      </c>
      <c r="O115" s="13"/>
      <c r="P115" s="13"/>
      <c r="Q115" s="756">
        <f t="shared" si="35"/>
        <v>5095</v>
      </c>
      <c r="R115" s="13"/>
      <c r="S115" s="13"/>
      <c r="T115" s="756">
        <f t="shared" si="36"/>
        <v>6095</v>
      </c>
      <c r="U115" s="13"/>
      <c r="AA115" s="747"/>
    </row>
    <row r="116" spans="1:27" ht="13" customHeight="1">
      <c r="B116" s="747" t="s">
        <v>598</v>
      </c>
      <c r="E116" s="756">
        <f t="shared" si="37"/>
        <v>1096</v>
      </c>
      <c r="F116" s="13"/>
      <c r="G116" s="13"/>
      <c r="H116" s="756">
        <f t="shared" si="32"/>
        <v>2096</v>
      </c>
      <c r="I116" s="13"/>
      <c r="J116" s="13"/>
      <c r="K116" s="756">
        <f t="shared" si="33"/>
        <v>3096</v>
      </c>
      <c r="L116" s="13"/>
      <c r="M116" s="13"/>
      <c r="N116" s="756">
        <f t="shared" si="34"/>
        <v>4096</v>
      </c>
      <c r="O116" s="13"/>
      <c r="P116" s="13"/>
      <c r="Q116" s="756">
        <f t="shared" si="35"/>
        <v>5096</v>
      </c>
      <c r="R116" s="13"/>
      <c r="S116" s="13"/>
      <c r="T116" s="756">
        <f t="shared" si="36"/>
        <v>6096</v>
      </c>
      <c r="U116" s="13"/>
      <c r="AA116" s="747"/>
    </row>
    <row r="117" spans="1:27" ht="13" customHeight="1">
      <c r="B117" s="747" t="s">
        <v>242</v>
      </c>
      <c r="E117" s="756">
        <f t="shared" si="37"/>
        <v>1097</v>
      </c>
      <c r="F117" s="13"/>
      <c r="G117" s="13"/>
      <c r="H117" s="756">
        <f t="shared" si="32"/>
        <v>2097</v>
      </c>
      <c r="I117" s="13"/>
      <c r="J117" s="13"/>
      <c r="K117" s="756">
        <f t="shared" si="33"/>
        <v>3097</v>
      </c>
      <c r="L117" s="13"/>
      <c r="M117" s="13"/>
      <c r="N117" s="756">
        <f t="shared" si="34"/>
        <v>4097</v>
      </c>
      <c r="O117" s="13"/>
      <c r="P117" s="13"/>
      <c r="Q117" s="756">
        <f t="shared" si="35"/>
        <v>5097</v>
      </c>
      <c r="R117" s="13"/>
      <c r="S117" s="13"/>
      <c r="T117" s="756">
        <f t="shared" si="36"/>
        <v>6097</v>
      </c>
      <c r="U117" s="13"/>
      <c r="AA117" s="747"/>
    </row>
    <row r="118" spans="1:27" ht="13" customHeight="1">
      <c r="B118" s="747" t="s">
        <v>772</v>
      </c>
      <c r="E118" s="756">
        <f t="shared" si="37"/>
        <v>1098</v>
      </c>
      <c r="F118" s="13"/>
      <c r="G118" s="13"/>
      <c r="H118" s="756">
        <f t="shared" si="32"/>
        <v>2098</v>
      </c>
      <c r="I118" s="13"/>
      <c r="J118" s="13"/>
      <c r="K118" s="756">
        <f t="shared" si="33"/>
        <v>3098</v>
      </c>
      <c r="L118" s="13"/>
      <c r="M118" s="13"/>
      <c r="N118" s="756">
        <f t="shared" si="34"/>
        <v>4098</v>
      </c>
      <c r="O118" s="13"/>
      <c r="P118" s="13"/>
      <c r="Q118" s="756">
        <f t="shared" si="35"/>
        <v>5098</v>
      </c>
      <c r="R118" s="13"/>
      <c r="S118" s="13"/>
      <c r="T118" s="756">
        <f t="shared" si="36"/>
        <v>6098</v>
      </c>
      <c r="U118" s="13"/>
      <c r="AA118" s="747"/>
    </row>
    <row r="119" spans="1:27" ht="13" customHeight="1">
      <c r="E119" s="756"/>
      <c r="F119" s="749"/>
      <c r="G119" s="749"/>
      <c r="H119" s="756"/>
      <c r="I119" s="749"/>
      <c r="J119" s="749"/>
      <c r="K119" s="756"/>
      <c r="L119" s="749"/>
      <c r="M119" s="749"/>
      <c r="N119" s="756"/>
      <c r="O119" s="749"/>
      <c r="P119" s="749"/>
      <c r="Q119" s="756"/>
      <c r="R119" s="749"/>
      <c r="S119" s="749"/>
      <c r="U119" s="749"/>
      <c r="AA119" s="747"/>
    </row>
    <row r="120" spans="1:27" s="754" customFormat="1" ht="13" customHeight="1">
      <c r="A120" s="754" t="s">
        <v>945</v>
      </c>
      <c r="E120" s="755">
        <f>E118+1</f>
        <v>1099</v>
      </c>
      <c r="F120" s="21"/>
      <c r="G120" s="21"/>
      <c r="H120" s="755">
        <f t="shared" ref="H120:H139" si="38">E120+1000</f>
        <v>2099</v>
      </c>
      <c r="I120" s="21"/>
      <c r="J120" s="21"/>
      <c r="K120" s="755">
        <f t="shared" ref="K120:K139" si="39">H120+1000</f>
        <v>3099</v>
      </c>
      <c r="L120" s="21"/>
      <c r="M120" s="21"/>
      <c r="N120" s="755">
        <f t="shared" ref="N120:N139" si="40">K120+1000</f>
        <v>4099</v>
      </c>
      <c r="O120" s="21"/>
      <c r="P120" s="21"/>
      <c r="Q120" s="755">
        <f t="shared" ref="Q120:Q139" si="41">N120+1000</f>
        <v>5099</v>
      </c>
      <c r="R120" s="21"/>
      <c r="S120" s="21"/>
      <c r="T120" s="755">
        <f t="shared" ref="T120:T138" si="42">Q120+1000</f>
        <v>6099</v>
      </c>
      <c r="U120" s="21"/>
    </row>
    <row r="121" spans="1:27" ht="13" customHeight="1">
      <c r="B121" s="747" t="s">
        <v>588</v>
      </c>
      <c r="E121" s="756">
        <f t="shared" ref="E121:E138" si="43">E120+1</f>
        <v>1100</v>
      </c>
      <c r="F121" s="13"/>
      <c r="G121" s="13"/>
      <c r="H121" s="756">
        <f t="shared" si="38"/>
        <v>2100</v>
      </c>
      <c r="I121" s="13"/>
      <c r="J121" s="13"/>
      <c r="K121" s="756">
        <f t="shared" si="39"/>
        <v>3100</v>
      </c>
      <c r="L121" s="13"/>
      <c r="M121" s="13"/>
      <c r="N121" s="756">
        <f t="shared" si="40"/>
        <v>4100</v>
      </c>
      <c r="O121" s="13"/>
      <c r="P121" s="13"/>
      <c r="Q121" s="756">
        <f t="shared" si="41"/>
        <v>5100</v>
      </c>
      <c r="R121" s="13"/>
      <c r="S121" s="13"/>
      <c r="T121" s="756">
        <f t="shared" si="42"/>
        <v>6100</v>
      </c>
      <c r="U121" s="13"/>
      <c r="AA121" s="747"/>
    </row>
    <row r="122" spans="1:27" ht="13" customHeight="1">
      <c r="B122" s="750" t="s">
        <v>388</v>
      </c>
      <c r="C122" s="750"/>
      <c r="D122" s="750"/>
      <c r="E122" s="756">
        <f t="shared" si="43"/>
        <v>1101</v>
      </c>
      <c r="F122" s="13"/>
      <c r="G122" s="13"/>
      <c r="H122" s="756">
        <f t="shared" si="38"/>
        <v>2101</v>
      </c>
      <c r="I122" s="13"/>
      <c r="J122" s="13"/>
      <c r="K122" s="756">
        <f t="shared" si="39"/>
        <v>3101</v>
      </c>
      <c r="L122" s="13"/>
      <c r="M122" s="13"/>
      <c r="N122" s="756">
        <f t="shared" si="40"/>
        <v>4101</v>
      </c>
      <c r="O122" s="13"/>
      <c r="P122" s="13"/>
      <c r="Q122" s="756">
        <f t="shared" si="41"/>
        <v>5101</v>
      </c>
      <c r="R122" s="13"/>
      <c r="S122" s="13"/>
      <c r="T122" s="756">
        <f t="shared" si="42"/>
        <v>6101</v>
      </c>
      <c r="U122" s="13"/>
      <c r="AA122" s="747"/>
    </row>
    <row r="123" spans="1:27" ht="13" customHeight="1">
      <c r="B123" s="757" t="s">
        <v>389</v>
      </c>
      <c r="C123" s="757"/>
      <c r="D123" s="757"/>
      <c r="E123" s="756">
        <f t="shared" si="43"/>
        <v>1102</v>
      </c>
      <c r="F123" s="13"/>
      <c r="G123" s="13"/>
      <c r="H123" s="756">
        <f t="shared" si="38"/>
        <v>2102</v>
      </c>
      <c r="I123" s="13"/>
      <c r="J123" s="13"/>
      <c r="K123" s="756">
        <f t="shared" si="39"/>
        <v>3102</v>
      </c>
      <c r="L123" s="13"/>
      <c r="M123" s="13"/>
      <c r="N123" s="756">
        <f t="shared" si="40"/>
        <v>4102</v>
      </c>
      <c r="O123" s="13"/>
      <c r="P123" s="13"/>
      <c r="Q123" s="756">
        <f t="shared" si="41"/>
        <v>5102</v>
      </c>
      <c r="R123" s="13"/>
      <c r="S123" s="13"/>
      <c r="T123" s="756">
        <f t="shared" si="42"/>
        <v>6102</v>
      </c>
      <c r="U123" s="13"/>
      <c r="AA123" s="747"/>
    </row>
    <row r="124" spans="1:27" ht="13" customHeight="1">
      <c r="B124" s="757" t="s">
        <v>390</v>
      </c>
      <c r="C124" s="757"/>
      <c r="D124" s="757"/>
      <c r="E124" s="756">
        <f t="shared" si="43"/>
        <v>1103</v>
      </c>
      <c r="F124" s="13"/>
      <c r="G124" s="13"/>
      <c r="H124" s="756">
        <f t="shared" si="38"/>
        <v>2103</v>
      </c>
      <c r="I124" s="13"/>
      <c r="J124" s="13"/>
      <c r="K124" s="756">
        <f t="shared" si="39"/>
        <v>3103</v>
      </c>
      <c r="L124" s="13"/>
      <c r="M124" s="13"/>
      <c r="N124" s="756">
        <f t="shared" si="40"/>
        <v>4103</v>
      </c>
      <c r="O124" s="13"/>
      <c r="P124" s="13"/>
      <c r="Q124" s="756">
        <f t="shared" si="41"/>
        <v>5103</v>
      </c>
      <c r="R124" s="13"/>
      <c r="S124" s="13"/>
      <c r="T124" s="756">
        <f t="shared" si="42"/>
        <v>6103</v>
      </c>
      <c r="U124" s="13"/>
      <c r="AA124" s="747"/>
    </row>
    <row r="125" spans="1:27" ht="13" customHeight="1">
      <c r="B125" s="747" t="s">
        <v>12</v>
      </c>
      <c r="E125" s="756">
        <f t="shared" si="43"/>
        <v>1104</v>
      </c>
      <c r="F125" s="13"/>
      <c r="G125" s="13"/>
      <c r="H125" s="756">
        <f t="shared" si="38"/>
        <v>2104</v>
      </c>
      <c r="I125" s="13"/>
      <c r="J125" s="13"/>
      <c r="K125" s="756">
        <f t="shared" si="39"/>
        <v>3104</v>
      </c>
      <c r="L125" s="13"/>
      <c r="M125" s="13"/>
      <c r="N125" s="756">
        <f t="shared" si="40"/>
        <v>4104</v>
      </c>
      <c r="O125" s="13"/>
      <c r="P125" s="13"/>
      <c r="Q125" s="756">
        <f t="shared" si="41"/>
        <v>5104</v>
      </c>
      <c r="R125" s="13"/>
      <c r="S125" s="13"/>
      <c r="T125" s="756">
        <f t="shared" si="42"/>
        <v>6104</v>
      </c>
      <c r="U125" s="13"/>
      <c r="AA125" s="747"/>
    </row>
    <row r="126" spans="1:27" ht="13" customHeight="1">
      <c r="B126" s="747" t="s">
        <v>241</v>
      </c>
      <c r="E126" s="756">
        <f t="shared" si="43"/>
        <v>1105</v>
      </c>
      <c r="F126" s="13"/>
      <c r="G126" s="13"/>
      <c r="H126" s="756">
        <f t="shared" si="38"/>
        <v>2105</v>
      </c>
      <c r="I126" s="13"/>
      <c r="J126" s="13"/>
      <c r="K126" s="756">
        <f t="shared" si="39"/>
        <v>3105</v>
      </c>
      <c r="L126" s="13"/>
      <c r="M126" s="13"/>
      <c r="N126" s="756">
        <f t="shared" si="40"/>
        <v>4105</v>
      </c>
      <c r="O126" s="13"/>
      <c r="P126" s="13"/>
      <c r="Q126" s="756">
        <f t="shared" si="41"/>
        <v>5105</v>
      </c>
      <c r="R126" s="13"/>
      <c r="S126" s="13"/>
      <c r="T126" s="756">
        <f t="shared" si="42"/>
        <v>6105</v>
      </c>
      <c r="U126" s="13"/>
      <c r="AA126" s="747"/>
    </row>
    <row r="127" spans="1:27" ht="13" customHeight="1">
      <c r="B127" s="747" t="s">
        <v>309</v>
      </c>
      <c r="E127" s="756">
        <f t="shared" si="43"/>
        <v>1106</v>
      </c>
      <c r="F127" s="13"/>
      <c r="G127" s="13"/>
      <c r="H127" s="756">
        <f t="shared" si="38"/>
        <v>2106</v>
      </c>
      <c r="I127" s="13"/>
      <c r="J127" s="13"/>
      <c r="K127" s="756">
        <f t="shared" si="39"/>
        <v>3106</v>
      </c>
      <c r="L127" s="13"/>
      <c r="M127" s="13"/>
      <c r="N127" s="756">
        <f t="shared" si="40"/>
        <v>4106</v>
      </c>
      <c r="O127" s="13"/>
      <c r="P127" s="13"/>
      <c r="Q127" s="756">
        <f t="shared" si="41"/>
        <v>5106</v>
      </c>
      <c r="R127" s="13"/>
      <c r="S127" s="13"/>
      <c r="T127" s="756">
        <f t="shared" si="42"/>
        <v>6106</v>
      </c>
      <c r="U127" s="13"/>
      <c r="AA127" s="747"/>
    </row>
    <row r="128" spans="1:27" ht="13" customHeight="1">
      <c r="B128" s="747" t="s">
        <v>310</v>
      </c>
      <c r="E128" s="756">
        <f t="shared" si="43"/>
        <v>1107</v>
      </c>
      <c r="F128" s="13"/>
      <c r="G128" s="13"/>
      <c r="H128" s="756">
        <f t="shared" si="38"/>
        <v>2107</v>
      </c>
      <c r="I128" s="13"/>
      <c r="J128" s="13"/>
      <c r="K128" s="756">
        <f t="shared" si="39"/>
        <v>3107</v>
      </c>
      <c r="L128" s="13"/>
      <c r="M128" s="13"/>
      <c r="N128" s="756">
        <f t="shared" si="40"/>
        <v>4107</v>
      </c>
      <c r="O128" s="13"/>
      <c r="P128" s="13"/>
      <c r="Q128" s="756">
        <f t="shared" si="41"/>
        <v>5107</v>
      </c>
      <c r="R128" s="13"/>
      <c r="S128" s="13"/>
      <c r="T128" s="756">
        <f t="shared" si="42"/>
        <v>6107</v>
      </c>
      <c r="U128" s="13"/>
      <c r="AA128" s="747"/>
    </row>
    <row r="129" spans="1:27" ht="13" customHeight="1">
      <c r="B129" s="747" t="s">
        <v>311</v>
      </c>
      <c r="E129" s="756">
        <f t="shared" si="43"/>
        <v>1108</v>
      </c>
      <c r="F129" s="13"/>
      <c r="G129" s="13"/>
      <c r="H129" s="756">
        <f t="shared" si="38"/>
        <v>2108</v>
      </c>
      <c r="I129" s="13"/>
      <c r="J129" s="13"/>
      <c r="K129" s="756">
        <f t="shared" si="39"/>
        <v>3108</v>
      </c>
      <c r="L129" s="13"/>
      <c r="M129" s="13"/>
      <c r="N129" s="756">
        <f t="shared" si="40"/>
        <v>4108</v>
      </c>
      <c r="O129" s="13"/>
      <c r="P129" s="13"/>
      <c r="Q129" s="756">
        <f t="shared" si="41"/>
        <v>5108</v>
      </c>
      <c r="R129" s="13"/>
      <c r="S129" s="13"/>
      <c r="T129" s="756">
        <f t="shared" si="42"/>
        <v>6108</v>
      </c>
      <c r="U129" s="13"/>
      <c r="AA129" s="747"/>
    </row>
    <row r="130" spans="1:27" ht="13" customHeight="1">
      <c r="B130" s="747" t="s">
        <v>312</v>
      </c>
      <c r="E130" s="756">
        <f t="shared" si="43"/>
        <v>1109</v>
      </c>
      <c r="F130" s="13"/>
      <c r="G130" s="13"/>
      <c r="H130" s="756">
        <f t="shared" si="38"/>
        <v>2109</v>
      </c>
      <c r="I130" s="13"/>
      <c r="J130" s="13"/>
      <c r="K130" s="756">
        <f t="shared" si="39"/>
        <v>3109</v>
      </c>
      <c r="L130" s="13"/>
      <c r="M130" s="13"/>
      <c r="N130" s="756">
        <f t="shared" si="40"/>
        <v>4109</v>
      </c>
      <c r="O130" s="13"/>
      <c r="P130" s="13"/>
      <c r="Q130" s="756">
        <f t="shared" si="41"/>
        <v>5109</v>
      </c>
      <c r="R130" s="13"/>
      <c r="S130" s="13"/>
      <c r="T130" s="756">
        <f t="shared" si="42"/>
        <v>6109</v>
      </c>
      <c r="U130" s="13"/>
      <c r="AA130" s="747"/>
    </row>
    <row r="131" spans="1:27" ht="13" customHeight="1">
      <c r="B131" s="747" t="s">
        <v>313</v>
      </c>
      <c r="E131" s="756">
        <f t="shared" si="43"/>
        <v>1110</v>
      </c>
      <c r="F131" s="13"/>
      <c r="G131" s="13"/>
      <c r="H131" s="756">
        <f t="shared" si="38"/>
        <v>2110</v>
      </c>
      <c r="I131" s="13"/>
      <c r="J131" s="13"/>
      <c r="K131" s="756">
        <f t="shared" si="39"/>
        <v>3110</v>
      </c>
      <c r="L131" s="13"/>
      <c r="M131" s="13"/>
      <c r="N131" s="756">
        <f t="shared" si="40"/>
        <v>4110</v>
      </c>
      <c r="O131" s="13"/>
      <c r="P131" s="13"/>
      <c r="Q131" s="756">
        <f t="shared" si="41"/>
        <v>5110</v>
      </c>
      <c r="R131" s="13"/>
      <c r="S131" s="13"/>
      <c r="T131" s="756">
        <f t="shared" si="42"/>
        <v>6110</v>
      </c>
      <c r="U131" s="13"/>
      <c r="AA131" s="747"/>
    </row>
    <row r="132" spans="1:27" ht="13" customHeight="1">
      <c r="B132" s="747" t="s">
        <v>942</v>
      </c>
      <c r="E132" s="756">
        <f t="shared" si="43"/>
        <v>1111</v>
      </c>
      <c r="F132" s="13"/>
      <c r="G132" s="13"/>
      <c r="H132" s="756">
        <f t="shared" si="38"/>
        <v>2111</v>
      </c>
      <c r="I132" s="13"/>
      <c r="J132" s="13"/>
      <c r="K132" s="756">
        <f t="shared" si="39"/>
        <v>3111</v>
      </c>
      <c r="L132" s="13"/>
      <c r="M132" s="13"/>
      <c r="N132" s="756">
        <f t="shared" si="40"/>
        <v>4111</v>
      </c>
      <c r="O132" s="13"/>
      <c r="P132" s="13"/>
      <c r="Q132" s="756">
        <f t="shared" si="41"/>
        <v>5111</v>
      </c>
      <c r="R132" s="13"/>
      <c r="S132" s="13"/>
      <c r="T132" s="756">
        <f t="shared" si="42"/>
        <v>6111</v>
      </c>
      <c r="U132" s="13"/>
      <c r="AA132" s="747"/>
    </row>
    <row r="133" spans="1:27" ht="13" customHeight="1">
      <c r="B133" s="747" t="s">
        <v>943</v>
      </c>
      <c r="E133" s="756">
        <f t="shared" si="43"/>
        <v>1112</v>
      </c>
      <c r="F133" s="13"/>
      <c r="G133" s="13"/>
      <c r="H133" s="756">
        <f t="shared" si="38"/>
        <v>2112</v>
      </c>
      <c r="I133" s="13"/>
      <c r="J133" s="13"/>
      <c r="K133" s="756">
        <f t="shared" si="39"/>
        <v>3112</v>
      </c>
      <c r="L133" s="13"/>
      <c r="M133" s="13"/>
      <c r="N133" s="756">
        <f t="shared" si="40"/>
        <v>4112</v>
      </c>
      <c r="O133" s="13"/>
      <c r="P133" s="13"/>
      <c r="Q133" s="756">
        <f t="shared" si="41"/>
        <v>5112</v>
      </c>
      <c r="R133" s="13"/>
      <c r="S133" s="13"/>
      <c r="T133" s="756">
        <f t="shared" si="42"/>
        <v>6112</v>
      </c>
      <c r="U133" s="13"/>
      <c r="AA133" s="747"/>
    </row>
    <row r="134" spans="1:27" ht="13" customHeight="1">
      <c r="B134" s="747" t="s">
        <v>590</v>
      </c>
      <c r="E134" s="756">
        <f t="shared" si="43"/>
        <v>1113</v>
      </c>
      <c r="F134" s="13"/>
      <c r="G134" s="13"/>
      <c r="H134" s="756">
        <f t="shared" si="38"/>
        <v>2113</v>
      </c>
      <c r="I134" s="13"/>
      <c r="J134" s="13"/>
      <c r="K134" s="756">
        <f t="shared" si="39"/>
        <v>3113</v>
      </c>
      <c r="L134" s="13"/>
      <c r="M134" s="13"/>
      <c r="N134" s="756">
        <f t="shared" si="40"/>
        <v>4113</v>
      </c>
      <c r="O134" s="13"/>
      <c r="P134" s="13"/>
      <c r="Q134" s="756">
        <f t="shared" si="41"/>
        <v>5113</v>
      </c>
      <c r="R134" s="13"/>
      <c r="S134" s="13"/>
      <c r="T134" s="756">
        <f t="shared" si="42"/>
        <v>6113</v>
      </c>
      <c r="U134" s="13"/>
      <c r="AA134" s="747"/>
    </row>
    <row r="135" spans="1:27" ht="13" customHeight="1">
      <c r="B135" s="747" t="s">
        <v>591</v>
      </c>
      <c r="E135" s="756">
        <f t="shared" si="43"/>
        <v>1114</v>
      </c>
      <c r="F135" s="13"/>
      <c r="G135" s="13"/>
      <c r="H135" s="756">
        <f t="shared" si="38"/>
        <v>2114</v>
      </c>
      <c r="I135" s="13"/>
      <c r="J135" s="13"/>
      <c r="K135" s="756">
        <f t="shared" si="39"/>
        <v>3114</v>
      </c>
      <c r="L135" s="13"/>
      <c r="M135" s="13"/>
      <c r="N135" s="756">
        <f t="shared" si="40"/>
        <v>4114</v>
      </c>
      <c r="O135" s="13"/>
      <c r="P135" s="13"/>
      <c r="Q135" s="756">
        <f t="shared" si="41"/>
        <v>5114</v>
      </c>
      <c r="R135" s="13"/>
      <c r="S135" s="13"/>
      <c r="T135" s="756">
        <f t="shared" si="42"/>
        <v>6114</v>
      </c>
      <c r="U135" s="13"/>
      <c r="AA135" s="747"/>
    </row>
    <row r="136" spans="1:27" ht="13" customHeight="1">
      <c r="B136" s="747" t="s">
        <v>598</v>
      </c>
      <c r="E136" s="756">
        <f t="shared" si="43"/>
        <v>1115</v>
      </c>
      <c r="F136" s="13"/>
      <c r="G136" s="13"/>
      <c r="H136" s="756">
        <f t="shared" si="38"/>
        <v>2115</v>
      </c>
      <c r="I136" s="13"/>
      <c r="J136" s="13"/>
      <c r="K136" s="756">
        <f t="shared" si="39"/>
        <v>3115</v>
      </c>
      <c r="L136" s="13"/>
      <c r="M136" s="13"/>
      <c r="N136" s="756">
        <f t="shared" si="40"/>
        <v>4115</v>
      </c>
      <c r="O136" s="13"/>
      <c r="P136" s="13"/>
      <c r="Q136" s="756">
        <f t="shared" si="41"/>
        <v>5115</v>
      </c>
      <c r="R136" s="13"/>
      <c r="S136" s="13"/>
      <c r="T136" s="756">
        <f t="shared" si="42"/>
        <v>6115</v>
      </c>
      <c r="U136" s="13"/>
      <c r="AA136" s="747"/>
    </row>
    <row r="137" spans="1:27" ht="13" customHeight="1">
      <c r="B137" s="747" t="s">
        <v>242</v>
      </c>
      <c r="E137" s="756">
        <f t="shared" si="43"/>
        <v>1116</v>
      </c>
      <c r="F137" s="13"/>
      <c r="G137" s="13"/>
      <c r="H137" s="756">
        <f t="shared" si="38"/>
        <v>2116</v>
      </c>
      <c r="I137" s="13"/>
      <c r="J137" s="13"/>
      <c r="K137" s="756">
        <f t="shared" si="39"/>
        <v>3116</v>
      </c>
      <c r="L137" s="13"/>
      <c r="M137" s="13"/>
      <c r="N137" s="756">
        <f t="shared" si="40"/>
        <v>4116</v>
      </c>
      <c r="O137" s="13"/>
      <c r="P137" s="13"/>
      <c r="Q137" s="756">
        <f t="shared" si="41"/>
        <v>5116</v>
      </c>
      <c r="R137" s="13"/>
      <c r="S137" s="13"/>
      <c r="T137" s="756">
        <f t="shared" si="42"/>
        <v>6116</v>
      </c>
      <c r="U137" s="13"/>
      <c r="AA137" s="747"/>
    </row>
    <row r="138" spans="1:27" ht="13" customHeight="1">
      <c r="B138" s="747" t="s">
        <v>772</v>
      </c>
      <c r="E138" s="756">
        <f t="shared" si="43"/>
        <v>1117</v>
      </c>
      <c r="F138" s="13"/>
      <c r="G138" s="13"/>
      <c r="H138" s="756">
        <f t="shared" si="38"/>
        <v>2117</v>
      </c>
      <c r="I138" s="13"/>
      <c r="J138" s="13"/>
      <c r="K138" s="756">
        <f t="shared" si="39"/>
        <v>3117</v>
      </c>
      <c r="L138" s="13"/>
      <c r="M138" s="13"/>
      <c r="N138" s="756">
        <f t="shared" si="40"/>
        <v>4117</v>
      </c>
      <c r="O138" s="13"/>
      <c r="P138" s="13"/>
      <c r="Q138" s="756">
        <f t="shared" si="41"/>
        <v>5117</v>
      </c>
      <c r="R138" s="13"/>
      <c r="S138" s="13"/>
      <c r="T138" s="756">
        <f t="shared" si="42"/>
        <v>6117</v>
      </c>
      <c r="U138" s="13"/>
      <c r="AA138" s="747"/>
    </row>
    <row r="139" spans="1:27" s="754" customFormat="1" ht="13" customHeight="1">
      <c r="A139" s="109" t="s">
        <v>682</v>
      </c>
      <c r="B139" s="109"/>
      <c r="C139" s="109"/>
      <c r="D139" s="109"/>
      <c r="E139" s="759">
        <f>+E138+1</f>
        <v>1118</v>
      </c>
      <c r="F139" s="26"/>
      <c r="G139" s="26"/>
      <c r="H139" s="759">
        <f t="shared" si="38"/>
        <v>2118</v>
      </c>
      <c r="I139" s="26"/>
      <c r="J139" s="26"/>
      <c r="K139" s="759">
        <f t="shared" si="39"/>
        <v>3118</v>
      </c>
      <c r="L139" s="26"/>
      <c r="M139" s="26"/>
      <c r="N139" s="759">
        <f t="shared" si="40"/>
        <v>4118</v>
      </c>
      <c r="O139" s="26"/>
      <c r="P139" s="26"/>
      <c r="Q139" s="759">
        <f t="shared" si="41"/>
        <v>5118</v>
      </c>
      <c r="R139" s="26"/>
      <c r="S139" s="26"/>
      <c r="T139" s="759">
        <f>+Q139+1000</f>
        <v>6118</v>
      </c>
      <c r="U139" s="26"/>
    </row>
    <row r="140" spans="1:27" ht="13" customHeight="1">
      <c r="A140" s="754"/>
      <c r="B140" s="754"/>
      <c r="C140" s="754"/>
      <c r="D140" s="754"/>
      <c r="E140" s="762"/>
      <c r="H140" s="762"/>
      <c r="K140" s="762"/>
      <c r="N140" s="762"/>
      <c r="Q140" s="762"/>
      <c r="AA140" s="747"/>
    </row>
    <row r="141" spans="1:27" ht="13" customHeight="1">
      <c r="A141" s="754"/>
      <c r="B141" s="754"/>
      <c r="C141" s="754"/>
      <c r="D141" s="754"/>
      <c r="E141" s="762"/>
      <c r="H141" s="762"/>
      <c r="K141" s="762"/>
      <c r="N141" s="762"/>
      <c r="Q141" s="762"/>
      <c r="AA141" s="747"/>
    </row>
    <row r="142" spans="1:27" ht="13" customHeight="1">
      <c r="A142" s="109" t="s">
        <v>180</v>
      </c>
      <c r="B142" s="109"/>
      <c r="C142" s="109"/>
      <c r="D142" s="109"/>
      <c r="E142" s="760"/>
      <c r="F142" s="109"/>
      <c r="G142" s="109"/>
      <c r="H142" s="760"/>
      <c r="I142" s="109"/>
      <c r="J142" s="109"/>
      <c r="K142" s="760"/>
      <c r="L142" s="109"/>
      <c r="M142" s="109"/>
      <c r="N142" s="760"/>
      <c r="O142" s="109"/>
      <c r="P142" s="109"/>
      <c r="Q142" s="760"/>
      <c r="R142" s="109"/>
      <c r="S142" s="109"/>
      <c r="T142" s="25"/>
      <c r="U142" s="109"/>
      <c r="AA142" s="747"/>
    </row>
    <row r="143" spans="1:27" ht="13" customHeight="1">
      <c r="A143" s="747" t="s">
        <v>946</v>
      </c>
      <c r="E143" s="756">
        <f>+E139+1</f>
        <v>1119</v>
      </c>
      <c r="F143" s="13"/>
      <c r="G143" s="13"/>
      <c r="H143" s="756">
        <f>E143+1000</f>
        <v>2119</v>
      </c>
      <c r="I143" s="13"/>
      <c r="J143" s="13"/>
      <c r="K143" s="756">
        <f>H143+1000</f>
        <v>3119</v>
      </c>
      <c r="L143" s="13"/>
      <c r="M143" s="13"/>
      <c r="N143" s="756">
        <f>K143+1000</f>
        <v>4119</v>
      </c>
      <c r="O143" s="13"/>
      <c r="P143" s="13"/>
      <c r="Q143" s="756">
        <f>N143+1000</f>
        <v>5119</v>
      </c>
      <c r="R143" s="13"/>
      <c r="S143" s="13"/>
      <c r="T143" s="756">
        <f>+Q143+1000</f>
        <v>6119</v>
      </c>
      <c r="U143" s="13"/>
      <c r="AA143" s="747"/>
    </row>
    <row r="144" spans="1:27" ht="13" customHeight="1">
      <c r="A144" s="227" t="s">
        <v>947</v>
      </c>
      <c r="B144" s="227"/>
      <c r="C144" s="227"/>
      <c r="D144" s="227"/>
      <c r="E144" s="761">
        <f>+E143+1</f>
        <v>1120</v>
      </c>
      <c r="F144" s="169"/>
      <c r="G144" s="169"/>
      <c r="H144" s="761">
        <f>E144+1000</f>
        <v>2120</v>
      </c>
      <c r="I144" s="169"/>
      <c r="J144" s="169"/>
      <c r="K144" s="761">
        <f>H144+1000</f>
        <v>3120</v>
      </c>
      <c r="L144" s="169"/>
      <c r="M144" s="169"/>
      <c r="N144" s="761">
        <f>K144+1000</f>
        <v>4120</v>
      </c>
      <c r="O144" s="169"/>
      <c r="P144" s="169"/>
      <c r="Q144" s="761">
        <f>N144+1000</f>
        <v>5120</v>
      </c>
      <c r="R144" s="169"/>
      <c r="S144" s="169"/>
      <c r="T144" s="761">
        <f>+Q144+1000</f>
        <v>6120</v>
      </c>
      <c r="U144" s="169"/>
      <c r="AA144" s="747"/>
    </row>
    <row r="145" spans="1:27" ht="15.75" customHeight="1">
      <c r="A145" s="6" t="s">
        <v>932</v>
      </c>
      <c r="B145" s="6"/>
      <c r="C145" s="6"/>
      <c r="D145" s="6"/>
      <c r="E145" s="756"/>
      <c r="F145" s="749"/>
      <c r="G145" s="749"/>
      <c r="H145" s="756"/>
      <c r="K145" s="756"/>
      <c r="N145" s="756"/>
      <c r="Q145" s="756"/>
      <c r="AA145" s="747"/>
    </row>
    <row r="147" spans="1:27" ht="13" customHeight="1">
      <c r="E147" s="752"/>
      <c r="F147" s="752"/>
      <c r="G147" s="752"/>
      <c r="H147" s="752"/>
      <c r="I147" s="752"/>
      <c r="J147" s="752"/>
      <c r="K147" s="752"/>
      <c r="L147" s="752"/>
      <c r="M147" s="752"/>
      <c r="N147" s="752"/>
      <c r="O147" s="752"/>
      <c r="P147" s="752"/>
      <c r="Q147" s="752"/>
      <c r="R147" s="752"/>
      <c r="S147" s="752"/>
      <c r="T147" s="752"/>
      <c r="U147" s="752"/>
      <c r="AA147" s="747"/>
    </row>
    <row r="148" spans="1:27" ht="13" customHeight="1">
      <c r="B148" s="752"/>
      <c r="C148" s="752"/>
      <c r="D148" s="752"/>
      <c r="E148" s="997" t="s">
        <v>949</v>
      </c>
      <c r="F148" s="997"/>
      <c r="G148" s="997"/>
      <c r="H148" s="997"/>
      <c r="I148" s="997"/>
      <c r="J148" s="997"/>
      <c r="K148" s="997"/>
      <c r="L148" s="997"/>
      <c r="M148" s="997"/>
      <c r="N148" s="997"/>
      <c r="O148" s="997"/>
      <c r="P148" s="997"/>
      <c r="Q148" s="997"/>
      <c r="R148" s="997"/>
      <c r="S148" s="997"/>
      <c r="T148" s="997"/>
      <c r="U148" s="997"/>
      <c r="AA148" s="747"/>
    </row>
    <row r="149" spans="1:27" ht="29.25" customHeight="1">
      <c r="A149" s="740" t="s">
        <v>934</v>
      </c>
      <c r="B149" s="753"/>
      <c r="C149" s="753"/>
      <c r="D149" s="753"/>
      <c r="E149" s="996" t="s">
        <v>935</v>
      </c>
      <c r="F149" s="996"/>
      <c r="G149" s="311"/>
      <c r="H149" s="996" t="s">
        <v>936</v>
      </c>
      <c r="I149" s="996"/>
      <c r="J149" s="311"/>
      <c r="K149" s="996" t="s">
        <v>937</v>
      </c>
      <c r="L149" s="996"/>
      <c r="M149" s="311"/>
      <c r="N149" s="996" t="s">
        <v>938</v>
      </c>
      <c r="O149" s="996"/>
      <c r="P149" s="311"/>
      <c r="Q149" s="996" t="s">
        <v>939</v>
      </c>
      <c r="R149" s="996"/>
      <c r="S149" s="311"/>
      <c r="T149" s="996" t="s">
        <v>940</v>
      </c>
      <c r="U149" s="996"/>
      <c r="AA149" s="747"/>
    </row>
    <row r="150" spans="1:27" s="754" customFormat="1" ht="13" customHeight="1">
      <c r="A150" s="754" t="s">
        <v>941</v>
      </c>
      <c r="E150" s="755">
        <f>+E144+1</f>
        <v>1121</v>
      </c>
      <c r="F150" s="21"/>
      <c r="G150" s="21"/>
      <c r="H150" s="755">
        <f t="shared" ref="H150:H168" si="44">E150+1000</f>
        <v>2121</v>
      </c>
      <c r="I150" s="21"/>
      <c r="J150" s="21"/>
      <c r="K150" s="755">
        <f t="shared" ref="K150:K168" si="45">H150+1000</f>
        <v>3121</v>
      </c>
      <c r="L150" s="21"/>
      <c r="M150" s="21"/>
      <c r="N150" s="755">
        <f t="shared" ref="N150:N168" si="46">K150+1000</f>
        <v>4121</v>
      </c>
      <c r="O150" s="21"/>
      <c r="P150" s="21"/>
      <c r="Q150" s="755">
        <f t="shared" ref="Q150:Q168" si="47">N150+1000</f>
        <v>5121</v>
      </c>
      <c r="R150" s="21"/>
      <c r="S150" s="21"/>
      <c r="T150" s="755">
        <f t="shared" ref="T150:T168" si="48">Q150+1000</f>
        <v>6121</v>
      </c>
      <c r="U150" s="21"/>
    </row>
    <row r="151" spans="1:27" ht="13" customHeight="1">
      <c r="B151" s="747" t="s">
        <v>588</v>
      </c>
      <c r="E151" s="756">
        <f t="shared" ref="E151:E168" si="49">E150+1</f>
        <v>1122</v>
      </c>
      <c r="F151" s="13"/>
      <c r="G151" s="13"/>
      <c r="H151" s="756">
        <f t="shared" si="44"/>
        <v>2122</v>
      </c>
      <c r="I151" s="13"/>
      <c r="J151" s="13"/>
      <c r="K151" s="756">
        <f t="shared" si="45"/>
        <v>3122</v>
      </c>
      <c r="L151" s="13"/>
      <c r="M151" s="13"/>
      <c r="N151" s="756">
        <f t="shared" si="46"/>
        <v>4122</v>
      </c>
      <c r="O151" s="13"/>
      <c r="P151" s="13"/>
      <c r="Q151" s="756">
        <f t="shared" si="47"/>
        <v>5122</v>
      </c>
      <c r="R151" s="13"/>
      <c r="S151" s="13"/>
      <c r="T151" s="756">
        <f t="shared" si="48"/>
        <v>6122</v>
      </c>
      <c r="U151" s="13"/>
      <c r="AA151" s="747"/>
    </row>
    <row r="152" spans="1:27" ht="13" customHeight="1">
      <c r="B152" s="750" t="s">
        <v>388</v>
      </c>
      <c r="C152" s="750"/>
      <c r="D152" s="750"/>
      <c r="E152" s="756">
        <f t="shared" si="49"/>
        <v>1123</v>
      </c>
      <c r="F152" s="13"/>
      <c r="G152" s="13"/>
      <c r="H152" s="756">
        <f t="shared" si="44"/>
        <v>2123</v>
      </c>
      <c r="I152" s="13"/>
      <c r="J152" s="13"/>
      <c r="K152" s="756">
        <f t="shared" si="45"/>
        <v>3123</v>
      </c>
      <c r="L152" s="13"/>
      <c r="M152" s="13"/>
      <c r="N152" s="756">
        <f t="shared" si="46"/>
        <v>4123</v>
      </c>
      <c r="O152" s="13"/>
      <c r="P152" s="13"/>
      <c r="Q152" s="756">
        <f t="shared" si="47"/>
        <v>5123</v>
      </c>
      <c r="R152" s="13"/>
      <c r="S152" s="13"/>
      <c r="T152" s="756">
        <f t="shared" si="48"/>
        <v>6123</v>
      </c>
      <c r="U152" s="13"/>
      <c r="AA152" s="747"/>
    </row>
    <row r="153" spans="1:27" ht="13" customHeight="1">
      <c r="B153" s="757" t="s">
        <v>389</v>
      </c>
      <c r="C153" s="757"/>
      <c r="D153" s="757"/>
      <c r="E153" s="756">
        <f t="shared" si="49"/>
        <v>1124</v>
      </c>
      <c r="F153" s="13"/>
      <c r="G153" s="13"/>
      <c r="H153" s="756">
        <f t="shared" si="44"/>
        <v>2124</v>
      </c>
      <c r="I153" s="13"/>
      <c r="J153" s="13"/>
      <c r="K153" s="756">
        <f t="shared" si="45"/>
        <v>3124</v>
      </c>
      <c r="L153" s="13"/>
      <c r="M153" s="13"/>
      <c r="N153" s="756">
        <f t="shared" si="46"/>
        <v>4124</v>
      </c>
      <c r="O153" s="13"/>
      <c r="P153" s="13"/>
      <c r="Q153" s="756">
        <f t="shared" si="47"/>
        <v>5124</v>
      </c>
      <c r="R153" s="13"/>
      <c r="S153" s="13"/>
      <c r="T153" s="756">
        <f t="shared" si="48"/>
        <v>6124</v>
      </c>
      <c r="U153" s="13"/>
      <c r="AA153" s="747"/>
    </row>
    <row r="154" spans="1:27" ht="13" customHeight="1">
      <c r="B154" s="757" t="s">
        <v>390</v>
      </c>
      <c r="C154" s="757"/>
      <c r="D154" s="757"/>
      <c r="E154" s="756">
        <f t="shared" si="49"/>
        <v>1125</v>
      </c>
      <c r="F154" s="13"/>
      <c r="G154" s="13"/>
      <c r="H154" s="756">
        <f t="shared" si="44"/>
        <v>2125</v>
      </c>
      <c r="I154" s="13"/>
      <c r="J154" s="13"/>
      <c r="K154" s="756">
        <f t="shared" si="45"/>
        <v>3125</v>
      </c>
      <c r="L154" s="13"/>
      <c r="M154" s="13"/>
      <c r="N154" s="756">
        <f t="shared" si="46"/>
        <v>4125</v>
      </c>
      <c r="O154" s="13"/>
      <c r="P154" s="13"/>
      <c r="Q154" s="756">
        <f t="shared" si="47"/>
        <v>5125</v>
      </c>
      <c r="R154" s="13"/>
      <c r="S154" s="13"/>
      <c r="T154" s="756">
        <f t="shared" si="48"/>
        <v>6125</v>
      </c>
      <c r="U154" s="13"/>
      <c r="AA154" s="747"/>
    </row>
    <row r="155" spans="1:27" ht="13" customHeight="1">
      <c r="B155" s="747" t="s">
        <v>12</v>
      </c>
      <c r="E155" s="756">
        <f t="shared" si="49"/>
        <v>1126</v>
      </c>
      <c r="F155" s="13"/>
      <c r="G155" s="13"/>
      <c r="H155" s="756">
        <f t="shared" si="44"/>
        <v>2126</v>
      </c>
      <c r="I155" s="13"/>
      <c r="J155" s="13"/>
      <c r="K155" s="756">
        <f t="shared" si="45"/>
        <v>3126</v>
      </c>
      <c r="L155" s="13"/>
      <c r="M155" s="13"/>
      <c r="N155" s="756">
        <f t="shared" si="46"/>
        <v>4126</v>
      </c>
      <c r="O155" s="13"/>
      <c r="P155" s="13"/>
      <c r="Q155" s="756">
        <f t="shared" si="47"/>
        <v>5126</v>
      </c>
      <c r="R155" s="13"/>
      <c r="S155" s="13"/>
      <c r="T155" s="756">
        <f t="shared" si="48"/>
        <v>6126</v>
      </c>
      <c r="U155" s="13"/>
      <c r="AA155" s="747"/>
    </row>
    <row r="156" spans="1:27" ht="13" customHeight="1">
      <c r="B156" s="747" t="s">
        <v>241</v>
      </c>
      <c r="E156" s="756">
        <f t="shared" si="49"/>
        <v>1127</v>
      </c>
      <c r="F156" s="13"/>
      <c r="G156" s="13"/>
      <c r="H156" s="756">
        <f t="shared" si="44"/>
        <v>2127</v>
      </c>
      <c r="I156" s="13"/>
      <c r="J156" s="13"/>
      <c r="K156" s="756">
        <f t="shared" si="45"/>
        <v>3127</v>
      </c>
      <c r="L156" s="13"/>
      <c r="M156" s="13"/>
      <c r="N156" s="756">
        <f t="shared" si="46"/>
        <v>4127</v>
      </c>
      <c r="O156" s="13"/>
      <c r="P156" s="13"/>
      <c r="Q156" s="756">
        <f t="shared" si="47"/>
        <v>5127</v>
      </c>
      <c r="R156" s="13"/>
      <c r="S156" s="13"/>
      <c r="T156" s="756">
        <f t="shared" si="48"/>
        <v>6127</v>
      </c>
      <c r="U156" s="13"/>
      <c r="AA156" s="747"/>
    </row>
    <row r="157" spans="1:27" ht="13" customHeight="1">
      <c r="B157" s="747" t="s">
        <v>309</v>
      </c>
      <c r="E157" s="756">
        <f t="shared" si="49"/>
        <v>1128</v>
      </c>
      <c r="F157" s="13"/>
      <c r="G157" s="13"/>
      <c r="H157" s="756">
        <f t="shared" si="44"/>
        <v>2128</v>
      </c>
      <c r="I157" s="13"/>
      <c r="J157" s="13"/>
      <c r="K157" s="756">
        <f t="shared" si="45"/>
        <v>3128</v>
      </c>
      <c r="L157" s="13"/>
      <c r="M157" s="13"/>
      <c r="N157" s="756">
        <f t="shared" si="46"/>
        <v>4128</v>
      </c>
      <c r="O157" s="13"/>
      <c r="P157" s="13"/>
      <c r="Q157" s="756">
        <f t="shared" si="47"/>
        <v>5128</v>
      </c>
      <c r="R157" s="13"/>
      <c r="S157" s="13"/>
      <c r="T157" s="756">
        <f t="shared" si="48"/>
        <v>6128</v>
      </c>
      <c r="U157" s="13"/>
      <c r="AA157" s="747"/>
    </row>
    <row r="158" spans="1:27" ht="13" customHeight="1">
      <c r="B158" s="747" t="s">
        <v>310</v>
      </c>
      <c r="E158" s="756">
        <f t="shared" si="49"/>
        <v>1129</v>
      </c>
      <c r="F158" s="13"/>
      <c r="G158" s="13"/>
      <c r="H158" s="756">
        <f t="shared" si="44"/>
        <v>2129</v>
      </c>
      <c r="I158" s="13"/>
      <c r="J158" s="13"/>
      <c r="K158" s="756">
        <f t="shared" si="45"/>
        <v>3129</v>
      </c>
      <c r="L158" s="13"/>
      <c r="M158" s="13"/>
      <c r="N158" s="756">
        <f t="shared" si="46"/>
        <v>4129</v>
      </c>
      <c r="O158" s="13"/>
      <c r="P158" s="13"/>
      <c r="Q158" s="756">
        <f t="shared" si="47"/>
        <v>5129</v>
      </c>
      <c r="R158" s="13"/>
      <c r="S158" s="13"/>
      <c r="T158" s="756">
        <f t="shared" si="48"/>
        <v>6129</v>
      </c>
      <c r="U158" s="13"/>
      <c r="AA158" s="747"/>
    </row>
    <row r="159" spans="1:27" ht="13" customHeight="1">
      <c r="B159" s="747" t="s">
        <v>311</v>
      </c>
      <c r="E159" s="756">
        <f t="shared" si="49"/>
        <v>1130</v>
      </c>
      <c r="F159" s="13"/>
      <c r="G159" s="13"/>
      <c r="H159" s="756">
        <f t="shared" si="44"/>
        <v>2130</v>
      </c>
      <c r="I159" s="13"/>
      <c r="J159" s="13"/>
      <c r="K159" s="756">
        <f t="shared" si="45"/>
        <v>3130</v>
      </c>
      <c r="L159" s="13"/>
      <c r="M159" s="13"/>
      <c r="N159" s="756">
        <f t="shared" si="46"/>
        <v>4130</v>
      </c>
      <c r="O159" s="13"/>
      <c r="P159" s="13"/>
      <c r="Q159" s="756">
        <f t="shared" si="47"/>
        <v>5130</v>
      </c>
      <c r="R159" s="13"/>
      <c r="S159" s="13"/>
      <c r="T159" s="756">
        <f t="shared" si="48"/>
        <v>6130</v>
      </c>
      <c r="U159" s="13"/>
      <c r="AA159" s="747"/>
    </row>
    <row r="160" spans="1:27" ht="13" customHeight="1">
      <c r="B160" s="747" t="s">
        <v>312</v>
      </c>
      <c r="E160" s="756">
        <f t="shared" si="49"/>
        <v>1131</v>
      </c>
      <c r="F160" s="13"/>
      <c r="G160" s="13"/>
      <c r="H160" s="756">
        <f t="shared" si="44"/>
        <v>2131</v>
      </c>
      <c r="I160" s="13"/>
      <c r="J160" s="13"/>
      <c r="K160" s="756">
        <f t="shared" si="45"/>
        <v>3131</v>
      </c>
      <c r="L160" s="13"/>
      <c r="M160" s="13"/>
      <c r="N160" s="756">
        <f t="shared" si="46"/>
        <v>4131</v>
      </c>
      <c r="O160" s="13"/>
      <c r="P160" s="13"/>
      <c r="Q160" s="756">
        <f t="shared" si="47"/>
        <v>5131</v>
      </c>
      <c r="R160" s="13"/>
      <c r="S160" s="13"/>
      <c r="T160" s="756">
        <f t="shared" si="48"/>
        <v>6131</v>
      </c>
      <c r="U160" s="13"/>
      <c r="AA160" s="747"/>
    </row>
    <row r="161" spans="1:27" ht="13" customHeight="1">
      <c r="B161" s="747" t="s">
        <v>313</v>
      </c>
      <c r="E161" s="756">
        <f t="shared" si="49"/>
        <v>1132</v>
      </c>
      <c r="F161" s="13"/>
      <c r="G161" s="13"/>
      <c r="H161" s="756">
        <f t="shared" si="44"/>
        <v>2132</v>
      </c>
      <c r="I161" s="13"/>
      <c r="J161" s="13"/>
      <c r="K161" s="756">
        <f t="shared" si="45"/>
        <v>3132</v>
      </c>
      <c r="L161" s="13"/>
      <c r="M161" s="13"/>
      <c r="N161" s="756">
        <f t="shared" si="46"/>
        <v>4132</v>
      </c>
      <c r="O161" s="13"/>
      <c r="P161" s="13"/>
      <c r="Q161" s="756">
        <f t="shared" si="47"/>
        <v>5132</v>
      </c>
      <c r="R161" s="13"/>
      <c r="S161" s="13"/>
      <c r="T161" s="756">
        <f t="shared" si="48"/>
        <v>6132</v>
      </c>
      <c r="U161" s="13"/>
      <c r="AA161" s="747"/>
    </row>
    <row r="162" spans="1:27" ht="13" customHeight="1">
      <c r="B162" s="747" t="s">
        <v>942</v>
      </c>
      <c r="E162" s="756">
        <f t="shared" si="49"/>
        <v>1133</v>
      </c>
      <c r="F162" s="13"/>
      <c r="G162" s="13"/>
      <c r="H162" s="756">
        <f t="shared" si="44"/>
        <v>2133</v>
      </c>
      <c r="I162" s="13"/>
      <c r="J162" s="13"/>
      <c r="K162" s="756">
        <f t="shared" si="45"/>
        <v>3133</v>
      </c>
      <c r="L162" s="13"/>
      <c r="M162" s="13"/>
      <c r="N162" s="756">
        <f t="shared" si="46"/>
        <v>4133</v>
      </c>
      <c r="O162" s="13"/>
      <c r="P162" s="13"/>
      <c r="Q162" s="756">
        <f t="shared" si="47"/>
        <v>5133</v>
      </c>
      <c r="R162" s="13"/>
      <c r="S162" s="13"/>
      <c r="T162" s="756">
        <f t="shared" si="48"/>
        <v>6133</v>
      </c>
      <c r="U162" s="13"/>
      <c r="AA162" s="747"/>
    </row>
    <row r="163" spans="1:27" ht="13" customHeight="1">
      <c r="B163" s="747" t="s">
        <v>943</v>
      </c>
      <c r="E163" s="756">
        <f t="shared" si="49"/>
        <v>1134</v>
      </c>
      <c r="F163" s="13"/>
      <c r="G163" s="13"/>
      <c r="H163" s="756">
        <f t="shared" si="44"/>
        <v>2134</v>
      </c>
      <c r="I163" s="13"/>
      <c r="J163" s="13"/>
      <c r="K163" s="756">
        <f t="shared" si="45"/>
        <v>3134</v>
      </c>
      <c r="L163" s="13"/>
      <c r="M163" s="13"/>
      <c r="N163" s="756">
        <f t="shared" si="46"/>
        <v>4134</v>
      </c>
      <c r="O163" s="13"/>
      <c r="P163" s="13"/>
      <c r="Q163" s="756">
        <f t="shared" si="47"/>
        <v>5134</v>
      </c>
      <c r="R163" s="13"/>
      <c r="S163" s="13"/>
      <c r="T163" s="756">
        <f t="shared" si="48"/>
        <v>6134</v>
      </c>
      <c r="U163" s="13"/>
      <c r="AA163" s="747"/>
    </row>
    <row r="164" spans="1:27" ht="13" customHeight="1">
      <c r="B164" s="747" t="s">
        <v>590</v>
      </c>
      <c r="E164" s="756">
        <f t="shared" si="49"/>
        <v>1135</v>
      </c>
      <c r="F164" s="13"/>
      <c r="G164" s="13"/>
      <c r="H164" s="756">
        <f t="shared" si="44"/>
        <v>2135</v>
      </c>
      <c r="I164" s="13"/>
      <c r="J164" s="13"/>
      <c r="K164" s="756">
        <f t="shared" si="45"/>
        <v>3135</v>
      </c>
      <c r="L164" s="13"/>
      <c r="M164" s="13"/>
      <c r="N164" s="756">
        <f t="shared" si="46"/>
        <v>4135</v>
      </c>
      <c r="O164" s="13"/>
      <c r="P164" s="13"/>
      <c r="Q164" s="756">
        <f t="shared" si="47"/>
        <v>5135</v>
      </c>
      <c r="R164" s="13"/>
      <c r="S164" s="13"/>
      <c r="T164" s="756">
        <f t="shared" si="48"/>
        <v>6135</v>
      </c>
      <c r="U164" s="13"/>
      <c r="AA164" s="747"/>
    </row>
    <row r="165" spans="1:27" ht="13" customHeight="1">
      <c r="B165" s="747" t="s">
        <v>591</v>
      </c>
      <c r="E165" s="756">
        <f t="shared" si="49"/>
        <v>1136</v>
      </c>
      <c r="F165" s="13"/>
      <c r="G165" s="13"/>
      <c r="H165" s="756">
        <f t="shared" si="44"/>
        <v>2136</v>
      </c>
      <c r="I165" s="13"/>
      <c r="J165" s="13"/>
      <c r="K165" s="756">
        <f t="shared" si="45"/>
        <v>3136</v>
      </c>
      <c r="L165" s="13"/>
      <c r="M165" s="13"/>
      <c r="N165" s="756">
        <f t="shared" si="46"/>
        <v>4136</v>
      </c>
      <c r="O165" s="13"/>
      <c r="P165" s="13"/>
      <c r="Q165" s="756">
        <f t="shared" si="47"/>
        <v>5136</v>
      </c>
      <c r="R165" s="13"/>
      <c r="S165" s="13"/>
      <c r="T165" s="756">
        <f t="shared" si="48"/>
        <v>6136</v>
      </c>
      <c r="U165" s="13"/>
      <c r="AA165" s="747"/>
    </row>
    <row r="166" spans="1:27" ht="13" customHeight="1">
      <c r="B166" s="747" t="s">
        <v>598</v>
      </c>
      <c r="E166" s="756">
        <f t="shared" si="49"/>
        <v>1137</v>
      </c>
      <c r="F166" s="13"/>
      <c r="G166" s="13"/>
      <c r="H166" s="756">
        <f t="shared" si="44"/>
        <v>2137</v>
      </c>
      <c r="I166" s="13"/>
      <c r="J166" s="13"/>
      <c r="K166" s="756">
        <f t="shared" si="45"/>
        <v>3137</v>
      </c>
      <c r="L166" s="13"/>
      <c r="M166" s="13"/>
      <c r="N166" s="756">
        <f t="shared" si="46"/>
        <v>4137</v>
      </c>
      <c r="O166" s="13"/>
      <c r="P166" s="13"/>
      <c r="Q166" s="756">
        <f t="shared" si="47"/>
        <v>5137</v>
      </c>
      <c r="R166" s="13"/>
      <c r="S166" s="13"/>
      <c r="T166" s="756">
        <f t="shared" si="48"/>
        <v>6137</v>
      </c>
      <c r="U166" s="13"/>
      <c r="AA166" s="747"/>
    </row>
    <row r="167" spans="1:27" ht="13" customHeight="1">
      <c r="B167" s="747" t="s">
        <v>242</v>
      </c>
      <c r="E167" s="756">
        <f t="shared" si="49"/>
        <v>1138</v>
      </c>
      <c r="F167" s="13"/>
      <c r="G167" s="13"/>
      <c r="H167" s="756">
        <f t="shared" si="44"/>
        <v>2138</v>
      </c>
      <c r="I167" s="13"/>
      <c r="J167" s="13"/>
      <c r="K167" s="756">
        <f t="shared" si="45"/>
        <v>3138</v>
      </c>
      <c r="L167" s="13"/>
      <c r="M167" s="13"/>
      <c r="N167" s="756">
        <f t="shared" si="46"/>
        <v>4138</v>
      </c>
      <c r="O167" s="13"/>
      <c r="P167" s="13"/>
      <c r="Q167" s="756">
        <f t="shared" si="47"/>
        <v>5138</v>
      </c>
      <c r="R167" s="13"/>
      <c r="S167" s="13"/>
      <c r="T167" s="756">
        <f t="shared" si="48"/>
        <v>6138</v>
      </c>
      <c r="U167" s="13"/>
      <c r="AA167" s="747"/>
    </row>
    <row r="168" spans="1:27" ht="13" customHeight="1">
      <c r="B168" s="747" t="s">
        <v>772</v>
      </c>
      <c r="E168" s="756">
        <f t="shared" si="49"/>
        <v>1139</v>
      </c>
      <c r="F168" s="13"/>
      <c r="G168" s="13"/>
      <c r="H168" s="756">
        <f t="shared" si="44"/>
        <v>2139</v>
      </c>
      <c r="I168" s="13"/>
      <c r="J168" s="13"/>
      <c r="K168" s="756">
        <f t="shared" si="45"/>
        <v>3139</v>
      </c>
      <c r="L168" s="13"/>
      <c r="M168" s="13"/>
      <c r="N168" s="756">
        <f t="shared" si="46"/>
        <v>4139</v>
      </c>
      <c r="O168" s="13"/>
      <c r="P168" s="13"/>
      <c r="Q168" s="756">
        <f t="shared" si="47"/>
        <v>5139</v>
      </c>
      <c r="R168" s="13"/>
      <c r="S168" s="13"/>
      <c r="T168" s="756">
        <f t="shared" si="48"/>
        <v>6139</v>
      </c>
      <c r="U168" s="13"/>
      <c r="AA168" s="747"/>
    </row>
    <row r="169" spans="1:27" ht="13" customHeight="1">
      <c r="E169" s="756"/>
      <c r="H169" s="756"/>
      <c r="K169" s="756"/>
      <c r="N169" s="756"/>
      <c r="Q169" s="756"/>
      <c r="AA169" s="747"/>
    </row>
    <row r="170" spans="1:27" s="754" customFormat="1" ht="13" customHeight="1">
      <c r="A170" s="754" t="s">
        <v>944</v>
      </c>
      <c r="E170" s="755">
        <f>E168+1</f>
        <v>1140</v>
      </c>
      <c r="F170" s="21"/>
      <c r="G170" s="21"/>
      <c r="H170" s="755">
        <f t="shared" ref="H170:H188" si="50">E170+1000</f>
        <v>2140</v>
      </c>
      <c r="I170" s="21"/>
      <c r="J170" s="21"/>
      <c r="K170" s="755">
        <f t="shared" ref="K170:K188" si="51">H170+1000</f>
        <v>3140</v>
      </c>
      <c r="L170" s="21"/>
      <c r="M170" s="21"/>
      <c r="N170" s="755">
        <f t="shared" ref="N170:N188" si="52">K170+1000</f>
        <v>4140</v>
      </c>
      <c r="O170" s="21"/>
      <c r="P170" s="21"/>
      <c r="Q170" s="755">
        <f t="shared" ref="Q170:Q188" si="53">N170+1000</f>
        <v>5140</v>
      </c>
      <c r="R170" s="21"/>
      <c r="S170" s="21"/>
      <c r="T170" s="755">
        <f t="shared" ref="T170:T188" si="54">Q170+1000</f>
        <v>6140</v>
      </c>
      <c r="U170" s="21"/>
    </row>
    <row r="171" spans="1:27" ht="13" customHeight="1">
      <c r="B171" s="747" t="s">
        <v>588</v>
      </c>
      <c r="E171" s="756">
        <f t="shared" ref="E171:E188" si="55">E170+1</f>
        <v>1141</v>
      </c>
      <c r="F171" s="13"/>
      <c r="G171" s="13"/>
      <c r="H171" s="756">
        <f t="shared" si="50"/>
        <v>2141</v>
      </c>
      <c r="I171" s="13"/>
      <c r="J171" s="13"/>
      <c r="K171" s="756">
        <f t="shared" si="51"/>
        <v>3141</v>
      </c>
      <c r="L171" s="13"/>
      <c r="M171" s="13"/>
      <c r="N171" s="756">
        <f t="shared" si="52"/>
        <v>4141</v>
      </c>
      <c r="O171" s="13"/>
      <c r="P171" s="13"/>
      <c r="Q171" s="756">
        <f t="shared" si="53"/>
        <v>5141</v>
      </c>
      <c r="R171" s="13"/>
      <c r="S171" s="13"/>
      <c r="T171" s="756">
        <f t="shared" si="54"/>
        <v>6141</v>
      </c>
      <c r="U171" s="13"/>
      <c r="AA171" s="747"/>
    </row>
    <row r="172" spans="1:27" ht="13" customHeight="1">
      <c r="B172" s="750" t="s">
        <v>388</v>
      </c>
      <c r="C172" s="750"/>
      <c r="D172" s="750"/>
      <c r="E172" s="756">
        <f t="shared" si="55"/>
        <v>1142</v>
      </c>
      <c r="F172" s="13"/>
      <c r="G172" s="13"/>
      <c r="H172" s="756">
        <f t="shared" si="50"/>
        <v>2142</v>
      </c>
      <c r="I172" s="13"/>
      <c r="J172" s="13"/>
      <c r="K172" s="756">
        <f t="shared" si="51"/>
        <v>3142</v>
      </c>
      <c r="L172" s="13"/>
      <c r="M172" s="13"/>
      <c r="N172" s="756">
        <f t="shared" si="52"/>
        <v>4142</v>
      </c>
      <c r="O172" s="13"/>
      <c r="P172" s="13"/>
      <c r="Q172" s="756">
        <f t="shared" si="53"/>
        <v>5142</v>
      </c>
      <c r="R172" s="13"/>
      <c r="S172" s="13"/>
      <c r="T172" s="756">
        <f t="shared" si="54"/>
        <v>6142</v>
      </c>
      <c r="U172" s="13"/>
      <c r="AA172" s="747"/>
    </row>
    <row r="173" spans="1:27" ht="13" customHeight="1">
      <c r="B173" s="757" t="s">
        <v>389</v>
      </c>
      <c r="C173" s="757"/>
      <c r="D173" s="757"/>
      <c r="E173" s="756">
        <f t="shared" si="55"/>
        <v>1143</v>
      </c>
      <c r="F173" s="13"/>
      <c r="G173" s="13"/>
      <c r="H173" s="756">
        <f t="shared" si="50"/>
        <v>2143</v>
      </c>
      <c r="I173" s="13"/>
      <c r="J173" s="13"/>
      <c r="K173" s="756">
        <f t="shared" si="51"/>
        <v>3143</v>
      </c>
      <c r="L173" s="13"/>
      <c r="M173" s="13"/>
      <c r="N173" s="756">
        <f t="shared" si="52"/>
        <v>4143</v>
      </c>
      <c r="O173" s="13"/>
      <c r="P173" s="13"/>
      <c r="Q173" s="756">
        <f t="shared" si="53"/>
        <v>5143</v>
      </c>
      <c r="R173" s="13"/>
      <c r="S173" s="13"/>
      <c r="T173" s="756">
        <f t="shared" si="54"/>
        <v>6143</v>
      </c>
      <c r="U173" s="13"/>
      <c r="AA173" s="747"/>
    </row>
    <row r="174" spans="1:27" ht="13" customHeight="1">
      <c r="B174" s="757" t="s">
        <v>390</v>
      </c>
      <c r="C174" s="757"/>
      <c r="D174" s="757"/>
      <c r="E174" s="756">
        <f t="shared" si="55"/>
        <v>1144</v>
      </c>
      <c r="F174" s="13"/>
      <c r="G174" s="13"/>
      <c r="H174" s="756">
        <f t="shared" si="50"/>
        <v>2144</v>
      </c>
      <c r="I174" s="13"/>
      <c r="J174" s="13"/>
      <c r="K174" s="756">
        <f t="shared" si="51"/>
        <v>3144</v>
      </c>
      <c r="L174" s="13"/>
      <c r="M174" s="13"/>
      <c r="N174" s="756">
        <f t="shared" si="52"/>
        <v>4144</v>
      </c>
      <c r="O174" s="13"/>
      <c r="P174" s="13"/>
      <c r="Q174" s="756">
        <f t="shared" si="53"/>
        <v>5144</v>
      </c>
      <c r="R174" s="13"/>
      <c r="S174" s="13"/>
      <c r="T174" s="756">
        <f t="shared" si="54"/>
        <v>6144</v>
      </c>
      <c r="U174" s="13"/>
      <c r="AA174" s="747"/>
    </row>
    <row r="175" spans="1:27" ht="13" customHeight="1">
      <c r="B175" s="747" t="s">
        <v>12</v>
      </c>
      <c r="E175" s="756">
        <f t="shared" si="55"/>
        <v>1145</v>
      </c>
      <c r="F175" s="13"/>
      <c r="G175" s="13"/>
      <c r="H175" s="756">
        <f t="shared" si="50"/>
        <v>2145</v>
      </c>
      <c r="I175" s="13"/>
      <c r="J175" s="13"/>
      <c r="K175" s="756">
        <f t="shared" si="51"/>
        <v>3145</v>
      </c>
      <c r="L175" s="13"/>
      <c r="M175" s="13"/>
      <c r="N175" s="756">
        <f t="shared" si="52"/>
        <v>4145</v>
      </c>
      <c r="O175" s="13"/>
      <c r="P175" s="13"/>
      <c r="Q175" s="756">
        <f t="shared" si="53"/>
        <v>5145</v>
      </c>
      <c r="R175" s="13"/>
      <c r="S175" s="13"/>
      <c r="T175" s="756">
        <f t="shared" si="54"/>
        <v>6145</v>
      </c>
      <c r="U175" s="13"/>
      <c r="AA175" s="747"/>
    </row>
    <row r="176" spans="1:27" ht="13" customHeight="1">
      <c r="B176" s="747" t="s">
        <v>241</v>
      </c>
      <c r="E176" s="756">
        <f t="shared" si="55"/>
        <v>1146</v>
      </c>
      <c r="F176" s="13"/>
      <c r="G176" s="13"/>
      <c r="H176" s="756">
        <f t="shared" si="50"/>
        <v>2146</v>
      </c>
      <c r="I176" s="13"/>
      <c r="J176" s="13"/>
      <c r="K176" s="756">
        <f t="shared" si="51"/>
        <v>3146</v>
      </c>
      <c r="L176" s="13"/>
      <c r="M176" s="13"/>
      <c r="N176" s="756">
        <f t="shared" si="52"/>
        <v>4146</v>
      </c>
      <c r="O176" s="13"/>
      <c r="P176" s="13"/>
      <c r="Q176" s="756">
        <f t="shared" si="53"/>
        <v>5146</v>
      </c>
      <c r="R176" s="13"/>
      <c r="S176" s="13"/>
      <c r="T176" s="756">
        <f t="shared" si="54"/>
        <v>6146</v>
      </c>
      <c r="U176" s="13"/>
      <c r="AA176" s="747"/>
    </row>
    <row r="177" spans="1:27" ht="13" customHeight="1">
      <c r="B177" s="747" t="s">
        <v>309</v>
      </c>
      <c r="E177" s="756">
        <f t="shared" si="55"/>
        <v>1147</v>
      </c>
      <c r="F177" s="13"/>
      <c r="G177" s="13"/>
      <c r="H177" s="756">
        <f t="shared" si="50"/>
        <v>2147</v>
      </c>
      <c r="I177" s="13"/>
      <c r="J177" s="13"/>
      <c r="K177" s="756">
        <f t="shared" si="51"/>
        <v>3147</v>
      </c>
      <c r="L177" s="13"/>
      <c r="M177" s="13"/>
      <c r="N177" s="756">
        <f t="shared" si="52"/>
        <v>4147</v>
      </c>
      <c r="O177" s="13"/>
      <c r="P177" s="13"/>
      <c r="Q177" s="756">
        <f t="shared" si="53"/>
        <v>5147</v>
      </c>
      <c r="R177" s="13"/>
      <c r="S177" s="13"/>
      <c r="T177" s="756">
        <f t="shared" si="54"/>
        <v>6147</v>
      </c>
      <c r="U177" s="13"/>
      <c r="AA177" s="747"/>
    </row>
    <row r="178" spans="1:27" ht="13" customHeight="1">
      <c r="B178" s="747" t="s">
        <v>310</v>
      </c>
      <c r="E178" s="756">
        <f t="shared" si="55"/>
        <v>1148</v>
      </c>
      <c r="F178" s="13"/>
      <c r="G178" s="13"/>
      <c r="H178" s="756">
        <f t="shared" si="50"/>
        <v>2148</v>
      </c>
      <c r="I178" s="13"/>
      <c r="J178" s="13"/>
      <c r="K178" s="756">
        <f t="shared" si="51"/>
        <v>3148</v>
      </c>
      <c r="L178" s="13"/>
      <c r="M178" s="13"/>
      <c r="N178" s="756">
        <f t="shared" si="52"/>
        <v>4148</v>
      </c>
      <c r="O178" s="13"/>
      <c r="P178" s="13"/>
      <c r="Q178" s="756">
        <f t="shared" si="53"/>
        <v>5148</v>
      </c>
      <c r="R178" s="13"/>
      <c r="S178" s="13"/>
      <c r="T178" s="756">
        <f t="shared" si="54"/>
        <v>6148</v>
      </c>
      <c r="U178" s="13"/>
      <c r="AA178" s="747"/>
    </row>
    <row r="179" spans="1:27" ht="13" customHeight="1">
      <c r="B179" s="747" t="s">
        <v>311</v>
      </c>
      <c r="E179" s="756">
        <f t="shared" si="55"/>
        <v>1149</v>
      </c>
      <c r="F179" s="13"/>
      <c r="G179" s="13"/>
      <c r="H179" s="756">
        <f t="shared" si="50"/>
        <v>2149</v>
      </c>
      <c r="I179" s="13"/>
      <c r="J179" s="13"/>
      <c r="K179" s="756">
        <f t="shared" si="51"/>
        <v>3149</v>
      </c>
      <c r="L179" s="13"/>
      <c r="M179" s="13"/>
      <c r="N179" s="756">
        <f t="shared" si="52"/>
        <v>4149</v>
      </c>
      <c r="O179" s="13"/>
      <c r="P179" s="13"/>
      <c r="Q179" s="756">
        <f t="shared" si="53"/>
        <v>5149</v>
      </c>
      <c r="R179" s="13"/>
      <c r="S179" s="13"/>
      <c r="T179" s="756">
        <f t="shared" si="54"/>
        <v>6149</v>
      </c>
      <c r="U179" s="13"/>
      <c r="AA179" s="747"/>
    </row>
    <row r="180" spans="1:27" ht="13" customHeight="1">
      <c r="B180" s="747" t="s">
        <v>312</v>
      </c>
      <c r="E180" s="756">
        <f t="shared" si="55"/>
        <v>1150</v>
      </c>
      <c r="F180" s="13"/>
      <c r="G180" s="13"/>
      <c r="H180" s="756">
        <f t="shared" si="50"/>
        <v>2150</v>
      </c>
      <c r="I180" s="13"/>
      <c r="J180" s="13"/>
      <c r="K180" s="756">
        <f t="shared" si="51"/>
        <v>3150</v>
      </c>
      <c r="L180" s="13"/>
      <c r="M180" s="13"/>
      <c r="N180" s="756">
        <f t="shared" si="52"/>
        <v>4150</v>
      </c>
      <c r="O180" s="13"/>
      <c r="P180" s="13"/>
      <c r="Q180" s="756">
        <f t="shared" si="53"/>
        <v>5150</v>
      </c>
      <c r="R180" s="13"/>
      <c r="S180" s="13"/>
      <c r="T180" s="756">
        <f t="shared" si="54"/>
        <v>6150</v>
      </c>
      <c r="U180" s="13"/>
      <c r="AA180" s="747"/>
    </row>
    <row r="181" spans="1:27" ht="13" customHeight="1">
      <c r="B181" s="747" t="s">
        <v>313</v>
      </c>
      <c r="E181" s="756">
        <f t="shared" si="55"/>
        <v>1151</v>
      </c>
      <c r="F181" s="13"/>
      <c r="G181" s="13"/>
      <c r="H181" s="756">
        <f t="shared" si="50"/>
        <v>2151</v>
      </c>
      <c r="I181" s="13"/>
      <c r="J181" s="13"/>
      <c r="K181" s="756">
        <f t="shared" si="51"/>
        <v>3151</v>
      </c>
      <c r="L181" s="13"/>
      <c r="M181" s="13"/>
      <c r="N181" s="756">
        <f t="shared" si="52"/>
        <v>4151</v>
      </c>
      <c r="O181" s="13"/>
      <c r="P181" s="13"/>
      <c r="Q181" s="756">
        <f t="shared" si="53"/>
        <v>5151</v>
      </c>
      <c r="R181" s="13"/>
      <c r="S181" s="13"/>
      <c r="T181" s="756">
        <f t="shared" si="54"/>
        <v>6151</v>
      </c>
      <c r="U181" s="13"/>
      <c r="AA181" s="747"/>
    </row>
    <row r="182" spans="1:27" ht="13" customHeight="1">
      <c r="B182" s="747" t="s">
        <v>942</v>
      </c>
      <c r="E182" s="756">
        <f t="shared" si="55"/>
        <v>1152</v>
      </c>
      <c r="F182" s="13"/>
      <c r="G182" s="13"/>
      <c r="H182" s="756">
        <f t="shared" si="50"/>
        <v>2152</v>
      </c>
      <c r="I182" s="13"/>
      <c r="J182" s="13"/>
      <c r="K182" s="756">
        <f t="shared" si="51"/>
        <v>3152</v>
      </c>
      <c r="L182" s="13"/>
      <c r="M182" s="13"/>
      <c r="N182" s="756">
        <f t="shared" si="52"/>
        <v>4152</v>
      </c>
      <c r="O182" s="13"/>
      <c r="P182" s="13"/>
      <c r="Q182" s="756">
        <f t="shared" si="53"/>
        <v>5152</v>
      </c>
      <c r="R182" s="13"/>
      <c r="S182" s="13"/>
      <c r="T182" s="756">
        <f t="shared" si="54"/>
        <v>6152</v>
      </c>
      <c r="U182" s="13"/>
      <c r="AA182" s="747"/>
    </row>
    <row r="183" spans="1:27" ht="13" customHeight="1">
      <c r="B183" s="747" t="s">
        <v>943</v>
      </c>
      <c r="E183" s="756">
        <f t="shared" si="55"/>
        <v>1153</v>
      </c>
      <c r="F183" s="13"/>
      <c r="G183" s="13"/>
      <c r="H183" s="756">
        <f t="shared" si="50"/>
        <v>2153</v>
      </c>
      <c r="I183" s="13"/>
      <c r="J183" s="13"/>
      <c r="K183" s="756">
        <f t="shared" si="51"/>
        <v>3153</v>
      </c>
      <c r="L183" s="13"/>
      <c r="M183" s="13"/>
      <c r="N183" s="756">
        <f t="shared" si="52"/>
        <v>4153</v>
      </c>
      <c r="O183" s="13"/>
      <c r="P183" s="13"/>
      <c r="Q183" s="756">
        <f t="shared" si="53"/>
        <v>5153</v>
      </c>
      <c r="R183" s="13"/>
      <c r="S183" s="13"/>
      <c r="T183" s="756">
        <f t="shared" si="54"/>
        <v>6153</v>
      </c>
      <c r="U183" s="13"/>
      <c r="AA183" s="747"/>
    </row>
    <row r="184" spans="1:27" ht="13" customHeight="1">
      <c r="B184" s="747" t="s">
        <v>590</v>
      </c>
      <c r="E184" s="756">
        <f t="shared" si="55"/>
        <v>1154</v>
      </c>
      <c r="F184" s="13"/>
      <c r="G184" s="13"/>
      <c r="H184" s="756">
        <f t="shared" si="50"/>
        <v>2154</v>
      </c>
      <c r="I184" s="13"/>
      <c r="J184" s="13"/>
      <c r="K184" s="756">
        <f t="shared" si="51"/>
        <v>3154</v>
      </c>
      <c r="L184" s="13"/>
      <c r="M184" s="13"/>
      <c r="N184" s="756">
        <f t="shared" si="52"/>
        <v>4154</v>
      </c>
      <c r="O184" s="13"/>
      <c r="P184" s="13"/>
      <c r="Q184" s="756">
        <f t="shared" si="53"/>
        <v>5154</v>
      </c>
      <c r="R184" s="13"/>
      <c r="S184" s="13"/>
      <c r="T184" s="756">
        <f t="shared" si="54"/>
        <v>6154</v>
      </c>
      <c r="U184" s="13"/>
      <c r="AA184" s="747"/>
    </row>
    <row r="185" spans="1:27" ht="13" customHeight="1">
      <c r="B185" s="747" t="s">
        <v>591</v>
      </c>
      <c r="E185" s="756">
        <f t="shared" si="55"/>
        <v>1155</v>
      </c>
      <c r="F185" s="13"/>
      <c r="G185" s="13"/>
      <c r="H185" s="756">
        <f t="shared" si="50"/>
        <v>2155</v>
      </c>
      <c r="I185" s="13"/>
      <c r="J185" s="13"/>
      <c r="K185" s="756">
        <f t="shared" si="51"/>
        <v>3155</v>
      </c>
      <c r="L185" s="13"/>
      <c r="M185" s="13"/>
      <c r="N185" s="756">
        <f t="shared" si="52"/>
        <v>4155</v>
      </c>
      <c r="O185" s="13"/>
      <c r="P185" s="13"/>
      <c r="Q185" s="756">
        <f t="shared" si="53"/>
        <v>5155</v>
      </c>
      <c r="R185" s="13"/>
      <c r="S185" s="13"/>
      <c r="T185" s="756">
        <f t="shared" si="54"/>
        <v>6155</v>
      </c>
      <c r="U185" s="13"/>
      <c r="AA185" s="747"/>
    </row>
    <row r="186" spans="1:27" ht="13" customHeight="1">
      <c r="B186" s="747" t="s">
        <v>598</v>
      </c>
      <c r="E186" s="756">
        <f t="shared" si="55"/>
        <v>1156</v>
      </c>
      <c r="F186" s="13"/>
      <c r="G186" s="13"/>
      <c r="H186" s="756">
        <f t="shared" si="50"/>
        <v>2156</v>
      </c>
      <c r="I186" s="13"/>
      <c r="J186" s="13"/>
      <c r="K186" s="756">
        <f t="shared" si="51"/>
        <v>3156</v>
      </c>
      <c r="L186" s="13"/>
      <c r="M186" s="13"/>
      <c r="N186" s="756">
        <f t="shared" si="52"/>
        <v>4156</v>
      </c>
      <c r="O186" s="13"/>
      <c r="P186" s="13"/>
      <c r="Q186" s="756">
        <f t="shared" si="53"/>
        <v>5156</v>
      </c>
      <c r="R186" s="13"/>
      <c r="S186" s="13"/>
      <c r="T186" s="756">
        <f t="shared" si="54"/>
        <v>6156</v>
      </c>
      <c r="U186" s="13"/>
      <c r="AA186" s="747"/>
    </row>
    <row r="187" spans="1:27" ht="13" customHeight="1">
      <c r="B187" s="747" t="s">
        <v>242</v>
      </c>
      <c r="E187" s="756">
        <f t="shared" si="55"/>
        <v>1157</v>
      </c>
      <c r="F187" s="13"/>
      <c r="G187" s="13"/>
      <c r="H187" s="756">
        <f t="shared" si="50"/>
        <v>2157</v>
      </c>
      <c r="I187" s="13"/>
      <c r="J187" s="13"/>
      <c r="K187" s="756">
        <f t="shared" si="51"/>
        <v>3157</v>
      </c>
      <c r="L187" s="13"/>
      <c r="M187" s="13"/>
      <c r="N187" s="756">
        <f t="shared" si="52"/>
        <v>4157</v>
      </c>
      <c r="O187" s="13"/>
      <c r="P187" s="13"/>
      <c r="Q187" s="756">
        <f t="shared" si="53"/>
        <v>5157</v>
      </c>
      <c r="R187" s="13"/>
      <c r="S187" s="13"/>
      <c r="T187" s="756">
        <f t="shared" si="54"/>
        <v>6157</v>
      </c>
      <c r="U187" s="13"/>
      <c r="AA187" s="747"/>
    </row>
    <row r="188" spans="1:27" ht="13" customHeight="1">
      <c r="B188" s="747" t="s">
        <v>772</v>
      </c>
      <c r="E188" s="756">
        <f t="shared" si="55"/>
        <v>1158</v>
      </c>
      <c r="F188" s="13"/>
      <c r="G188" s="13"/>
      <c r="H188" s="756">
        <f t="shared" si="50"/>
        <v>2158</v>
      </c>
      <c r="I188" s="13"/>
      <c r="J188" s="13"/>
      <c r="K188" s="756">
        <f t="shared" si="51"/>
        <v>3158</v>
      </c>
      <c r="L188" s="13"/>
      <c r="M188" s="13"/>
      <c r="N188" s="756">
        <f t="shared" si="52"/>
        <v>4158</v>
      </c>
      <c r="O188" s="13"/>
      <c r="P188" s="13"/>
      <c r="Q188" s="756">
        <f t="shared" si="53"/>
        <v>5158</v>
      </c>
      <c r="R188" s="13"/>
      <c r="S188" s="13"/>
      <c r="T188" s="756">
        <f t="shared" si="54"/>
        <v>6158</v>
      </c>
      <c r="U188" s="13"/>
      <c r="AA188" s="747"/>
    </row>
    <row r="189" spans="1:27" ht="15.75" customHeight="1">
      <c r="A189" s="6" t="s">
        <v>932</v>
      </c>
      <c r="B189" s="6"/>
      <c r="C189" s="6"/>
      <c r="D189" s="6"/>
      <c r="E189" s="756"/>
      <c r="F189" s="749"/>
      <c r="G189" s="749"/>
      <c r="H189" s="756"/>
      <c r="I189" s="749"/>
      <c r="J189" s="749"/>
      <c r="K189" s="756"/>
      <c r="L189" s="749"/>
      <c r="M189" s="749"/>
      <c r="N189" s="756"/>
      <c r="O189" s="749"/>
      <c r="P189" s="749"/>
      <c r="Q189" s="756"/>
      <c r="R189" s="749"/>
      <c r="S189" s="749"/>
      <c r="U189" s="749"/>
      <c r="AA189" s="747"/>
    </row>
    <row r="190" spans="1:27" ht="24.75" customHeight="1">
      <c r="A190" s="740" t="s">
        <v>934</v>
      </c>
      <c r="B190" s="753"/>
      <c r="C190" s="753"/>
      <c r="D190" s="753"/>
      <c r="E190" s="996" t="s">
        <v>935</v>
      </c>
      <c r="F190" s="996"/>
      <c r="G190" s="311"/>
      <c r="H190" s="996" t="s">
        <v>936</v>
      </c>
      <c r="I190" s="996"/>
      <c r="J190" s="311"/>
      <c r="K190" s="996" t="s">
        <v>937</v>
      </c>
      <c r="L190" s="996"/>
      <c r="M190" s="311"/>
      <c r="N190" s="996" t="s">
        <v>938</v>
      </c>
      <c r="O190" s="996"/>
      <c r="P190" s="311"/>
      <c r="Q190" s="996" t="s">
        <v>939</v>
      </c>
      <c r="R190" s="996"/>
      <c r="S190" s="311"/>
      <c r="T190" s="996" t="s">
        <v>940</v>
      </c>
      <c r="U190" s="996"/>
      <c r="AA190" s="747"/>
    </row>
    <row r="191" spans="1:27" s="754" customFormat="1" ht="13" customHeight="1">
      <c r="A191" s="754" t="s">
        <v>945</v>
      </c>
      <c r="E191" s="755">
        <f>E188+1</f>
        <v>1159</v>
      </c>
      <c r="F191" s="21"/>
      <c r="G191" s="21"/>
      <c r="H191" s="755">
        <f t="shared" ref="H191:H210" si="56">E191+1000</f>
        <v>2159</v>
      </c>
      <c r="I191" s="21"/>
      <c r="J191" s="21"/>
      <c r="K191" s="755">
        <f t="shared" ref="K191:K210" si="57">H191+1000</f>
        <v>3159</v>
      </c>
      <c r="L191" s="21"/>
      <c r="M191" s="21"/>
      <c r="N191" s="755">
        <f t="shared" ref="N191:N210" si="58">K191+1000</f>
        <v>4159</v>
      </c>
      <c r="O191" s="21"/>
      <c r="P191" s="21"/>
      <c r="Q191" s="755">
        <f t="shared" ref="Q191:Q210" si="59">N191+1000</f>
        <v>5159</v>
      </c>
      <c r="R191" s="21"/>
      <c r="S191" s="21"/>
      <c r="T191" s="755">
        <f t="shared" ref="T191:T209" si="60">Q191+1000</f>
        <v>6159</v>
      </c>
      <c r="U191" s="21"/>
    </row>
    <row r="192" spans="1:27" ht="13" customHeight="1">
      <c r="B192" s="747" t="s">
        <v>588</v>
      </c>
      <c r="E192" s="756">
        <f t="shared" ref="E192:E209" si="61">E191+1</f>
        <v>1160</v>
      </c>
      <c r="F192" s="13"/>
      <c r="G192" s="13"/>
      <c r="H192" s="756">
        <f t="shared" si="56"/>
        <v>2160</v>
      </c>
      <c r="I192" s="13"/>
      <c r="J192" s="13"/>
      <c r="K192" s="756">
        <f t="shared" si="57"/>
        <v>3160</v>
      </c>
      <c r="L192" s="13"/>
      <c r="M192" s="13"/>
      <c r="N192" s="756">
        <f t="shared" si="58"/>
        <v>4160</v>
      </c>
      <c r="O192" s="13"/>
      <c r="P192" s="13"/>
      <c r="Q192" s="756">
        <f t="shared" si="59"/>
        <v>5160</v>
      </c>
      <c r="R192" s="13"/>
      <c r="S192" s="13"/>
      <c r="T192" s="756">
        <f t="shared" si="60"/>
        <v>6160</v>
      </c>
      <c r="U192" s="13"/>
      <c r="AA192" s="747"/>
    </row>
    <row r="193" spans="2:27" ht="13" customHeight="1">
      <c r="B193" s="750" t="s">
        <v>388</v>
      </c>
      <c r="C193" s="750"/>
      <c r="D193" s="750"/>
      <c r="E193" s="756">
        <f t="shared" si="61"/>
        <v>1161</v>
      </c>
      <c r="F193" s="13"/>
      <c r="G193" s="13"/>
      <c r="H193" s="756">
        <f t="shared" si="56"/>
        <v>2161</v>
      </c>
      <c r="I193" s="13"/>
      <c r="J193" s="13"/>
      <c r="K193" s="756">
        <f t="shared" si="57"/>
        <v>3161</v>
      </c>
      <c r="L193" s="13"/>
      <c r="M193" s="13"/>
      <c r="N193" s="756">
        <f t="shared" si="58"/>
        <v>4161</v>
      </c>
      <c r="O193" s="13"/>
      <c r="P193" s="13"/>
      <c r="Q193" s="756">
        <f t="shared" si="59"/>
        <v>5161</v>
      </c>
      <c r="R193" s="13"/>
      <c r="S193" s="13"/>
      <c r="T193" s="756">
        <f t="shared" si="60"/>
        <v>6161</v>
      </c>
      <c r="U193" s="13"/>
      <c r="AA193" s="747"/>
    </row>
    <row r="194" spans="2:27" ht="13" customHeight="1">
      <c r="B194" s="757" t="s">
        <v>389</v>
      </c>
      <c r="C194" s="757"/>
      <c r="D194" s="757"/>
      <c r="E194" s="756">
        <f t="shared" si="61"/>
        <v>1162</v>
      </c>
      <c r="F194" s="13"/>
      <c r="G194" s="13"/>
      <c r="H194" s="756">
        <f t="shared" si="56"/>
        <v>2162</v>
      </c>
      <c r="I194" s="13"/>
      <c r="J194" s="13"/>
      <c r="K194" s="756">
        <f t="shared" si="57"/>
        <v>3162</v>
      </c>
      <c r="L194" s="13"/>
      <c r="M194" s="13"/>
      <c r="N194" s="756">
        <f t="shared" si="58"/>
        <v>4162</v>
      </c>
      <c r="O194" s="13"/>
      <c r="P194" s="13"/>
      <c r="Q194" s="756">
        <f t="shared" si="59"/>
        <v>5162</v>
      </c>
      <c r="R194" s="13"/>
      <c r="S194" s="13"/>
      <c r="T194" s="756">
        <f t="shared" si="60"/>
        <v>6162</v>
      </c>
      <c r="U194" s="13"/>
      <c r="AA194" s="747"/>
    </row>
    <row r="195" spans="2:27" ht="13" customHeight="1">
      <c r="B195" s="757" t="s">
        <v>390</v>
      </c>
      <c r="C195" s="757"/>
      <c r="D195" s="757"/>
      <c r="E195" s="756">
        <f t="shared" si="61"/>
        <v>1163</v>
      </c>
      <c r="F195" s="13"/>
      <c r="G195" s="13"/>
      <c r="H195" s="756">
        <f t="shared" si="56"/>
        <v>2163</v>
      </c>
      <c r="I195" s="13"/>
      <c r="J195" s="13"/>
      <c r="K195" s="756">
        <f t="shared" si="57"/>
        <v>3163</v>
      </c>
      <c r="L195" s="13"/>
      <c r="M195" s="13"/>
      <c r="N195" s="756">
        <f t="shared" si="58"/>
        <v>4163</v>
      </c>
      <c r="O195" s="13"/>
      <c r="P195" s="13"/>
      <c r="Q195" s="756">
        <f t="shared" si="59"/>
        <v>5163</v>
      </c>
      <c r="R195" s="13"/>
      <c r="S195" s="13"/>
      <c r="T195" s="756">
        <f t="shared" si="60"/>
        <v>6163</v>
      </c>
      <c r="U195" s="13"/>
      <c r="AA195" s="747"/>
    </row>
    <row r="196" spans="2:27" ht="13" customHeight="1">
      <c r="B196" s="747" t="s">
        <v>12</v>
      </c>
      <c r="E196" s="756">
        <f t="shared" si="61"/>
        <v>1164</v>
      </c>
      <c r="F196" s="13"/>
      <c r="G196" s="13"/>
      <c r="H196" s="756">
        <f t="shared" si="56"/>
        <v>2164</v>
      </c>
      <c r="I196" s="13"/>
      <c r="J196" s="13"/>
      <c r="K196" s="756">
        <f t="shared" si="57"/>
        <v>3164</v>
      </c>
      <c r="L196" s="13"/>
      <c r="M196" s="13"/>
      <c r="N196" s="756">
        <f t="shared" si="58"/>
        <v>4164</v>
      </c>
      <c r="O196" s="13"/>
      <c r="P196" s="13"/>
      <c r="Q196" s="756">
        <f t="shared" si="59"/>
        <v>5164</v>
      </c>
      <c r="R196" s="13"/>
      <c r="S196" s="13"/>
      <c r="T196" s="756">
        <f t="shared" si="60"/>
        <v>6164</v>
      </c>
      <c r="U196" s="13"/>
      <c r="AA196" s="747"/>
    </row>
    <row r="197" spans="2:27" ht="13" customHeight="1">
      <c r="B197" s="747" t="s">
        <v>241</v>
      </c>
      <c r="E197" s="756">
        <f t="shared" si="61"/>
        <v>1165</v>
      </c>
      <c r="F197" s="13"/>
      <c r="G197" s="13"/>
      <c r="H197" s="756">
        <f t="shared" si="56"/>
        <v>2165</v>
      </c>
      <c r="I197" s="13"/>
      <c r="J197" s="13"/>
      <c r="K197" s="756">
        <f t="shared" si="57"/>
        <v>3165</v>
      </c>
      <c r="L197" s="13"/>
      <c r="M197" s="13"/>
      <c r="N197" s="756">
        <f t="shared" si="58"/>
        <v>4165</v>
      </c>
      <c r="O197" s="13"/>
      <c r="P197" s="13"/>
      <c r="Q197" s="756">
        <f t="shared" si="59"/>
        <v>5165</v>
      </c>
      <c r="R197" s="13"/>
      <c r="S197" s="13"/>
      <c r="T197" s="756">
        <f t="shared" si="60"/>
        <v>6165</v>
      </c>
      <c r="U197" s="13"/>
      <c r="AA197" s="747"/>
    </row>
    <row r="198" spans="2:27" ht="13" customHeight="1">
      <c r="B198" s="747" t="s">
        <v>309</v>
      </c>
      <c r="E198" s="756">
        <f t="shared" si="61"/>
        <v>1166</v>
      </c>
      <c r="F198" s="13"/>
      <c r="G198" s="13"/>
      <c r="H198" s="756">
        <f t="shared" si="56"/>
        <v>2166</v>
      </c>
      <c r="I198" s="13"/>
      <c r="J198" s="13"/>
      <c r="K198" s="756">
        <f t="shared" si="57"/>
        <v>3166</v>
      </c>
      <c r="L198" s="13"/>
      <c r="M198" s="13"/>
      <c r="N198" s="756">
        <f t="shared" si="58"/>
        <v>4166</v>
      </c>
      <c r="O198" s="13"/>
      <c r="P198" s="13"/>
      <c r="Q198" s="756">
        <f t="shared" si="59"/>
        <v>5166</v>
      </c>
      <c r="R198" s="13"/>
      <c r="S198" s="13"/>
      <c r="T198" s="756">
        <f t="shared" si="60"/>
        <v>6166</v>
      </c>
      <c r="U198" s="13"/>
      <c r="AA198" s="747"/>
    </row>
    <row r="199" spans="2:27" ht="13" customHeight="1">
      <c r="B199" s="747" t="s">
        <v>310</v>
      </c>
      <c r="E199" s="756">
        <f t="shared" si="61"/>
        <v>1167</v>
      </c>
      <c r="F199" s="13"/>
      <c r="G199" s="13"/>
      <c r="H199" s="756">
        <f t="shared" si="56"/>
        <v>2167</v>
      </c>
      <c r="I199" s="13"/>
      <c r="J199" s="13"/>
      <c r="K199" s="756">
        <f t="shared" si="57"/>
        <v>3167</v>
      </c>
      <c r="L199" s="13"/>
      <c r="M199" s="13"/>
      <c r="N199" s="756">
        <f t="shared" si="58"/>
        <v>4167</v>
      </c>
      <c r="O199" s="13"/>
      <c r="P199" s="13"/>
      <c r="Q199" s="756">
        <f t="shared" si="59"/>
        <v>5167</v>
      </c>
      <c r="R199" s="13"/>
      <c r="S199" s="13"/>
      <c r="T199" s="756">
        <f t="shared" si="60"/>
        <v>6167</v>
      </c>
      <c r="U199" s="13"/>
      <c r="AA199" s="747"/>
    </row>
    <row r="200" spans="2:27" ht="13" customHeight="1">
      <c r="B200" s="747" t="s">
        <v>311</v>
      </c>
      <c r="E200" s="756">
        <f t="shared" si="61"/>
        <v>1168</v>
      </c>
      <c r="F200" s="13"/>
      <c r="G200" s="13"/>
      <c r="H200" s="756">
        <f t="shared" si="56"/>
        <v>2168</v>
      </c>
      <c r="I200" s="13"/>
      <c r="J200" s="13"/>
      <c r="K200" s="756">
        <f t="shared" si="57"/>
        <v>3168</v>
      </c>
      <c r="L200" s="13"/>
      <c r="M200" s="13"/>
      <c r="N200" s="756">
        <f t="shared" si="58"/>
        <v>4168</v>
      </c>
      <c r="O200" s="13"/>
      <c r="P200" s="13"/>
      <c r="Q200" s="756">
        <f t="shared" si="59"/>
        <v>5168</v>
      </c>
      <c r="R200" s="13"/>
      <c r="S200" s="13"/>
      <c r="T200" s="756">
        <f t="shared" si="60"/>
        <v>6168</v>
      </c>
      <c r="U200" s="13"/>
      <c r="AA200" s="747"/>
    </row>
    <row r="201" spans="2:27" ht="13" customHeight="1">
      <c r="B201" s="747" t="s">
        <v>312</v>
      </c>
      <c r="E201" s="756">
        <f t="shared" si="61"/>
        <v>1169</v>
      </c>
      <c r="F201" s="13"/>
      <c r="G201" s="13"/>
      <c r="H201" s="756">
        <f t="shared" si="56"/>
        <v>2169</v>
      </c>
      <c r="I201" s="13"/>
      <c r="J201" s="13"/>
      <c r="K201" s="756">
        <f t="shared" si="57"/>
        <v>3169</v>
      </c>
      <c r="L201" s="13"/>
      <c r="M201" s="13"/>
      <c r="N201" s="756">
        <f t="shared" si="58"/>
        <v>4169</v>
      </c>
      <c r="O201" s="13"/>
      <c r="P201" s="13"/>
      <c r="Q201" s="756">
        <f t="shared" si="59"/>
        <v>5169</v>
      </c>
      <c r="R201" s="13"/>
      <c r="S201" s="13"/>
      <c r="T201" s="756">
        <f t="shared" si="60"/>
        <v>6169</v>
      </c>
      <c r="U201" s="13"/>
      <c r="AA201" s="747"/>
    </row>
    <row r="202" spans="2:27" ht="13" customHeight="1">
      <c r="B202" s="747" t="s">
        <v>313</v>
      </c>
      <c r="E202" s="756">
        <f t="shared" si="61"/>
        <v>1170</v>
      </c>
      <c r="F202" s="13"/>
      <c r="G202" s="13"/>
      <c r="H202" s="756">
        <f t="shared" si="56"/>
        <v>2170</v>
      </c>
      <c r="I202" s="13"/>
      <c r="J202" s="13"/>
      <c r="K202" s="756">
        <f t="shared" si="57"/>
        <v>3170</v>
      </c>
      <c r="L202" s="13"/>
      <c r="M202" s="13"/>
      <c r="N202" s="756">
        <f t="shared" si="58"/>
        <v>4170</v>
      </c>
      <c r="O202" s="13"/>
      <c r="P202" s="13"/>
      <c r="Q202" s="756">
        <f t="shared" si="59"/>
        <v>5170</v>
      </c>
      <c r="R202" s="13"/>
      <c r="S202" s="13"/>
      <c r="T202" s="756">
        <f t="shared" si="60"/>
        <v>6170</v>
      </c>
      <c r="U202" s="13"/>
      <c r="AA202" s="747"/>
    </row>
    <row r="203" spans="2:27" ht="13" customHeight="1">
      <c r="B203" s="747" t="s">
        <v>942</v>
      </c>
      <c r="E203" s="756">
        <f t="shared" si="61"/>
        <v>1171</v>
      </c>
      <c r="F203" s="13"/>
      <c r="G203" s="13"/>
      <c r="H203" s="756">
        <f t="shared" si="56"/>
        <v>2171</v>
      </c>
      <c r="I203" s="13"/>
      <c r="J203" s="13"/>
      <c r="K203" s="756">
        <f t="shared" si="57"/>
        <v>3171</v>
      </c>
      <c r="L203" s="13"/>
      <c r="M203" s="13"/>
      <c r="N203" s="756">
        <f t="shared" si="58"/>
        <v>4171</v>
      </c>
      <c r="O203" s="13"/>
      <c r="P203" s="13"/>
      <c r="Q203" s="756">
        <f t="shared" si="59"/>
        <v>5171</v>
      </c>
      <c r="R203" s="13"/>
      <c r="S203" s="13"/>
      <c r="T203" s="756">
        <f t="shared" si="60"/>
        <v>6171</v>
      </c>
      <c r="U203" s="13"/>
      <c r="AA203" s="747"/>
    </row>
    <row r="204" spans="2:27" ht="13" customHeight="1">
      <c r="B204" s="747" t="s">
        <v>943</v>
      </c>
      <c r="E204" s="756">
        <f t="shared" si="61"/>
        <v>1172</v>
      </c>
      <c r="F204" s="13"/>
      <c r="G204" s="13"/>
      <c r="H204" s="756">
        <f t="shared" si="56"/>
        <v>2172</v>
      </c>
      <c r="I204" s="13"/>
      <c r="J204" s="13"/>
      <c r="K204" s="756">
        <f t="shared" si="57"/>
        <v>3172</v>
      </c>
      <c r="L204" s="13"/>
      <c r="M204" s="13"/>
      <c r="N204" s="756">
        <f t="shared" si="58"/>
        <v>4172</v>
      </c>
      <c r="O204" s="13"/>
      <c r="P204" s="13"/>
      <c r="Q204" s="756">
        <f t="shared" si="59"/>
        <v>5172</v>
      </c>
      <c r="R204" s="13"/>
      <c r="S204" s="13"/>
      <c r="T204" s="756">
        <f t="shared" si="60"/>
        <v>6172</v>
      </c>
      <c r="U204" s="13"/>
      <c r="AA204" s="747"/>
    </row>
    <row r="205" spans="2:27" ht="13" customHeight="1">
      <c r="B205" s="747" t="s">
        <v>590</v>
      </c>
      <c r="E205" s="756">
        <f t="shared" si="61"/>
        <v>1173</v>
      </c>
      <c r="F205" s="13"/>
      <c r="G205" s="13"/>
      <c r="H205" s="756">
        <f t="shared" si="56"/>
        <v>2173</v>
      </c>
      <c r="I205" s="13"/>
      <c r="J205" s="13"/>
      <c r="K205" s="756">
        <f t="shared" si="57"/>
        <v>3173</v>
      </c>
      <c r="L205" s="13"/>
      <c r="M205" s="13"/>
      <c r="N205" s="756">
        <f t="shared" si="58"/>
        <v>4173</v>
      </c>
      <c r="O205" s="13"/>
      <c r="P205" s="13"/>
      <c r="Q205" s="756">
        <f t="shared" si="59"/>
        <v>5173</v>
      </c>
      <c r="R205" s="13"/>
      <c r="S205" s="13"/>
      <c r="T205" s="756">
        <f t="shared" si="60"/>
        <v>6173</v>
      </c>
      <c r="U205" s="13"/>
      <c r="AA205" s="747"/>
    </row>
    <row r="206" spans="2:27" ht="13" customHeight="1">
      <c r="B206" s="747" t="s">
        <v>591</v>
      </c>
      <c r="E206" s="756">
        <f t="shared" si="61"/>
        <v>1174</v>
      </c>
      <c r="F206" s="13"/>
      <c r="G206" s="13"/>
      <c r="H206" s="756">
        <f t="shared" si="56"/>
        <v>2174</v>
      </c>
      <c r="I206" s="13"/>
      <c r="J206" s="13"/>
      <c r="K206" s="756">
        <f t="shared" si="57"/>
        <v>3174</v>
      </c>
      <c r="L206" s="13"/>
      <c r="M206" s="13"/>
      <c r="N206" s="756">
        <f t="shared" si="58"/>
        <v>4174</v>
      </c>
      <c r="O206" s="13"/>
      <c r="P206" s="13"/>
      <c r="Q206" s="756">
        <f t="shared" si="59"/>
        <v>5174</v>
      </c>
      <c r="R206" s="13"/>
      <c r="S206" s="13"/>
      <c r="T206" s="756">
        <f t="shared" si="60"/>
        <v>6174</v>
      </c>
      <c r="U206" s="13"/>
      <c r="AA206" s="747"/>
    </row>
    <row r="207" spans="2:27" ht="13" customHeight="1">
      <c r="B207" s="747" t="s">
        <v>598</v>
      </c>
      <c r="E207" s="756">
        <f t="shared" si="61"/>
        <v>1175</v>
      </c>
      <c r="F207" s="13"/>
      <c r="G207" s="13"/>
      <c r="H207" s="756">
        <f t="shared" si="56"/>
        <v>2175</v>
      </c>
      <c r="I207" s="13"/>
      <c r="J207" s="13"/>
      <c r="K207" s="756">
        <f t="shared" si="57"/>
        <v>3175</v>
      </c>
      <c r="L207" s="13"/>
      <c r="M207" s="13"/>
      <c r="N207" s="756">
        <f t="shared" si="58"/>
        <v>4175</v>
      </c>
      <c r="O207" s="13"/>
      <c r="P207" s="13"/>
      <c r="Q207" s="756">
        <f t="shared" si="59"/>
        <v>5175</v>
      </c>
      <c r="R207" s="13"/>
      <c r="S207" s="13"/>
      <c r="T207" s="756">
        <f t="shared" si="60"/>
        <v>6175</v>
      </c>
      <c r="U207" s="13"/>
      <c r="AA207" s="747"/>
    </row>
    <row r="208" spans="2:27" ht="13" customHeight="1">
      <c r="B208" s="747" t="s">
        <v>242</v>
      </c>
      <c r="E208" s="756">
        <f t="shared" si="61"/>
        <v>1176</v>
      </c>
      <c r="F208" s="13"/>
      <c r="G208" s="13"/>
      <c r="H208" s="756">
        <f t="shared" si="56"/>
        <v>2176</v>
      </c>
      <c r="I208" s="13"/>
      <c r="J208" s="13"/>
      <c r="K208" s="756">
        <f t="shared" si="57"/>
        <v>3176</v>
      </c>
      <c r="L208" s="13"/>
      <c r="M208" s="13"/>
      <c r="N208" s="756">
        <f t="shared" si="58"/>
        <v>4176</v>
      </c>
      <c r="O208" s="13"/>
      <c r="P208" s="13"/>
      <c r="Q208" s="756">
        <f t="shared" si="59"/>
        <v>5176</v>
      </c>
      <c r="R208" s="13"/>
      <c r="S208" s="13"/>
      <c r="T208" s="756">
        <f t="shared" si="60"/>
        <v>6176</v>
      </c>
      <c r="U208" s="13"/>
      <c r="AA208" s="747"/>
    </row>
    <row r="209" spans="1:27" ht="13" customHeight="1">
      <c r="B209" s="747" t="s">
        <v>772</v>
      </c>
      <c r="E209" s="756">
        <f t="shared" si="61"/>
        <v>1177</v>
      </c>
      <c r="F209" s="13"/>
      <c r="G209" s="13"/>
      <c r="H209" s="756">
        <f t="shared" si="56"/>
        <v>2177</v>
      </c>
      <c r="I209" s="13"/>
      <c r="J209" s="13"/>
      <c r="K209" s="756">
        <f t="shared" si="57"/>
        <v>3177</v>
      </c>
      <c r="L209" s="13"/>
      <c r="M209" s="13"/>
      <c r="N209" s="756">
        <f t="shared" si="58"/>
        <v>4177</v>
      </c>
      <c r="O209" s="13"/>
      <c r="P209" s="13"/>
      <c r="Q209" s="756">
        <f t="shared" si="59"/>
        <v>5177</v>
      </c>
      <c r="R209" s="13"/>
      <c r="S209" s="13"/>
      <c r="T209" s="756">
        <f t="shared" si="60"/>
        <v>6177</v>
      </c>
      <c r="U209" s="13"/>
      <c r="AA209" s="747"/>
    </row>
    <row r="210" spans="1:27" s="754" customFormat="1" ht="13" customHeight="1">
      <c r="A210" s="109" t="s">
        <v>682</v>
      </c>
      <c r="B210" s="109"/>
      <c r="C210" s="109"/>
      <c r="D210" s="109"/>
      <c r="E210" s="759">
        <f>++E209+1</f>
        <v>1178</v>
      </c>
      <c r="F210" s="26"/>
      <c r="G210" s="26"/>
      <c r="H210" s="759">
        <f t="shared" si="56"/>
        <v>2178</v>
      </c>
      <c r="I210" s="26"/>
      <c r="J210" s="26"/>
      <c r="K210" s="759">
        <f t="shared" si="57"/>
        <v>3178</v>
      </c>
      <c r="L210" s="26"/>
      <c r="M210" s="26"/>
      <c r="N210" s="759">
        <f t="shared" si="58"/>
        <v>4178</v>
      </c>
      <c r="O210" s="26"/>
      <c r="P210" s="26"/>
      <c r="Q210" s="759">
        <f t="shared" si="59"/>
        <v>5178</v>
      </c>
      <c r="R210" s="26"/>
      <c r="S210" s="26"/>
      <c r="T210" s="759">
        <f>+Q210+1000</f>
        <v>6178</v>
      </c>
      <c r="U210" s="26"/>
    </row>
  </sheetData>
  <mergeCells count="39">
    <mergeCell ref="T48:U48"/>
    <mergeCell ref="E6:U6"/>
    <mergeCell ref="E7:F7"/>
    <mergeCell ref="H7:I7"/>
    <mergeCell ref="K7:L7"/>
    <mergeCell ref="N7:O7"/>
    <mergeCell ref="Q7:R7"/>
    <mergeCell ref="T7:U7"/>
    <mergeCell ref="E48:F48"/>
    <mergeCell ref="H48:I48"/>
    <mergeCell ref="K48:L48"/>
    <mergeCell ref="N48:O48"/>
    <mergeCell ref="Q48:R48"/>
    <mergeCell ref="T99:U99"/>
    <mergeCell ref="E77:U77"/>
    <mergeCell ref="E78:F78"/>
    <mergeCell ref="H78:I78"/>
    <mergeCell ref="K78:L78"/>
    <mergeCell ref="N78:O78"/>
    <mergeCell ref="Q78:R78"/>
    <mergeCell ref="T78:U78"/>
    <mergeCell ref="E99:F99"/>
    <mergeCell ref="H99:I99"/>
    <mergeCell ref="K99:L99"/>
    <mergeCell ref="N99:O99"/>
    <mergeCell ref="Q99:R99"/>
    <mergeCell ref="T190:U190"/>
    <mergeCell ref="E148:U148"/>
    <mergeCell ref="E149:F149"/>
    <mergeCell ref="H149:I149"/>
    <mergeCell ref="K149:L149"/>
    <mergeCell ref="N149:O149"/>
    <mergeCell ref="Q149:R149"/>
    <mergeCell ref="T149:U149"/>
    <mergeCell ref="E190:F190"/>
    <mergeCell ref="H190:I190"/>
    <mergeCell ref="K190:L190"/>
    <mergeCell ref="N190:O190"/>
    <mergeCell ref="Q190:R190"/>
  </mergeCells>
  <printOptions horizontalCentered="1"/>
  <pageMargins left="0.19685039370078741" right="0.19685039370078741" top="0.51181102362204722" bottom="0" header="0.51181102362204722" footer="0.35433070866141736"/>
  <pageSetup paperSize="9" scale="82" orientation="landscape" horizontalDpi="300" verticalDpi="300"/>
  <rowBreaks count="4" manualBreakCount="4">
    <brk id="46" max="20" man="1"/>
    <brk id="97" max="20" man="1"/>
    <brk id="144" max="20" man="1"/>
    <brk id="188" max="2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43"/>
  </sheetPr>
  <dimension ref="A1:S1166"/>
  <sheetViews>
    <sheetView workbookViewId="0">
      <pane xSplit="5" ySplit="3" topLeftCell="F6" activePane="bottomRight" state="frozen"/>
      <selection pane="topRight"/>
      <selection pane="bottomLeft"/>
      <selection pane="bottomRight"/>
    </sheetView>
  </sheetViews>
  <sheetFormatPr baseColWidth="10" defaultColWidth="8.83203125" defaultRowHeight="11.25" customHeight="1"/>
  <cols>
    <col min="1" max="1" width="10.83203125" style="763" bestFit="1" customWidth="1"/>
    <col min="2" max="2" width="13.6640625" style="763" bestFit="1" customWidth="1"/>
    <col min="3" max="3" width="36.5" style="763" bestFit="1" customWidth="1"/>
    <col min="4" max="4" width="12.5" style="763" customWidth="1"/>
    <col min="5" max="5" width="38.33203125" style="763" bestFit="1" customWidth="1"/>
    <col min="6" max="6" width="9.33203125" style="763" customWidth="1"/>
    <col min="7" max="7" width="16.5" style="763" customWidth="1"/>
    <col min="8" max="8" width="13.5" style="763" customWidth="1"/>
    <col min="9" max="9" width="15.5" style="763" customWidth="1"/>
    <col min="10" max="10" width="12" style="763" customWidth="1"/>
    <col min="11" max="11" width="45.5" style="763" customWidth="1"/>
    <col min="12" max="12" width="36.1640625" style="763" customWidth="1"/>
    <col min="13" max="13" width="8.83203125" style="763"/>
    <col min="14" max="14" width="10.83203125" style="763" customWidth="1"/>
    <col min="15" max="15" width="13.6640625" style="763" customWidth="1"/>
    <col min="16" max="16" width="13.1640625" style="763" customWidth="1"/>
    <col min="17" max="17" width="9.5" style="764" customWidth="1"/>
    <col min="18" max="16384" width="8.83203125" style="763"/>
  </cols>
  <sheetData>
    <row r="1" spans="1:17" s="31" customFormat="1" ht="11.25" customHeight="1">
      <c r="A1" s="5" t="s">
        <v>950</v>
      </c>
      <c r="B1" s="5"/>
      <c r="C1" s="5"/>
      <c r="E1" s="34"/>
      <c r="F1" s="34"/>
      <c r="G1" s="34"/>
      <c r="H1" s="34"/>
      <c r="Q1" s="318"/>
    </row>
    <row r="2" spans="1:17" s="31" customFormat="1" ht="11.25" customHeight="1">
      <c r="A2" s="35" t="s">
        <v>951</v>
      </c>
      <c r="B2" s="35"/>
      <c r="C2" s="35"/>
      <c r="E2" s="34"/>
      <c r="F2" s="37"/>
      <c r="Q2" s="318"/>
    </row>
    <row r="3" spans="1:17" s="31" customFormat="1" ht="36" customHeight="1">
      <c r="A3" s="38" t="s">
        <v>50</v>
      </c>
      <c r="B3" s="39" t="s">
        <v>51</v>
      </c>
      <c r="C3" s="39" t="s">
        <v>52</v>
      </c>
      <c r="D3" s="543" t="s">
        <v>53</v>
      </c>
      <c r="E3" s="543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952</v>
      </c>
      <c r="K3" s="43" t="s">
        <v>59</v>
      </c>
      <c r="L3" s="44" t="s">
        <v>60</v>
      </c>
      <c r="M3" s="44" t="s">
        <v>61</v>
      </c>
      <c r="N3" s="44" t="s">
        <v>62</v>
      </c>
      <c r="O3" s="44" t="s">
        <v>953</v>
      </c>
      <c r="P3" s="44" t="s">
        <v>63</v>
      </c>
      <c r="Q3" s="544" t="s">
        <v>66</v>
      </c>
    </row>
    <row r="4" spans="1:17" s="31" customFormat="1" ht="11.25" customHeight="1">
      <c r="D4" s="274" t="s">
        <v>933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765"/>
    </row>
    <row r="5" spans="1:17" ht="11.25" customHeight="1">
      <c r="D5" s="766" t="s">
        <v>954</v>
      </c>
      <c r="E5" s="767"/>
    </row>
    <row r="6" spans="1:17" ht="11.25" customHeight="1">
      <c r="A6" s="768">
        <v>1001</v>
      </c>
      <c r="B6" s="769"/>
      <c r="C6" s="770" t="s">
        <v>955</v>
      </c>
      <c r="D6" s="771" t="s">
        <v>941</v>
      </c>
      <c r="E6" s="772"/>
      <c r="F6" s="773"/>
      <c r="G6" s="774"/>
      <c r="H6" s="774"/>
      <c r="I6" s="774"/>
      <c r="J6" s="774"/>
      <c r="K6" s="774"/>
      <c r="L6" s="774"/>
      <c r="M6" s="774"/>
      <c r="N6" s="774"/>
      <c r="O6" s="774"/>
      <c r="P6" s="774"/>
      <c r="Q6" s="775"/>
    </row>
    <row r="7" spans="1:17" ht="11.25" customHeight="1">
      <c r="A7" s="768">
        <v>2001</v>
      </c>
      <c r="B7" s="769"/>
      <c r="C7" s="770" t="s">
        <v>956</v>
      </c>
      <c r="D7" s="776"/>
      <c r="E7" s="772"/>
      <c r="F7" s="776"/>
      <c r="G7" s="777"/>
      <c r="H7" s="777"/>
      <c r="I7" s="777"/>
      <c r="J7" s="777"/>
      <c r="K7" s="777"/>
      <c r="L7" s="777"/>
      <c r="M7" s="777"/>
      <c r="N7" s="777"/>
      <c r="O7" s="777"/>
      <c r="P7" s="777"/>
      <c r="Q7" s="778"/>
    </row>
    <row r="8" spans="1:17" ht="11.25" customHeight="1">
      <c r="A8" s="768">
        <v>3001</v>
      </c>
      <c r="B8" s="769"/>
      <c r="C8" s="770" t="s">
        <v>957</v>
      </c>
      <c r="D8" s="776"/>
      <c r="E8" s="772"/>
      <c r="F8" s="776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8"/>
    </row>
    <row r="9" spans="1:17" ht="11.25" customHeight="1">
      <c r="A9" s="768">
        <v>4001</v>
      </c>
      <c r="B9" s="769"/>
      <c r="C9" s="770" t="s">
        <v>958</v>
      </c>
      <c r="D9" s="776"/>
      <c r="E9" s="772"/>
      <c r="F9" s="776"/>
      <c r="G9" s="777"/>
      <c r="H9" s="777"/>
      <c r="I9" s="777"/>
      <c r="J9" s="777"/>
      <c r="K9" s="777"/>
      <c r="L9" s="777"/>
      <c r="M9" s="777"/>
      <c r="N9" s="777"/>
      <c r="O9" s="777"/>
      <c r="P9" s="777"/>
      <c r="Q9" s="778"/>
    </row>
    <row r="10" spans="1:17" ht="11.25" customHeight="1">
      <c r="A10" s="768">
        <v>5001</v>
      </c>
      <c r="B10" s="769"/>
      <c r="C10" s="770" t="s">
        <v>959</v>
      </c>
      <c r="D10" s="776"/>
      <c r="E10" s="772"/>
      <c r="F10" s="776"/>
      <c r="G10" s="777"/>
      <c r="H10" s="777"/>
      <c r="I10" s="777"/>
      <c r="J10" s="777"/>
      <c r="K10" s="777"/>
      <c r="L10" s="777"/>
      <c r="M10" s="777"/>
      <c r="N10" s="777"/>
      <c r="O10" s="777"/>
      <c r="P10" s="777"/>
      <c r="Q10" s="778"/>
    </row>
    <row r="11" spans="1:17" ht="11.25" customHeight="1">
      <c r="A11" s="768">
        <v>6001</v>
      </c>
      <c r="B11" s="769"/>
      <c r="C11" s="770" t="s">
        <v>960</v>
      </c>
      <c r="D11" s="779"/>
      <c r="E11" s="780"/>
      <c r="F11" s="779"/>
      <c r="G11" s="781"/>
      <c r="H11" s="781"/>
      <c r="I11" s="781"/>
      <c r="J11" s="781"/>
      <c r="K11" s="781"/>
      <c r="L11" s="781"/>
      <c r="M11" s="781"/>
      <c r="N11" s="781"/>
      <c r="O11" s="781"/>
      <c r="P11" s="781"/>
      <c r="Q11" s="782"/>
    </row>
    <row r="12" spans="1:17" ht="11.25" customHeight="1">
      <c r="A12" s="768">
        <v>1002</v>
      </c>
      <c r="B12" s="768"/>
      <c r="C12" s="783" t="s">
        <v>961</v>
      </c>
      <c r="D12" s="773"/>
      <c r="E12" s="784" t="s">
        <v>588</v>
      </c>
      <c r="F12" s="776"/>
      <c r="G12" s="777"/>
      <c r="H12" s="777"/>
      <c r="I12" s="777"/>
      <c r="J12" s="777"/>
      <c r="K12" s="777"/>
      <c r="L12" s="777"/>
      <c r="M12" s="777"/>
      <c r="N12" s="777"/>
      <c r="O12" s="777"/>
      <c r="P12" s="777"/>
      <c r="Q12" s="778"/>
    </row>
    <row r="13" spans="1:17" ht="11.25" customHeight="1">
      <c r="A13" s="768">
        <v>2002</v>
      </c>
      <c r="B13" s="768"/>
      <c r="C13" s="783" t="s">
        <v>962</v>
      </c>
      <c r="D13" s="776"/>
      <c r="E13" s="772"/>
      <c r="F13" s="776"/>
      <c r="G13" s="777"/>
      <c r="H13" s="777"/>
      <c r="I13" s="777"/>
      <c r="J13" s="777"/>
      <c r="K13" s="777"/>
      <c r="L13" s="777"/>
      <c r="M13" s="777"/>
      <c r="N13" s="777"/>
      <c r="O13" s="777"/>
      <c r="P13" s="777"/>
      <c r="Q13" s="778"/>
    </row>
    <row r="14" spans="1:17" ht="11.25" customHeight="1">
      <c r="A14" s="768">
        <v>3002</v>
      </c>
      <c r="B14" s="768"/>
      <c r="C14" s="783" t="s">
        <v>963</v>
      </c>
      <c r="D14" s="776"/>
      <c r="E14" s="772"/>
      <c r="F14" s="776"/>
      <c r="G14" s="777"/>
      <c r="H14" s="777"/>
      <c r="I14" s="777"/>
      <c r="J14" s="777"/>
      <c r="K14" s="777"/>
      <c r="L14" s="777"/>
      <c r="M14" s="777"/>
      <c r="N14" s="777"/>
      <c r="O14" s="777"/>
      <c r="P14" s="777"/>
      <c r="Q14" s="778"/>
    </row>
    <row r="15" spans="1:17" ht="11.25" customHeight="1">
      <c r="A15" s="768">
        <v>4002</v>
      </c>
      <c r="B15" s="768"/>
      <c r="C15" s="783" t="s">
        <v>964</v>
      </c>
      <c r="D15" s="776"/>
      <c r="E15" s="772"/>
      <c r="F15" s="776"/>
      <c r="G15" s="777"/>
      <c r="H15" s="777"/>
      <c r="I15" s="777"/>
      <c r="J15" s="777"/>
      <c r="K15" s="777"/>
      <c r="L15" s="777"/>
      <c r="M15" s="777"/>
      <c r="N15" s="777"/>
      <c r="O15" s="777"/>
      <c r="P15" s="777"/>
      <c r="Q15" s="778"/>
    </row>
    <row r="16" spans="1:17" ht="11.25" customHeight="1">
      <c r="A16" s="768">
        <v>5002</v>
      </c>
      <c r="B16" s="768"/>
      <c r="C16" s="783" t="s">
        <v>965</v>
      </c>
      <c r="D16" s="776"/>
      <c r="E16" s="772"/>
      <c r="F16" s="776"/>
      <c r="G16" s="777"/>
      <c r="H16" s="777"/>
      <c r="I16" s="777"/>
      <c r="J16" s="777"/>
      <c r="K16" s="777"/>
      <c r="L16" s="777"/>
      <c r="M16" s="777"/>
      <c r="N16" s="777"/>
      <c r="O16" s="777"/>
      <c r="P16" s="777"/>
      <c r="Q16" s="778"/>
    </row>
    <row r="17" spans="1:17" ht="11.25" customHeight="1">
      <c r="A17" s="768">
        <v>6002</v>
      </c>
      <c r="B17" s="768"/>
      <c r="C17" s="783" t="s">
        <v>966</v>
      </c>
      <c r="D17" s="779"/>
      <c r="E17" s="772"/>
      <c r="F17" s="776"/>
      <c r="G17" s="777"/>
      <c r="H17" s="777"/>
      <c r="I17" s="777"/>
      <c r="J17" s="777"/>
      <c r="K17" s="777"/>
      <c r="L17" s="777"/>
      <c r="M17" s="777"/>
      <c r="N17" s="777"/>
      <c r="O17" s="777"/>
      <c r="P17" s="777"/>
      <c r="Q17" s="778"/>
    </row>
    <row r="18" spans="1:17" ht="11.25" customHeight="1">
      <c r="A18" s="785">
        <v>1003</v>
      </c>
      <c r="B18" s="786"/>
      <c r="C18" s="787"/>
      <c r="E18" s="788" t="s">
        <v>388</v>
      </c>
      <c r="F18" s="789" t="s">
        <v>96</v>
      </c>
      <c r="G18" s="790" t="s">
        <v>97</v>
      </c>
      <c r="H18" s="790" t="s">
        <v>98</v>
      </c>
      <c r="I18" s="790" t="s">
        <v>112</v>
      </c>
      <c r="J18" s="790" t="s">
        <v>99</v>
      </c>
      <c r="K18" s="790">
        <v>1311</v>
      </c>
      <c r="L18" s="271" t="s">
        <v>967</v>
      </c>
      <c r="M18" s="790" t="s">
        <v>104</v>
      </c>
      <c r="N18" s="790" t="s">
        <v>968</v>
      </c>
      <c r="O18" s="790" t="s">
        <v>99</v>
      </c>
      <c r="P18" s="790" t="s">
        <v>97</v>
      </c>
      <c r="Q18" s="791" t="s">
        <v>969</v>
      </c>
    </row>
    <row r="19" spans="1:17" ht="11.25" customHeight="1">
      <c r="A19" s="785">
        <v>2003</v>
      </c>
      <c r="B19" s="786"/>
      <c r="C19" s="787"/>
      <c r="E19" s="792"/>
      <c r="F19" s="793" t="s">
        <v>96</v>
      </c>
      <c r="G19" s="794" t="s">
        <v>97</v>
      </c>
      <c r="H19" s="794" t="s">
        <v>98</v>
      </c>
      <c r="I19" s="794" t="s">
        <v>112</v>
      </c>
      <c r="J19" s="794" t="s">
        <v>99</v>
      </c>
      <c r="K19" s="794">
        <v>1311</v>
      </c>
      <c r="L19" s="295" t="s">
        <v>611</v>
      </c>
      <c r="M19" s="794" t="s">
        <v>104</v>
      </c>
      <c r="N19" s="794" t="s">
        <v>970</v>
      </c>
      <c r="O19" s="794" t="s">
        <v>99</v>
      </c>
      <c r="P19" s="794" t="s">
        <v>97</v>
      </c>
      <c r="Q19" s="795" t="s">
        <v>969</v>
      </c>
    </row>
    <row r="20" spans="1:17" ht="11.25" customHeight="1">
      <c r="A20" s="785">
        <v>3003</v>
      </c>
      <c r="B20" s="786"/>
      <c r="C20" s="787"/>
      <c r="E20" s="792"/>
      <c r="F20" s="793" t="s">
        <v>96</v>
      </c>
      <c r="G20" s="794" t="s">
        <v>97</v>
      </c>
      <c r="H20" s="794" t="s">
        <v>98</v>
      </c>
      <c r="I20" s="794" t="s">
        <v>112</v>
      </c>
      <c r="J20" s="794" t="s">
        <v>99</v>
      </c>
      <c r="K20" s="794">
        <v>1311</v>
      </c>
      <c r="L20" s="295" t="s">
        <v>611</v>
      </c>
      <c r="M20" s="794" t="s">
        <v>104</v>
      </c>
      <c r="N20" s="796" t="s">
        <v>971</v>
      </c>
      <c r="O20" s="796" t="s">
        <v>99</v>
      </c>
      <c r="P20" s="794" t="s">
        <v>97</v>
      </c>
      <c r="Q20" s="795" t="s">
        <v>969</v>
      </c>
    </row>
    <row r="21" spans="1:17" ht="11.25" customHeight="1">
      <c r="A21" s="785">
        <v>4003</v>
      </c>
      <c r="B21" s="786"/>
      <c r="C21" s="787"/>
      <c r="E21" s="792"/>
      <c r="F21" s="793" t="s">
        <v>96</v>
      </c>
      <c r="G21" s="794" t="s">
        <v>97</v>
      </c>
      <c r="H21" s="794" t="s">
        <v>98</v>
      </c>
      <c r="I21" s="794" t="s">
        <v>112</v>
      </c>
      <c r="J21" s="794" t="s">
        <v>99</v>
      </c>
      <c r="K21" s="794">
        <v>1311</v>
      </c>
      <c r="L21" s="295" t="s">
        <v>611</v>
      </c>
      <c r="M21" s="794" t="s">
        <v>104</v>
      </c>
      <c r="N21" s="794" t="s">
        <v>972</v>
      </c>
      <c r="O21" s="794" t="s">
        <v>99</v>
      </c>
      <c r="P21" s="794" t="s">
        <v>97</v>
      </c>
      <c r="Q21" s="795" t="s">
        <v>969</v>
      </c>
    </row>
    <row r="22" spans="1:17" ht="11.25" customHeight="1">
      <c r="A22" s="785">
        <v>5003</v>
      </c>
      <c r="B22" s="786"/>
      <c r="C22" s="787"/>
      <c r="E22" s="792"/>
      <c r="F22" s="793" t="s">
        <v>96</v>
      </c>
      <c r="G22" s="794" t="s">
        <v>97</v>
      </c>
      <c r="H22" s="794" t="s">
        <v>98</v>
      </c>
      <c r="I22" s="794" t="s">
        <v>112</v>
      </c>
      <c r="J22" s="794" t="s">
        <v>99</v>
      </c>
      <c r="K22" s="794">
        <v>1311</v>
      </c>
      <c r="L22" s="295" t="s">
        <v>611</v>
      </c>
      <c r="M22" s="794" t="s">
        <v>104</v>
      </c>
      <c r="N22" s="794" t="s">
        <v>973</v>
      </c>
      <c r="O22" s="794" t="s">
        <v>99</v>
      </c>
      <c r="P22" s="794" t="s">
        <v>97</v>
      </c>
      <c r="Q22" s="795" t="s">
        <v>969</v>
      </c>
    </row>
    <row r="23" spans="1:17" ht="11.25" customHeight="1">
      <c r="A23" s="785">
        <v>6003</v>
      </c>
      <c r="B23" s="786"/>
      <c r="C23" s="797"/>
      <c r="E23" s="792"/>
      <c r="F23" s="793" t="s">
        <v>96</v>
      </c>
      <c r="G23" s="794" t="s">
        <v>97</v>
      </c>
      <c r="H23" s="794" t="s">
        <v>98</v>
      </c>
      <c r="I23" s="794" t="s">
        <v>112</v>
      </c>
      <c r="J23" s="794" t="s">
        <v>99</v>
      </c>
      <c r="K23" s="794">
        <v>1311</v>
      </c>
      <c r="L23" s="295" t="s">
        <v>611</v>
      </c>
      <c r="M23" s="794" t="s">
        <v>104</v>
      </c>
      <c r="N23" s="794" t="s">
        <v>974</v>
      </c>
      <c r="O23" s="794" t="s">
        <v>99</v>
      </c>
      <c r="P23" s="794" t="s">
        <v>97</v>
      </c>
      <c r="Q23" s="795" t="s">
        <v>969</v>
      </c>
    </row>
    <row r="24" spans="1:17" ht="11.25" customHeight="1">
      <c r="A24" s="785">
        <v>1004</v>
      </c>
      <c r="B24" s="786"/>
      <c r="C24" s="787"/>
      <c r="E24" s="788" t="s">
        <v>477</v>
      </c>
      <c r="F24" s="789" t="s">
        <v>96</v>
      </c>
      <c r="G24" s="790" t="s">
        <v>97</v>
      </c>
      <c r="H24" s="790" t="s">
        <v>98</v>
      </c>
      <c r="I24" s="790" t="s">
        <v>112</v>
      </c>
      <c r="J24" s="790" t="s">
        <v>99</v>
      </c>
      <c r="K24" s="790">
        <v>1314</v>
      </c>
      <c r="L24" s="271" t="s">
        <v>611</v>
      </c>
      <c r="M24" s="790" t="s">
        <v>104</v>
      </c>
      <c r="N24" s="790" t="s">
        <v>968</v>
      </c>
      <c r="O24" s="790" t="s">
        <v>99</v>
      </c>
      <c r="P24" s="790" t="s">
        <v>97</v>
      </c>
      <c r="Q24" s="791" t="s">
        <v>969</v>
      </c>
    </row>
    <row r="25" spans="1:17" ht="11.25" customHeight="1">
      <c r="A25" s="785">
        <v>2004</v>
      </c>
      <c r="B25" s="786"/>
      <c r="C25" s="787"/>
      <c r="E25" s="792"/>
      <c r="F25" s="793" t="s">
        <v>96</v>
      </c>
      <c r="G25" s="794" t="s">
        <v>97</v>
      </c>
      <c r="H25" s="794" t="s">
        <v>98</v>
      </c>
      <c r="I25" s="794" t="s">
        <v>112</v>
      </c>
      <c r="J25" s="794" t="s">
        <v>99</v>
      </c>
      <c r="K25" s="794">
        <v>1314</v>
      </c>
      <c r="L25" s="295" t="s">
        <v>611</v>
      </c>
      <c r="M25" s="794" t="s">
        <v>104</v>
      </c>
      <c r="N25" s="794" t="s">
        <v>970</v>
      </c>
      <c r="O25" s="794" t="s">
        <v>99</v>
      </c>
      <c r="P25" s="794" t="s">
        <v>97</v>
      </c>
      <c r="Q25" s="795" t="s">
        <v>969</v>
      </c>
    </row>
    <row r="26" spans="1:17" ht="11.25" customHeight="1">
      <c r="A26" s="785">
        <v>3004</v>
      </c>
      <c r="B26" s="786"/>
      <c r="C26" s="787"/>
      <c r="E26" s="792"/>
      <c r="F26" s="793" t="s">
        <v>96</v>
      </c>
      <c r="G26" s="794" t="s">
        <v>97</v>
      </c>
      <c r="H26" s="794" t="s">
        <v>98</v>
      </c>
      <c r="I26" s="794" t="s">
        <v>112</v>
      </c>
      <c r="J26" s="794" t="s">
        <v>99</v>
      </c>
      <c r="K26" s="794">
        <v>1314</v>
      </c>
      <c r="L26" s="295" t="s">
        <v>611</v>
      </c>
      <c r="M26" s="794" t="s">
        <v>104</v>
      </c>
      <c r="N26" s="796" t="s">
        <v>971</v>
      </c>
      <c r="O26" s="796" t="s">
        <v>99</v>
      </c>
      <c r="P26" s="794" t="s">
        <v>97</v>
      </c>
      <c r="Q26" s="795" t="s">
        <v>969</v>
      </c>
    </row>
    <row r="27" spans="1:17" ht="11.25" customHeight="1">
      <c r="A27" s="785">
        <v>4004</v>
      </c>
      <c r="B27" s="786"/>
      <c r="C27" s="787"/>
      <c r="E27" s="792"/>
      <c r="F27" s="793" t="s">
        <v>96</v>
      </c>
      <c r="G27" s="794" t="s">
        <v>97</v>
      </c>
      <c r="H27" s="794" t="s">
        <v>98</v>
      </c>
      <c r="I27" s="794" t="s">
        <v>112</v>
      </c>
      <c r="J27" s="794" t="s">
        <v>99</v>
      </c>
      <c r="K27" s="794">
        <v>1314</v>
      </c>
      <c r="L27" s="295" t="s">
        <v>611</v>
      </c>
      <c r="M27" s="794" t="s">
        <v>104</v>
      </c>
      <c r="N27" s="794" t="s">
        <v>972</v>
      </c>
      <c r="O27" s="794" t="s">
        <v>99</v>
      </c>
      <c r="P27" s="794" t="s">
        <v>97</v>
      </c>
      <c r="Q27" s="795" t="s">
        <v>969</v>
      </c>
    </row>
    <row r="28" spans="1:17" ht="11.25" customHeight="1">
      <c r="A28" s="785">
        <v>5004</v>
      </c>
      <c r="B28" s="786"/>
      <c r="C28" s="787"/>
      <c r="E28" s="792"/>
      <c r="F28" s="793" t="s">
        <v>96</v>
      </c>
      <c r="G28" s="794" t="s">
        <v>97</v>
      </c>
      <c r="H28" s="794" t="s">
        <v>98</v>
      </c>
      <c r="I28" s="794" t="s">
        <v>112</v>
      </c>
      <c r="J28" s="794" t="s">
        <v>99</v>
      </c>
      <c r="K28" s="794">
        <v>1314</v>
      </c>
      <c r="L28" s="295" t="s">
        <v>611</v>
      </c>
      <c r="M28" s="794" t="s">
        <v>104</v>
      </c>
      <c r="N28" s="794" t="s">
        <v>973</v>
      </c>
      <c r="O28" s="794" t="s">
        <v>99</v>
      </c>
      <c r="P28" s="794" t="s">
        <v>97</v>
      </c>
      <c r="Q28" s="795" t="s">
        <v>969</v>
      </c>
    </row>
    <row r="29" spans="1:17" ht="11.25" customHeight="1">
      <c r="A29" s="785">
        <v>6004</v>
      </c>
      <c r="B29" s="786"/>
      <c r="C29" s="797"/>
      <c r="E29" s="792"/>
      <c r="F29" s="793" t="s">
        <v>96</v>
      </c>
      <c r="G29" s="794" t="s">
        <v>97</v>
      </c>
      <c r="H29" s="794" t="s">
        <v>98</v>
      </c>
      <c r="I29" s="794" t="s">
        <v>112</v>
      </c>
      <c r="J29" s="794" t="s">
        <v>99</v>
      </c>
      <c r="K29" s="794">
        <v>1314</v>
      </c>
      <c r="L29" s="295" t="s">
        <v>611</v>
      </c>
      <c r="M29" s="794" t="s">
        <v>104</v>
      </c>
      <c r="N29" s="794" t="s">
        <v>974</v>
      </c>
      <c r="O29" s="794" t="s">
        <v>99</v>
      </c>
      <c r="P29" s="794" t="s">
        <v>97</v>
      </c>
      <c r="Q29" s="795" t="s">
        <v>969</v>
      </c>
    </row>
    <row r="30" spans="1:17" ht="11.25" customHeight="1">
      <c r="A30" s="785">
        <v>1005</v>
      </c>
      <c r="B30" s="786"/>
      <c r="C30" s="787"/>
      <c r="E30" s="788" t="s">
        <v>390</v>
      </c>
      <c r="F30" s="789" t="s">
        <v>96</v>
      </c>
      <c r="G30" s="790" t="s">
        <v>97</v>
      </c>
      <c r="H30" s="790" t="s">
        <v>98</v>
      </c>
      <c r="I30" s="790" t="s">
        <v>112</v>
      </c>
      <c r="J30" s="790" t="s">
        <v>99</v>
      </c>
      <c r="K30" s="790" t="s">
        <v>331</v>
      </c>
      <c r="L30" s="271" t="s">
        <v>611</v>
      </c>
      <c r="M30" s="790" t="s">
        <v>104</v>
      </c>
      <c r="N30" s="790" t="s">
        <v>968</v>
      </c>
      <c r="O30" s="790" t="s">
        <v>99</v>
      </c>
      <c r="P30" s="790" t="s">
        <v>97</v>
      </c>
      <c r="Q30" s="791" t="s">
        <v>969</v>
      </c>
    </row>
    <row r="31" spans="1:17" ht="11.25" customHeight="1">
      <c r="A31" s="785">
        <v>2005</v>
      </c>
      <c r="B31" s="786"/>
      <c r="C31" s="787"/>
      <c r="E31" s="792"/>
      <c r="F31" s="793" t="s">
        <v>96</v>
      </c>
      <c r="G31" s="794" t="s">
        <v>97</v>
      </c>
      <c r="H31" s="794" t="s">
        <v>98</v>
      </c>
      <c r="I31" s="794" t="s">
        <v>112</v>
      </c>
      <c r="J31" s="794" t="s">
        <v>99</v>
      </c>
      <c r="K31" s="794" t="s">
        <v>331</v>
      </c>
      <c r="L31" s="295" t="s">
        <v>611</v>
      </c>
      <c r="M31" s="794" t="s">
        <v>104</v>
      </c>
      <c r="N31" s="794" t="s">
        <v>970</v>
      </c>
      <c r="O31" s="794" t="s">
        <v>99</v>
      </c>
      <c r="P31" s="794" t="s">
        <v>97</v>
      </c>
      <c r="Q31" s="795" t="s">
        <v>969</v>
      </c>
    </row>
    <row r="32" spans="1:17" ht="11.25" customHeight="1">
      <c r="A32" s="785">
        <v>3005</v>
      </c>
      <c r="B32" s="786"/>
      <c r="C32" s="787"/>
      <c r="E32" s="792"/>
      <c r="F32" s="793" t="s">
        <v>96</v>
      </c>
      <c r="G32" s="794" t="s">
        <v>97</v>
      </c>
      <c r="H32" s="794" t="s">
        <v>98</v>
      </c>
      <c r="I32" s="794" t="s">
        <v>112</v>
      </c>
      <c r="J32" s="794" t="s">
        <v>99</v>
      </c>
      <c r="K32" s="794" t="s">
        <v>331</v>
      </c>
      <c r="L32" s="295" t="s">
        <v>611</v>
      </c>
      <c r="M32" s="794" t="s">
        <v>104</v>
      </c>
      <c r="N32" s="796" t="s">
        <v>971</v>
      </c>
      <c r="O32" s="796" t="s">
        <v>99</v>
      </c>
      <c r="P32" s="794" t="s">
        <v>97</v>
      </c>
      <c r="Q32" s="795" t="s">
        <v>969</v>
      </c>
    </row>
    <row r="33" spans="1:17" ht="11.25" customHeight="1">
      <c r="A33" s="785">
        <v>4005</v>
      </c>
      <c r="B33" s="786"/>
      <c r="C33" s="787"/>
      <c r="E33" s="792"/>
      <c r="F33" s="793" t="s">
        <v>96</v>
      </c>
      <c r="G33" s="794" t="s">
        <v>97</v>
      </c>
      <c r="H33" s="794" t="s">
        <v>98</v>
      </c>
      <c r="I33" s="794" t="s">
        <v>112</v>
      </c>
      <c r="J33" s="794" t="s">
        <v>99</v>
      </c>
      <c r="K33" s="794" t="s">
        <v>331</v>
      </c>
      <c r="L33" s="295" t="s">
        <v>611</v>
      </c>
      <c r="M33" s="794" t="s">
        <v>104</v>
      </c>
      <c r="N33" s="794" t="s">
        <v>972</v>
      </c>
      <c r="O33" s="794" t="s">
        <v>99</v>
      </c>
      <c r="P33" s="794" t="s">
        <v>97</v>
      </c>
      <c r="Q33" s="795" t="s">
        <v>969</v>
      </c>
    </row>
    <row r="34" spans="1:17" ht="11.25" customHeight="1">
      <c r="A34" s="785">
        <v>5005</v>
      </c>
      <c r="B34" s="786"/>
      <c r="C34" s="787"/>
      <c r="E34" s="792"/>
      <c r="F34" s="793" t="s">
        <v>96</v>
      </c>
      <c r="G34" s="794" t="s">
        <v>97</v>
      </c>
      <c r="H34" s="794" t="s">
        <v>98</v>
      </c>
      <c r="I34" s="794" t="s">
        <v>112</v>
      </c>
      <c r="J34" s="794" t="s">
        <v>99</v>
      </c>
      <c r="K34" s="794" t="s">
        <v>331</v>
      </c>
      <c r="L34" s="295" t="s">
        <v>611</v>
      </c>
      <c r="M34" s="794" t="s">
        <v>104</v>
      </c>
      <c r="N34" s="794" t="s">
        <v>973</v>
      </c>
      <c r="O34" s="794" t="s">
        <v>99</v>
      </c>
      <c r="P34" s="794" t="s">
        <v>97</v>
      </c>
      <c r="Q34" s="795" t="s">
        <v>969</v>
      </c>
    </row>
    <row r="35" spans="1:17" ht="11.25" customHeight="1">
      <c r="A35" s="785">
        <v>6005</v>
      </c>
      <c r="B35" s="786"/>
      <c r="C35" s="787"/>
      <c r="E35" s="798"/>
      <c r="F35" s="799" t="s">
        <v>96</v>
      </c>
      <c r="G35" s="800" t="s">
        <v>97</v>
      </c>
      <c r="H35" s="800" t="s">
        <v>98</v>
      </c>
      <c r="I35" s="800" t="s">
        <v>112</v>
      </c>
      <c r="J35" s="800" t="s">
        <v>99</v>
      </c>
      <c r="K35" s="800" t="s">
        <v>331</v>
      </c>
      <c r="L35" s="357" t="s">
        <v>611</v>
      </c>
      <c r="M35" s="800" t="s">
        <v>104</v>
      </c>
      <c r="N35" s="800" t="s">
        <v>974</v>
      </c>
      <c r="O35" s="800" t="s">
        <v>99</v>
      </c>
      <c r="P35" s="800" t="s">
        <v>97</v>
      </c>
      <c r="Q35" s="801" t="s">
        <v>969</v>
      </c>
    </row>
    <row r="36" spans="1:17" ht="11.25" customHeight="1">
      <c r="A36" s="768">
        <v>1006</v>
      </c>
      <c r="B36" s="768"/>
      <c r="C36" s="783" t="s">
        <v>975</v>
      </c>
      <c r="D36" s="773"/>
      <c r="E36" s="802" t="s">
        <v>12</v>
      </c>
      <c r="F36" s="803"/>
      <c r="G36" s="804"/>
      <c r="H36" s="804"/>
      <c r="I36" s="804"/>
      <c r="J36" s="804"/>
      <c r="K36" s="804"/>
      <c r="L36" s="366"/>
      <c r="M36" s="804"/>
      <c r="N36" s="804"/>
      <c r="O36" s="804"/>
      <c r="P36" s="804"/>
      <c r="Q36" s="805"/>
    </row>
    <row r="37" spans="1:17" ht="11.25" customHeight="1">
      <c r="A37" s="768">
        <v>2006</v>
      </c>
      <c r="B37" s="768"/>
      <c r="C37" s="783" t="s">
        <v>976</v>
      </c>
      <c r="D37" s="776"/>
      <c r="E37" s="806"/>
      <c r="F37" s="803"/>
      <c r="G37" s="804"/>
      <c r="H37" s="804"/>
      <c r="I37" s="804"/>
      <c r="J37" s="804"/>
      <c r="K37" s="804"/>
      <c r="L37" s="366"/>
      <c r="M37" s="804"/>
      <c r="N37" s="804"/>
      <c r="O37" s="804"/>
      <c r="P37" s="804"/>
      <c r="Q37" s="805"/>
    </row>
    <row r="38" spans="1:17" ht="11.25" customHeight="1">
      <c r="A38" s="768">
        <v>3006</v>
      </c>
      <c r="B38" s="768"/>
      <c r="C38" s="783" t="s">
        <v>977</v>
      </c>
      <c r="D38" s="776"/>
      <c r="E38" s="806"/>
      <c r="F38" s="803"/>
      <c r="G38" s="804"/>
      <c r="H38" s="804"/>
      <c r="I38" s="804"/>
      <c r="J38" s="804"/>
      <c r="K38" s="804"/>
      <c r="L38" s="366"/>
      <c r="M38" s="804"/>
      <c r="N38" s="804"/>
      <c r="O38" s="804"/>
      <c r="P38" s="804"/>
      <c r="Q38" s="805"/>
    </row>
    <row r="39" spans="1:17" ht="11.25" customHeight="1">
      <c r="A39" s="768">
        <v>4006</v>
      </c>
      <c r="B39" s="768"/>
      <c r="C39" s="783" t="s">
        <v>978</v>
      </c>
      <c r="D39" s="776"/>
      <c r="E39" s="806"/>
      <c r="F39" s="803"/>
      <c r="G39" s="804"/>
      <c r="H39" s="804"/>
      <c r="I39" s="804"/>
      <c r="J39" s="804"/>
      <c r="K39" s="804"/>
      <c r="L39" s="366"/>
      <c r="M39" s="804"/>
      <c r="N39" s="804"/>
      <c r="O39" s="804"/>
      <c r="P39" s="804"/>
      <c r="Q39" s="805"/>
    </row>
    <row r="40" spans="1:17" ht="11.25" customHeight="1">
      <c r="A40" s="768">
        <v>5006</v>
      </c>
      <c r="B40" s="768"/>
      <c r="C40" s="783" t="s">
        <v>979</v>
      </c>
      <c r="D40" s="776"/>
      <c r="E40" s="806"/>
      <c r="F40" s="803"/>
      <c r="G40" s="804"/>
      <c r="H40" s="804"/>
      <c r="I40" s="804"/>
      <c r="J40" s="804"/>
      <c r="K40" s="804"/>
      <c r="L40" s="366"/>
      <c r="M40" s="804"/>
      <c r="N40" s="804"/>
      <c r="O40" s="804"/>
      <c r="P40" s="804"/>
      <c r="Q40" s="805"/>
    </row>
    <row r="41" spans="1:17" ht="11.25" customHeight="1">
      <c r="A41" s="768">
        <v>6006</v>
      </c>
      <c r="B41" s="768"/>
      <c r="C41" s="783" t="s">
        <v>980</v>
      </c>
      <c r="D41" s="779"/>
      <c r="E41" s="806"/>
      <c r="F41" s="803"/>
      <c r="G41" s="804"/>
      <c r="H41" s="804"/>
      <c r="I41" s="804"/>
      <c r="J41" s="804"/>
      <c r="K41" s="804"/>
      <c r="L41" s="366"/>
      <c r="M41" s="804"/>
      <c r="N41" s="804"/>
      <c r="O41" s="804"/>
      <c r="P41" s="804"/>
      <c r="Q41" s="805"/>
    </row>
    <row r="42" spans="1:17" ht="11.25" customHeight="1">
      <c r="A42" s="785">
        <v>1007</v>
      </c>
      <c r="B42" s="786"/>
      <c r="C42" s="787"/>
      <c r="E42" s="807" t="s">
        <v>241</v>
      </c>
      <c r="F42" s="789" t="s">
        <v>96</v>
      </c>
      <c r="G42" s="790" t="s">
        <v>97</v>
      </c>
      <c r="H42" s="790" t="s">
        <v>98</v>
      </c>
      <c r="I42" s="790" t="s">
        <v>112</v>
      </c>
      <c r="J42" s="790" t="s">
        <v>99</v>
      </c>
      <c r="K42" s="790" t="s">
        <v>332</v>
      </c>
      <c r="L42" s="271" t="s">
        <v>611</v>
      </c>
      <c r="M42" s="790" t="s">
        <v>104</v>
      </c>
      <c r="N42" s="790" t="s">
        <v>968</v>
      </c>
      <c r="O42" s="790" t="s">
        <v>99</v>
      </c>
      <c r="P42" s="790" t="s">
        <v>97</v>
      </c>
      <c r="Q42" s="791" t="s">
        <v>969</v>
      </c>
    </row>
    <row r="43" spans="1:17" ht="11.25" customHeight="1">
      <c r="A43" s="785">
        <v>2007</v>
      </c>
      <c r="B43" s="786"/>
      <c r="C43" s="787"/>
      <c r="E43" s="808"/>
      <c r="F43" s="793" t="s">
        <v>96</v>
      </c>
      <c r="G43" s="794" t="s">
        <v>97</v>
      </c>
      <c r="H43" s="794" t="s">
        <v>98</v>
      </c>
      <c r="I43" s="794" t="s">
        <v>112</v>
      </c>
      <c r="J43" s="794" t="s">
        <v>99</v>
      </c>
      <c r="K43" s="794" t="s">
        <v>332</v>
      </c>
      <c r="L43" s="295" t="s">
        <v>611</v>
      </c>
      <c r="M43" s="794" t="s">
        <v>104</v>
      </c>
      <c r="N43" s="794" t="s">
        <v>970</v>
      </c>
      <c r="O43" s="794" t="s">
        <v>99</v>
      </c>
      <c r="P43" s="794" t="s">
        <v>97</v>
      </c>
      <c r="Q43" s="795" t="s">
        <v>969</v>
      </c>
    </row>
    <row r="44" spans="1:17" ht="11.25" customHeight="1">
      <c r="A44" s="785">
        <v>3007</v>
      </c>
      <c r="B44" s="786"/>
      <c r="C44" s="787"/>
      <c r="E44" s="808"/>
      <c r="F44" s="793" t="s">
        <v>96</v>
      </c>
      <c r="G44" s="794" t="s">
        <v>97</v>
      </c>
      <c r="H44" s="794" t="s">
        <v>98</v>
      </c>
      <c r="I44" s="794" t="s">
        <v>112</v>
      </c>
      <c r="J44" s="794" t="s">
        <v>99</v>
      </c>
      <c r="K44" s="794" t="s">
        <v>332</v>
      </c>
      <c r="L44" s="295" t="s">
        <v>611</v>
      </c>
      <c r="M44" s="794" t="s">
        <v>104</v>
      </c>
      <c r="N44" s="796" t="s">
        <v>971</v>
      </c>
      <c r="O44" s="796" t="s">
        <v>99</v>
      </c>
      <c r="P44" s="794" t="s">
        <v>97</v>
      </c>
      <c r="Q44" s="795" t="s">
        <v>969</v>
      </c>
    </row>
    <row r="45" spans="1:17" ht="11.25" customHeight="1">
      <c r="A45" s="785">
        <v>4007</v>
      </c>
      <c r="B45" s="786"/>
      <c r="C45" s="787"/>
      <c r="E45" s="808"/>
      <c r="F45" s="793" t="s">
        <v>96</v>
      </c>
      <c r="G45" s="794" t="s">
        <v>97</v>
      </c>
      <c r="H45" s="794" t="s">
        <v>98</v>
      </c>
      <c r="I45" s="794" t="s">
        <v>112</v>
      </c>
      <c r="J45" s="794" t="s">
        <v>99</v>
      </c>
      <c r="K45" s="794" t="s">
        <v>332</v>
      </c>
      <c r="L45" s="295" t="s">
        <v>611</v>
      </c>
      <c r="M45" s="794" t="s">
        <v>104</v>
      </c>
      <c r="N45" s="794" t="s">
        <v>972</v>
      </c>
      <c r="O45" s="794" t="s">
        <v>99</v>
      </c>
      <c r="P45" s="794" t="s">
        <v>97</v>
      </c>
      <c r="Q45" s="795" t="s">
        <v>969</v>
      </c>
    </row>
    <row r="46" spans="1:17" ht="11.25" customHeight="1">
      <c r="A46" s="785">
        <v>5007</v>
      </c>
      <c r="B46" s="786"/>
      <c r="C46" s="787"/>
      <c r="E46" s="808"/>
      <c r="F46" s="793" t="s">
        <v>96</v>
      </c>
      <c r="G46" s="794" t="s">
        <v>97</v>
      </c>
      <c r="H46" s="794" t="s">
        <v>98</v>
      </c>
      <c r="I46" s="794" t="s">
        <v>112</v>
      </c>
      <c r="J46" s="794" t="s">
        <v>99</v>
      </c>
      <c r="K46" s="794" t="s">
        <v>332</v>
      </c>
      <c r="L46" s="295" t="s">
        <v>611</v>
      </c>
      <c r="M46" s="794" t="s">
        <v>104</v>
      </c>
      <c r="N46" s="794" t="s">
        <v>973</v>
      </c>
      <c r="O46" s="794" t="s">
        <v>99</v>
      </c>
      <c r="P46" s="794" t="s">
        <v>97</v>
      </c>
      <c r="Q46" s="795" t="s">
        <v>969</v>
      </c>
    </row>
    <row r="47" spans="1:17" ht="11.25" customHeight="1">
      <c r="A47" s="785">
        <v>6007</v>
      </c>
      <c r="B47" s="786"/>
      <c r="C47" s="797"/>
      <c r="E47" s="808"/>
      <c r="F47" s="793" t="s">
        <v>96</v>
      </c>
      <c r="G47" s="794" t="s">
        <v>97</v>
      </c>
      <c r="H47" s="794" t="s">
        <v>98</v>
      </c>
      <c r="I47" s="794" t="s">
        <v>112</v>
      </c>
      <c r="J47" s="794" t="s">
        <v>99</v>
      </c>
      <c r="K47" s="794" t="s">
        <v>332</v>
      </c>
      <c r="L47" s="295" t="s">
        <v>611</v>
      </c>
      <c r="M47" s="794" t="s">
        <v>104</v>
      </c>
      <c r="N47" s="794" t="s">
        <v>974</v>
      </c>
      <c r="O47" s="794" t="s">
        <v>99</v>
      </c>
      <c r="P47" s="794" t="s">
        <v>97</v>
      </c>
      <c r="Q47" s="795" t="s">
        <v>969</v>
      </c>
    </row>
    <row r="48" spans="1:17" ht="11.25" customHeight="1">
      <c r="A48" s="785">
        <f t="shared" ref="A48:A111" si="0">+A42+1</f>
        <v>1008</v>
      </c>
      <c r="B48" s="786"/>
      <c r="C48" s="787"/>
      <c r="E48" s="807" t="s">
        <v>309</v>
      </c>
      <c r="F48" s="789" t="s">
        <v>96</v>
      </c>
      <c r="G48" s="790" t="s">
        <v>97</v>
      </c>
      <c r="H48" s="790" t="s">
        <v>98</v>
      </c>
      <c r="I48" s="790" t="s">
        <v>112</v>
      </c>
      <c r="J48" s="790" t="s">
        <v>99</v>
      </c>
      <c r="K48" s="790" t="s">
        <v>336</v>
      </c>
      <c r="L48" s="271" t="s">
        <v>611</v>
      </c>
      <c r="M48" s="790" t="s">
        <v>104</v>
      </c>
      <c r="N48" s="790" t="s">
        <v>968</v>
      </c>
      <c r="O48" s="790" t="s">
        <v>99</v>
      </c>
      <c r="P48" s="790" t="s">
        <v>97</v>
      </c>
      <c r="Q48" s="791" t="s">
        <v>969</v>
      </c>
    </row>
    <row r="49" spans="1:17" ht="11.25" customHeight="1">
      <c r="A49" s="785">
        <f t="shared" si="0"/>
        <v>2008</v>
      </c>
      <c r="B49" s="786"/>
      <c r="C49" s="787"/>
      <c r="E49" s="808"/>
      <c r="F49" s="793" t="s">
        <v>96</v>
      </c>
      <c r="G49" s="794" t="s">
        <v>97</v>
      </c>
      <c r="H49" s="794" t="s">
        <v>98</v>
      </c>
      <c r="I49" s="794" t="s">
        <v>112</v>
      </c>
      <c r="J49" s="794" t="s">
        <v>99</v>
      </c>
      <c r="K49" s="794" t="s">
        <v>336</v>
      </c>
      <c r="L49" s="295" t="s">
        <v>611</v>
      </c>
      <c r="M49" s="794" t="s">
        <v>104</v>
      </c>
      <c r="N49" s="794" t="s">
        <v>970</v>
      </c>
      <c r="O49" s="794" t="s">
        <v>99</v>
      </c>
      <c r="P49" s="794" t="s">
        <v>97</v>
      </c>
      <c r="Q49" s="795" t="s">
        <v>969</v>
      </c>
    </row>
    <row r="50" spans="1:17" ht="11.25" customHeight="1">
      <c r="A50" s="785">
        <f t="shared" si="0"/>
        <v>3008</v>
      </c>
      <c r="B50" s="786"/>
      <c r="C50" s="787"/>
      <c r="E50" s="808"/>
      <c r="F50" s="793" t="s">
        <v>96</v>
      </c>
      <c r="G50" s="794" t="s">
        <v>97</v>
      </c>
      <c r="H50" s="794" t="s">
        <v>98</v>
      </c>
      <c r="I50" s="794" t="s">
        <v>112</v>
      </c>
      <c r="J50" s="794" t="s">
        <v>99</v>
      </c>
      <c r="K50" s="794" t="s">
        <v>336</v>
      </c>
      <c r="L50" s="295" t="s">
        <v>611</v>
      </c>
      <c r="M50" s="794" t="s">
        <v>104</v>
      </c>
      <c r="N50" s="796" t="s">
        <v>971</v>
      </c>
      <c r="O50" s="796" t="s">
        <v>99</v>
      </c>
      <c r="P50" s="794" t="s">
        <v>97</v>
      </c>
      <c r="Q50" s="795" t="s">
        <v>969</v>
      </c>
    </row>
    <row r="51" spans="1:17" ht="11.25" customHeight="1">
      <c r="A51" s="785">
        <f t="shared" si="0"/>
        <v>4008</v>
      </c>
      <c r="B51" s="786"/>
      <c r="C51" s="787"/>
      <c r="E51" s="808"/>
      <c r="F51" s="793" t="s">
        <v>96</v>
      </c>
      <c r="G51" s="794" t="s">
        <v>97</v>
      </c>
      <c r="H51" s="794" t="s">
        <v>98</v>
      </c>
      <c r="I51" s="794" t="s">
        <v>112</v>
      </c>
      <c r="J51" s="794" t="s">
        <v>99</v>
      </c>
      <c r="K51" s="794" t="s">
        <v>336</v>
      </c>
      <c r="L51" s="295" t="s">
        <v>611</v>
      </c>
      <c r="M51" s="794" t="s">
        <v>104</v>
      </c>
      <c r="N51" s="794" t="s">
        <v>972</v>
      </c>
      <c r="O51" s="794" t="s">
        <v>99</v>
      </c>
      <c r="P51" s="794" t="s">
        <v>97</v>
      </c>
      <c r="Q51" s="795" t="s">
        <v>969</v>
      </c>
    </row>
    <row r="52" spans="1:17" ht="11.25" customHeight="1">
      <c r="A52" s="785">
        <f t="shared" si="0"/>
        <v>5008</v>
      </c>
      <c r="B52" s="786"/>
      <c r="C52" s="787"/>
      <c r="E52" s="808"/>
      <c r="F52" s="793" t="s">
        <v>96</v>
      </c>
      <c r="G52" s="794" t="s">
        <v>97</v>
      </c>
      <c r="H52" s="794" t="s">
        <v>98</v>
      </c>
      <c r="I52" s="794" t="s">
        <v>112</v>
      </c>
      <c r="J52" s="794" t="s">
        <v>99</v>
      </c>
      <c r="K52" s="794" t="s">
        <v>336</v>
      </c>
      <c r="L52" s="295" t="s">
        <v>611</v>
      </c>
      <c r="M52" s="794" t="s">
        <v>104</v>
      </c>
      <c r="N52" s="794" t="s">
        <v>973</v>
      </c>
      <c r="O52" s="794" t="s">
        <v>99</v>
      </c>
      <c r="P52" s="794" t="s">
        <v>97</v>
      </c>
      <c r="Q52" s="795" t="s">
        <v>969</v>
      </c>
    </row>
    <row r="53" spans="1:17" ht="11.25" customHeight="1">
      <c r="A53" s="785">
        <f t="shared" si="0"/>
        <v>6008</v>
      </c>
      <c r="B53" s="786"/>
      <c r="C53" s="797"/>
      <c r="E53" s="808"/>
      <c r="F53" s="793" t="s">
        <v>96</v>
      </c>
      <c r="G53" s="794" t="s">
        <v>97</v>
      </c>
      <c r="H53" s="794" t="s">
        <v>98</v>
      </c>
      <c r="I53" s="794" t="s">
        <v>112</v>
      </c>
      <c r="J53" s="794" t="s">
        <v>99</v>
      </c>
      <c r="K53" s="794" t="s">
        <v>336</v>
      </c>
      <c r="L53" s="295" t="s">
        <v>611</v>
      </c>
      <c r="M53" s="794" t="s">
        <v>104</v>
      </c>
      <c r="N53" s="794" t="s">
        <v>974</v>
      </c>
      <c r="O53" s="794" t="s">
        <v>99</v>
      </c>
      <c r="P53" s="794" t="s">
        <v>97</v>
      </c>
      <c r="Q53" s="795" t="s">
        <v>969</v>
      </c>
    </row>
    <row r="54" spans="1:17" ht="11.25" customHeight="1">
      <c r="A54" s="785">
        <f t="shared" si="0"/>
        <v>1009</v>
      </c>
      <c r="B54" s="786"/>
      <c r="C54" s="787"/>
      <c r="E54" s="807" t="s">
        <v>310</v>
      </c>
      <c r="F54" s="789" t="s">
        <v>96</v>
      </c>
      <c r="G54" s="790" t="s">
        <v>97</v>
      </c>
      <c r="H54" s="790" t="s">
        <v>98</v>
      </c>
      <c r="I54" s="790" t="s">
        <v>112</v>
      </c>
      <c r="J54" s="790" t="s">
        <v>99</v>
      </c>
      <c r="K54" s="790" t="s">
        <v>338</v>
      </c>
      <c r="L54" s="271" t="s">
        <v>611</v>
      </c>
      <c r="M54" s="790" t="s">
        <v>104</v>
      </c>
      <c r="N54" s="790" t="s">
        <v>968</v>
      </c>
      <c r="O54" s="790" t="s">
        <v>99</v>
      </c>
      <c r="P54" s="790" t="s">
        <v>97</v>
      </c>
      <c r="Q54" s="791" t="s">
        <v>969</v>
      </c>
    </row>
    <row r="55" spans="1:17" ht="11.25" customHeight="1">
      <c r="A55" s="785">
        <f t="shared" si="0"/>
        <v>2009</v>
      </c>
      <c r="B55" s="786"/>
      <c r="C55" s="787"/>
      <c r="E55" s="808"/>
      <c r="F55" s="793" t="s">
        <v>96</v>
      </c>
      <c r="G55" s="794" t="s">
        <v>97</v>
      </c>
      <c r="H55" s="794" t="s">
        <v>98</v>
      </c>
      <c r="I55" s="794" t="s">
        <v>112</v>
      </c>
      <c r="J55" s="794" t="s">
        <v>99</v>
      </c>
      <c r="K55" s="794" t="s">
        <v>338</v>
      </c>
      <c r="L55" s="295" t="s">
        <v>611</v>
      </c>
      <c r="M55" s="794" t="s">
        <v>104</v>
      </c>
      <c r="N55" s="794" t="s">
        <v>970</v>
      </c>
      <c r="O55" s="794" t="s">
        <v>99</v>
      </c>
      <c r="P55" s="794" t="s">
        <v>97</v>
      </c>
      <c r="Q55" s="795" t="s">
        <v>969</v>
      </c>
    </row>
    <row r="56" spans="1:17" ht="11.25" customHeight="1">
      <c r="A56" s="785">
        <f t="shared" si="0"/>
        <v>3009</v>
      </c>
      <c r="B56" s="786"/>
      <c r="C56" s="787"/>
      <c r="E56" s="808"/>
      <c r="F56" s="793" t="s">
        <v>96</v>
      </c>
      <c r="G56" s="794" t="s">
        <v>97</v>
      </c>
      <c r="H56" s="794" t="s">
        <v>98</v>
      </c>
      <c r="I56" s="794" t="s">
        <v>112</v>
      </c>
      <c r="J56" s="794" t="s">
        <v>99</v>
      </c>
      <c r="K56" s="794" t="s">
        <v>338</v>
      </c>
      <c r="L56" s="295" t="s">
        <v>611</v>
      </c>
      <c r="M56" s="794" t="s">
        <v>104</v>
      </c>
      <c r="N56" s="796" t="s">
        <v>971</v>
      </c>
      <c r="O56" s="796" t="s">
        <v>99</v>
      </c>
      <c r="P56" s="794" t="s">
        <v>97</v>
      </c>
      <c r="Q56" s="795" t="s">
        <v>969</v>
      </c>
    </row>
    <row r="57" spans="1:17" ht="11.25" customHeight="1">
      <c r="A57" s="785">
        <f t="shared" si="0"/>
        <v>4009</v>
      </c>
      <c r="B57" s="786"/>
      <c r="C57" s="787"/>
      <c r="E57" s="808"/>
      <c r="F57" s="793" t="s">
        <v>96</v>
      </c>
      <c r="G57" s="794" t="s">
        <v>97</v>
      </c>
      <c r="H57" s="794" t="s">
        <v>98</v>
      </c>
      <c r="I57" s="794" t="s">
        <v>112</v>
      </c>
      <c r="J57" s="794" t="s">
        <v>99</v>
      </c>
      <c r="K57" s="794" t="s">
        <v>338</v>
      </c>
      <c r="L57" s="295" t="s">
        <v>611</v>
      </c>
      <c r="M57" s="794" t="s">
        <v>104</v>
      </c>
      <c r="N57" s="794" t="s">
        <v>972</v>
      </c>
      <c r="O57" s="794" t="s">
        <v>99</v>
      </c>
      <c r="P57" s="794" t="s">
        <v>97</v>
      </c>
      <c r="Q57" s="795" t="s">
        <v>969</v>
      </c>
    </row>
    <row r="58" spans="1:17" ht="11.25" customHeight="1">
      <c r="A58" s="785">
        <f t="shared" si="0"/>
        <v>5009</v>
      </c>
      <c r="B58" s="786"/>
      <c r="C58" s="787"/>
      <c r="E58" s="808"/>
      <c r="F58" s="793" t="s">
        <v>96</v>
      </c>
      <c r="G58" s="794" t="s">
        <v>97</v>
      </c>
      <c r="H58" s="794" t="s">
        <v>98</v>
      </c>
      <c r="I58" s="794" t="s">
        <v>112</v>
      </c>
      <c r="J58" s="794" t="s">
        <v>99</v>
      </c>
      <c r="K58" s="794" t="s">
        <v>338</v>
      </c>
      <c r="L58" s="295" t="s">
        <v>611</v>
      </c>
      <c r="M58" s="794" t="s">
        <v>104</v>
      </c>
      <c r="N58" s="794" t="s">
        <v>973</v>
      </c>
      <c r="O58" s="794" t="s">
        <v>99</v>
      </c>
      <c r="P58" s="794" t="s">
        <v>97</v>
      </c>
      <c r="Q58" s="795" t="s">
        <v>969</v>
      </c>
    </row>
    <row r="59" spans="1:17" ht="11.25" customHeight="1">
      <c r="A59" s="785">
        <f t="shared" si="0"/>
        <v>6009</v>
      </c>
      <c r="B59" s="786"/>
      <c r="C59" s="797"/>
      <c r="E59" s="808"/>
      <c r="F59" s="793" t="s">
        <v>96</v>
      </c>
      <c r="G59" s="794" t="s">
        <v>97</v>
      </c>
      <c r="H59" s="794" t="s">
        <v>98</v>
      </c>
      <c r="I59" s="794" t="s">
        <v>112</v>
      </c>
      <c r="J59" s="794" t="s">
        <v>99</v>
      </c>
      <c r="K59" s="794" t="s">
        <v>338</v>
      </c>
      <c r="L59" s="295" t="s">
        <v>611</v>
      </c>
      <c r="M59" s="794" t="s">
        <v>104</v>
      </c>
      <c r="N59" s="794" t="s">
        <v>974</v>
      </c>
      <c r="O59" s="794" t="s">
        <v>99</v>
      </c>
      <c r="P59" s="794" t="s">
        <v>97</v>
      </c>
      <c r="Q59" s="795" t="s">
        <v>969</v>
      </c>
    </row>
    <row r="60" spans="1:17" ht="10.25" customHeight="1">
      <c r="A60" s="785">
        <f t="shared" si="0"/>
        <v>1010</v>
      </c>
      <c r="B60" s="786"/>
      <c r="C60" s="787"/>
      <c r="E60" s="807" t="s">
        <v>311</v>
      </c>
      <c r="F60" s="789" t="s">
        <v>96</v>
      </c>
      <c r="G60" s="790" t="s">
        <v>97</v>
      </c>
      <c r="H60" s="790" t="s">
        <v>98</v>
      </c>
      <c r="I60" s="790" t="s">
        <v>112</v>
      </c>
      <c r="J60" s="790" t="s">
        <v>99</v>
      </c>
      <c r="K60" s="790" t="s">
        <v>339</v>
      </c>
      <c r="L60" s="271" t="s">
        <v>611</v>
      </c>
      <c r="M60" s="790" t="s">
        <v>104</v>
      </c>
      <c r="N60" s="790" t="s">
        <v>968</v>
      </c>
      <c r="O60" s="790" t="s">
        <v>99</v>
      </c>
      <c r="P60" s="790" t="s">
        <v>97</v>
      </c>
      <c r="Q60" s="791" t="s">
        <v>969</v>
      </c>
    </row>
    <row r="61" spans="1:17" ht="10.25" customHeight="1">
      <c r="A61" s="785">
        <f t="shared" si="0"/>
        <v>2010</v>
      </c>
      <c r="B61" s="786"/>
      <c r="C61" s="787"/>
      <c r="E61" s="808"/>
      <c r="F61" s="793" t="s">
        <v>96</v>
      </c>
      <c r="G61" s="794" t="s">
        <v>97</v>
      </c>
      <c r="H61" s="794" t="s">
        <v>98</v>
      </c>
      <c r="I61" s="794" t="s">
        <v>112</v>
      </c>
      <c r="J61" s="794" t="s">
        <v>99</v>
      </c>
      <c r="K61" s="794" t="s">
        <v>339</v>
      </c>
      <c r="L61" s="295" t="s">
        <v>611</v>
      </c>
      <c r="M61" s="794" t="s">
        <v>104</v>
      </c>
      <c r="N61" s="794" t="s">
        <v>970</v>
      </c>
      <c r="O61" s="794" t="s">
        <v>99</v>
      </c>
      <c r="P61" s="794" t="s">
        <v>97</v>
      </c>
      <c r="Q61" s="795" t="s">
        <v>969</v>
      </c>
    </row>
    <row r="62" spans="1:17" ht="10.25" customHeight="1">
      <c r="A62" s="785">
        <f t="shared" si="0"/>
        <v>3010</v>
      </c>
      <c r="B62" s="786"/>
      <c r="C62" s="787"/>
      <c r="E62" s="808"/>
      <c r="F62" s="793" t="s">
        <v>96</v>
      </c>
      <c r="G62" s="794" t="s">
        <v>97</v>
      </c>
      <c r="H62" s="794" t="s">
        <v>98</v>
      </c>
      <c r="I62" s="794" t="s">
        <v>112</v>
      </c>
      <c r="J62" s="794" t="s">
        <v>99</v>
      </c>
      <c r="K62" s="794" t="s">
        <v>339</v>
      </c>
      <c r="L62" s="295" t="s">
        <v>611</v>
      </c>
      <c r="M62" s="794" t="s">
        <v>104</v>
      </c>
      <c r="N62" s="796" t="s">
        <v>971</v>
      </c>
      <c r="O62" s="796" t="s">
        <v>99</v>
      </c>
      <c r="P62" s="794" t="s">
        <v>97</v>
      </c>
      <c r="Q62" s="795" t="s">
        <v>969</v>
      </c>
    </row>
    <row r="63" spans="1:17" ht="10.25" customHeight="1">
      <c r="A63" s="785">
        <f t="shared" si="0"/>
        <v>4010</v>
      </c>
      <c r="B63" s="786"/>
      <c r="C63" s="787"/>
      <c r="E63" s="808"/>
      <c r="F63" s="793" t="s">
        <v>96</v>
      </c>
      <c r="G63" s="794" t="s">
        <v>97</v>
      </c>
      <c r="H63" s="794" t="s">
        <v>98</v>
      </c>
      <c r="I63" s="794" t="s">
        <v>112</v>
      </c>
      <c r="J63" s="794" t="s">
        <v>99</v>
      </c>
      <c r="K63" s="794" t="s">
        <v>339</v>
      </c>
      <c r="L63" s="295" t="s">
        <v>611</v>
      </c>
      <c r="M63" s="794" t="s">
        <v>104</v>
      </c>
      <c r="N63" s="794" t="s">
        <v>972</v>
      </c>
      <c r="O63" s="794" t="s">
        <v>99</v>
      </c>
      <c r="P63" s="794" t="s">
        <v>97</v>
      </c>
      <c r="Q63" s="795" t="s">
        <v>969</v>
      </c>
    </row>
    <row r="64" spans="1:17" ht="10.25" customHeight="1">
      <c r="A64" s="785">
        <f t="shared" si="0"/>
        <v>5010</v>
      </c>
      <c r="B64" s="786"/>
      <c r="C64" s="787"/>
      <c r="E64" s="808"/>
      <c r="F64" s="793" t="s">
        <v>96</v>
      </c>
      <c r="G64" s="794" t="s">
        <v>97</v>
      </c>
      <c r="H64" s="794" t="s">
        <v>98</v>
      </c>
      <c r="I64" s="794" t="s">
        <v>112</v>
      </c>
      <c r="J64" s="794" t="s">
        <v>99</v>
      </c>
      <c r="K64" s="794" t="s">
        <v>339</v>
      </c>
      <c r="L64" s="295" t="s">
        <v>611</v>
      </c>
      <c r="M64" s="794" t="s">
        <v>104</v>
      </c>
      <c r="N64" s="794" t="s">
        <v>973</v>
      </c>
      <c r="O64" s="794" t="s">
        <v>99</v>
      </c>
      <c r="P64" s="794" t="s">
        <v>97</v>
      </c>
      <c r="Q64" s="795" t="s">
        <v>969</v>
      </c>
    </row>
    <row r="65" spans="1:17" ht="10.25" customHeight="1">
      <c r="A65" s="785">
        <f t="shared" si="0"/>
        <v>6010</v>
      </c>
      <c r="B65" s="786"/>
      <c r="C65" s="797"/>
      <c r="E65" s="808"/>
      <c r="F65" s="793" t="s">
        <v>96</v>
      </c>
      <c r="G65" s="794" t="s">
        <v>97</v>
      </c>
      <c r="H65" s="794" t="s">
        <v>98</v>
      </c>
      <c r="I65" s="794" t="s">
        <v>112</v>
      </c>
      <c r="J65" s="794" t="s">
        <v>99</v>
      </c>
      <c r="K65" s="794" t="s">
        <v>339</v>
      </c>
      <c r="L65" s="295" t="s">
        <v>611</v>
      </c>
      <c r="M65" s="794" t="s">
        <v>104</v>
      </c>
      <c r="N65" s="794" t="s">
        <v>974</v>
      </c>
      <c r="O65" s="794" t="s">
        <v>99</v>
      </c>
      <c r="P65" s="794" t="s">
        <v>97</v>
      </c>
      <c r="Q65" s="795" t="s">
        <v>969</v>
      </c>
    </row>
    <row r="66" spans="1:17" ht="11.25" customHeight="1">
      <c r="A66" s="785">
        <f t="shared" si="0"/>
        <v>1011</v>
      </c>
      <c r="B66" s="786"/>
      <c r="C66" s="787"/>
      <c r="E66" s="807" t="s">
        <v>312</v>
      </c>
      <c r="F66" s="789" t="s">
        <v>96</v>
      </c>
      <c r="G66" s="790" t="s">
        <v>97</v>
      </c>
      <c r="H66" s="790" t="s">
        <v>98</v>
      </c>
      <c r="I66" s="790" t="s">
        <v>112</v>
      </c>
      <c r="J66" s="790" t="s">
        <v>99</v>
      </c>
      <c r="K66" s="790" t="s">
        <v>340</v>
      </c>
      <c r="L66" s="271" t="s">
        <v>611</v>
      </c>
      <c r="M66" s="790" t="s">
        <v>104</v>
      </c>
      <c r="N66" s="790" t="s">
        <v>968</v>
      </c>
      <c r="O66" s="790" t="s">
        <v>99</v>
      </c>
      <c r="P66" s="790" t="s">
        <v>97</v>
      </c>
      <c r="Q66" s="791" t="s">
        <v>969</v>
      </c>
    </row>
    <row r="67" spans="1:17" ht="11.25" customHeight="1">
      <c r="A67" s="785">
        <f t="shared" si="0"/>
        <v>2011</v>
      </c>
      <c r="B67" s="786"/>
      <c r="C67" s="787"/>
      <c r="E67" s="808"/>
      <c r="F67" s="793" t="s">
        <v>96</v>
      </c>
      <c r="G67" s="794" t="s">
        <v>97</v>
      </c>
      <c r="H67" s="794" t="s">
        <v>98</v>
      </c>
      <c r="I67" s="794" t="s">
        <v>112</v>
      </c>
      <c r="J67" s="794" t="s">
        <v>99</v>
      </c>
      <c r="K67" s="794" t="s">
        <v>340</v>
      </c>
      <c r="L67" s="295" t="s">
        <v>611</v>
      </c>
      <c r="M67" s="794" t="s">
        <v>104</v>
      </c>
      <c r="N67" s="794" t="s">
        <v>970</v>
      </c>
      <c r="O67" s="794" t="s">
        <v>99</v>
      </c>
      <c r="P67" s="794" t="s">
        <v>97</v>
      </c>
      <c r="Q67" s="795" t="s">
        <v>969</v>
      </c>
    </row>
    <row r="68" spans="1:17" ht="11.25" customHeight="1">
      <c r="A68" s="785">
        <f t="shared" si="0"/>
        <v>3011</v>
      </c>
      <c r="B68" s="786"/>
      <c r="C68" s="787"/>
      <c r="E68" s="808"/>
      <c r="F68" s="793" t="s">
        <v>96</v>
      </c>
      <c r="G68" s="794" t="s">
        <v>97</v>
      </c>
      <c r="H68" s="794" t="s">
        <v>98</v>
      </c>
      <c r="I68" s="794" t="s">
        <v>112</v>
      </c>
      <c r="J68" s="794" t="s">
        <v>99</v>
      </c>
      <c r="K68" s="794" t="s">
        <v>340</v>
      </c>
      <c r="L68" s="295" t="s">
        <v>611</v>
      </c>
      <c r="M68" s="794" t="s">
        <v>104</v>
      </c>
      <c r="N68" s="796" t="s">
        <v>971</v>
      </c>
      <c r="O68" s="796" t="s">
        <v>99</v>
      </c>
      <c r="P68" s="794" t="s">
        <v>97</v>
      </c>
      <c r="Q68" s="795" t="s">
        <v>969</v>
      </c>
    </row>
    <row r="69" spans="1:17" ht="11.25" customHeight="1">
      <c r="A69" s="785">
        <f t="shared" si="0"/>
        <v>4011</v>
      </c>
      <c r="B69" s="786"/>
      <c r="C69" s="787"/>
      <c r="E69" s="808"/>
      <c r="F69" s="793" t="s">
        <v>96</v>
      </c>
      <c r="G69" s="794" t="s">
        <v>97</v>
      </c>
      <c r="H69" s="794" t="s">
        <v>98</v>
      </c>
      <c r="I69" s="794" t="s">
        <v>112</v>
      </c>
      <c r="J69" s="794" t="s">
        <v>99</v>
      </c>
      <c r="K69" s="794" t="s">
        <v>340</v>
      </c>
      <c r="L69" s="295" t="s">
        <v>611</v>
      </c>
      <c r="M69" s="794" t="s">
        <v>104</v>
      </c>
      <c r="N69" s="794" t="s">
        <v>972</v>
      </c>
      <c r="O69" s="794" t="s">
        <v>99</v>
      </c>
      <c r="P69" s="794" t="s">
        <v>97</v>
      </c>
      <c r="Q69" s="795" t="s">
        <v>969</v>
      </c>
    </row>
    <row r="70" spans="1:17" ht="11.25" customHeight="1">
      <c r="A70" s="785">
        <f t="shared" si="0"/>
        <v>5011</v>
      </c>
      <c r="B70" s="786"/>
      <c r="C70" s="787"/>
      <c r="E70" s="808"/>
      <c r="F70" s="793" t="s">
        <v>96</v>
      </c>
      <c r="G70" s="794" t="s">
        <v>97</v>
      </c>
      <c r="H70" s="794" t="s">
        <v>98</v>
      </c>
      <c r="I70" s="794" t="s">
        <v>112</v>
      </c>
      <c r="J70" s="794" t="s">
        <v>99</v>
      </c>
      <c r="K70" s="794" t="s">
        <v>340</v>
      </c>
      <c r="L70" s="295" t="s">
        <v>611</v>
      </c>
      <c r="M70" s="794" t="s">
        <v>104</v>
      </c>
      <c r="N70" s="794" t="s">
        <v>973</v>
      </c>
      <c r="O70" s="794" t="s">
        <v>99</v>
      </c>
      <c r="P70" s="794" t="s">
        <v>97</v>
      </c>
      <c r="Q70" s="795" t="s">
        <v>969</v>
      </c>
    </row>
    <row r="71" spans="1:17" ht="11.25" customHeight="1">
      <c r="A71" s="785">
        <f t="shared" si="0"/>
        <v>6011</v>
      </c>
      <c r="B71" s="786"/>
      <c r="C71" s="797"/>
      <c r="E71" s="808"/>
      <c r="F71" s="793" t="s">
        <v>96</v>
      </c>
      <c r="G71" s="794" t="s">
        <v>97</v>
      </c>
      <c r="H71" s="794" t="s">
        <v>98</v>
      </c>
      <c r="I71" s="794" t="s">
        <v>112</v>
      </c>
      <c r="J71" s="794" t="s">
        <v>99</v>
      </c>
      <c r="K71" s="794" t="s">
        <v>340</v>
      </c>
      <c r="L71" s="295" t="s">
        <v>611</v>
      </c>
      <c r="M71" s="794" t="s">
        <v>104</v>
      </c>
      <c r="N71" s="794" t="s">
        <v>974</v>
      </c>
      <c r="O71" s="794" t="s">
        <v>99</v>
      </c>
      <c r="P71" s="794" t="s">
        <v>97</v>
      </c>
      <c r="Q71" s="795" t="s">
        <v>969</v>
      </c>
    </row>
    <row r="72" spans="1:17" ht="11.25" customHeight="1">
      <c r="A72" s="785">
        <f t="shared" si="0"/>
        <v>1012</v>
      </c>
      <c r="B72" s="786"/>
      <c r="C72" s="787"/>
      <c r="E72" s="807" t="s">
        <v>313</v>
      </c>
      <c r="F72" s="789" t="s">
        <v>96</v>
      </c>
      <c r="G72" s="790" t="s">
        <v>97</v>
      </c>
      <c r="H72" s="790" t="s">
        <v>98</v>
      </c>
      <c r="I72" s="790" t="s">
        <v>112</v>
      </c>
      <c r="J72" s="790" t="s">
        <v>99</v>
      </c>
      <c r="K72" s="790" t="s">
        <v>341</v>
      </c>
      <c r="L72" s="271" t="s">
        <v>611</v>
      </c>
      <c r="M72" s="790" t="s">
        <v>104</v>
      </c>
      <c r="N72" s="790" t="s">
        <v>968</v>
      </c>
      <c r="O72" s="790" t="s">
        <v>99</v>
      </c>
      <c r="P72" s="790" t="s">
        <v>97</v>
      </c>
      <c r="Q72" s="791" t="s">
        <v>969</v>
      </c>
    </row>
    <row r="73" spans="1:17" ht="11.25" customHeight="1">
      <c r="A73" s="785">
        <f t="shared" si="0"/>
        <v>2012</v>
      </c>
      <c r="B73" s="786"/>
      <c r="C73" s="787"/>
      <c r="E73" s="808"/>
      <c r="F73" s="793" t="s">
        <v>96</v>
      </c>
      <c r="G73" s="794" t="s">
        <v>97</v>
      </c>
      <c r="H73" s="794" t="s">
        <v>98</v>
      </c>
      <c r="I73" s="794" t="s">
        <v>112</v>
      </c>
      <c r="J73" s="794" t="s">
        <v>99</v>
      </c>
      <c r="K73" s="794" t="s">
        <v>341</v>
      </c>
      <c r="L73" s="295" t="s">
        <v>611</v>
      </c>
      <c r="M73" s="794" t="s">
        <v>104</v>
      </c>
      <c r="N73" s="794" t="s">
        <v>970</v>
      </c>
      <c r="O73" s="794" t="s">
        <v>99</v>
      </c>
      <c r="P73" s="794" t="s">
        <v>97</v>
      </c>
      <c r="Q73" s="795" t="s">
        <v>969</v>
      </c>
    </row>
    <row r="74" spans="1:17" ht="11.25" customHeight="1">
      <c r="A74" s="785">
        <f t="shared" si="0"/>
        <v>3012</v>
      </c>
      <c r="B74" s="786"/>
      <c r="C74" s="787"/>
      <c r="E74" s="808"/>
      <c r="F74" s="793" t="s">
        <v>96</v>
      </c>
      <c r="G74" s="794" t="s">
        <v>97</v>
      </c>
      <c r="H74" s="794" t="s">
        <v>98</v>
      </c>
      <c r="I74" s="794" t="s">
        <v>112</v>
      </c>
      <c r="J74" s="794" t="s">
        <v>99</v>
      </c>
      <c r="K74" s="794" t="s">
        <v>341</v>
      </c>
      <c r="L74" s="295" t="s">
        <v>611</v>
      </c>
      <c r="M74" s="794" t="s">
        <v>104</v>
      </c>
      <c r="N74" s="796" t="s">
        <v>971</v>
      </c>
      <c r="O74" s="796" t="s">
        <v>99</v>
      </c>
      <c r="P74" s="794" t="s">
        <v>97</v>
      </c>
      <c r="Q74" s="795" t="s">
        <v>969</v>
      </c>
    </row>
    <row r="75" spans="1:17" ht="11.25" customHeight="1">
      <c r="A75" s="785">
        <f t="shared" si="0"/>
        <v>4012</v>
      </c>
      <c r="B75" s="786"/>
      <c r="C75" s="787"/>
      <c r="E75" s="808"/>
      <c r="F75" s="793" t="s">
        <v>96</v>
      </c>
      <c r="G75" s="794" t="s">
        <v>97</v>
      </c>
      <c r="H75" s="794" t="s">
        <v>98</v>
      </c>
      <c r="I75" s="794" t="s">
        <v>112</v>
      </c>
      <c r="J75" s="794" t="s">
        <v>99</v>
      </c>
      <c r="K75" s="794" t="s">
        <v>341</v>
      </c>
      <c r="L75" s="295" t="s">
        <v>611</v>
      </c>
      <c r="M75" s="794" t="s">
        <v>104</v>
      </c>
      <c r="N75" s="794" t="s">
        <v>972</v>
      </c>
      <c r="O75" s="794" t="s">
        <v>99</v>
      </c>
      <c r="P75" s="794" t="s">
        <v>97</v>
      </c>
      <c r="Q75" s="795" t="s">
        <v>969</v>
      </c>
    </row>
    <row r="76" spans="1:17" ht="11.25" customHeight="1">
      <c r="A76" s="785">
        <f t="shared" si="0"/>
        <v>5012</v>
      </c>
      <c r="B76" s="786"/>
      <c r="C76" s="787"/>
      <c r="E76" s="808"/>
      <c r="F76" s="793" t="s">
        <v>96</v>
      </c>
      <c r="G76" s="794" t="s">
        <v>97</v>
      </c>
      <c r="H76" s="794" t="s">
        <v>98</v>
      </c>
      <c r="I76" s="794" t="s">
        <v>112</v>
      </c>
      <c r="J76" s="794" t="s">
        <v>99</v>
      </c>
      <c r="K76" s="794" t="s">
        <v>341</v>
      </c>
      <c r="L76" s="295" t="s">
        <v>611</v>
      </c>
      <c r="M76" s="794" t="s">
        <v>104</v>
      </c>
      <c r="N76" s="794" t="s">
        <v>973</v>
      </c>
      <c r="O76" s="794" t="s">
        <v>99</v>
      </c>
      <c r="P76" s="794" t="s">
        <v>97</v>
      </c>
      <c r="Q76" s="795" t="s">
        <v>969</v>
      </c>
    </row>
    <row r="77" spans="1:17" ht="11.25" customHeight="1">
      <c r="A77" s="785">
        <f t="shared" si="0"/>
        <v>6012</v>
      </c>
      <c r="B77" s="786"/>
      <c r="C77" s="797"/>
      <c r="E77" s="808"/>
      <c r="F77" s="793" t="s">
        <v>96</v>
      </c>
      <c r="G77" s="794" t="s">
        <v>97</v>
      </c>
      <c r="H77" s="794" t="s">
        <v>98</v>
      </c>
      <c r="I77" s="794" t="s">
        <v>112</v>
      </c>
      <c r="J77" s="794" t="s">
        <v>99</v>
      </c>
      <c r="K77" s="794" t="s">
        <v>341</v>
      </c>
      <c r="L77" s="295" t="s">
        <v>611</v>
      </c>
      <c r="M77" s="794" t="s">
        <v>104</v>
      </c>
      <c r="N77" s="794" t="s">
        <v>974</v>
      </c>
      <c r="O77" s="794" t="s">
        <v>99</v>
      </c>
      <c r="P77" s="794" t="s">
        <v>97</v>
      </c>
      <c r="Q77" s="795" t="s">
        <v>969</v>
      </c>
    </row>
    <row r="78" spans="1:17" ht="11.25" customHeight="1">
      <c r="A78" s="785">
        <f t="shared" si="0"/>
        <v>1013</v>
      </c>
      <c r="B78" s="786"/>
      <c r="C78" s="787"/>
      <c r="D78" s="809"/>
      <c r="E78" s="807" t="s">
        <v>942</v>
      </c>
      <c r="F78" s="789" t="s">
        <v>96</v>
      </c>
      <c r="G78" s="790" t="s">
        <v>97</v>
      </c>
      <c r="H78" s="790" t="s">
        <v>98</v>
      </c>
      <c r="I78" s="790" t="s">
        <v>112</v>
      </c>
      <c r="J78" s="790" t="s">
        <v>99</v>
      </c>
      <c r="K78" s="790">
        <v>11001</v>
      </c>
      <c r="L78" s="271" t="s">
        <v>611</v>
      </c>
      <c r="M78" s="790" t="s">
        <v>104</v>
      </c>
      <c r="N78" s="790" t="s">
        <v>968</v>
      </c>
      <c r="O78" s="790" t="s">
        <v>99</v>
      </c>
      <c r="P78" s="790" t="s">
        <v>97</v>
      </c>
      <c r="Q78" s="791" t="s">
        <v>969</v>
      </c>
    </row>
    <row r="79" spans="1:17" ht="11.25" customHeight="1">
      <c r="A79" s="785">
        <f t="shared" si="0"/>
        <v>2013</v>
      </c>
      <c r="B79" s="786"/>
      <c r="C79" s="787"/>
      <c r="D79" s="809"/>
      <c r="E79" s="808"/>
      <c r="F79" s="793" t="s">
        <v>96</v>
      </c>
      <c r="G79" s="794" t="s">
        <v>97</v>
      </c>
      <c r="H79" s="794" t="s">
        <v>98</v>
      </c>
      <c r="I79" s="794" t="s">
        <v>112</v>
      </c>
      <c r="J79" s="794" t="s">
        <v>99</v>
      </c>
      <c r="K79" s="794">
        <v>11001</v>
      </c>
      <c r="L79" s="295" t="s">
        <v>611</v>
      </c>
      <c r="M79" s="794" t="s">
        <v>104</v>
      </c>
      <c r="N79" s="794" t="s">
        <v>970</v>
      </c>
      <c r="O79" s="794" t="s">
        <v>99</v>
      </c>
      <c r="P79" s="794" t="s">
        <v>97</v>
      </c>
      <c r="Q79" s="795" t="s">
        <v>969</v>
      </c>
    </row>
    <row r="80" spans="1:17" ht="11.25" customHeight="1">
      <c r="A80" s="785">
        <f t="shared" si="0"/>
        <v>3013</v>
      </c>
      <c r="B80" s="786"/>
      <c r="C80" s="787"/>
      <c r="D80" s="809"/>
      <c r="E80" s="808"/>
      <c r="F80" s="793" t="s">
        <v>96</v>
      </c>
      <c r="G80" s="794" t="s">
        <v>97</v>
      </c>
      <c r="H80" s="794" t="s">
        <v>98</v>
      </c>
      <c r="I80" s="794" t="s">
        <v>112</v>
      </c>
      <c r="J80" s="794" t="s">
        <v>99</v>
      </c>
      <c r="K80" s="794">
        <v>11001</v>
      </c>
      <c r="L80" s="295" t="s">
        <v>611</v>
      </c>
      <c r="M80" s="794" t="s">
        <v>104</v>
      </c>
      <c r="N80" s="796" t="s">
        <v>971</v>
      </c>
      <c r="O80" s="796" t="s">
        <v>99</v>
      </c>
      <c r="P80" s="794" t="s">
        <v>97</v>
      </c>
      <c r="Q80" s="795" t="s">
        <v>969</v>
      </c>
    </row>
    <row r="81" spans="1:17" ht="11.25" customHeight="1">
      <c r="A81" s="785">
        <f t="shared" si="0"/>
        <v>4013</v>
      </c>
      <c r="B81" s="786"/>
      <c r="C81" s="787"/>
      <c r="D81" s="809"/>
      <c r="E81" s="808"/>
      <c r="F81" s="793" t="s">
        <v>96</v>
      </c>
      <c r="G81" s="794" t="s">
        <v>97</v>
      </c>
      <c r="H81" s="794" t="s">
        <v>98</v>
      </c>
      <c r="I81" s="794" t="s">
        <v>112</v>
      </c>
      <c r="J81" s="794" t="s">
        <v>99</v>
      </c>
      <c r="K81" s="794">
        <v>11001</v>
      </c>
      <c r="L81" s="295" t="s">
        <v>611</v>
      </c>
      <c r="M81" s="794" t="s">
        <v>104</v>
      </c>
      <c r="N81" s="794" t="s">
        <v>972</v>
      </c>
      <c r="O81" s="794" t="s">
        <v>99</v>
      </c>
      <c r="P81" s="794" t="s">
        <v>97</v>
      </c>
      <c r="Q81" s="795" t="s">
        <v>969</v>
      </c>
    </row>
    <row r="82" spans="1:17" ht="11.25" customHeight="1">
      <c r="A82" s="785">
        <f t="shared" si="0"/>
        <v>5013</v>
      </c>
      <c r="B82" s="786"/>
      <c r="C82" s="787"/>
      <c r="D82" s="809"/>
      <c r="E82" s="808"/>
      <c r="F82" s="793" t="s">
        <v>96</v>
      </c>
      <c r="G82" s="794" t="s">
        <v>97</v>
      </c>
      <c r="H82" s="794" t="s">
        <v>98</v>
      </c>
      <c r="I82" s="794" t="s">
        <v>112</v>
      </c>
      <c r="J82" s="794" t="s">
        <v>99</v>
      </c>
      <c r="K82" s="794">
        <v>11001</v>
      </c>
      <c r="L82" s="295" t="s">
        <v>611</v>
      </c>
      <c r="M82" s="794" t="s">
        <v>104</v>
      </c>
      <c r="N82" s="794" t="s">
        <v>973</v>
      </c>
      <c r="O82" s="794" t="s">
        <v>99</v>
      </c>
      <c r="P82" s="794" t="s">
        <v>97</v>
      </c>
      <c r="Q82" s="795" t="s">
        <v>969</v>
      </c>
    </row>
    <row r="83" spans="1:17" ht="11.25" customHeight="1">
      <c r="A83" s="785">
        <f t="shared" si="0"/>
        <v>6013</v>
      </c>
      <c r="B83" s="786"/>
      <c r="C83" s="797"/>
      <c r="D83" s="809"/>
      <c r="E83" s="808"/>
      <c r="F83" s="793" t="s">
        <v>96</v>
      </c>
      <c r="G83" s="794" t="s">
        <v>97</v>
      </c>
      <c r="H83" s="794" t="s">
        <v>98</v>
      </c>
      <c r="I83" s="794" t="s">
        <v>112</v>
      </c>
      <c r="J83" s="794" t="s">
        <v>99</v>
      </c>
      <c r="K83" s="794">
        <v>11001</v>
      </c>
      <c r="L83" s="295" t="s">
        <v>611</v>
      </c>
      <c r="M83" s="794" t="s">
        <v>104</v>
      </c>
      <c r="N83" s="794" t="s">
        <v>974</v>
      </c>
      <c r="O83" s="794" t="s">
        <v>99</v>
      </c>
      <c r="P83" s="794" t="s">
        <v>97</v>
      </c>
      <c r="Q83" s="795" t="s">
        <v>969</v>
      </c>
    </row>
    <row r="84" spans="1:17" ht="11.25" customHeight="1">
      <c r="A84" s="785">
        <f t="shared" si="0"/>
        <v>1014</v>
      </c>
      <c r="B84" s="786"/>
      <c r="C84" s="787"/>
      <c r="D84" s="809"/>
      <c r="E84" s="807" t="s">
        <v>981</v>
      </c>
      <c r="F84" s="789" t="s">
        <v>96</v>
      </c>
      <c r="G84" s="790" t="s">
        <v>97</v>
      </c>
      <c r="H84" s="790" t="s">
        <v>98</v>
      </c>
      <c r="I84" s="790" t="s">
        <v>112</v>
      </c>
      <c r="J84" s="790" t="s">
        <v>99</v>
      </c>
      <c r="K84" s="790" t="s">
        <v>352</v>
      </c>
      <c r="L84" s="271" t="s">
        <v>611</v>
      </c>
      <c r="M84" s="790" t="s">
        <v>104</v>
      </c>
      <c r="N84" s="790" t="s">
        <v>968</v>
      </c>
      <c r="O84" s="790" t="s">
        <v>99</v>
      </c>
      <c r="P84" s="790" t="s">
        <v>97</v>
      </c>
      <c r="Q84" s="791" t="s">
        <v>969</v>
      </c>
    </row>
    <row r="85" spans="1:17" ht="11.25" customHeight="1">
      <c r="A85" s="785">
        <f t="shared" si="0"/>
        <v>2014</v>
      </c>
      <c r="B85" s="786"/>
      <c r="C85" s="787"/>
      <c r="D85" s="809"/>
      <c r="E85" s="808"/>
      <c r="F85" s="793" t="s">
        <v>96</v>
      </c>
      <c r="G85" s="794" t="s">
        <v>97</v>
      </c>
      <c r="H85" s="794" t="s">
        <v>98</v>
      </c>
      <c r="I85" s="794" t="s">
        <v>112</v>
      </c>
      <c r="J85" s="794" t="s">
        <v>99</v>
      </c>
      <c r="K85" s="794" t="s">
        <v>352</v>
      </c>
      <c r="L85" s="295" t="s">
        <v>611</v>
      </c>
      <c r="M85" s="794" t="s">
        <v>104</v>
      </c>
      <c r="N85" s="794" t="s">
        <v>970</v>
      </c>
      <c r="O85" s="794" t="s">
        <v>99</v>
      </c>
      <c r="P85" s="794" t="s">
        <v>97</v>
      </c>
      <c r="Q85" s="795" t="s">
        <v>969</v>
      </c>
    </row>
    <row r="86" spans="1:17" ht="11.25" customHeight="1">
      <c r="A86" s="785">
        <f t="shared" si="0"/>
        <v>3014</v>
      </c>
      <c r="B86" s="786"/>
      <c r="C86" s="787"/>
      <c r="D86" s="809"/>
      <c r="E86" s="808"/>
      <c r="F86" s="793" t="s">
        <v>96</v>
      </c>
      <c r="G86" s="794" t="s">
        <v>97</v>
      </c>
      <c r="H86" s="794" t="s">
        <v>98</v>
      </c>
      <c r="I86" s="794" t="s">
        <v>112</v>
      </c>
      <c r="J86" s="794" t="s">
        <v>99</v>
      </c>
      <c r="K86" s="794" t="s">
        <v>352</v>
      </c>
      <c r="L86" s="295" t="s">
        <v>611</v>
      </c>
      <c r="M86" s="794" t="s">
        <v>104</v>
      </c>
      <c r="N86" s="796" t="s">
        <v>971</v>
      </c>
      <c r="O86" s="796" t="s">
        <v>99</v>
      </c>
      <c r="P86" s="794" t="s">
        <v>97</v>
      </c>
      <c r="Q86" s="795" t="s">
        <v>969</v>
      </c>
    </row>
    <row r="87" spans="1:17" ht="11.25" customHeight="1">
      <c r="A87" s="785">
        <f t="shared" si="0"/>
        <v>4014</v>
      </c>
      <c r="B87" s="786"/>
      <c r="C87" s="787"/>
      <c r="D87" s="809"/>
      <c r="E87" s="808"/>
      <c r="F87" s="793" t="s">
        <v>96</v>
      </c>
      <c r="G87" s="794" t="s">
        <v>97</v>
      </c>
      <c r="H87" s="794" t="s">
        <v>98</v>
      </c>
      <c r="I87" s="794" t="s">
        <v>112</v>
      </c>
      <c r="J87" s="794" t="s">
        <v>99</v>
      </c>
      <c r="K87" s="794" t="s">
        <v>352</v>
      </c>
      <c r="L87" s="295" t="s">
        <v>611</v>
      </c>
      <c r="M87" s="794" t="s">
        <v>104</v>
      </c>
      <c r="N87" s="794" t="s">
        <v>972</v>
      </c>
      <c r="O87" s="794" t="s">
        <v>99</v>
      </c>
      <c r="P87" s="794" t="s">
        <v>97</v>
      </c>
      <c r="Q87" s="795" t="s">
        <v>969</v>
      </c>
    </row>
    <row r="88" spans="1:17" ht="11.25" customHeight="1">
      <c r="A88" s="785">
        <f t="shared" si="0"/>
        <v>5014</v>
      </c>
      <c r="B88" s="786"/>
      <c r="C88" s="787"/>
      <c r="D88" s="809"/>
      <c r="E88" s="808"/>
      <c r="F88" s="793" t="s">
        <v>96</v>
      </c>
      <c r="G88" s="794" t="s">
        <v>97</v>
      </c>
      <c r="H88" s="794" t="s">
        <v>98</v>
      </c>
      <c r="I88" s="794" t="s">
        <v>112</v>
      </c>
      <c r="J88" s="794" t="s">
        <v>99</v>
      </c>
      <c r="K88" s="794" t="s">
        <v>352</v>
      </c>
      <c r="L88" s="295" t="s">
        <v>611</v>
      </c>
      <c r="M88" s="794" t="s">
        <v>104</v>
      </c>
      <c r="N88" s="794" t="s">
        <v>973</v>
      </c>
      <c r="O88" s="794" t="s">
        <v>99</v>
      </c>
      <c r="P88" s="794" t="s">
        <v>97</v>
      </c>
      <c r="Q88" s="795" t="s">
        <v>969</v>
      </c>
    </row>
    <row r="89" spans="1:17" ht="11.25" customHeight="1">
      <c r="A89" s="785">
        <f t="shared" si="0"/>
        <v>6014</v>
      </c>
      <c r="B89" s="786"/>
      <c r="C89" s="797"/>
      <c r="D89" s="809"/>
      <c r="E89" s="808"/>
      <c r="F89" s="793" t="s">
        <v>96</v>
      </c>
      <c r="G89" s="794" t="s">
        <v>97</v>
      </c>
      <c r="H89" s="794" t="s">
        <v>98</v>
      </c>
      <c r="I89" s="794" t="s">
        <v>112</v>
      </c>
      <c r="J89" s="794" t="s">
        <v>99</v>
      </c>
      <c r="K89" s="794" t="s">
        <v>352</v>
      </c>
      <c r="L89" s="295" t="s">
        <v>611</v>
      </c>
      <c r="M89" s="794" t="s">
        <v>104</v>
      </c>
      <c r="N89" s="794" t="s">
        <v>974</v>
      </c>
      <c r="O89" s="794" t="s">
        <v>99</v>
      </c>
      <c r="P89" s="794" t="s">
        <v>97</v>
      </c>
      <c r="Q89" s="795" t="s">
        <v>969</v>
      </c>
    </row>
    <row r="90" spans="1:17" ht="11.25" customHeight="1">
      <c r="A90" s="785">
        <f t="shared" si="0"/>
        <v>1015</v>
      </c>
      <c r="B90" s="786"/>
      <c r="C90" s="787"/>
      <c r="D90" s="809"/>
      <c r="E90" s="807" t="s">
        <v>590</v>
      </c>
      <c r="F90" s="789" t="s">
        <v>96</v>
      </c>
      <c r="G90" s="790" t="s">
        <v>97</v>
      </c>
      <c r="H90" s="790" t="s">
        <v>98</v>
      </c>
      <c r="I90" s="790" t="s">
        <v>112</v>
      </c>
      <c r="J90" s="790" t="s">
        <v>99</v>
      </c>
      <c r="K90" s="790" t="s">
        <v>481</v>
      </c>
      <c r="L90" s="271" t="s">
        <v>611</v>
      </c>
      <c r="M90" s="790" t="s">
        <v>104</v>
      </c>
      <c r="N90" s="790" t="s">
        <v>968</v>
      </c>
      <c r="O90" s="790" t="s">
        <v>99</v>
      </c>
      <c r="P90" s="790" t="s">
        <v>97</v>
      </c>
      <c r="Q90" s="791" t="s">
        <v>969</v>
      </c>
    </row>
    <row r="91" spans="1:17" ht="11.25" customHeight="1">
      <c r="A91" s="785">
        <f t="shared" si="0"/>
        <v>2015</v>
      </c>
      <c r="B91" s="786"/>
      <c r="C91" s="787"/>
      <c r="D91" s="809"/>
      <c r="E91" s="808"/>
      <c r="F91" s="793" t="s">
        <v>96</v>
      </c>
      <c r="G91" s="794" t="s">
        <v>97</v>
      </c>
      <c r="H91" s="794" t="s">
        <v>98</v>
      </c>
      <c r="I91" s="794" t="s">
        <v>112</v>
      </c>
      <c r="J91" s="794" t="s">
        <v>99</v>
      </c>
      <c r="K91" s="794" t="s">
        <v>481</v>
      </c>
      <c r="L91" s="295" t="s">
        <v>611</v>
      </c>
      <c r="M91" s="794" t="s">
        <v>104</v>
      </c>
      <c r="N91" s="794" t="s">
        <v>970</v>
      </c>
      <c r="O91" s="794" t="s">
        <v>99</v>
      </c>
      <c r="P91" s="794" t="s">
        <v>97</v>
      </c>
      <c r="Q91" s="795" t="s">
        <v>969</v>
      </c>
    </row>
    <row r="92" spans="1:17" ht="11.25" customHeight="1">
      <c r="A92" s="785">
        <f t="shared" si="0"/>
        <v>3015</v>
      </c>
      <c r="B92" s="786"/>
      <c r="C92" s="787"/>
      <c r="D92" s="809"/>
      <c r="E92" s="808"/>
      <c r="F92" s="793" t="s">
        <v>96</v>
      </c>
      <c r="G92" s="794" t="s">
        <v>97</v>
      </c>
      <c r="H92" s="794" t="s">
        <v>98</v>
      </c>
      <c r="I92" s="794" t="s">
        <v>112</v>
      </c>
      <c r="J92" s="794" t="s">
        <v>99</v>
      </c>
      <c r="K92" s="794" t="s">
        <v>481</v>
      </c>
      <c r="L92" s="295" t="s">
        <v>611</v>
      </c>
      <c r="M92" s="794" t="s">
        <v>104</v>
      </c>
      <c r="N92" s="796" t="s">
        <v>971</v>
      </c>
      <c r="O92" s="796" t="s">
        <v>99</v>
      </c>
      <c r="P92" s="794" t="s">
        <v>97</v>
      </c>
      <c r="Q92" s="795" t="s">
        <v>969</v>
      </c>
    </row>
    <row r="93" spans="1:17" ht="11.25" customHeight="1">
      <c r="A93" s="785">
        <f t="shared" si="0"/>
        <v>4015</v>
      </c>
      <c r="B93" s="786"/>
      <c r="C93" s="787"/>
      <c r="D93" s="809"/>
      <c r="E93" s="808"/>
      <c r="F93" s="793" t="s">
        <v>96</v>
      </c>
      <c r="G93" s="794" t="s">
        <v>97</v>
      </c>
      <c r="H93" s="794" t="s">
        <v>98</v>
      </c>
      <c r="I93" s="794" t="s">
        <v>112</v>
      </c>
      <c r="J93" s="794" t="s">
        <v>99</v>
      </c>
      <c r="K93" s="794" t="s">
        <v>481</v>
      </c>
      <c r="L93" s="295" t="s">
        <v>611</v>
      </c>
      <c r="M93" s="794" t="s">
        <v>104</v>
      </c>
      <c r="N93" s="794" t="s">
        <v>972</v>
      </c>
      <c r="O93" s="794" t="s">
        <v>99</v>
      </c>
      <c r="P93" s="794" t="s">
        <v>97</v>
      </c>
      <c r="Q93" s="795" t="s">
        <v>969</v>
      </c>
    </row>
    <row r="94" spans="1:17" ht="11.25" customHeight="1">
      <c r="A94" s="785">
        <f t="shared" si="0"/>
        <v>5015</v>
      </c>
      <c r="B94" s="786"/>
      <c r="C94" s="787"/>
      <c r="D94" s="809"/>
      <c r="E94" s="808"/>
      <c r="F94" s="793" t="s">
        <v>96</v>
      </c>
      <c r="G94" s="794" t="s">
        <v>97</v>
      </c>
      <c r="H94" s="794" t="s">
        <v>98</v>
      </c>
      <c r="I94" s="794" t="s">
        <v>112</v>
      </c>
      <c r="J94" s="794" t="s">
        <v>99</v>
      </c>
      <c r="K94" s="794" t="s">
        <v>481</v>
      </c>
      <c r="L94" s="295" t="s">
        <v>611</v>
      </c>
      <c r="M94" s="794" t="s">
        <v>104</v>
      </c>
      <c r="N94" s="794" t="s">
        <v>973</v>
      </c>
      <c r="O94" s="794" t="s">
        <v>99</v>
      </c>
      <c r="P94" s="794" t="s">
        <v>97</v>
      </c>
      <c r="Q94" s="795" t="s">
        <v>969</v>
      </c>
    </row>
    <row r="95" spans="1:17" ht="11.25" customHeight="1">
      <c r="A95" s="785">
        <f t="shared" si="0"/>
        <v>6015</v>
      </c>
      <c r="B95" s="786"/>
      <c r="C95" s="797"/>
      <c r="D95" s="809"/>
      <c r="E95" s="808"/>
      <c r="F95" s="793" t="s">
        <v>96</v>
      </c>
      <c r="G95" s="794" t="s">
        <v>97</v>
      </c>
      <c r="H95" s="794" t="s">
        <v>98</v>
      </c>
      <c r="I95" s="794" t="s">
        <v>112</v>
      </c>
      <c r="J95" s="794" t="s">
        <v>99</v>
      </c>
      <c r="K95" s="794" t="s">
        <v>481</v>
      </c>
      <c r="L95" s="295" t="s">
        <v>611</v>
      </c>
      <c r="M95" s="794" t="s">
        <v>104</v>
      </c>
      <c r="N95" s="794" t="s">
        <v>974</v>
      </c>
      <c r="O95" s="794" t="s">
        <v>99</v>
      </c>
      <c r="P95" s="794" t="s">
        <v>97</v>
      </c>
      <c r="Q95" s="795" t="s">
        <v>969</v>
      </c>
    </row>
    <row r="96" spans="1:17" ht="11.25" customHeight="1">
      <c r="A96" s="785">
        <f t="shared" si="0"/>
        <v>1016</v>
      </c>
      <c r="B96" s="786"/>
      <c r="C96" s="787"/>
      <c r="D96" s="809"/>
      <c r="E96" s="807" t="s">
        <v>591</v>
      </c>
      <c r="F96" s="789" t="s">
        <v>96</v>
      </c>
      <c r="G96" s="790" t="s">
        <v>97</v>
      </c>
      <c r="H96" s="790" t="s">
        <v>98</v>
      </c>
      <c r="I96" s="790" t="s">
        <v>112</v>
      </c>
      <c r="J96" s="790" t="s">
        <v>99</v>
      </c>
      <c r="K96" s="790">
        <v>14</v>
      </c>
      <c r="L96" s="271" t="s">
        <v>611</v>
      </c>
      <c r="M96" s="790" t="s">
        <v>104</v>
      </c>
      <c r="N96" s="790" t="s">
        <v>968</v>
      </c>
      <c r="O96" s="790" t="s">
        <v>99</v>
      </c>
      <c r="P96" s="790" t="s">
        <v>97</v>
      </c>
      <c r="Q96" s="791" t="s">
        <v>969</v>
      </c>
    </row>
    <row r="97" spans="1:17" ht="11.25" customHeight="1">
      <c r="A97" s="785">
        <f t="shared" si="0"/>
        <v>2016</v>
      </c>
      <c r="B97" s="786"/>
      <c r="C97" s="787"/>
      <c r="D97" s="809"/>
      <c r="E97" s="808"/>
      <c r="F97" s="793" t="s">
        <v>96</v>
      </c>
      <c r="G97" s="794" t="s">
        <v>97</v>
      </c>
      <c r="H97" s="794" t="s">
        <v>98</v>
      </c>
      <c r="I97" s="794" t="s">
        <v>112</v>
      </c>
      <c r="J97" s="794" t="s">
        <v>99</v>
      </c>
      <c r="K97" s="794">
        <v>14</v>
      </c>
      <c r="L97" s="295" t="s">
        <v>611</v>
      </c>
      <c r="M97" s="794" t="s">
        <v>104</v>
      </c>
      <c r="N97" s="794" t="s">
        <v>970</v>
      </c>
      <c r="O97" s="794" t="s">
        <v>99</v>
      </c>
      <c r="P97" s="794" t="s">
        <v>97</v>
      </c>
      <c r="Q97" s="795" t="s">
        <v>969</v>
      </c>
    </row>
    <row r="98" spans="1:17" ht="11.25" customHeight="1">
      <c r="A98" s="785">
        <f t="shared" si="0"/>
        <v>3016</v>
      </c>
      <c r="B98" s="786"/>
      <c r="C98" s="787"/>
      <c r="D98" s="809"/>
      <c r="E98" s="808"/>
      <c r="F98" s="793" t="s">
        <v>96</v>
      </c>
      <c r="G98" s="794" t="s">
        <v>97</v>
      </c>
      <c r="H98" s="794" t="s">
        <v>98</v>
      </c>
      <c r="I98" s="794" t="s">
        <v>112</v>
      </c>
      <c r="J98" s="794" t="s">
        <v>99</v>
      </c>
      <c r="K98" s="794">
        <v>14</v>
      </c>
      <c r="L98" s="295" t="s">
        <v>611</v>
      </c>
      <c r="M98" s="794" t="s">
        <v>104</v>
      </c>
      <c r="N98" s="796" t="s">
        <v>971</v>
      </c>
      <c r="O98" s="796" t="s">
        <v>99</v>
      </c>
      <c r="P98" s="794" t="s">
        <v>97</v>
      </c>
      <c r="Q98" s="795" t="s">
        <v>969</v>
      </c>
    </row>
    <row r="99" spans="1:17" ht="11.25" customHeight="1">
      <c r="A99" s="785">
        <f t="shared" si="0"/>
        <v>4016</v>
      </c>
      <c r="B99" s="786"/>
      <c r="C99" s="787"/>
      <c r="D99" s="809"/>
      <c r="E99" s="808"/>
      <c r="F99" s="793" t="s">
        <v>96</v>
      </c>
      <c r="G99" s="794" t="s">
        <v>97</v>
      </c>
      <c r="H99" s="794" t="s">
        <v>98</v>
      </c>
      <c r="I99" s="794" t="s">
        <v>112</v>
      </c>
      <c r="J99" s="794" t="s">
        <v>99</v>
      </c>
      <c r="K99" s="794">
        <v>14</v>
      </c>
      <c r="L99" s="295" t="s">
        <v>611</v>
      </c>
      <c r="M99" s="794" t="s">
        <v>104</v>
      </c>
      <c r="N99" s="794" t="s">
        <v>972</v>
      </c>
      <c r="O99" s="794" t="s">
        <v>99</v>
      </c>
      <c r="P99" s="794" t="s">
        <v>97</v>
      </c>
      <c r="Q99" s="795" t="s">
        <v>969</v>
      </c>
    </row>
    <row r="100" spans="1:17" ht="11.25" customHeight="1">
      <c r="A100" s="785">
        <f t="shared" si="0"/>
        <v>5016</v>
      </c>
      <c r="B100" s="786"/>
      <c r="C100" s="787"/>
      <c r="D100" s="809"/>
      <c r="E100" s="808"/>
      <c r="F100" s="793" t="s">
        <v>96</v>
      </c>
      <c r="G100" s="794" t="s">
        <v>97</v>
      </c>
      <c r="H100" s="794" t="s">
        <v>98</v>
      </c>
      <c r="I100" s="794" t="s">
        <v>112</v>
      </c>
      <c r="J100" s="794" t="s">
        <v>99</v>
      </c>
      <c r="K100" s="794">
        <v>14</v>
      </c>
      <c r="L100" s="295" t="s">
        <v>611</v>
      </c>
      <c r="M100" s="794" t="s">
        <v>104</v>
      </c>
      <c r="N100" s="794" t="s">
        <v>973</v>
      </c>
      <c r="O100" s="794" t="s">
        <v>99</v>
      </c>
      <c r="P100" s="794" t="s">
        <v>97</v>
      </c>
      <c r="Q100" s="795" t="s">
        <v>969</v>
      </c>
    </row>
    <row r="101" spans="1:17" ht="11.25" customHeight="1">
      <c r="A101" s="785">
        <f t="shared" si="0"/>
        <v>6016</v>
      </c>
      <c r="B101" s="786"/>
      <c r="C101" s="787"/>
      <c r="D101" s="809"/>
      <c r="E101" s="810"/>
      <c r="F101" s="793" t="s">
        <v>96</v>
      </c>
      <c r="G101" s="794" t="s">
        <v>97</v>
      </c>
      <c r="H101" s="794" t="s">
        <v>98</v>
      </c>
      <c r="I101" s="794" t="s">
        <v>112</v>
      </c>
      <c r="J101" s="794" t="s">
        <v>99</v>
      </c>
      <c r="K101" s="794">
        <v>14</v>
      </c>
      <c r="L101" s="295" t="s">
        <v>611</v>
      </c>
      <c r="M101" s="794" t="s">
        <v>104</v>
      </c>
      <c r="N101" s="794" t="s">
        <v>974</v>
      </c>
      <c r="O101" s="794" t="s">
        <v>99</v>
      </c>
      <c r="P101" s="794" t="s">
        <v>97</v>
      </c>
      <c r="Q101" s="795" t="s">
        <v>969</v>
      </c>
    </row>
    <row r="102" spans="1:17" ht="11.25" customHeight="1">
      <c r="A102" s="768">
        <f t="shared" si="0"/>
        <v>1017</v>
      </c>
      <c r="B102" s="768" t="s">
        <v>982</v>
      </c>
      <c r="C102" s="783" t="s">
        <v>983</v>
      </c>
      <c r="D102" s="773"/>
      <c r="E102" s="811" t="s">
        <v>598</v>
      </c>
      <c r="F102" s="773"/>
      <c r="G102" s="774"/>
      <c r="H102" s="774"/>
      <c r="I102" s="774"/>
      <c r="J102" s="774"/>
      <c r="K102" s="774"/>
      <c r="L102" s="774"/>
      <c r="M102" s="774"/>
      <c r="N102" s="774"/>
      <c r="O102" s="774"/>
      <c r="P102" s="774"/>
      <c r="Q102" s="775"/>
    </row>
    <row r="103" spans="1:17" ht="11.25" customHeight="1">
      <c r="A103" s="768">
        <f t="shared" si="0"/>
        <v>2017</v>
      </c>
      <c r="B103" s="768" t="s">
        <v>982</v>
      </c>
      <c r="C103" s="783" t="s">
        <v>984</v>
      </c>
      <c r="D103" s="776"/>
      <c r="E103" s="772"/>
      <c r="F103" s="776"/>
      <c r="G103" s="777"/>
      <c r="H103" s="777"/>
      <c r="I103" s="777"/>
      <c r="J103" s="777"/>
      <c r="K103" s="777"/>
      <c r="L103" s="777"/>
      <c r="M103" s="777"/>
      <c r="N103" s="777"/>
      <c r="O103" s="777"/>
      <c r="P103" s="777"/>
      <c r="Q103" s="778"/>
    </row>
    <row r="104" spans="1:17" ht="11.25" customHeight="1">
      <c r="A104" s="768">
        <f t="shared" si="0"/>
        <v>3017</v>
      </c>
      <c r="B104" s="768" t="s">
        <v>982</v>
      </c>
      <c r="C104" s="783" t="s">
        <v>985</v>
      </c>
      <c r="D104" s="776"/>
      <c r="E104" s="772"/>
      <c r="F104" s="776"/>
      <c r="G104" s="777"/>
      <c r="H104" s="777"/>
      <c r="I104" s="777"/>
      <c r="J104" s="777"/>
      <c r="K104" s="777"/>
      <c r="L104" s="777"/>
      <c r="M104" s="777"/>
      <c r="N104" s="777"/>
      <c r="O104" s="777"/>
      <c r="P104" s="777"/>
      <c r="Q104" s="778"/>
    </row>
    <row r="105" spans="1:17" ht="11.25" customHeight="1">
      <c r="A105" s="768">
        <f t="shared" si="0"/>
        <v>4017</v>
      </c>
      <c r="B105" s="768" t="s">
        <v>982</v>
      </c>
      <c r="C105" s="783" t="s">
        <v>986</v>
      </c>
      <c r="D105" s="776"/>
      <c r="E105" s="772"/>
      <c r="F105" s="776"/>
      <c r="G105" s="777"/>
      <c r="H105" s="777"/>
      <c r="I105" s="777"/>
      <c r="J105" s="777"/>
      <c r="K105" s="777"/>
      <c r="L105" s="777"/>
      <c r="M105" s="777"/>
      <c r="N105" s="777"/>
      <c r="O105" s="777"/>
      <c r="P105" s="777"/>
      <c r="Q105" s="778"/>
    </row>
    <row r="106" spans="1:17" ht="11.25" customHeight="1">
      <c r="A106" s="768">
        <f t="shared" si="0"/>
        <v>5017</v>
      </c>
      <c r="B106" s="768" t="s">
        <v>982</v>
      </c>
      <c r="C106" s="783" t="s">
        <v>987</v>
      </c>
      <c r="D106" s="776"/>
      <c r="E106" s="772"/>
      <c r="F106" s="776"/>
      <c r="G106" s="777"/>
      <c r="H106" s="777"/>
      <c r="I106" s="777"/>
      <c r="J106" s="777"/>
      <c r="K106" s="777"/>
      <c r="L106" s="777"/>
      <c r="M106" s="777"/>
      <c r="N106" s="777"/>
      <c r="O106" s="777"/>
      <c r="P106" s="777"/>
      <c r="Q106" s="778"/>
    </row>
    <row r="107" spans="1:17" ht="11.25" customHeight="1">
      <c r="A107" s="768">
        <f t="shared" si="0"/>
        <v>6017</v>
      </c>
      <c r="B107" s="768" t="s">
        <v>982</v>
      </c>
      <c r="C107" s="783" t="s">
        <v>988</v>
      </c>
      <c r="D107" s="779"/>
      <c r="E107" s="772"/>
      <c r="F107" s="779"/>
      <c r="G107" s="781"/>
      <c r="H107" s="781"/>
      <c r="I107" s="781"/>
      <c r="J107" s="781"/>
      <c r="K107" s="781"/>
      <c r="L107" s="781"/>
      <c r="M107" s="781"/>
      <c r="N107" s="781"/>
      <c r="O107" s="781"/>
      <c r="P107" s="781"/>
      <c r="Q107" s="782"/>
    </row>
    <row r="108" spans="1:17" ht="11.25" customHeight="1">
      <c r="A108" s="785">
        <f t="shared" si="0"/>
        <v>1018</v>
      </c>
      <c r="B108" s="785" t="s">
        <v>982</v>
      </c>
      <c r="C108" s="787"/>
      <c r="E108" s="812" t="s">
        <v>242</v>
      </c>
      <c r="F108" s="789" t="s">
        <v>96</v>
      </c>
      <c r="G108" s="790" t="s">
        <v>97</v>
      </c>
      <c r="H108" s="790" t="s">
        <v>98</v>
      </c>
      <c r="I108" s="790" t="s">
        <v>136</v>
      </c>
      <c r="J108" s="790" t="s">
        <v>99</v>
      </c>
      <c r="K108" s="794" t="s">
        <v>261</v>
      </c>
      <c r="L108" s="271" t="s">
        <v>611</v>
      </c>
      <c r="M108" s="790" t="s">
        <v>104</v>
      </c>
      <c r="N108" s="790" t="s">
        <v>968</v>
      </c>
      <c r="O108" s="790" t="s">
        <v>99</v>
      </c>
      <c r="P108" s="790" t="s">
        <v>97</v>
      </c>
      <c r="Q108" s="791" t="s">
        <v>969</v>
      </c>
    </row>
    <row r="109" spans="1:17" ht="11.25" customHeight="1">
      <c r="A109" s="785">
        <f t="shared" si="0"/>
        <v>2018</v>
      </c>
      <c r="B109" s="813" t="s">
        <v>982</v>
      </c>
      <c r="C109" s="787"/>
      <c r="E109" s="808"/>
      <c r="F109" s="793" t="s">
        <v>96</v>
      </c>
      <c r="G109" s="794" t="s">
        <v>97</v>
      </c>
      <c r="H109" s="794" t="s">
        <v>98</v>
      </c>
      <c r="I109" s="794" t="s">
        <v>136</v>
      </c>
      <c r="J109" s="794" t="s">
        <v>99</v>
      </c>
      <c r="K109" s="794" t="s">
        <v>261</v>
      </c>
      <c r="L109" s="295" t="s">
        <v>611</v>
      </c>
      <c r="M109" s="794" t="s">
        <v>104</v>
      </c>
      <c r="N109" s="794" t="s">
        <v>970</v>
      </c>
      <c r="O109" s="794" t="s">
        <v>99</v>
      </c>
      <c r="P109" s="794" t="s">
        <v>97</v>
      </c>
      <c r="Q109" s="795" t="s">
        <v>969</v>
      </c>
    </row>
    <row r="110" spans="1:17" ht="11.25" customHeight="1">
      <c r="A110" s="785">
        <f t="shared" si="0"/>
        <v>3018</v>
      </c>
      <c r="B110" s="813" t="s">
        <v>982</v>
      </c>
      <c r="C110" s="787"/>
      <c r="E110" s="808"/>
      <c r="F110" s="793" t="s">
        <v>96</v>
      </c>
      <c r="G110" s="794" t="s">
        <v>97</v>
      </c>
      <c r="H110" s="794" t="s">
        <v>98</v>
      </c>
      <c r="I110" s="794" t="s">
        <v>136</v>
      </c>
      <c r="J110" s="794" t="s">
        <v>99</v>
      </c>
      <c r="K110" s="794" t="s">
        <v>261</v>
      </c>
      <c r="L110" s="295" t="s">
        <v>611</v>
      </c>
      <c r="M110" s="794" t="s">
        <v>104</v>
      </c>
      <c r="N110" s="796" t="s">
        <v>971</v>
      </c>
      <c r="O110" s="796" t="s">
        <v>99</v>
      </c>
      <c r="P110" s="794" t="s">
        <v>97</v>
      </c>
      <c r="Q110" s="795" t="s">
        <v>969</v>
      </c>
    </row>
    <row r="111" spans="1:17" ht="11.25" customHeight="1">
      <c r="A111" s="785">
        <f t="shared" si="0"/>
        <v>4018</v>
      </c>
      <c r="B111" s="813" t="s">
        <v>982</v>
      </c>
      <c r="C111" s="787"/>
      <c r="E111" s="808"/>
      <c r="F111" s="793" t="s">
        <v>96</v>
      </c>
      <c r="G111" s="794" t="s">
        <v>97</v>
      </c>
      <c r="H111" s="794" t="s">
        <v>98</v>
      </c>
      <c r="I111" s="794" t="s">
        <v>136</v>
      </c>
      <c r="J111" s="794" t="s">
        <v>99</v>
      </c>
      <c r="K111" s="794" t="s">
        <v>261</v>
      </c>
      <c r="L111" s="295" t="s">
        <v>611</v>
      </c>
      <c r="M111" s="794" t="s">
        <v>104</v>
      </c>
      <c r="N111" s="794" t="s">
        <v>972</v>
      </c>
      <c r="O111" s="794" t="s">
        <v>99</v>
      </c>
      <c r="P111" s="794" t="s">
        <v>97</v>
      </c>
      <c r="Q111" s="795" t="s">
        <v>969</v>
      </c>
    </row>
    <row r="112" spans="1:17" ht="11.25" customHeight="1">
      <c r="A112" s="785">
        <f t="shared" ref="A112:A175" si="1">+A106+1</f>
        <v>5018</v>
      </c>
      <c r="B112" s="813" t="s">
        <v>982</v>
      </c>
      <c r="C112" s="787"/>
      <c r="E112" s="808"/>
      <c r="F112" s="793" t="s">
        <v>96</v>
      </c>
      <c r="G112" s="794" t="s">
        <v>97</v>
      </c>
      <c r="H112" s="794" t="s">
        <v>98</v>
      </c>
      <c r="I112" s="794" t="s">
        <v>136</v>
      </c>
      <c r="J112" s="794" t="s">
        <v>99</v>
      </c>
      <c r="K112" s="794" t="s">
        <v>261</v>
      </c>
      <c r="L112" s="295" t="s">
        <v>611</v>
      </c>
      <c r="M112" s="794" t="s">
        <v>104</v>
      </c>
      <c r="N112" s="794" t="s">
        <v>973</v>
      </c>
      <c r="O112" s="794" t="s">
        <v>99</v>
      </c>
      <c r="P112" s="794" t="s">
        <v>97</v>
      </c>
      <c r="Q112" s="795" t="s">
        <v>969</v>
      </c>
    </row>
    <row r="113" spans="1:17" ht="11.25" customHeight="1">
      <c r="A113" s="785">
        <f t="shared" si="1"/>
        <v>6018</v>
      </c>
      <c r="B113" s="813" t="s">
        <v>982</v>
      </c>
      <c r="C113" s="797"/>
      <c r="E113" s="808"/>
      <c r="F113" s="793" t="s">
        <v>96</v>
      </c>
      <c r="G113" s="794" t="s">
        <v>97</v>
      </c>
      <c r="H113" s="794" t="s">
        <v>98</v>
      </c>
      <c r="I113" s="794" t="s">
        <v>136</v>
      </c>
      <c r="J113" s="794" t="s">
        <v>99</v>
      </c>
      <c r="K113" s="794" t="s">
        <v>261</v>
      </c>
      <c r="L113" s="295" t="s">
        <v>611</v>
      </c>
      <c r="M113" s="794" t="s">
        <v>104</v>
      </c>
      <c r="N113" s="794" t="s">
        <v>974</v>
      </c>
      <c r="O113" s="794" t="s">
        <v>99</v>
      </c>
      <c r="P113" s="794" t="s">
        <v>97</v>
      </c>
      <c r="Q113" s="795" t="s">
        <v>969</v>
      </c>
    </row>
    <row r="114" spans="1:17" ht="11.25" customHeight="1">
      <c r="A114" s="785">
        <f t="shared" si="1"/>
        <v>1019</v>
      </c>
      <c r="B114" s="785" t="s">
        <v>982</v>
      </c>
      <c r="C114" s="787"/>
      <c r="E114" s="812" t="s">
        <v>395</v>
      </c>
      <c r="F114" s="789" t="s">
        <v>96</v>
      </c>
      <c r="G114" s="790" t="s">
        <v>97</v>
      </c>
      <c r="H114" s="790" t="s">
        <v>98</v>
      </c>
      <c r="I114" s="794" t="s">
        <v>136</v>
      </c>
      <c r="J114" s="790" t="s">
        <v>99</v>
      </c>
      <c r="K114" s="794" t="s">
        <v>485</v>
      </c>
      <c r="L114" s="271" t="s">
        <v>611</v>
      </c>
      <c r="M114" s="790" t="s">
        <v>104</v>
      </c>
      <c r="N114" s="790" t="s">
        <v>968</v>
      </c>
      <c r="O114" s="790" t="s">
        <v>99</v>
      </c>
      <c r="P114" s="790" t="s">
        <v>97</v>
      </c>
      <c r="Q114" s="791" t="s">
        <v>969</v>
      </c>
    </row>
    <row r="115" spans="1:17" ht="11.25" customHeight="1">
      <c r="A115" s="785">
        <f t="shared" si="1"/>
        <v>2019</v>
      </c>
      <c r="B115" s="813" t="s">
        <v>982</v>
      </c>
      <c r="C115" s="787"/>
      <c r="E115" s="808"/>
      <c r="F115" s="793" t="s">
        <v>96</v>
      </c>
      <c r="G115" s="794" t="s">
        <v>97</v>
      </c>
      <c r="H115" s="794" t="s">
        <v>98</v>
      </c>
      <c r="I115" s="794" t="s">
        <v>136</v>
      </c>
      <c r="J115" s="794" t="s">
        <v>99</v>
      </c>
      <c r="K115" s="794" t="s">
        <v>485</v>
      </c>
      <c r="L115" s="295" t="s">
        <v>611</v>
      </c>
      <c r="M115" s="794" t="s">
        <v>104</v>
      </c>
      <c r="N115" s="794" t="s">
        <v>970</v>
      </c>
      <c r="O115" s="794" t="s">
        <v>99</v>
      </c>
      <c r="P115" s="794" t="s">
        <v>97</v>
      </c>
      <c r="Q115" s="795" t="s">
        <v>969</v>
      </c>
    </row>
    <row r="116" spans="1:17" ht="11.25" customHeight="1">
      <c r="A116" s="785">
        <f t="shared" si="1"/>
        <v>3019</v>
      </c>
      <c r="B116" s="813" t="s">
        <v>982</v>
      </c>
      <c r="C116" s="787"/>
      <c r="E116" s="808"/>
      <c r="F116" s="793" t="s">
        <v>96</v>
      </c>
      <c r="G116" s="794" t="s">
        <v>97</v>
      </c>
      <c r="H116" s="794" t="s">
        <v>98</v>
      </c>
      <c r="I116" s="794" t="s">
        <v>136</v>
      </c>
      <c r="J116" s="794" t="s">
        <v>99</v>
      </c>
      <c r="K116" s="794" t="s">
        <v>485</v>
      </c>
      <c r="L116" s="295" t="s">
        <v>611</v>
      </c>
      <c r="M116" s="794" t="s">
        <v>104</v>
      </c>
      <c r="N116" s="796" t="s">
        <v>971</v>
      </c>
      <c r="O116" s="796" t="s">
        <v>99</v>
      </c>
      <c r="P116" s="794" t="s">
        <v>97</v>
      </c>
      <c r="Q116" s="795" t="s">
        <v>969</v>
      </c>
    </row>
    <row r="117" spans="1:17" ht="11.25" customHeight="1">
      <c r="A117" s="785">
        <f t="shared" si="1"/>
        <v>4019</v>
      </c>
      <c r="B117" s="813" t="s">
        <v>982</v>
      </c>
      <c r="C117" s="787"/>
      <c r="E117" s="808"/>
      <c r="F117" s="793" t="s">
        <v>96</v>
      </c>
      <c r="G117" s="794" t="s">
        <v>97</v>
      </c>
      <c r="H117" s="794" t="s">
        <v>98</v>
      </c>
      <c r="I117" s="794" t="s">
        <v>136</v>
      </c>
      <c r="J117" s="794" t="s">
        <v>99</v>
      </c>
      <c r="K117" s="794" t="s">
        <v>485</v>
      </c>
      <c r="L117" s="295" t="s">
        <v>611</v>
      </c>
      <c r="M117" s="794" t="s">
        <v>104</v>
      </c>
      <c r="N117" s="794" t="s">
        <v>972</v>
      </c>
      <c r="O117" s="794" t="s">
        <v>99</v>
      </c>
      <c r="P117" s="794" t="s">
        <v>97</v>
      </c>
      <c r="Q117" s="795" t="s">
        <v>969</v>
      </c>
    </row>
    <row r="118" spans="1:17" ht="11.25" customHeight="1">
      <c r="A118" s="785">
        <f t="shared" si="1"/>
        <v>5019</v>
      </c>
      <c r="B118" s="813" t="s">
        <v>982</v>
      </c>
      <c r="C118" s="787"/>
      <c r="E118" s="808"/>
      <c r="F118" s="793" t="s">
        <v>96</v>
      </c>
      <c r="G118" s="794" t="s">
        <v>97</v>
      </c>
      <c r="H118" s="794" t="s">
        <v>98</v>
      </c>
      <c r="I118" s="794" t="s">
        <v>136</v>
      </c>
      <c r="J118" s="794" t="s">
        <v>99</v>
      </c>
      <c r="K118" s="794" t="s">
        <v>485</v>
      </c>
      <c r="L118" s="295" t="s">
        <v>611</v>
      </c>
      <c r="M118" s="794" t="s">
        <v>104</v>
      </c>
      <c r="N118" s="794" t="s">
        <v>973</v>
      </c>
      <c r="O118" s="794" t="s">
        <v>99</v>
      </c>
      <c r="P118" s="794" t="s">
        <v>97</v>
      </c>
      <c r="Q118" s="795" t="s">
        <v>969</v>
      </c>
    </row>
    <row r="119" spans="1:17" ht="11.25" customHeight="1">
      <c r="A119" s="785">
        <f t="shared" si="1"/>
        <v>6019</v>
      </c>
      <c r="B119" s="813" t="s">
        <v>982</v>
      </c>
      <c r="C119" s="787"/>
      <c r="E119" s="808"/>
      <c r="F119" s="793" t="s">
        <v>96</v>
      </c>
      <c r="G119" s="794" t="s">
        <v>97</v>
      </c>
      <c r="H119" s="794" t="s">
        <v>98</v>
      </c>
      <c r="I119" s="794" t="s">
        <v>136</v>
      </c>
      <c r="J119" s="794" t="s">
        <v>99</v>
      </c>
      <c r="K119" s="794" t="s">
        <v>485</v>
      </c>
      <c r="L119" s="295" t="s">
        <v>611</v>
      </c>
      <c r="M119" s="794" t="s">
        <v>104</v>
      </c>
      <c r="N119" s="794" t="s">
        <v>974</v>
      </c>
      <c r="O119" s="794" t="s">
        <v>99</v>
      </c>
      <c r="P119" s="794" t="s">
        <v>97</v>
      </c>
      <c r="Q119" s="795" t="s">
        <v>969</v>
      </c>
    </row>
    <row r="120" spans="1:17" ht="11.25" customHeight="1">
      <c r="A120" s="768">
        <f t="shared" si="1"/>
        <v>1020</v>
      </c>
      <c r="B120" s="768" t="s">
        <v>982</v>
      </c>
      <c r="C120" s="783" t="s">
        <v>989</v>
      </c>
      <c r="D120" s="771" t="s">
        <v>944</v>
      </c>
      <c r="E120" s="774"/>
      <c r="F120" s="773"/>
      <c r="G120" s="774"/>
      <c r="H120" s="774"/>
      <c r="I120" s="774"/>
      <c r="J120" s="774"/>
      <c r="K120" s="774"/>
      <c r="L120" s="774"/>
      <c r="M120" s="774"/>
      <c r="N120" s="774"/>
      <c r="O120" s="774"/>
      <c r="P120" s="774"/>
      <c r="Q120" s="775"/>
    </row>
    <row r="121" spans="1:17" ht="11.25" customHeight="1">
      <c r="A121" s="768">
        <f t="shared" si="1"/>
        <v>2020</v>
      </c>
      <c r="B121" s="768" t="s">
        <v>982</v>
      </c>
      <c r="C121" s="783" t="s">
        <v>990</v>
      </c>
      <c r="D121" s="776"/>
      <c r="E121" s="777"/>
      <c r="F121" s="776"/>
      <c r="G121" s="777"/>
      <c r="H121" s="777"/>
      <c r="I121" s="777"/>
      <c r="J121" s="777"/>
      <c r="K121" s="777"/>
      <c r="L121" s="777"/>
      <c r="M121" s="777"/>
      <c r="N121" s="777"/>
      <c r="O121" s="777"/>
      <c r="P121" s="777"/>
      <c r="Q121" s="778"/>
    </row>
    <row r="122" spans="1:17" ht="11.25" customHeight="1">
      <c r="A122" s="768">
        <f t="shared" si="1"/>
        <v>3020</v>
      </c>
      <c r="B122" s="768" t="s">
        <v>982</v>
      </c>
      <c r="C122" s="783" t="s">
        <v>991</v>
      </c>
      <c r="D122" s="776"/>
      <c r="E122" s="777"/>
      <c r="F122" s="776"/>
      <c r="G122" s="777"/>
      <c r="H122" s="777"/>
      <c r="I122" s="777"/>
      <c r="J122" s="777"/>
      <c r="K122" s="777"/>
      <c r="L122" s="777"/>
      <c r="M122" s="777"/>
      <c r="N122" s="777"/>
      <c r="O122" s="777"/>
      <c r="P122" s="777"/>
      <c r="Q122" s="778"/>
    </row>
    <row r="123" spans="1:17" ht="11.25" customHeight="1">
      <c r="A123" s="768">
        <f t="shared" si="1"/>
        <v>4020</v>
      </c>
      <c r="B123" s="768" t="s">
        <v>982</v>
      </c>
      <c r="C123" s="783" t="s">
        <v>992</v>
      </c>
      <c r="D123" s="776"/>
      <c r="E123" s="777"/>
      <c r="F123" s="776"/>
      <c r="G123" s="777"/>
      <c r="H123" s="777"/>
      <c r="I123" s="777"/>
      <c r="J123" s="777"/>
      <c r="K123" s="777"/>
      <c r="L123" s="777"/>
      <c r="M123" s="777"/>
      <c r="N123" s="777"/>
      <c r="O123" s="777"/>
      <c r="P123" s="777"/>
      <c r="Q123" s="778"/>
    </row>
    <row r="124" spans="1:17" ht="11.25" customHeight="1">
      <c r="A124" s="768">
        <f t="shared" si="1"/>
        <v>5020</v>
      </c>
      <c r="B124" s="768" t="s">
        <v>982</v>
      </c>
      <c r="C124" s="783" t="s">
        <v>993</v>
      </c>
      <c r="D124" s="776"/>
      <c r="E124" s="777"/>
      <c r="F124" s="776"/>
      <c r="G124" s="777"/>
      <c r="H124" s="777"/>
      <c r="I124" s="777"/>
      <c r="J124" s="777"/>
      <c r="K124" s="777"/>
      <c r="L124" s="777"/>
      <c r="M124" s="777"/>
      <c r="N124" s="777"/>
      <c r="O124" s="777"/>
      <c r="P124" s="777"/>
      <c r="Q124" s="778"/>
    </row>
    <row r="125" spans="1:17" ht="11.25" customHeight="1">
      <c r="A125" s="768">
        <f t="shared" si="1"/>
        <v>6020</v>
      </c>
      <c r="B125" s="768" t="s">
        <v>982</v>
      </c>
      <c r="C125" s="783" t="s">
        <v>994</v>
      </c>
      <c r="D125" s="779"/>
      <c r="E125" s="780"/>
      <c r="F125" s="779"/>
      <c r="G125" s="781"/>
      <c r="H125" s="781"/>
      <c r="I125" s="781"/>
      <c r="J125" s="781"/>
      <c r="K125" s="781"/>
      <c r="L125" s="781"/>
      <c r="M125" s="781"/>
      <c r="N125" s="781"/>
      <c r="O125" s="781"/>
      <c r="P125" s="781"/>
      <c r="Q125" s="782"/>
    </row>
    <row r="126" spans="1:17" ht="11.25" customHeight="1">
      <c r="A126" s="768">
        <f t="shared" si="1"/>
        <v>1021</v>
      </c>
      <c r="B126" s="768" t="s">
        <v>982</v>
      </c>
      <c r="C126" s="783" t="s">
        <v>995</v>
      </c>
      <c r="D126" s="773"/>
      <c r="E126" s="814" t="s">
        <v>588</v>
      </c>
      <c r="F126" s="773"/>
      <c r="G126" s="774"/>
      <c r="H126" s="774"/>
      <c r="I126" s="774"/>
      <c r="J126" s="774"/>
      <c r="K126" s="774"/>
      <c r="L126" s="774"/>
      <c r="M126" s="774"/>
      <c r="N126" s="774"/>
      <c r="O126" s="774"/>
      <c r="P126" s="774"/>
      <c r="Q126" s="775"/>
    </row>
    <row r="127" spans="1:17" ht="11.25" customHeight="1">
      <c r="A127" s="768">
        <f t="shared" si="1"/>
        <v>2021</v>
      </c>
      <c r="B127" s="768" t="s">
        <v>982</v>
      </c>
      <c r="C127" s="783" t="s">
        <v>996</v>
      </c>
      <c r="D127" s="776"/>
      <c r="E127" s="777"/>
      <c r="F127" s="776"/>
      <c r="G127" s="777"/>
      <c r="H127" s="777"/>
      <c r="I127" s="777"/>
      <c r="J127" s="777"/>
      <c r="K127" s="777"/>
      <c r="L127" s="777"/>
      <c r="M127" s="777"/>
      <c r="N127" s="777"/>
      <c r="O127" s="777"/>
      <c r="P127" s="777"/>
      <c r="Q127" s="778"/>
    </row>
    <row r="128" spans="1:17" ht="11.25" customHeight="1">
      <c r="A128" s="768">
        <f t="shared" si="1"/>
        <v>3021</v>
      </c>
      <c r="B128" s="768" t="s">
        <v>982</v>
      </c>
      <c r="C128" s="783" t="s">
        <v>997</v>
      </c>
      <c r="D128" s="776"/>
      <c r="E128" s="777"/>
      <c r="F128" s="776"/>
      <c r="G128" s="777"/>
      <c r="H128" s="777"/>
      <c r="I128" s="777"/>
      <c r="J128" s="777"/>
      <c r="K128" s="777"/>
      <c r="L128" s="777"/>
      <c r="M128" s="777"/>
      <c r="N128" s="777"/>
      <c r="O128" s="777"/>
      <c r="P128" s="777"/>
      <c r="Q128" s="778"/>
    </row>
    <row r="129" spans="1:17" ht="11.25" customHeight="1">
      <c r="A129" s="768">
        <f t="shared" si="1"/>
        <v>4021</v>
      </c>
      <c r="B129" s="768" t="s">
        <v>982</v>
      </c>
      <c r="C129" s="783" t="s">
        <v>998</v>
      </c>
      <c r="D129" s="776"/>
      <c r="E129" s="777"/>
      <c r="F129" s="776"/>
      <c r="G129" s="777"/>
      <c r="H129" s="777"/>
      <c r="I129" s="777"/>
      <c r="J129" s="777"/>
      <c r="K129" s="777"/>
      <c r="L129" s="777"/>
      <c r="M129" s="777"/>
      <c r="N129" s="777"/>
      <c r="O129" s="777"/>
      <c r="P129" s="777"/>
      <c r="Q129" s="778"/>
    </row>
    <row r="130" spans="1:17" ht="11.25" customHeight="1">
      <c r="A130" s="768">
        <f t="shared" si="1"/>
        <v>5021</v>
      </c>
      <c r="B130" s="768" t="s">
        <v>982</v>
      </c>
      <c r="C130" s="783" t="s">
        <v>999</v>
      </c>
      <c r="D130" s="776"/>
      <c r="E130" s="777"/>
      <c r="F130" s="776"/>
      <c r="G130" s="777"/>
      <c r="H130" s="777"/>
      <c r="I130" s="777"/>
      <c r="J130" s="777"/>
      <c r="K130" s="777"/>
      <c r="L130" s="777"/>
      <c r="M130" s="777"/>
      <c r="N130" s="777"/>
      <c r="O130" s="777"/>
      <c r="P130" s="777"/>
      <c r="Q130" s="778"/>
    </row>
    <row r="131" spans="1:17" ht="11.25" customHeight="1">
      <c r="A131" s="768">
        <f t="shared" si="1"/>
        <v>6021</v>
      </c>
      <c r="B131" s="768" t="s">
        <v>982</v>
      </c>
      <c r="C131" s="783" t="s">
        <v>1000</v>
      </c>
      <c r="D131" s="779"/>
      <c r="E131" s="781"/>
      <c r="F131" s="779"/>
      <c r="G131" s="781"/>
      <c r="H131" s="781"/>
      <c r="I131" s="781"/>
      <c r="J131" s="781"/>
      <c r="K131" s="781"/>
      <c r="L131" s="781"/>
      <c r="M131" s="781"/>
      <c r="N131" s="781"/>
      <c r="O131" s="781"/>
      <c r="P131" s="781"/>
      <c r="Q131" s="782"/>
    </row>
    <row r="132" spans="1:17" ht="11.25" customHeight="1">
      <c r="A132" s="813">
        <f t="shared" si="1"/>
        <v>1022</v>
      </c>
      <c r="B132" s="813" t="s">
        <v>982</v>
      </c>
      <c r="C132" s="787"/>
      <c r="E132" s="792" t="s">
        <v>388</v>
      </c>
      <c r="F132" s="793" t="s">
        <v>96</v>
      </c>
      <c r="G132" s="794" t="s">
        <v>97</v>
      </c>
      <c r="H132" s="794" t="s">
        <v>98</v>
      </c>
      <c r="I132" s="794" t="s">
        <v>112</v>
      </c>
      <c r="J132" s="794" t="s">
        <v>99</v>
      </c>
      <c r="K132" s="794">
        <v>1311</v>
      </c>
      <c r="L132" s="295" t="s">
        <v>611</v>
      </c>
      <c r="M132" s="794" t="s">
        <v>104</v>
      </c>
      <c r="N132" s="794" t="s">
        <v>968</v>
      </c>
      <c r="O132" s="790" t="s">
        <v>99</v>
      </c>
      <c r="P132" s="794" t="s">
        <v>105</v>
      </c>
      <c r="Q132" s="795" t="s">
        <v>969</v>
      </c>
    </row>
    <row r="133" spans="1:17" ht="11.25" customHeight="1">
      <c r="A133" s="785">
        <f t="shared" si="1"/>
        <v>2022</v>
      </c>
      <c r="B133" s="785" t="s">
        <v>982</v>
      </c>
      <c r="C133" s="787"/>
      <c r="E133" s="792"/>
      <c r="F133" s="793" t="s">
        <v>96</v>
      </c>
      <c r="G133" s="794" t="s">
        <v>97</v>
      </c>
      <c r="H133" s="794" t="s">
        <v>98</v>
      </c>
      <c r="I133" s="794" t="s">
        <v>112</v>
      </c>
      <c r="J133" s="794" t="s">
        <v>99</v>
      </c>
      <c r="K133" s="794">
        <v>1311</v>
      </c>
      <c r="L133" s="295" t="s">
        <v>611</v>
      </c>
      <c r="M133" s="794" t="s">
        <v>104</v>
      </c>
      <c r="N133" s="794" t="s">
        <v>970</v>
      </c>
      <c r="O133" s="794" t="s">
        <v>99</v>
      </c>
      <c r="P133" s="794" t="s">
        <v>105</v>
      </c>
      <c r="Q133" s="795" t="s">
        <v>969</v>
      </c>
    </row>
    <row r="134" spans="1:17" ht="11.25" customHeight="1">
      <c r="A134" s="785">
        <f t="shared" si="1"/>
        <v>3022</v>
      </c>
      <c r="B134" s="815" t="s">
        <v>982</v>
      </c>
      <c r="C134" s="787"/>
      <c r="E134" s="792"/>
      <c r="F134" s="793" t="s">
        <v>96</v>
      </c>
      <c r="G134" s="794" t="s">
        <v>97</v>
      </c>
      <c r="H134" s="794" t="s">
        <v>98</v>
      </c>
      <c r="I134" s="794" t="s">
        <v>112</v>
      </c>
      <c r="J134" s="794" t="s">
        <v>99</v>
      </c>
      <c r="K134" s="794">
        <v>1311</v>
      </c>
      <c r="L134" s="295" t="s">
        <v>611</v>
      </c>
      <c r="M134" s="794" t="s">
        <v>104</v>
      </c>
      <c r="N134" s="796" t="s">
        <v>971</v>
      </c>
      <c r="O134" s="796" t="s">
        <v>99</v>
      </c>
      <c r="P134" s="794" t="s">
        <v>105</v>
      </c>
      <c r="Q134" s="795" t="s">
        <v>969</v>
      </c>
    </row>
    <row r="135" spans="1:17" ht="11.25" customHeight="1">
      <c r="A135" s="785">
        <f t="shared" si="1"/>
        <v>4022</v>
      </c>
      <c r="B135" s="815" t="s">
        <v>982</v>
      </c>
      <c r="C135" s="787"/>
      <c r="E135" s="792"/>
      <c r="F135" s="793" t="s">
        <v>96</v>
      </c>
      <c r="G135" s="794" t="s">
        <v>97</v>
      </c>
      <c r="H135" s="794" t="s">
        <v>98</v>
      </c>
      <c r="I135" s="794" t="s">
        <v>112</v>
      </c>
      <c r="J135" s="794" t="s">
        <v>99</v>
      </c>
      <c r="K135" s="794">
        <v>1311</v>
      </c>
      <c r="L135" s="295" t="s">
        <v>611</v>
      </c>
      <c r="M135" s="794" t="s">
        <v>104</v>
      </c>
      <c r="N135" s="794" t="s">
        <v>972</v>
      </c>
      <c r="O135" s="794" t="s">
        <v>99</v>
      </c>
      <c r="P135" s="794" t="s">
        <v>105</v>
      </c>
      <c r="Q135" s="795" t="s">
        <v>969</v>
      </c>
    </row>
    <row r="136" spans="1:17" ht="11.25" customHeight="1">
      <c r="A136" s="785">
        <f t="shared" si="1"/>
        <v>5022</v>
      </c>
      <c r="B136" s="815" t="s">
        <v>982</v>
      </c>
      <c r="C136" s="787"/>
      <c r="E136" s="792"/>
      <c r="F136" s="793" t="s">
        <v>96</v>
      </c>
      <c r="G136" s="794" t="s">
        <v>97</v>
      </c>
      <c r="H136" s="794" t="s">
        <v>98</v>
      </c>
      <c r="I136" s="794" t="s">
        <v>112</v>
      </c>
      <c r="J136" s="794" t="s">
        <v>99</v>
      </c>
      <c r="K136" s="794">
        <v>1311</v>
      </c>
      <c r="L136" s="295" t="s">
        <v>611</v>
      </c>
      <c r="M136" s="794" t="s">
        <v>104</v>
      </c>
      <c r="N136" s="794" t="s">
        <v>973</v>
      </c>
      <c r="O136" s="794" t="s">
        <v>99</v>
      </c>
      <c r="P136" s="794" t="s">
        <v>105</v>
      </c>
      <c r="Q136" s="795" t="s">
        <v>969</v>
      </c>
    </row>
    <row r="137" spans="1:17" ht="11.25" customHeight="1">
      <c r="A137" s="785">
        <f t="shared" si="1"/>
        <v>6022</v>
      </c>
      <c r="B137" s="785" t="s">
        <v>982</v>
      </c>
      <c r="C137" s="797"/>
      <c r="E137" s="792"/>
      <c r="F137" s="793" t="s">
        <v>96</v>
      </c>
      <c r="G137" s="794" t="s">
        <v>97</v>
      </c>
      <c r="H137" s="794" t="s">
        <v>98</v>
      </c>
      <c r="I137" s="794" t="s">
        <v>112</v>
      </c>
      <c r="J137" s="794" t="s">
        <v>99</v>
      </c>
      <c r="K137" s="794">
        <v>1311</v>
      </c>
      <c r="L137" s="295" t="s">
        <v>611</v>
      </c>
      <c r="M137" s="794" t="s">
        <v>104</v>
      </c>
      <c r="N137" s="794" t="s">
        <v>974</v>
      </c>
      <c r="O137" s="794" t="s">
        <v>99</v>
      </c>
      <c r="P137" s="794" t="s">
        <v>105</v>
      </c>
      <c r="Q137" s="795" t="s">
        <v>969</v>
      </c>
    </row>
    <row r="138" spans="1:17" ht="11.25" customHeight="1">
      <c r="A138" s="785">
        <f t="shared" si="1"/>
        <v>1023</v>
      </c>
      <c r="B138" s="785" t="s">
        <v>982</v>
      </c>
      <c r="C138" s="787"/>
      <c r="E138" s="788" t="s">
        <v>477</v>
      </c>
      <c r="F138" s="789" t="s">
        <v>96</v>
      </c>
      <c r="G138" s="790" t="s">
        <v>97</v>
      </c>
      <c r="H138" s="790" t="s">
        <v>98</v>
      </c>
      <c r="I138" s="790" t="s">
        <v>112</v>
      </c>
      <c r="J138" s="790" t="s">
        <v>99</v>
      </c>
      <c r="K138" s="790">
        <v>1314</v>
      </c>
      <c r="L138" s="271" t="s">
        <v>611</v>
      </c>
      <c r="M138" s="790" t="s">
        <v>104</v>
      </c>
      <c r="N138" s="790" t="s">
        <v>968</v>
      </c>
      <c r="O138" s="790" t="s">
        <v>99</v>
      </c>
      <c r="P138" s="790" t="s">
        <v>105</v>
      </c>
      <c r="Q138" s="791" t="s">
        <v>969</v>
      </c>
    </row>
    <row r="139" spans="1:17" ht="11.25" customHeight="1">
      <c r="A139" s="785">
        <f t="shared" si="1"/>
        <v>2023</v>
      </c>
      <c r="B139" s="785" t="s">
        <v>982</v>
      </c>
      <c r="C139" s="787"/>
      <c r="E139" s="792"/>
      <c r="F139" s="793" t="s">
        <v>96</v>
      </c>
      <c r="G139" s="794" t="s">
        <v>97</v>
      </c>
      <c r="H139" s="794" t="s">
        <v>98</v>
      </c>
      <c r="I139" s="794" t="s">
        <v>112</v>
      </c>
      <c r="J139" s="794" t="s">
        <v>99</v>
      </c>
      <c r="K139" s="794">
        <v>1314</v>
      </c>
      <c r="L139" s="295" t="s">
        <v>611</v>
      </c>
      <c r="M139" s="794" t="s">
        <v>104</v>
      </c>
      <c r="N139" s="794" t="s">
        <v>970</v>
      </c>
      <c r="O139" s="794" t="s">
        <v>99</v>
      </c>
      <c r="P139" s="794" t="s">
        <v>105</v>
      </c>
      <c r="Q139" s="795" t="s">
        <v>969</v>
      </c>
    </row>
    <row r="140" spans="1:17" ht="11.25" customHeight="1">
      <c r="A140" s="785">
        <f t="shared" si="1"/>
        <v>3023</v>
      </c>
      <c r="B140" s="815" t="s">
        <v>982</v>
      </c>
      <c r="C140" s="787"/>
      <c r="E140" s="792"/>
      <c r="F140" s="793" t="s">
        <v>96</v>
      </c>
      <c r="G140" s="794" t="s">
        <v>97</v>
      </c>
      <c r="H140" s="794" t="s">
        <v>98</v>
      </c>
      <c r="I140" s="794" t="s">
        <v>112</v>
      </c>
      <c r="J140" s="794" t="s">
        <v>99</v>
      </c>
      <c r="K140" s="794">
        <v>1314</v>
      </c>
      <c r="L140" s="295" t="s">
        <v>611</v>
      </c>
      <c r="M140" s="794" t="s">
        <v>104</v>
      </c>
      <c r="N140" s="796" t="s">
        <v>971</v>
      </c>
      <c r="O140" s="796" t="s">
        <v>99</v>
      </c>
      <c r="P140" s="794" t="s">
        <v>105</v>
      </c>
      <c r="Q140" s="795" t="s">
        <v>969</v>
      </c>
    </row>
    <row r="141" spans="1:17" ht="11.25" customHeight="1">
      <c r="A141" s="785">
        <f t="shared" si="1"/>
        <v>4023</v>
      </c>
      <c r="B141" s="815" t="s">
        <v>982</v>
      </c>
      <c r="C141" s="787"/>
      <c r="E141" s="792"/>
      <c r="F141" s="793" t="s">
        <v>96</v>
      </c>
      <c r="G141" s="794" t="s">
        <v>97</v>
      </c>
      <c r="H141" s="794" t="s">
        <v>98</v>
      </c>
      <c r="I141" s="794" t="s">
        <v>112</v>
      </c>
      <c r="J141" s="794" t="s">
        <v>99</v>
      </c>
      <c r="K141" s="794">
        <v>1314</v>
      </c>
      <c r="L141" s="295" t="s">
        <v>611</v>
      </c>
      <c r="M141" s="794" t="s">
        <v>104</v>
      </c>
      <c r="N141" s="794" t="s">
        <v>972</v>
      </c>
      <c r="O141" s="794" t="s">
        <v>99</v>
      </c>
      <c r="P141" s="794" t="s">
        <v>105</v>
      </c>
      <c r="Q141" s="795" t="s">
        <v>969</v>
      </c>
    </row>
    <row r="142" spans="1:17" ht="11.25" customHeight="1">
      <c r="A142" s="785">
        <f t="shared" si="1"/>
        <v>5023</v>
      </c>
      <c r="B142" s="815" t="s">
        <v>982</v>
      </c>
      <c r="C142" s="787"/>
      <c r="E142" s="792"/>
      <c r="F142" s="793" t="s">
        <v>96</v>
      </c>
      <c r="G142" s="794" t="s">
        <v>97</v>
      </c>
      <c r="H142" s="794" t="s">
        <v>98</v>
      </c>
      <c r="I142" s="794" t="s">
        <v>112</v>
      </c>
      <c r="J142" s="794" t="s">
        <v>99</v>
      </c>
      <c r="K142" s="794">
        <v>1314</v>
      </c>
      <c r="L142" s="295" t="s">
        <v>611</v>
      </c>
      <c r="M142" s="794" t="s">
        <v>104</v>
      </c>
      <c r="N142" s="794" t="s">
        <v>973</v>
      </c>
      <c r="O142" s="794" t="s">
        <v>99</v>
      </c>
      <c r="P142" s="794" t="s">
        <v>105</v>
      </c>
      <c r="Q142" s="795" t="s">
        <v>969</v>
      </c>
    </row>
    <row r="143" spans="1:17" ht="11.25" customHeight="1">
      <c r="A143" s="785">
        <f t="shared" si="1"/>
        <v>6023</v>
      </c>
      <c r="B143" s="785" t="s">
        <v>982</v>
      </c>
      <c r="C143" s="797"/>
      <c r="E143" s="792"/>
      <c r="F143" s="793" t="s">
        <v>96</v>
      </c>
      <c r="G143" s="794" t="s">
        <v>97</v>
      </c>
      <c r="H143" s="794" t="s">
        <v>98</v>
      </c>
      <c r="I143" s="794" t="s">
        <v>112</v>
      </c>
      <c r="J143" s="794" t="s">
        <v>99</v>
      </c>
      <c r="K143" s="794">
        <v>1314</v>
      </c>
      <c r="L143" s="295" t="s">
        <v>611</v>
      </c>
      <c r="M143" s="794" t="s">
        <v>104</v>
      </c>
      <c r="N143" s="794" t="s">
        <v>974</v>
      </c>
      <c r="O143" s="794" t="s">
        <v>99</v>
      </c>
      <c r="P143" s="794" t="s">
        <v>105</v>
      </c>
      <c r="Q143" s="795" t="s">
        <v>969</v>
      </c>
    </row>
    <row r="144" spans="1:17" ht="11.25" customHeight="1">
      <c r="A144" s="785">
        <f t="shared" si="1"/>
        <v>1024</v>
      </c>
      <c r="B144" s="785" t="s">
        <v>982</v>
      </c>
      <c r="C144" s="787"/>
      <c r="E144" s="788" t="s">
        <v>390</v>
      </c>
      <c r="F144" s="789" t="s">
        <v>96</v>
      </c>
      <c r="G144" s="790" t="s">
        <v>97</v>
      </c>
      <c r="H144" s="790" t="s">
        <v>98</v>
      </c>
      <c r="I144" s="790" t="s">
        <v>112</v>
      </c>
      <c r="J144" s="790" t="s">
        <v>99</v>
      </c>
      <c r="K144" s="790" t="s">
        <v>331</v>
      </c>
      <c r="L144" s="271" t="s">
        <v>611</v>
      </c>
      <c r="M144" s="790" t="s">
        <v>104</v>
      </c>
      <c r="N144" s="790" t="s">
        <v>968</v>
      </c>
      <c r="O144" s="790" t="s">
        <v>99</v>
      </c>
      <c r="P144" s="790" t="s">
        <v>105</v>
      </c>
      <c r="Q144" s="791" t="s">
        <v>969</v>
      </c>
    </row>
    <row r="145" spans="1:17" ht="11.25" customHeight="1">
      <c r="A145" s="785">
        <f t="shared" si="1"/>
        <v>2024</v>
      </c>
      <c r="B145" s="785" t="s">
        <v>982</v>
      </c>
      <c r="C145" s="787"/>
      <c r="E145" s="792"/>
      <c r="F145" s="793" t="s">
        <v>96</v>
      </c>
      <c r="G145" s="794" t="s">
        <v>97</v>
      </c>
      <c r="H145" s="794" t="s">
        <v>98</v>
      </c>
      <c r="I145" s="794" t="s">
        <v>112</v>
      </c>
      <c r="J145" s="794" t="s">
        <v>99</v>
      </c>
      <c r="K145" s="794" t="s">
        <v>331</v>
      </c>
      <c r="L145" s="295" t="s">
        <v>611</v>
      </c>
      <c r="M145" s="794" t="s">
        <v>104</v>
      </c>
      <c r="N145" s="794" t="s">
        <v>970</v>
      </c>
      <c r="O145" s="794" t="s">
        <v>99</v>
      </c>
      <c r="P145" s="794" t="s">
        <v>105</v>
      </c>
      <c r="Q145" s="795" t="s">
        <v>969</v>
      </c>
    </row>
    <row r="146" spans="1:17" ht="11.25" customHeight="1">
      <c r="A146" s="785">
        <f t="shared" si="1"/>
        <v>3024</v>
      </c>
      <c r="B146" s="815" t="s">
        <v>982</v>
      </c>
      <c r="C146" s="787"/>
      <c r="E146" s="792"/>
      <c r="F146" s="793" t="s">
        <v>96</v>
      </c>
      <c r="G146" s="794" t="s">
        <v>97</v>
      </c>
      <c r="H146" s="794" t="s">
        <v>98</v>
      </c>
      <c r="I146" s="794" t="s">
        <v>112</v>
      </c>
      <c r="J146" s="794" t="s">
        <v>99</v>
      </c>
      <c r="K146" s="794" t="s">
        <v>331</v>
      </c>
      <c r="L146" s="295" t="s">
        <v>611</v>
      </c>
      <c r="M146" s="794" t="s">
        <v>104</v>
      </c>
      <c r="N146" s="796" t="s">
        <v>971</v>
      </c>
      <c r="O146" s="796" t="s">
        <v>99</v>
      </c>
      <c r="P146" s="794" t="s">
        <v>105</v>
      </c>
      <c r="Q146" s="795" t="s">
        <v>969</v>
      </c>
    </row>
    <row r="147" spans="1:17" ht="11.25" customHeight="1">
      <c r="A147" s="785">
        <f t="shared" si="1"/>
        <v>4024</v>
      </c>
      <c r="B147" s="815" t="s">
        <v>982</v>
      </c>
      <c r="C147" s="787"/>
      <c r="E147" s="792"/>
      <c r="F147" s="793" t="s">
        <v>96</v>
      </c>
      <c r="G147" s="794" t="s">
        <v>97</v>
      </c>
      <c r="H147" s="794" t="s">
        <v>98</v>
      </c>
      <c r="I147" s="794" t="s">
        <v>112</v>
      </c>
      <c r="J147" s="794" t="s">
        <v>99</v>
      </c>
      <c r="K147" s="794" t="s">
        <v>331</v>
      </c>
      <c r="L147" s="295" t="s">
        <v>611</v>
      </c>
      <c r="M147" s="794" t="s">
        <v>104</v>
      </c>
      <c r="N147" s="794" t="s">
        <v>972</v>
      </c>
      <c r="O147" s="794" t="s">
        <v>99</v>
      </c>
      <c r="P147" s="794" t="s">
        <v>105</v>
      </c>
      <c r="Q147" s="795" t="s">
        <v>969</v>
      </c>
    </row>
    <row r="148" spans="1:17" ht="11.25" customHeight="1">
      <c r="A148" s="785">
        <f t="shared" si="1"/>
        <v>5024</v>
      </c>
      <c r="B148" s="815" t="s">
        <v>982</v>
      </c>
      <c r="C148" s="787"/>
      <c r="E148" s="792"/>
      <c r="F148" s="793" t="s">
        <v>96</v>
      </c>
      <c r="G148" s="794" t="s">
        <v>97</v>
      </c>
      <c r="H148" s="794" t="s">
        <v>98</v>
      </c>
      <c r="I148" s="794" t="s">
        <v>112</v>
      </c>
      <c r="J148" s="794" t="s">
        <v>99</v>
      </c>
      <c r="K148" s="794" t="s">
        <v>331</v>
      </c>
      <c r="L148" s="295" t="s">
        <v>611</v>
      </c>
      <c r="M148" s="794" t="s">
        <v>104</v>
      </c>
      <c r="N148" s="794" t="s">
        <v>973</v>
      </c>
      <c r="O148" s="794" t="s">
        <v>99</v>
      </c>
      <c r="P148" s="794" t="s">
        <v>105</v>
      </c>
      <c r="Q148" s="795" t="s">
        <v>969</v>
      </c>
    </row>
    <row r="149" spans="1:17" ht="11.25" customHeight="1">
      <c r="A149" s="785">
        <f t="shared" si="1"/>
        <v>6024</v>
      </c>
      <c r="B149" s="785" t="s">
        <v>982</v>
      </c>
      <c r="C149" s="787"/>
      <c r="E149" s="798"/>
      <c r="F149" s="799" t="s">
        <v>96</v>
      </c>
      <c r="G149" s="800" t="s">
        <v>97</v>
      </c>
      <c r="H149" s="800" t="s">
        <v>98</v>
      </c>
      <c r="I149" s="800" t="s">
        <v>112</v>
      </c>
      <c r="J149" s="800" t="s">
        <v>99</v>
      </c>
      <c r="K149" s="800" t="s">
        <v>331</v>
      </c>
      <c r="L149" s="357" t="s">
        <v>611</v>
      </c>
      <c r="M149" s="800" t="s">
        <v>104</v>
      </c>
      <c r="N149" s="800" t="s">
        <v>974</v>
      </c>
      <c r="O149" s="800" t="s">
        <v>99</v>
      </c>
      <c r="P149" s="800" t="s">
        <v>105</v>
      </c>
      <c r="Q149" s="801" t="s">
        <v>969</v>
      </c>
    </row>
    <row r="150" spans="1:17" s="816" customFormat="1" ht="11.25" customHeight="1">
      <c r="A150" s="768">
        <f t="shared" si="1"/>
        <v>1025</v>
      </c>
      <c r="B150" s="768" t="s">
        <v>982</v>
      </c>
      <c r="C150" s="783" t="s">
        <v>1001</v>
      </c>
      <c r="D150" s="771"/>
      <c r="E150" s="802" t="s">
        <v>12</v>
      </c>
      <c r="F150" s="817"/>
      <c r="G150" s="818"/>
      <c r="H150" s="818"/>
      <c r="I150" s="818"/>
      <c r="J150" s="818"/>
      <c r="K150" s="818"/>
      <c r="L150" s="819"/>
      <c r="M150" s="818"/>
      <c r="N150" s="818"/>
      <c r="O150" s="818"/>
      <c r="P150" s="818"/>
      <c r="Q150" s="820"/>
    </row>
    <row r="151" spans="1:17" s="816" customFormat="1" ht="11.25" customHeight="1">
      <c r="A151" s="768">
        <f t="shared" si="1"/>
        <v>2025</v>
      </c>
      <c r="B151" s="768" t="s">
        <v>982</v>
      </c>
      <c r="C151" s="783" t="s">
        <v>1002</v>
      </c>
      <c r="D151" s="821"/>
      <c r="E151" s="802"/>
      <c r="F151" s="817"/>
      <c r="G151" s="818"/>
      <c r="H151" s="818"/>
      <c r="I151" s="818"/>
      <c r="J151" s="818"/>
      <c r="K151" s="818"/>
      <c r="L151" s="819"/>
      <c r="M151" s="818"/>
      <c r="N151" s="818"/>
      <c r="O151" s="818"/>
      <c r="P151" s="818"/>
      <c r="Q151" s="820"/>
    </row>
    <row r="152" spans="1:17" s="816" customFormat="1" ht="11.25" customHeight="1">
      <c r="A152" s="768">
        <f t="shared" si="1"/>
        <v>3025</v>
      </c>
      <c r="B152" s="768" t="s">
        <v>982</v>
      </c>
      <c r="C152" s="783" t="s">
        <v>1003</v>
      </c>
      <c r="D152" s="821"/>
      <c r="E152" s="802"/>
      <c r="F152" s="817"/>
      <c r="G152" s="818"/>
      <c r="H152" s="818"/>
      <c r="I152" s="818"/>
      <c r="J152" s="818"/>
      <c r="K152" s="818"/>
      <c r="L152" s="819"/>
      <c r="M152" s="818"/>
      <c r="N152" s="818"/>
      <c r="O152" s="818"/>
      <c r="P152" s="818"/>
      <c r="Q152" s="820"/>
    </row>
    <row r="153" spans="1:17" s="816" customFormat="1" ht="11.25" customHeight="1">
      <c r="A153" s="768">
        <f t="shared" si="1"/>
        <v>4025</v>
      </c>
      <c r="B153" s="768" t="s">
        <v>982</v>
      </c>
      <c r="C153" s="783" t="s">
        <v>1004</v>
      </c>
      <c r="D153" s="821"/>
      <c r="E153" s="802"/>
      <c r="F153" s="817"/>
      <c r="G153" s="818"/>
      <c r="H153" s="818"/>
      <c r="I153" s="818"/>
      <c r="J153" s="818"/>
      <c r="K153" s="818"/>
      <c r="L153" s="819"/>
      <c r="M153" s="818"/>
      <c r="N153" s="818"/>
      <c r="O153" s="818"/>
      <c r="P153" s="818"/>
      <c r="Q153" s="820"/>
    </row>
    <row r="154" spans="1:17" s="816" customFormat="1" ht="11.25" customHeight="1">
      <c r="A154" s="768">
        <f t="shared" si="1"/>
        <v>5025</v>
      </c>
      <c r="B154" s="769" t="s">
        <v>982</v>
      </c>
      <c r="C154" s="783" t="s">
        <v>1005</v>
      </c>
      <c r="D154" s="821"/>
      <c r="E154" s="802"/>
      <c r="F154" s="817"/>
      <c r="G154" s="818"/>
      <c r="H154" s="818"/>
      <c r="I154" s="818"/>
      <c r="J154" s="818"/>
      <c r="K154" s="818"/>
      <c r="L154" s="819"/>
      <c r="M154" s="818"/>
      <c r="N154" s="818"/>
      <c r="O154" s="818"/>
      <c r="P154" s="818"/>
      <c r="Q154" s="820"/>
    </row>
    <row r="155" spans="1:17" s="816" customFormat="1" ht="11.25" customHeight="1">
      <c r="A155" s="768">
        <f t="shared" si="1"/>
        <v>6025</v>
      </c>
      <c r="B155" s="769" t="s">
        <v>982</v>
      </c>
      <c r="C155" s="783" t="s">
        <v>1006</v>
      </c>
      <c r="D155" s="822"/>
      <c r="E155" s="802"/>
      <c r="F155" s="817"/>
      <c r="G155" s="818"/>
      <c r="H155" s="818"/>
      <c r="I155" s="818"/>
      <c r="J155" s="818"/>
      <c r="K155" s="818"/>
      <c r="L155" s="819"/>
      <c r="M155" s="818"/>
      <c r="N155" s="818"/>
      <c r="O155" s="818"/>
      <c r="P155" s="818"/>
      <c r="Q155" s="820"/>
    </row>
    <row r="156" spans="1:17" ht="11.25" customHeight="1">
      <c r="A156" s="785">
        <f t="shared" si="1"/>
        <v>1026</v>
      </c>
      <c r="B156" s="785" t="s">
        <v>982</v>
      </c>
      <c r="C156" s="787"/>
      <c r="E156" s="807" t="s">
        <v>241</v>
      </c>
      <c r="F156" s="789" t="s">
        <v>96</v>
      </c>
      <c r="G156" s="790" t="s">
        <v>97</v>
      </c>
      <c r="H156" s="790" t="s">
        <v>98</v>
      </c>
      <c r="I156" s="790" t="s">
        <v>112</v>
      </c>
      <c r="J156" s="790" t="s">
        <v>99</v>
      </c>
      <c r="K156" s="790" t="s">
        <v>332</v>
      </c>
      <c r="L156" s="271" t="s">
        <v>611</v>
      </c>
      <c r="M156" s="790" t="s">
        <v>104</v>
      </c>
      <c r="N156" s="790" t="s">
        <v>968</v>
      </c>
      <c r="O156" s="790" t="s">
        <v>99</v>
      </c>
      <c r="P156" s="790" t="s">
        <v>105</v>
      </c>
      <c r="Q156" s="791" t="s">
        <v>969</v>
      </c>
    </row>
    <row r="157" spans="1:17" ht="11.25" customHeight="1">
      <c r="A157" s="785">
        <f t="shared" si="1"/>
        <v>2026</v>
      </c>
      <c r="B157" s="785" t="s">
        <v>982</v>
      </c>
      <c r="C157" s="787"/>
      <c r="E157" s="808"/>
      <c r="F157" s="793" t="s">
        <v>96</v>
      </c>
      <c r="G157" s="794" t="s">
        <v>97</v>
      </c>
      <c r="H157" s="794" t="s">
        <v>98</v>
      </c>
      <c r="I157" s="794" t="s">
        <v>112</v>
      </c>
      <c r="J157" s="794" t="s">
        <v>99</v>
      </c>
      <c r="K157" s="794" t="s">
        <v>332</v>
      </c>
      <c r="L157" s="295" t="s">
        <v>611</v>
      </c>
      <c r="M157" s="794" t="s">
        <v>104</v>
      </c>
      <c r="N157" s="794" t="s">
        <v>970</v>
      </c>
      <c r="O157" s="794" t="s">
        <v>99</v>
      </c>
      <c r="P157" s="794" t="s">
        <v>105</v>
      </c>
      <c r="Q157" s="795" t="s">
        <v>969</v>
      </c>
    </row>
    <row r="158" spans="1:17" ht="11.25" customHeight="1">
      <c r="A158" s="785">
        <f t="shared" si="1"/>
        <v>3026</v>
      </c>
      <c r="B158" s="785" t="s">
        <v>982</v>
      </c>
      <c r="C158" s="787"/>
      <c r="E158" s="808"/>
      <c r="F158" s="793" t="s">
        <v>96</v>
      </c>
      <c r="G158" s="794" t="s">
        <v>97</v>
      </c>
      <c r="H158" s="794" t="s">
        <v>98</v>
      </c>
      <c r="I158" s="794" t="s">
        <v>112</v>
      </c>
      <c r="J158" s="794" t="s">
        <v>99</v>
      </c>
      <c r="K158" s="794" t="s">
        <v>332</v>
      </c>
      <c r="L158" s="295" t="s">
        <v>611</v>
      </c>
      <c r="M158" s="794" t="s">
        <v>104</v>
      </c>
      <c r="N158" s="796" t="s">
        <v>971</v>
      </c>
      <c r="O158" s="796" t="s">
        <v>99</v>
      </c>
      <c r="P158" s="794" t="s">
        <v>105</v>
      </c>
      <c r="Q158" s="795" t="s">
        <v>969</v>
      </c>
    </row>
    <row r="159" spans="1:17" ht="11.25" customHeight="1">
      <c r="A159" s="785">
        <f t="shared" si="1"/>
        <v>4026</v>
      </c>
      <c r="B159" s="785" t="s">
        <v>982</v>
      </c>
      <c r="C159" s="787"/>
      <c r="E159" s="808"/>
      <c r="F159" s="793" t="s">
        <v>96</v>
      </c>
      <c r="G159" s="794" t="s">
        <v>97</v>
      </c>
      <c r="H159" s="794" t="s">
        <v>98</v>
      </c>
      <c r="I159" s="794" t="s">
        <v>112</v>
      </c>
      <c r="J159" s="794" t="s">
        <v>99</v>
      </c>
      <c r="K159" s="794" t="s">
        <v>332</v>
      </c>
      <c r="L159" s="295" t="s">
        <v>611</v>
      </c>
      <c r="M159" s="794" t="s">
        <v>104</v>
      </c>
      <c r="N159" s="794" t="s">
        <v>972</v>
      </c>
      <c r="O159" s="794" t="s">
        <v>99</v>
      </c>
      <c r="P159" s="794" t="s">
        <v>105</v>
      </c>
      <c r="Q159" s="795" t="s">
        <v>969</v>
      </c>
    </row>
    <row r="160" spans="1:17" ht="11.25" customHeight="1">
      <c r="A160" s="785">
        <f t="shared" si="1"/>
        <v>5026</v>
      </c>
      <c r="B160" s="785" t="s">
        <v>982</v>
      </c>
      <c r="C160" s="787"/>
      <c r="E160" s="808"/>
      <c r="F160" s="793" t="s">
        <v>96</v>
      </c>
      <c r="G160" s="794" t="s">
        <v>97</v>
      </c>
      <c r="H160" s="794" t="s">
        <v>98</v>
      </c>
      <c r="I160" s="794" t="s">
        <v>112</v>
      </c>
      <c r="J160" s="794" t="s">
        <v>99</v>
      </c>
      <c r="K160" s="794" t="s">
        <v>332</v>
      </c>
      <c r="L160" s="295" t="s">
        <v>611</v>
      </c>
      <c r="M160" s="794" t="s">
        <v>104</v>
      </c>
      <c r="N160" s="794" t="s">
        <v>973</v>
      </c>
      <c r="O160" s="794" t="s">
        <v>99</v>
      </c>
      <c r="P160" s="794" t="s">
        <v>105</v>
      </c>
      <c r="Q160" s="795" t="s">
        <v>969</v>
      </c>
    </row>
    <row r="161" spans="1:17" ht="11.25" customHeight="1">
      <c r="A161" s="785">
        <f t="shared" si="1"/>
        <v>6026</v>
      </c>
      <c r="B161" s="785" t="s">
        <v>982</v>
      </c>
      <c r="C161" s="797"/>
      <c r="E161" s="808"/>
      <c r="F161" s="793" t="s">
        <v>96</v>
      </c>
      <c r="G161" s="794" t="s">
        <v>97</v>
      </c>
      <c r="H161" s="794" t="s">
        <v>98</v>
      </c>
      <c r="I161" s="794" t="s">
        <v>112</v>
      </c>
      <c r="J161" s="794" t="s">
        <v>99</v>
      </c>
      <c r="K161" s="794" t="s">
        <v>332</v>
      </c>
      <c r="L161" s="295" t="s">
        <v>611</v>
      </c>
      <c r="M161" s="794" t="s">
        <v>104</v>
      </c>
      <c r="N161" s="794" t="s">
        <v>974</v>
      </c>
      <c r="O161" s="794" t="s">
        <v>99</v>
      </c>
      <c r="P161" s="794" t="s">
        <v>105</v>
      </c>
      <c r="Q161" s="795" t="s">
        <v>969</v>
      </c>
    </row>
    <row r="162" spans="1:17" ht="11.25" customHeight="1">
      <c r="A162" s="785">
        <f t="shared" si="1"/>
        <v>1027</v>
      </c>
      <c r="B162" s="785" t="s">
        <v>982</v>
      </c>
      <c r="C162" s="787"/>
      <c r="E162" s="807" t="s">
        <v>309</v>
      </c>
      <c r="F162" s="789" t="s">
        <v>96</v>
      </c>
      <c r="G162" s="790" t="s">
        <v>97</v>
      </c>
      <c r="H162" s="790" t="s">
        <v>98</v>
      </c>
      <c r="I162" s="790" t="s">
        <v>112</v>
      </c>
      <c r="J162" s="790" t="s">
        <v>99</v>
      </c>
      <c r="K162" s="790" t="s">
        <v>336</v>
      </c>
      <c r="L162" s="271" t="s">
        <v>611</v>
      </c>
      <c r="M162" s="790" t="s">
        <v>104</v>
      </c>
      <c r="N162" s="790" t="s">
        <v>968</v>
      </c>
      <c r="O162" s="790" t="s">
        <v>99</v>
      </c>
      <c r="P162" s="790" t="s">
        <v>105</v>
      </c>
      <c r="Q162" s="791" t="s">
        <v>969</v>
      </c>
    </row>
    <row r="163" spans="1:17" ht="11.25" customHeight="1">
      <c r="A163" s="785">
        <f t="shared" si="1"/>
        <v>2027</v>
      </c>
      <c r="B163" s="785" t="s">
        <v>982</v>
      </c>
      <c r="C163" s="787"/>
      <c r="E163" s="808"/>
      <c r="F163" s="793" t="s">
        <v>96</v>
      </c>
      <c r="G163" s="794" t="s">
        <v>97</v>
      </c>
      <c r="H163" s="794" t="s">
        <v>98</v>
      </c>
      <c r="I163" s="794" t="s">
        <v>112</v>
      </c>
      <c r="J163" s="794" t="s">
        <v>99</v>
      </c>
      <c r="K163" s="794" t="s">
        <v>336</v>
      </c>
      <c r="L163" s="295" t="s">
        <v>611</v>
      </c>
      <c r="M163" s="794" t="s">
        <v>104</v>
      </c>
      <c r="N163" s="794" t="s">
        <v>970</v>
      </c>
      <c r="O163" s="794" t="s">
        <v>99</v>
      </c>
      <c r="P163" s="794" t="s">
        <v>105</v>
      </c>
      <c r="Q163" s="795" t="s">
        <v>969</v>
      </c>
    </row>
    <row r="164" spans="1:17" ht="11.25" customHeight="1">
      <c r="A164" s="785">
        <f t="shared" si="1"/>
        <v>3027</v>
      </c>
      <c r="B164" s="785" t="s">
        <v>982</v>
      </c>
      <c r="C164" s="787"/>
      <c r="E164" s="808"/>
      <c r="F164" s="793" t="s">
        <v>96</v>
      </c>
      <c r="G164" s="794" t="s">
        <v>97</v>
      </c>
      <c r="H164" s="794" t="s">
        <v>98</v>
      </c>
      <c r="I164" s="794" t="s">
        <v>112</v>
      </c>
      <c r="J164" s="794" t="s">
        <v>99</v>
      </c>
      <c r="K164" s="794" t="s">
        <v>336</v>
      </c>
      <c r="L164" s="295" t="s">
        <v>611</v>
      </c>
      <c r="M164" s="794" t="s">
        <v>104</v>
      </c>
      <c r="N164" s="796" t="s">
        <v>971</v>
      </c>
      <c r="O164" s="796" t="s">
        <v>99</v>
      </c>
      <c r="P164" s="794" t="s">
        <v>105</v>
      </c>
      <c r="Q164" s="795" t="s">
        <v>969</v>
      </c>
    </row>
    <row r="165" spans="1:17" ht="11.25" customHeight="1">
      <c r="A165" s="785">
        <f t="shared" si="1"/>
        <v>4027</v>
      </c>
      <c r="B165" s="785" t="s">
        <v>982</v>
      </c>
      <c r="C165" s="787"/>
      <c r="D165" s="823"/>
      <c r="E165" s="808"/>
      <c r="F165" s="793" t="s">
        <v>96</v>
      </c>
      <c r="G165" s="794" t="s">
        <v>97</v>
      </c>
      <c r="H165" s="794" t="s">
        <v>98</v>
      </c>
      <c r="I165" s="794" t="s">
        <v>112</v>
      </c>
      <c r="J165" s="794" t="s">
        <v>99</v>
      </c>
      <c r="K165" s="794" t="s">
        <v>336</v>
      </c>
      <c r="L165" s="295" t="s">
        <v>611</v>
      </c>
      <c r="M165" s="794" t="s">
        <v>104</v>
      </c>
      <c r="N165" s="794" t="s">
        <v>972</v>
      </c>
      <c r="O165" s="794" t="s">
        <v>99</v>
      </c>
      <c r="P165" s="794" t="s">
        <v>105</v>
      </c>
      <c r="Q165" s="795" t="s">
        <v>969</v>
      </c>
    </row>
    <row r="166" spans="1:17" ht="11.25" customHeight="1">
      <c r="A166" s="785">
        <f t="shared" si="1"/>
        <v>5027</v>
      </c>
      <c r="B166" s="785" t="s">
        <v>982</v>
      </c>
      <c r="C166" s="787"/>
      <c r="D166" s="823"/>
      <c r="E166" s="808"/>
      <c r="F166" s="793" t="s">
        <v>96</v>
      </c>
      <c r="G166" s="794" t="s">
        <v>97</v>
      </c>
      <c r="H166" s="794" t="s">
        <v>98</v>
      </c>
      <c r="I166" s="794" t="s">
        <v>112</v>
      </c>
      <c r="J166" s="794" t="s">
        <v>99</v>
      </c>
      <c r="K166" s="794" t="s">
        <v>336</v>
      </c>
      <c r="L166" s="295" t="s">
        <v>611</v>
      </c>
      <c r="M166" s="794" t="s">
        <v>104</v>
      </c>
      <c r="N166" s="794" t="s">
        <v>973</v>
      </c>
      <c r="O166" s="794" t="s">
        <v>99</v>
      </c>
      <c r="P166" s="794" t="s">
        <v>105</v>
      </c>
      <c r="Q166" s="795" t="s">
        <v>969</v>
      </c>
    </row>
    <row r="167" spans="1:17" ht="11.25" customHeight="1">
      <c r="A167" s="785">
        <f t="shared" si="1"/>
        <v>6027</v>
      </c>
      <c r="B167" s="785" t="s">
        <v>982</v>
      </c>
      <c r="C167" s="797"/>
      <c r="D167" s="823"/>
      <c r="E167" s="808"/>
      <c r="F167" s="793" t="s">
        <v>96</v>
      </c>
      <c r="G167" s="794" t="s">
        <v>97</v>
      </c>
      <c r="H167" s="794" t="s">
        <v>98</v>
      </c>
      <c r="I167" s="794" t="s">
        <v>112</v>
      </c>
      <c r="J167" s="794" t="s">
        <v>99</v>
      </c>
      <c r="K167" s="794" t="s">
        <v>336</v>
      </c>
      <c r="L167" s="295" t="s">
        <v>611</v>
      </c>
      <c r="M167" s="794" t="s">
        <v>104</v>
      </c>
      <c r="N167" s="794" t="s">
        <v>974</v>
      </c>
      <c r="O167" s="794" t="s">
        <v>99</v>
      </c>
      <c r="P167" s="794" t="s">
        <v>105</v>
      </c>
      <c r="Q167" s="795" t="s">
        <v>969</v>
      </c>
    </row>
    <row r="168" spans="1:17" ht="11.25" customHeight="1">
      <c r="A168" s="785">
        <f t="shared" si="1"/>
        <v>1028</v>
      </c>
      <c r="B168" s="785" t="s">
        <v>982</v>
      </c>
      <c r="C168" s="787"/>
      <c r="D168" s="823"/>
      <c r="E168" s="807" t="s">
        <v>310</v>
      </c>
      <c r="F168" s="789" t="s">
        <v>96</v>
      </c>
      <c r="G168" s="790" t="s">
        <v>97</v>
      </c>
      <c r="H168" s="790" t="s">
        <v>98</v>
      </c>
      <c r="I168" s="790" t="s">
        <v>112</v>
      </c>
      <c r="J168" s="790" t="s">
        <v>99</v>
      </c>
      <c r="K168" s="790" t="s">
        <v>338</v>
      </c>
      <c r="L168" s="271" t="s">
        <v>611</v>
      </c>
      <c r="M168" s="790" t="s">
        <v>104</v>
      </c>
      <c r="N168" s="790" t="s">
        <v>968</v>
      </c>
      <c r="O168" s="790" t="s">
        <v>99</v>
      </c>
      <c r="P168" s="790" t="s">
        <v>105</v>
      </c>
      <c r="Q168" s="791" t="s">
        <v>969</v>
      </c>
    </row>
    <row r="169" spans="1:17" ht="11.25" customHeight="1">
      <c r="A169" s="785">
        <f t="shared" si="1"/>
        <v>2028</v>
      </c>
      <c r="B169" s="785" t="s">
        <v>982</v>
      </c>
      <c r="C169" s="787"/>
      <c r="D169" s="823"/>
      <c r="E169" s="808"/>
      <c r="F169" s="793" t="s">
        <v>96</v>
      </c>
      <c r="G169" s="794" t="s">
        <v>97</v>
      </c>
      <c r="H169" s="794" t="s">
        <v>98</v>
      </c>
      <c r="I169" s="794" t="s">
        <v>112</v>
      </c>
      <c r="J169" s="794" t="s">
        <v>99</v>
      </c>
      <c r="K169" s="794" t="s">
        <v>338</v>
      </c>
      <c r="L169" s="295" t="s">
        <v>611</v>
      </c>
      <c r="M169" s="794" t="s">
        <v>104</v>
      </c>
      <c r="N169" s="794" t="s">
        <v>970</v>
      </c>
      <c r="O169" s="794" t="s">
        <v>99</v>
      </c>
      <c r="P169" s="794" t="s">
        <v>105</v>
      </c>
      <c r="Q169" s="795" t="s">
        <v>969</v>
      </c>
    </row>
    <row r="170" spans="1:17" ht="11.25" customHeight="1">
      <c r="A170" s="785">
        <f t="shared" si="1"/>
        <v>3028</v>
      </c>
      <c r="B170" s="785" t="s">
        <v>982</v>
      </c>
      <c r="C170" s="787"/>
      <c r="D170" s="823"/>
      <c r="E170" s="808"/>
      <c r="F170" s="793" t="s">
        <v>96</v>
      </c>
      <c r="G170" s="794" t="s">
        <v>97</v>
      </c>
      <c r="H170" s="794" t="s">
        <v>98</v>
      </c>
      <c r="I170" s="794" t="s">
        <v>112</v>
      </c>
      <c r="J170" s="794" t="s">
        <v>99</v>
      </c>
      <c r="K170" s="794" t="s">
        <v>338</v>
      </c>
      <c r="L170" s="295" t="s">
        <v>611</v>
      </c>
      <c r="M170" s="794" t="s">
        <v>104</v>
      </c>
      <c r="N170" s="796" t="s">
        <v>971</v>
      </c>
      <c r="O170" s="796" t="s">
        <v>99</v>
      </c>
      <c r="P170" s="794" t="s">
        <v>105</v>
      </c>
      <c r="Q170" s="795" t="s">
        <v>969</v>
      </c>
    </row>
    <row r="171" spans="1:17" ht="11.25" customHeight="1">
      <c r="A171" s="785">
        <f t="shared" si="1"/>
        <v>4028</v>
      </c>
      <c r="B171" s="785" t="s">
        <v>982</v>
      </c>
      <c r="C171" s="787"/>
      <c r="D171" s="823"/>
      <c r="E171" s="808"/>
      <c r="F171" s="793" t="s">
        <v>96</v>
      </c>
      <c r="G171" s="794" t="s">
        <v>97</v>
      </c>
      <c r="H171" s="794" t="s">
        <v>98</v>
      </c>
      <c r="I171" s="794" t="s">
        <v>112</v>
      </c>
      <c r="J171" s="794" t="s">
        <v>99</v>
      </c>
      <c r="K171" s="794" t="s">
        <v>338</v>
      </c>
      <c r="L171" s="295" t="s">
        <v>611</v>
      </c>
      <c r="M171" s="794" t="s">
        <v>104</v>
      </c>
      <c r="N171" s="794" t="s">
        <v>972</v>
      </c>
      <c r="O171" s="794" t="s">
        <v>99</v>
      </c>
      <c r="P171" s="794" t="s">
        <v>105</v>
      </c>
      <c r="Q171" s="795" t="s">
        <v>969</v>
      </c>
    </row>
    <row r="172" spans="1:17" ht="11.25" customHeight="1">
      <c r="A172" s="785">
        <f t="shared" si="1"/>
        <v>5028</v>
      </c>
      <c r="B172" s="785" t="s">
        <v>982</v>
      </c>
      <c r="C172" s="787"/>
      <c r="D172" s="823"/>
      <c r="E172" s="808"/>
      <c r="F172" s="793" t="s">
        <v>96</v>
      </c>
      <c r="G172" s="794" t="s">
        <v>97</v>
      </c>
      <c r="H172" s="794" t="s">
        <v>98</v>
      </c>
      <c r="I172" s="794" t="s">
        <v>112</v>
      </c>
      <c r="J172" s="794" t="s">
        <v>99</v>
      </c>
      <c r="K172" s="794" t="s">
        <v>338</v>
      </c>
      <c r="L172" s="295" t="s">
        <v>611</v>
      </c>
      <c r="M172" s="794" t="s">
        <v>104</v>
      </c>
      <c r="N172" s="794" t="s">
        <v>973</v>
      </c>
      <c r="O172" s="794" t="s">
        <v>99</v>
      </c>
      <c r="P172" s="794" t="s">
        <v>105</v>
      </c>
      <c r="Q172" s="795" t="s">
        <v>969</v>
      </c>
    </row>
    <row r="173" spans="1:17" ht="11.25" customHeight="1">
      <c r="A173" s="785">
        <f t="shared" si="1"/>
        <v>6028</v>
      </c>
      <c r="B173" s="785" t="s">
        <v>982</v>
      </c>
      <c r="C173" s="797"/>
      <c r="D173" s="823"/>
      <c r="E173" s="808"/>
      <c r="F173" s="793" t="s">
        <v>96</v>
      </c>
      <c r="G173" s="794" t="s">
        <v>97</v>
      </c>
      <c r="H173" s="794" t="s">
        <v>98</v>
      </c>
      <c r="I173" s="794" t="s">
        <v>112</v>
      </c>
      <c r="J173" s="794" t="s">
        <v>99</v>
      </c>
      <c r="K173" s="794" t="s">
        <v>338</v>
      </c>
      <c r="L173" s="295" t="s">
        <v>611</v>
      </c>
      <c r="M173" s="794" t="s">
        <v>104</v>
      </c>
      <c r="N173" s="794" t="s">
        <v>974</v>
      </c>
      <c r="O173" s="794" t="s">
        <v>99</v>
      </c>
      <c r="P173" s="794" t="s">
        <v>105</v>
      </c>
      <c r="Q173" s="795" t="s">
        <v>969</v>
      </c>
    </row>
    <row r="174" spans="1:17" ht="11.25" customHeight="1">
      <c r="A174" s="785">
        <f t="shared" si="1"/>
        <v>1029</v>
      </c>
      <c r="B174" s="785" t="s">
        <v>982</v>
      </c>
      <c r="C174" s="787"/>
      <c r="D174" s="823"/>
      <c r="E174" s="807" t="s">
        <v>311</v>
      </c>
      <c r="F174" s="789" t="s">
        <v>96</v>
      </c>
      <c r="G174" s="790" t="s">
        <v>97</v>
      </c>
      <c r="H174" s="790" t="s">
        <v>98</v>
      </c>
      <c r="I174" s="790" t="s">
        <v>112</v>
      </c>
      <c r="J174" s="790" t="s">
        <v>99</v>
      </c>
      <c r="K174" s="790" t="s">
        <v>339</v>
      </c>
      <c r="L174" s="271" t="s">
        <v>611</v>
      </c>
      <c r="M174" s="790" t="s">
        <v>104</v>
      </c>
      <c r="N174" s="790" t="s">
        <v>968</v>
      </c>
      <c r="O174" s="790" t="s">
        <v>99</v>
      </c>
      <c r="P174" s="790" t="s">
        <v>105</v>
      </c>
      <c r="Q174" s="791" t="s">
        <v>969</v>
      </c>
    </row>
    <row r="175" spans="1:17" ht="11.25" customHeight="1">
      <c r="A175" s="785">
        <f t="shared" si="1"/>
        <v>2029</v>
      </c>
      <c r="B175" s="785" t="s">
        <v>982</v>
      </c>
      <c r="C175" s="787"/>
      <c r="D175" s="823"/>
      <c r="E175" s="808"/>
      <c r="F175" s="793" t="s">
        <v>96</v>
      </c>
      <c r="G175" s="794" t="s">
        <v>97</v>
      </c>
      <c r="H175" s="794" t="s">
        <v>98</v>
      </c>
      <c r="I175" s="794" t="s">
        <v>112</v>
      </c>
      <c r="J175" s="794" t="s">
        <v>99</v>
      </c>
      <c r="K175" s="794" t="s">
        <v>339</v>
      </c>
      <c r="L175" s="295" t="s">
        <v>611</v>
      </c>
      <c r="M175" s="794" t="s">
        <v>104</v>
      </c>
      <c r="N175" s="794" t="s">
        <v>970</v>
      </c>
      <c r="O175" s="794" t="s">
        <v>99</v>
      </c>
      <c r="P175" s="794" t="s">
        <v>105</v>
      </c>
      <c r="Q175" s="795" t="s">
        <v>969</v>
      </c>
    </row>
    <row r="176" spans="1:17" ht="11.25" customHeight="1">
      <c r="A176" s="785">
        <f t="shared" ref="A176:A239" si="2">+A170+1</f>
        <v>3029</v>
      </c>
      <c r="B176" s="785" t="s">
        <v>982</v>
      </c>
      <c r="C176" s="787"/>
      <c r="D176" s="823"/>
      <c r="E176" s="808"/>
      <c r="F176" s="793" t="s">
        <v>96</v>
      </c>
      <c r="G176" s="794" t="s">
        <v>97</v>
      </c>
      <c r="H176" s="794" t="s">
        <v>98</v>
      </c>
      <c r="I176" s="794" t="s">
        <v>112</v>
      </c>
      <c r="J176" s="794" t="s">
        <v>99</v>
      </c>
      <c r="K176" s="794" t="s">
        <v>339</v>
      </c>
      <c r="L176" s="295" t="s">
        <v>611</v>
      </c>
      <c r="M176" s="794" t="s">
        <v>104</v>
      </c>
      <c r="N176" s="796" t="s">
        <v>971</v>
      </c>
      <c r="O176" s="796" t="s">
        <v>99</v>
      </c>
      <c r="P176" s="794" t="s">
        <v>105</v>
      </c>
      <c r="Q176" s="795" t="s">
        <v>969</v>
      </c>
    </row>
    <row r="177" spans="1:17" ht="11.25" customHeight="1">
      <c r="A177" s="785">
        <f t="shared" si="2"/>
        <v>4029</v>
      </c>
      <c r="B177" s="785" t="s">
        <v>982</v>
      </c>
      <c r="C177" s="787"/>
      <c r="D177" s="823"/>
      <c r="E177" s="808"/>
      <c r="F177" s="793" t="s">
        <v>96</v>
      </c>
      <c r="G177" s="794" t="s">
        <v>97</v>
      </c>
      <c r="H177" s="794" t="s">
        <v>98</v>
      </c>
      <c r="I177" s="794" t="s">
        <v>112</v>
      </c>
      <c r="J177" s="794" t="s">
        <v>99</v>
      </c>
      <c r="K177" s="794" t="s">
        <v>339</v>
      </c>
      <c r="L177" s="295" t="s">
        <v>611</v>
      </c>
      <c r="M177" s="794" t="s">
        <v>104</v>
      </c>
      <c r="N177" s="794" t="s">
        <v>972</v>
      </c>
      <c r="O177" s="794" t="s">
        <v>99</v>
      </c>
      <c r="P177" s="794" t="s">
        <v>105</v>
      </c>
      <c r="Q177" s="795" t="s">
        <v>969</v>
      </c>
    </row>
    <row r="178" spans="1:17" ht="11.25" customHeight="1">
      <c r="A178" s="785">
        <f t="shared" si="2"/>
        <v>5029</v>
      </c>
      <c r="B178" s="785" t="s">
        <v>982</v>
      </c>
      <c r="C178" s="787"/>
      <c r="D178" s="823"/>
      <c r="E178" s="808"/>
      <c r="F178" s="793" t="s">
        <v>96</v>
      </c>
      <c r="G178" s="794" t="s">
        <v>97</v>
      </c>
      <c r="H178" s="794" t="s">
        <v>98</v>
      </c>
      <c r="I178" s="794" t="s">
        <v>112</v>
      </c>
      <c r="J178" s="794" t="s">
        <v>99</v>
      </c>
      <c r="K178" s="794" t="s">
        <v>339</v>
      </c>
      <c r="L178" s="295" t="s">
        <v>611</v>
      </c>
      <c r="M178" s="794" t="s">
        <v>104</v>
      </c>
      <c r="N178" s="794" t="s">
        <v>973</v>
      </c>
      <c r="O178" s="794" t="s">
        <v>99</v>
      </c>
      <c r="P178" s="794" t="s">
        <v>105</v>
      </c>
      <c r="Q178" s="795" t="s">
        <v>969</v>
      </c>
    </row>
    <row r="179" spans="1:17" ht="11.25" customHeight="1">
      <c r="A179" s="785">
        <f t="shared" si="2"/>
        <v>6029</v>
      </c>
      <c r="B179" s="785" t="s">
        <v>982</v>
      </c>
      <c r="C179" s="797"/>
      <c r="D179" s="823"/>
      <c r="E179" s="808"/>
      <c r="F179" s="793" t="s">
        <v>96</v>
      </c>
      <c r="G179" s="794" t="s">
        <v>97</v>
      </c>
      <c r="H179" s="794" t="s">
        <v>98</v>
      </c>
      <c r="I179" s="794" t="s">
        <v>112</v>
      </c>
      <c r="J179" s="794" t="s">
        <v>99</v>
      </c>
      <c r="K179" s="794" t="s">
        <v>339</v>
      </c>
      <c r="L179" s="295" t="s">
        <v>611</v>
      </c>
      <c r="M179" s="794" t="s">
        <v>104</v>
      </c>
      <c r="N179" s="794" t="s">
        <v>974</v>
      </c>
      <c r="O179" s="794" t="s">
        <v>99</v>
      </c>
      <c r="P179" s="794" t="s">
        <v>105</v>
      </c>
      <c r="Q179" s="795" t="s">
        <v>969</v>
      </c>
    </row>
    <row r="180" spans="1:17" ht="11.25" customHeight="1">
      <c r="A180" s="785">
        <f t="shared" si="2"/>
        <v>1030</v>
      </c>
      <c r="B180" s="785" t="s">
        <v>982</v>
      </c>
      <c r="C180" s="787"/>
      <c r="D180" s="823"/>
      <c r="E180" s="807" t="s">
        <v>312</v>
      </c>
      <c r="F180" s="789" t="s">
        <v>96</v>
      </c>
      <c r="G180" s="790" t="s">
        <v>97</v>
      </c>
      <c r="H180" s="790" t="s">
        <v>98</v>
      </c>
      <c r="I180" s="790" t="s">
        <v>112</v>
      </c>
      <c r="J180" s="790" t="s">
        <v>99</v>
      </c>
      <c r="K180" s="790" t="s">
        <v>340</v>
      </c>
      <c r="L180" s="271" t="s">
        <v>611</v>
      </c>
      <c r="M180" s="790" t="s">
        <v>104</v>
      </c>
      <c r="N180" s="790" t="s">
        <v>968</v>
      </c>
      <c r="O180" s="790" t="s">
        <v>99</v>
      </c>
      <c r="P180" s="790" t="s">
        <v>105</v>
      </c>
      <c r="Q180" s="791" t="s">
        <v>969</v>
      </c>
    </row>
    <row r="181" spans="1:17" ht="11.25" customHeight="1">
      <c r="A181" s="785">
        <f t="shared" si="2"/>
        <v>2030</v>
      </c>
      <c r="B181" s="785" t="s">
        <v>982</v>
      </c>
      <c r="C181" s="787"/>
      <c r="D181" s="823"/>
      <c r="E181" s="808"/>
      <c r="F181" s="793" t="s">
        <v>96</v>
      </c>
      <c r="G181" s="794" t="s">
        <v>97</v>
      </c>
      <c r="H181" s="794" t="s">
        <v>98</v>
      </c>
      <c r="I181" s="794" t="s">
        <v>112</v>
      </c>
      <c r="J181" s="794" t="s">
        <v>99</v>
      </c>
      <c r="K181" s="794" t="s">
        <v>340</v>
      </c>
      <c r="L181" s="295" t="s">
        <v>611</v>
      </c>
      <c r="M181" s="794" t="s">
        <v>104</v>
      </c>
      <c r="N181" s="794" t="s">
        <v>970</v>
      </c>
      <c r="O181" s="794" t="s">
        <v>99</v>
      </c>
      <c r="P181" s="794" t="s">
        <v>105</v>
      </c>
      <c r="Q181" s="795" t="s">
        <v>969</v>
      </c>
    </row>
    <row r="182" spans="1:17" ht="11.25" customHeight="1">
      <c r="A182" s="785">
        <f t="shared" si="2"/>
        <v>3030</v>
      </c>
      <c r="B182" s="785" t="s">
        <v>982</v>
      </c>
      <c r="C182" s="787"/>
      <c r="D182" s="823"/>
      <c r="E182" s="808"/>
      <c r="F182" s="793" t="s">
        <v>96</v>
      </c>
      <c r="G182" s="794" t="s">
        <v>97</v>
      </c>
      <c r="H182" s="794" t="s">
        <v>98</v>
      </c>
      <c r="I182" s="794" t="s">
        <v>112</v>
      </c>
      <c r="J182" s="794" t="s">
        <v>99</v>
      </c>
      <c r="K182" s="794" t="s">
        <v>340</v>
      </c>
      <c r="L182" s="295" t="s">
        <v>611</v>
      </c>
      <c r="M182" s="794" t="s">
        <v>104</v>
      </c>
      <c r="N182" s="796" t="s">
        <v>971</v>
      </c>
      <c r="O182" s="796" t="s">
        <v>99</v>
      </c>
      <c r="P182" s="794" t="s">
        <v>105</v>
      </c>
      <c r="Q182" s="795" t="s">
        <v>969</v>
      </c>
    </row>
    <row r="183" spans="1:17" ht="11.25" customHeight="1">
      <c r="A183" s="785">
        <f t="shared" si="2"/>
        <v>4030</v>
      </c>
      <c r="B183" s="785" t="s">
        <v>982</v>
      </c>
      <c r="C183" s="787"/>
      <c r="D183" s="823"/>
      <c r="E183" s="808"/>
      <c r="F183" s="793" t="s">
        <v>96</v>
      </c>
      <c r="G183" s="794" t="s">
        <v>97</v>
      </c>
      <c r="H183" s="794" t="s">
        <v>98</v>
      </c>
      <c r="I183" s="794" t="s">
        <v>112</v>
      </c>
      <c r="J183" s="794" t="s">
        <v>99</v>
      </c>
      <c r="K183" s="794" t="s">
        <v>340</v>
      </c>
      <c r="L183" s="295" t="s">
        <v>611</v>
      </c>
      <c r="M183" s="794" t="s">
        <v>104</v>
      </c>
      <c r="N183" s="794" t="s">
        <v>972</v>
      </c>
      <c r="O183" s="794" t="s">
        <v>99</v>
      </c>
      <c r="P183" s="794" t="s">
        <v>105</v>
      </c>
      <c r="Q183" s="795" t="s">
        <v>969</v>
      </c>
    </row>
    <row r="184" spans="1:17" ht="11.25" customHeight="1">
      <c r="A184" s="785">
        <f t="shared" si="2"/>
        <v>5030</v>
      </c>
      <c r="B184" s="785" t="s">
        <v>982</v>
      </c>
      <c r="C184" s="787"/>
      <c r="D184" s="823"/>
      <c r="E184" s="808"/>
      <c r="F184" s="793" t="s">
        <v>96</v>
      </c>
      <c r="G184" s="794" t="s">
        <v>97</v>
      </c>
      <c r="H184" s="794" t="s">
        <v>98</v>
      </c>
      <c r="I184" s="794" t="s">
        <v>112</v>
      </c>
      <c r="J184" s="794" t="s">
        <v>99</v>
      </c>
      <c r="K184" s="794" t="s">
        <v>340</v>
      </c>
      <c r="L184" s="295" t="s">
        <v>611</v>
      </c>
      <c r="M184" s="794" t="s">
        <v>104</v>
      </c>
      <c r="N184" s="794" t="s">
        <v>973</v>
      </c>
      <c r="O184" s="794" t="s">
        <v>99</v>
      </c>
      <c r="P184" s="794" t="s">
        <v>105</v>
      </c>
      <c r="Q184" s="795" t="s">
        <v>969</v>
      </c>
    </row>
    <row r="185" spans="1:17" ht="11.25" customHeight="1">
      <c r="A185" s="785">
        <f t="shared" si="2"/>
        <v>6030</v>
      </c>
      <c r="B185" s="785" t="s">
        <v>982</v>
      </c>
      <c r="C185" s="797"/>
      <c r="D185" s="823"/>
      <c r="E185" s="808"/>
      <c r="F185" s="793" t="s">
        <v>96</v>
      </c>
      <c r="G185" s="794" t="s">
        <v>97</v>
      </c>
      <c r="H185" s="794" t="s">
        <v>98</v>
      </c>
      <c r="I185" s="794" t="s">
        <v>112</v>
      </c>
      <c r="J185" s="794" t="s">
        <v>99</v>
      </c>
      <c r="K185" s="794" t="s">
        <v>340</v>
      </c>
      <c r="L185" s="295" t="s">
        <v>611</v>
      </c>
      <c r="M185" s="794" t="s">
        <v>104</v>
      </c>
      <c r="N185" s="794" t="s">
        <v>974</v>
      </c>
      <c r="O185" s="794" t="s">
        <v>99</v>
      </c>
      <c r="P185" s="794" t="s">
        <v>105</v>
      </c>
      <c r="Q185" s="795" t="s">
        <v>969</v>
      </c>
    </row>
    <row r="186" spans="1:17" ht="11.25" customHeight="1">
      <c r="A186" s="785">
        <f t="shared" si="2"/>
        <v>1031</v>
      </c>
      <c r="B186" s="785" t="s">
        <v>982</v>
      </c>
      <c r="C186" s="787"/>
      <c r="D186" s="823"/>
      <c r="E186" s="807" t="s">
        <v>313</v>
      </c>
      <c r="F186" s="789" t="s">
        <v>96</v>
      </c>
      <c r="G186" s="790" t="s">
        <v>97</v>
      </c>
      <c r="H186" s="790" t="s">
        <v>98</v>
      </c>
      <c r="I186" s="790" t="s">
        <v>112</v>
      </c>
      <c r="J186" s="790" t="s">
        <v>99</v>
      </c>
      <c r="K186" s="790" t="s">
        <v>341</v>
      </c>
      <c r="L186" s="271" t="s">
        <v>611</v>
      </c>
      <c r="M186" s="790" t="s">
        <v>104</v>
      </c>
      <c r="N186" s="790" t="s">
        <v>968</v>
      </c>
      <c r="O186" s="790" t="s">
        <v>99</v>
      </c>
      <c r="P186" s="790" t="s">
        <v>105</v>
      </c>
      <c r="Q186" s="791" t="s">
        <v>969</v>
      </c>
    </row>
    <row r="187" spans="1:17" ht="11.25" customHeight="1">
      <c r="A187" s="785">
        <f t="shared" si="2"/>
        <v>2031</v>
      </c>
      <c r="B187" s="785" t="s">
        <v>982</v>
      </c>
      <c r="C187" s="787"/>
      <c r="D187" s="823"/>
      <c r="E187" s="808"/>
      <c r="F187" s="793" t="s">
        <v>96</v>
      </c>
      <c r="G187" s="794" t="s">
        <v>97</v>
      </c>
      <c r="H187" s="794" t="s">
        <v>98</v>
      </c>
      <c r="I187" s="794" t="s">
        <v>112</v>
      </c>
      <c r="J187" s="794" t="s">
        <v>99</v>
      </c>
      <c r="K187" s="794" t="s">
        <v>341</v>
      </c>
      <c r="L187" s="295" t="s">
        <v>611</v>
      </c>
      <c r="M187" s="794" t="s">
        <v>104</v>
      </c>
      <c r="N187" s="794" t="s">
        <v>970</v>
      </c>
      <c r="O187" s="794" t="s">
        <v>99</v>
      </c>
      <c r="P187" s="794" t="s">
        <v>105</v>
      </c>
      <c r="Q187" s="795" t="s">
        <v>969</v>
      </c>
    </row>
    <row r="188" spans="1:17" ht="11.25" customHeight="1">
      <c r="A188" s="785">
        <f t="shared" si="2"/>
        <v>3031</v>
      </c>
      <c r="B188" s="785" t="s">
        <v>982</v>
      </c>
      <c r="C188" s="787"/>
      <c r="D188" s="823"/>
      <c r="E188" s="808"/>
      <c r="F188" s="793" t="s">
        <v>96</v>
      </c>
      <c r="G188" s="794" t="s">
        <v>97</v>
      </c>
      <c r="H188" s="794" t="s">
        <v>98</v>
      </c>
      <c r="I188" s="794" t="s">
        <v>112</v>
      </c>
      <c r="J188" s="794" t="s">
        <v>99</v>
      </c>
      <c r="K188" s="794" t="s">
        <v>341</v>
      </c>
      <c r="L188" s="295" t="s">
        <v>611</v>
      </c>
      <c r="M188" s="794" t="s">
        <v>104</v>
      </c>
      <c r="N188" s="796" t="s">
        <v>971</v>
      </c>
      <c r="O188" s="796" t="s">
        <v>99</v>
      </c>
      <c r="P188" s="794" t="s">
        <v>105</v>
      </c>
      <c r="Q188" s="795" t="s">
        <v>969</v>
      </c>
    </row>
    <row r="189" spans="1:17" ht="11.25" customHeight="1">
      <c r="A189" s="785">
        <f t="shared" si="2"/>
        <v>4031</v>
      </c>
      <c r="B189" s="785" t="s">
        <v>982</v>
      </c>
      <c r="C189" s="787"/>
      <c r="D189" s="823"/>
      <c r="E189" s="808"/>
      <c r="F189" s="793" t="s">
        <v>96</v>
      </c>
      <c r="G189" s="794" t="s">
        <v>97</v>
      </c>
      <c r="H189" s="794" t="s">
        <v>98</v>
      </c>
      <c r="I189" s="794" t="s">
        <v>112</v>
      </c>
      <c r="J189" s="794" t="s">
        <v>99</v>
      </c>
      <c r="K189" s="794" t="s">
        <v>341</v>
      </c>
      <c r="L189" s="295" t="s">
        <v>611</v>
      </c>
      <c r="M189" s="794" t="s">
        <v>104</v>
      </c>
      <c r="N189" s="794" t="s">
        <v>972</v>
      </c>
      <c r="O189" s="794" t="s">
        <v>99</v>
      </c>
      <c r="P189" s="794" t="s">
        <v>105</v>
      </c>
      <c r="Q189" s="795" t="s">
        <v>969</v>
      </c>
    </row>
    <row r="190" spans="1:17" ht="11.25" customHeight="1">
      <c r="A190" s="785">
        <f t="shared" si="2"/>
        <v>5031</v>
      </c>
      <c r="B190" s="785" t="s">
        <v>982</v>
      </c>
      <c r="C190" s="787"/>
      <c r="D190" s="823"/>
      <c r="E190" s="808"/>
      <c r="F190" s="793" t="s">
        <v>96</v>
      </c>
      <c r="G190" s="794" t="s">
        <v>97</v>
      </c>
      <c r="H190" s="794" t="s">
        <v>98</v>
      </c>
      <c r="I190" s="794" t="s">
        <v>112</v>
      </c>
      <c r="J190" s="794" t="s">
        <v>99</v>
      </c>
      <c r="K190" s="794" t="s">
        <v>341</v>
      </c>
      <c r="L190" s="295" t="s">
        <v>611</v>
      </c>
      <c r="M190" s="794" t="s">
        <v>104</v>
      </c>
      <c r="N190" s="794" t="s">
        <v>973</v>
      </c>
      <c r="O190" s="794" t="s">
        <v>99</v>
      </c>
      <c r="P190" s="794" t="s">
        <v>105</v>
      </c>
      <c r="Q190" s="795" t="s">
        <v>969</v>
      </c>
    </row>
    <row r="191" spans="1:17" ht="11.25" customHeight="1">
      <c r="A191" s="785">
        <f t="shared" si="2"/>
        <v>6031</v>
      </c>
      <c r="B191" s="785" t="s">
        <v>982</v>
      </c>
      <c r="C191" s="797"/>
      <c r="D191" s="823"/>
      <c r="E191" s="808"/>
      <c r="F191" s="793" t="s">
        <v>96</v>
      </c>
      <c r="G191" s="794" t="s">
        <v>97</v>
      </c>
      <c r="H191" s="794" t="s">
        <v>98</v>
      </c>
      <c r="I191" s="794" t="s">
        <v>112</v>
      </c>
      <c r="J191" s="794" t="s">
        <v>99</v>
      </c>
      <c r="K191" s="794" t="s">
        <v>341</v>
      </c>
      <c r="L191" s="295" t="s">
        <v>611</v>
      </c>
      <c r="M191" s="794" t="s">
        <v>104</v>
      </c>
      <c r="N191" s="794" t="s">
        <v>974</v>
      </c>
      <c r="O191" s="794" t="s">
        <v>99</v>
      </c>
      <c r="P191" s="794" t="s">
        <v>105</v>
      </c>
      <c r="Q191" s="795" t="s">
        <v>969</v>
      </c>
    </row>
    <row r="192" spans="1:17" ht="11.25" customHeight="1">
      <c r="A192" s="785">
        <f t="shared" si="2"/>
        <v>1032</v>
      </c>
      <c r="B192" s="785" t="s">
        <v>982</v>
      </c>
      <c r="C192" s="787"/>
      <c r="D192" s="823"/>
      <c r="E192" s="824" t="s">
        <v>942</v>
      </c>
      <c r="F192" s="789" t="s">
        <v>96</v>
      </c>
      <c r="G192" s="790" t="s">
        <v>97</v>
      </c>
      <c r="H192" s="790" t="s">
        <v>98</v>
      </c>
      <c r="I192" s="790" t="s">
        <v>112</v>
      </c>
      <c r="J192" s="790" t="s">
        <v>99</v>
      </c>
      <c r="K192" s="790">
        <v>11001</v>
      </c>
      <c r="L192" s="271" t="s">
        <v>611</v>
      </c>
      <c r="M192" s="790" t="s">
        <v>104</v>
      </c>
      <c r="N192" s="790" t="s">
        <v>968</v>
      </c>
      <c r="O192" s="790" t="s">
        <v>99</v>
      </c>
      <c r="P192" s="790" t="s">
        <v>105</v>
      </c>
      <c r="Q192" s="791" t="s">
        <v>969</v>
      </c>
    </row>
    <row r="193" spans="1:17" ht="11.25" customHeight="1">
      <c r="A193" s="785">
        <f t="shared" si="2"/>
        <v>2032</v>
      </c>
      <c r="B193" s="813" t="s">
        <v>982</v>
      </c>
      <c r="C193" s="787"/>
      <c r="D193" s="823"/>
      <c r="E193" s="825"/>
      <c r="F193" s="793" t="s">
        <v>96</v>
      </c>
      <c r="G193" s="794" t="s">
        <v>97</v>
      </c>
      <c r="H193" s="794" t="s">
        <v>98</v>
      </c>
      <c r="I193" s="794" t="s">
        <v>112</v>
      </c>
      <c r="J193" s="794" t="s">
        <v>99</v>
      </c>
      <c r="K193" s="794">
        <v>11001</v>
      </c>
      <c r="L193" s="295" t="s">
        <v>611</v>
      </c>
      <c r="M193" s="794" t="s">
        <v>104</v>
      </c>
      <c r="N193" s="794" t="s">
        <v>970</v>
      </c>
      <c r="O193" s="794" t="s">
        <v>99</v>
      </c>
      <c r="P193" s="794" t="s">
        <v>105</v>
      </c>
      <c r="Q193" s="795" t="s">
        <v>969</v>
      </c>
    </row>
    <row r="194" spans="1:17" ht="11.25" customHeight="1">
      <c r="A194" s="785">
        <f t="shared" si="2"/>
        <v>3032</v>
      </c>
      <c r="B194" s="813" t="s">
        <v>982</v>
      </c>
      <c r="C194" s="787"/>
      <c r="D194" s="823"/>
      <c r="E194" s="825"/>
      <c r="F194" s="793" t="s">
        <v>96</v>
      </c>
      <c r="G194" s="794" t="s">
        <v>97</v>
      </c>
      <c r="H194" s="794" t="s">
        <v>98</v>
      </c>
      <c r="I194" s="794" t="s">
        <v>112</v>
      </c>
      <c r="J194" s="794" t="s">
        <v>99</v>
      </c>
      <c r="K194" s="794">
        <v>11001</v>
      </c>
      <c r="L194" s="295" t="s">
        <v>611</v>
      </c>
      <c r="M194" s="794" t="s">
        <v>104</v>
      </c>
      <c r="N194" s="796" t="s">
        <v>971</v>
      </c>
      <c r="O194" s="796" t="s">
        <v>99</v>
      </c>
      <c r="P194" s="794" t="s">
        <v>105</v>
      </c>
      <c r="Q194" s="795" t="s">
        <v>969</v>
      </c>
    </row>
    <row r="195" spans="1:17" ht="11.25" customHeight="1">
      <c r="A195" s="785">
        <f t="shared" si="2"/>
        <v>4032</v>
      </c>
      <c r="B195" s="813" t="s">
        <v>982</v>
      </c>
      <c r="C195" s="787"/>
      <c r="D195" s="823"/>
      <c r="E195" s="825"/>
      <c r="F195" s="793" t="s">
        <v>96</v>
      </c>
      <c r="G195" s="794" t="s">
        <v>97</v>
      </c>
      <c r="H195" s="794" t="s">
        <v>98</v>
      </c>
      <c r="I195" s="794" t="s">
        <v>112</v>
      </c>
      <c r="J195" s="794" t="s">
        <v>99</v>
      </c>
      <c r="K195" s="794">
        <v>11001</v>
      </c>
      <c r="L195" s="295" t="s">
        <v>611</v>
      </c>
      <c r="M195" s="794" t="s">
        <v>104</v>
      </c>
      <c r="N195" s="794" t="s">
        <v>972</v>
      </c>
      <c r="O195" s="794" t="s">
        <v>99</v>
      </c>
      <c r="P195" s="794" t="s">
        <v>105</v>
      </c>
      <c r="Q195" s="795" t="s">
        <v>969</v>
      </c>
    </row>
    <row r="196" spans="1:17" ht="11.25" customHeight="1">
      <c r="A196" s="785">
        <f t="shared" si="2"/>
        <v>5032</v>
      </c>
      <c r="B196" s="813" t="s">
        <v>982</v>
      </c>
      <c r="C196" s="787"/>
      <c r="D196" s="823"/>
      <c r="E196" s="825"/>
      <c r="F196" s="793" t="s">
        <v>96</v>
      </c>
      <c r="G196" s="794" t="s">
        <v>97</v>
      </c>
      <c r="H196" s="794" t="s">
        <v>98</v>
      </c>
      <c r="I196" s="794" t="s">
        <v>112</v>
      </c>
      <c r="J196" s="794" t="s">
        <v>99</v>
      </c>
      <c r="K196" s="794">
        <v>11001</v>
      </c>
      <c r="L196" s="295" t="s">
        <v>611</v>
      </c>
      <c r="M196" s="794" t="s">
        <v>104</v>
      </c>
      <c r="N196" s="794" t="s">
        <v>973</v>
      </c>
      <c r="O196" s="794" t="s">
        <v>99</v>
      </c>
      <c r="P196" s="794" t="s">
        <v>105</v>
      </c>
      <c r="Q196" s="795" t="s">
        <v>969</v>
      </c>
    </row>
    <row r="197" spans="1:17" ht="11.25" customHeight="1">
      <c r="A197" s="785">
        <f t="shared" si="2"/>
        <v>6032</v>
      </c>
      <c r="B197" s="813" t="s">
        <v>982</v>
      </c>
      <c r="C197" s="797"/>
      <c r="D197" s="823"/>
      <c r="E197" s="825"/>
      <c r="F197" s="793" t="s">
        <v>96</v>
      </c>
      <c r="G197" s="794" t="s">
        <v>97</v>
      </c>
      <c r="H197" s="794" t="s">
        <v>98</v>
      </c>
      <c r="I197" s="794" t="s">
        <v>112</v>
      </c>
      <c r="J197" s="794" t="s">
        <v>99</v>
      </c>
      <c r="K197" s="794">
        <v>11001</v>
      </c>
      <c r="L197" s="295" t="s">
        <v>611</v>
      </c>
      <c r="M197" s="794" t="s">
        <v>104</v>
      </c>
      <c r="N197" s="794" t="s">
        <v>974</v>
      </c>
      <c r="O197" s="794" t="s">
        <v>99</v>
      </c>
      <c r="P197" s="794" t="s">
        <v>105</v>
      </c>
      <c r="Q197" s="795" t="s">
        <v>969</v>
      </c>
    </row>
    <row r="198" spans="1:17" ht="11.25" customHeight="1">
      <c r="A198" s="785">
        <f t="shared" si="2"/>
        <v>1033</v>
      </c>
      <c r="B198" s="785" t="s">
        <v>982</v>
      </c>
      <c r="C198" s="787"/>
      <c r="D198" s="823"/>
      <c r="E198" s="824" t="s">
        <v>943</v>
      </c>
      <c r="F198" s="789" t="s">
        <v>96</v>
      </c>
      <c r="G198" s="790" t="s">
        <v>97</v>
      </c>
      <c r="H198" s="790" t="s">
        <v>98</v>
      </c>
      <c r="I198" s="790" t="s">
        <v>112</v>
      </c>
      <c r="J198" s="790" t="s">
        <v>99</v>
      </c>
      <c r="K198" s="790" t="s">
        <v>352</v>
      </c>
      <c r="L198" s="271" t="s">
        <v>611</v>
      </c>
      <c r="M198" s="790" t="s">
        <v>104</v>
      </c>
      <c r="N198" s="790" t="s">
        <v>968</v>
      </c>
      <c r="O198" s="790" t="s">
        <v>99</v>
      </c>
      <c r="P198" s="790" t="s">
        <v>105</v>
      </c>
      <c r="Q198" s="791" t="s">
        <v>969</v>
      </c>
    </row>
    <row r="199" spans="1:17" ht="11.25" customHeight="1">
      <c r="A199" s="785">
        <f t="shared" si="2"/>
        <v>2033</v>
      </c>
      <c r="B199" s="813" t="s">
        <v>982</v>
      </c>
      <c r="C199" s="787"/>
      <c r="D199" s="823"/>
      <c r="E199" s="825"/>
      <c r="F199" s="793" t="s">
        <v>96</v>
      </c>
      <c r="G199" s="794" t="s">
        <v>97</v>
      </c>
      <c r="H199" s="794" t="s">
        <v>98</v>
      </c>
      <c r="I199" s="794" t="s">
        <v>112</v>
      </c>
      <c r="J199" s="794" t="s">
        <v>99</v>
      </c>
      <c r="K199" s="794" t="s">
        <v>352</v>
      </c>
      <c r="L199" s="295" t="s">
        <v>611</v>
      </c>
      <c r="M199" s="794" t="s">
        <v>104</v>
      </c>
      <c r="N199" s="794" t="s">
        <v>970</v>
      </c>
      <c r="O199" s="794" t="s">
        <v>99</v>
      </c>
      <c r="P199" s="794" t="s">
        <v>105</v>
      </c>
      <c r="Q199" s="795" t="s">
        <v>969</v>
      </c>
    </row>
    <row r="200" spans="1:17" ht="11.25" customHeight="1">
      <c r="A200" s="785">
        <f t="shared" si="2"/>
        <v>3033</v>
      </c>
      <c r="B200" s="813" t="s">
        <v>982</v>
      </c>
      <c r="C200" s="787"/>
      <c r="D200" s="823"/>
      <c r="E200" s="825"/>
      <c r="F200" s="793" t="s">
        <v>96</v>
      </c>
      <c r="G200" s="794" t="s">
        <v>97</v>
      </c>
      <c r="H200" s="794" t="s">
        <v>98</v>
      </c>
      <c r="I200" s="794" t="s">
        <v>112</v>
      </c>
      <c r="J200" s="794" t="s">
        <v>99</v>
      </c>
      <c r="K200" s="794" t="s">
        <v>352</v>
      </c>
      <c r="L200" s="295" t="s">
        <v>611</v>
      </c>
      <c r="M200" s="794" t="s">
        <v>104</v>
      </c>
      <c r="N200" s="796" t="s">
        <v>971</v>
      </c>
      <c r="O200" s="796" t="s">
        <v>99</v>
      </c>
      <c r="P200" s="794" t="s">
        <v>105</v>
      </c>
      <c r="Q200" s="795" t="s">
        <v>969</v>
      </c>
    </row>
    <row r="201" spans="1:17" ht="11.25" customHeight="1">
      <c r="A201" s="785">
        <f t="shared" si="2"/>
        <v>4033</v>
      </c>
      <c r="B201" s="813" t="s">
        <v>982</v>
      </c>
      <c r="C201" s="787"/>
      <c r="D201" s="823"/>
      <c r="E201" s="825"/>
      <c r="F201" s="793" t="s">
        <v>96</v>
      </c>
      <c r="G201" s="794" t="s">
        <v>97</v>
      </c>
      <c r="H201" s="794" t="s">
        <v>98</v>
      </c>
      <c r="I201" s="794" t="s">
        <v>112</v>
      </c>
      <c r="J201" s="794" t="s">
        <v>99</v>
      </c>
      <c r="K201" s="794" t="s">
        <v>352</v>
      </c>
      <c r="L201" s="295" t="s">
        <v>611</v>
      </c>
      <c r="M201" s="794" t="s">
        <v>104</v>
      </c>
      <c r="N201" s="794" t="s">
        <v>972</v>
      </c>
      <c r="O201" s="794" t="s">
        <v>99</v>
      </c>
      <c r="P201" s="794" t="s">
        <v>105</v>
      </c>
      <c r="Q201" s="795" t="s">
        <v>969</v>
      </c>
    </row>
    <row r="202" spans="1:17" ht="11.25" customHeight="1">
      <c r="A202" s="785">
        <f t="shared" si="2"/>
        <v>5033</v>
      </c>
      <c r="B202" s="813" t="s">
        <v>982</v>
      </c>
      <c r="C202" s="787"/>
      <c r="D202" s="823"/>
      <c r="E202" s="825"/>
      <c r="F202" s="793" t="s">
        <v>96</v>
      </c>
      <c r="G202" s="794" t="s">
        <v>97</v>
      </c>
      <c r="H202" s="794" t="s">
        <v>98</v>
      </c>
      <c r="I202" s="794" t="s">
        <v>112</v>
      </c>
      <c r="J202" s="794" t="s">
        <v>99</v>
      </c>
      <c r="K202" s="794" t="s">
        <v>352</v>
      </c>
      <c r="L202" s="295" t="s">
        <v>611</v>
      </c>
      <c r="M202" s="794" t="s">
        <v>104</v>
      </c>
      <c r="N202" s="794" t="s">
        <v>973</v>
      </c>
      <c r="O202" s="794" t="s">
        <v>99</v>
      </c>
      <c r="P202" s="794" t="s">
        <v>105</v>
      </c>
      <c r="Q202" s="795" t="s">
        <v>969</v>
      </c>
    </row>
    <row r="203" spans="1:17" ht="11.25" customHeight="1">
      <c r="A203" s="785">
        <f t="shared" si="2"/>
        <v>6033</v>
      </c>
      <c r="B203" s="813" t="s">
        <v>982</v>
      </c>
      <c r="C203" s="797"/>
      <c r="D203" s="823"/>
      <c r="E203" s="825"/>
      <c r="F203" s="793" t="s">
        <v>96</v>
      </c>
      <c r="G203" s="794" t="s">
        <v>97</v>
      </c>
      <c r="H203" s="794" t="s">
        <v>98</v>
      </c>
      <c r="I203" s="794" t="s">
        <v>112</v>
      </c>
      <c r="J203" s="794" t="s">
        <v>99</v>
      </c>
      <c r="K203" s="794" t="s">
        <v>352</v>
      </c>
      <c r="L203" s="295" t="s">
        <v>611</v>
      </c>
      <c r="M203" s="794" t="s">
        <v>104</v>
      </c>
      <c r="N203" s="794" t="s">
        <v>974</v>
      </c>
      <c r="O203" s="794" t="s">
        <v>99</v>
      </c>
      <c r="P203" s="794" t="s">
        <v>105</v>
      </c>
      <c r="Q203" s="795" t="s">
        <v>969</v>
      </c>
    </row>
    <row r="204" spans="1:17" ht="11.25" customHeight="1">
      <c r="A204" s="785">
        <f t="shared" si="2"/>
        <v>1034</v>
      </c>
      <c r="B204" s="785" t="s">
        <v>982</v>
      </c>
      <c r="C204" s="787"/>
      <c r="D204" s="823"/>
      <c r="E204" s="824" t="s">
        <v>590</v>
      </c>
      <c r="F204" s="789" t="s">
        <v>96</v>
      </c>
      <c r="G204" s="790" t="s">
        <v>97</v>
      </c>
      <c r="H204" s="790" t="s">
        <v>98</v>
      </c>
      <c r="I204" s="790" t="s">
        <v>112</v>
      </c>
      <c r="J204" s="790" t="s">
        <v>99</v>
      </c>
      <c r="K204" s="790" t="s">
        <v>481</v>
      </c>
      <c r="L204" s="271" t="s">
        <v>611</v>
      </c>
      <c r="M204" s="790" t="s">
        <v>104</v>
      </c>
      <c r="N204" s="790" t="s">
        <v>968</v>
      </c>
      <c r="O204" s="790" t="s">
        <v>99</v>
      </c>
      <c r="P204" s="790" t="s">
        <v>105</v>
      </c>
      <c r="Q204" s="791" t="s">
        <v>969</v>
      </c>
    </row>
    <row r="205" spans="1:17" ht="11.25" customHeight="1">
      <c r="A205" s="785">
        <f t="shared" si="2"/>
        <v>2034</v>
      </c>
      <c r="B205" s="813" t="s">
        <v>982</v>
      </c>
      <c r="C205" s="787"/>
      <c r="D205" s="823"/>
      <c r="E205" s="825"/>
      <c r="F205" s="793" t="s">
        <v>96</v>
      </c>
      <c r="G205" s="794" t="s">
        <v>97</v>
      </c>
      <c r="H205" s="794" t="s">
        <v>98</v>
      </c>
      <c r="I205" s="794" t="s">
        <v>112</v>
      </c>
      <c r="J205" s="794" t="s">
        <v>99</v>
      </c>
      <c r="K205" s="794" t="s">
        <v>481</v>
      </c>
      <c r="L205" s="295" t="s">
        <v>611</v>
      </c>
      <c r="M205" s="794" t="s">
        <v>104</v>
      </c>
      <c r="N205" s="794" t="s">
        <v>970</v>
      </c>
      <c r="O205" s="794" t="s">
        <v>99</v>
      </c>
      <c r="P205" s="794" t="s">
        <v>105</v>
      </c>
      <c r="Q205" s="795" t="s">
        <v>969</v>
      </c>
    </row>
    <row r="206" spans="1:17" ht="11.25" customHeight="1">
      <c r="A206" s="785">
        <f t="shared" si="2"/>
        <v>3034</v>
      </c>
      <c r="B206" s="813" t="s">
        <v>982</v>
      </c>
      <c r="C206" s="787"/>
      <c r="D206" s="823"/>
      <c r="E206" s="825"/>
      <c r="F206" s="793" t="s">
        <v>96</v>
      </c>
      <c r="G206" s="794" t="s">
        <v>97</v>
      </c>
      <c r="H206" s="794" t="s">
        <v>98</v>
      </c>
      <c r="I206" s="794" t="s">
        <v>112</v>
      </c>
      <c r="J206" s="794" t="s">
        <v>99</v>
      </c>
      <c r="K206" s="794" t="s">
        <v>481</v>
      </c>
      <c r="L206" s="295" t="s">
        <v>611</v>
      </c>
      <c r="M206" s="794" t="s">
        <v>104</v>
      </c>
      <c r="N206" s="796" t="s">
        <v>971</v>
      </c>
      <c r="O206" s="796" t="s">
        <v>99</v>
      </c>
      <c r="P206" s="794" t="s">
        <v>105</v>
      </c>
      <c r="Q206" s="795" t="s">
        <v>969</v>
      </c>
    </row>
    <row r="207" spans="1:17" ht="11.25" customHeight="1">
      <c r="A207" s="785">
        <f t="shared" si="2"/>
        <v>4034</v>
      </c>
      <c r="B207" s="813" t="s">
        <v>982</v>
      </c>
      <c r="C207" s="787"/>
      <c r="D207" s="823"/>
      <c r="E207" s="825"/>
      <c r="F207" s="793" t="s">
        <v>96</v>
      </c>
      <c r="G207" s="794" t="s">
        <v>97</v>
      </c>
      <c r="H207" s="794" t="s">
        <v>98</v>
      </c>
      <c r="I207" s="794" t="s">
        <v>112</v>
      </c>
      <c r="J207" s="794" t="s">
        <v>99</v>
      </c>
      <c r="K207" s="794" t="s">
        <v>481</v>
      </c>
      <c r="L207" s="295" t="s">
        <v>611</v>
      </c>
      <c r="M207" s="794" t="s">
        <v>104</v>
      </c>
      <c r="N207" s="794" t="s">
        <v>972</v>
      </c>
      <c r="O207" s="794" t="s">
        <v>99</v>
      </c>
      <c r="P207" s="794" t="s">
        <v>105</v>
      </c>
      <c r="Q207" s="795" t="s">
        <v>969</v>
      </c>
    </row>
    <row r="208" spans="1:17" ht="11.25" customHeight="1">
      <c r="A208" s="785">
        <f t="shared" si="2"/>
        <v>5034</v>
      </c>
      <c r="B208" s="813" t="s">
        <v>982</v>
      </c>
      <c r="C208" s="787"/>
      <c r="D208" s="823"/>
      <c r="E208" s="825"/>
      <c r="F208" s="793" t="s">
        <v>96</v>
      </c>
      <c r="G208" s="794" t="s">
        <v>97</v>
      </c>
      <c r="H208" s="794" t="s">
        <v>98</v>
      </c>
      <c r="I208" s="794" t="s">
        <v>112</v>
      </c>
      <c r="J208" s="794" t="s">
        <v>99</v>
      </c>
      <c r="K208" s="794" t="s">
        <v>481</v>
      </c>
      <c r="L208" s="295" t="s">
        <v>611</v>
      </c>
      <c r="M208" s="794" t="s">
        <v>104</v>
      </c>
      <c r="N208" s="794" t="s">
        <v>973</v>
      </c>
      <c r="O208" s="794" t="s">
        <v>99</v>
      </c>
      <c r="P208" s="794" t="s">
        <v>105</v>
      </c>
      <c r="Q208" s="795" t="s">
        <v>969</v>
      </c>
    </row>
    <row r="209" spans="1:17" ht="11.25" customHeight="1">
      <c r="A209" s="785">
        <f t="shared" si="2"/>
        <v>6034</v>
      </c>
      <c r="B209" s="813" t="s">
        <v>982</v>
      </c>
      <c r="C209" s="797"/>
      <c r="D209" s="823"/>
      <c r="E209" s="825"/>
      <c r="F209" s="793" t="s">
        <v>96</v>
      </c>
      <c r="G209" s="794" t="s">
        <v>97</v>
      </c>
      <c r="H209" s="794" t="s">
        <v>98</v>
      </c>
      <c r="I209" s="794" t="s">
        <v>112</v>
      </c>
      <c r="J209" s="794" t="s">
        <v>99</v>
      </c>
      <c r="K209" s="794" t="s">
        <v>481</v>
      </c>
      <c r="L209" s="295" t="s">
        <v>611</v>
      </c>
      <c r="M209" s="794" t="s">
        <v>104</v>
      </c>
      <c r="N209" s="794" t="s">
        <v>974</v>
      </c>
      <c r="O209" s="794" t="s">
        <v>99</v>
      </c>
      <c r="P209" s="794" t="s">
        <v>105</v>
      </c>
      <c r="Q209" s="795" t="s">
        <v>969</v>
      </c>
    </row>
    <row r="210" spans="1:17" ht="11.25" customHeight="1">
      <c r="A210" s="785">
        <f t="shared" si="2"/>
        <v>1035</v>
      </c>
      <c r="B210" s="785" t="s">
        <v>982</v>
      </c>
      <c r="C210" s="787"/>
      <c r="D210" s="823"/>
      <c r="E210" s="824" t="s">
        <v>591</v>
      </c>
      <c r="F210" s="789" t="s">
        <v>96</v>
      </c>
      <c r="G210" s="790" t="s">
        <v>97</v>
      </c>
      <c r="H210" s="790" t="s">
        <v>98</v>
      </c>
      <c r="I210" s="790" t="s">
        <v>112</v>
      </c>
      <c r="J210" s="790" t="s">
        <v>99</v>
      </c>
      <c r="K210" s="790">
        <v>14</v>
      </c>
      <c r="L210" s="271" t="s">
        <v>611</v>
      </c>
      <c r="M210" s="790" t="s">
        <v>104</v>
      </c>
      <c r="N210" s="790" t="s">
        <v>968</v>
      </c>
      <c r="O210" s="790" t="s">
        <v>99</v>
      </c>
      <c r="P210" s="790" t="s">
        <v>105</v>
      </c>
      <c r="Q210" s="791" t="s">
        <v>969</v>
      </c>
    </row>
    <row r="211" spans="1:17" ht="11.25" customHeight="1">
      <c r="A211" s="785">
        <f t="shared" si="2"/>
        <v>2035</v>
      </c>
      <c r="B211" s="813" t="s">
        <v>982</v>
      </c>
      <c r="C211" s="787"/>
      <c r="D211" s="809"/>
      <c r="E211" s="826"/>
      <c r="F211" s="793" t="s">
        <v>96</v>
      </c>
      <c r="G211" s="794" t="s">
        <v>97</v>
      </c>
      <c r="H211" s="794" t="s">
        <v>98</v>
      </c>
      <c r="I211" s="794" t="s">
        <v>112</v>
      </c>
      <c r="J211" s="794" t="s">
        <v>99</v>
      </c>
      <c r="K211" s="794">
        <v>14</v>
      </c>
      <c r="L211" s="295" t="s">
        <v>611</v>
      </c>
      <c r="M211" s="794" t="s">
        <v>104</v>
      </c>
      <c r="N211" s="794" t="s">
        <v>970</v>
      </c>
      <c r="O211" s="794" t="s">
        <v>99</v>
      </c>
      <c r="P211" s="794" t="s">
        <v>105</v>
      </c>
      <c r="Q211" s="795" t="s">
        <v>969</v>
      </c>
    </row>
    <row r="212" spans="1:17" ht="11.25" customHeight="1">
      <c r="A212" s="785">
        <f t="shared" si="2"/>
        <v>3035</v>
      </c>
      <c r="B212" s="813" t="s">
        <v>982</v>
      </c>
      <c r="C212" s="787"/>
      <c r="D212" s="809"/>
      <c r="E212" s="826"/>
      <c r="F212" s="793" t="s">
        <v>96</v>
      </c>
      <c r="G212" s="794" t="s">
        <v>97</v>
      </c>
      <c r="H212" s="794" t="s">
        <v>98</v>
      </c>
      <c r="I212" s="794" t="s">
        <v>112</v>
      </c>
      <c r="J212" s="794" t="s">
        <v>99</v>
      </c>
      <c r="K212" s="794">
        <v>14</v>
      </c>
      <c r="L212" s="295" t="s">
        <v>611</v>
      </c>
      <c r="M212" s="794" t="s">
        <v>104</v>
      </c>
      <c r="N212" s="796" t="s">
        <v>971</v>
      </c>
      <c r="O212" s="796" t="s">
        <v>99</v>
      </c>
      <c r="P212" s="794" t="s">
        <v>105</v>
      </c>
      <c r="Q212" s="795" t="s">
        <v>969</v>
      </c>
    </row>
    <row r="213" spans="1:17" ht="11.25" customHeight="1">
      <c r="A213" s="785">
        <f t="shared" si="2"/>
        <v>4035</v>
      </c>
      <c r="B213" s="813" t="s">
        <v>982</v>
      </c>
      <c r="C213" s="787"/>
      <c r="D213" s="809"/>
      <c r="E213" s="826"/>
      <c r="F213" s="793" t="s">
        <v>96</v>
      </c>
      <c r="G213" s="794" t="s">
        <v>97</v>
      </c>
      <c r="H213" s="794" t="s">
        <v>98</v>
      </c>
      <c r="I213" s="794" t="s">
        <v>112</v>
      </c>
      <c r="J213" s="794" t="s">
        <v>99</v>
      </c>
      <c r="K213" s="794">
        <v>14</v>
      </c>
      <c r="L213" s="295" t="s">
        <v>611</v>
      </c>
      <c r="M213" s="794" t="s">
        <v>104</v>
      </c>
      <c r="N213" s="794" t="s">
        <v>972</v>
      </c>
      <c r="O213" s="794" t="s">
        <v>99</v>
      </c>
      <c r="P213" s="794" t="s">
        <v>105</v>
      </c>
      <c r="Q213" s="795" t="s">
        <v>969</v>
      </c>
    </row>
    <row r="214" spans="1:17" ht="11.25" customHeight="1">
      <c r="A214" s="785">
        <f t="shared" si="2"/>
        <v>5035</v>
      </c>
      <c r="B214" s="813" t="s">
        <v>982</v>
      </c>
      <c r="C214" s="787"/>
      <c r="D214" s="809"/>
      <c r="E214" s="826"/>
      <c r="F214" s="793" t="s">
        <v>96</v>
      </c>
      <c r="G214" s="794" t="s">
        <v>97</v>
      </c>
      <c r="H214" s="794" t="s">
        <v>98</v>
      </c>
      <c r="I214" s="794" t="s">
        <v>112</v>
      </c>
      <c r="J214" s="794" t="s">
        <v>99</v>
      </c>
      <c r="K214" s="794">
        <v>14</v>
      </c>
      <c r="L214" s="295" t="s">
        <v>611</v>
      </c>
      <c r="M214" s="794" t="s">
        <v>104</v>
      </c>
      <c r="N214" s="794" t="s">
        <v>973</v>
      </c>
      <c r="O214" s="794" t="s">
        <v>99</v>
      </c>
      <c r="P214" s="794" t="s">
        <v>105</v>
      </c>
      <c r="Q214" s="795" t="s">
        <v>969</v>
      </c>
    </row>
    <row r="215" spans="1:17" ht="11.25" customHeight="1">
      <c r="A215" s="785">
        <f t="shared" si="2"/>
        <v>6035</v>
      </c>
      <c r="B215" s="813" t="s">
        <v>982</v>
      </c>
      <c r="C215" s="787"/>
      <c r="D215" s="809"/>
      <c r="E215" s="826"/>
      <c r="F215" s="793" t="s">
        <v>96</v>
      </c>
      <c r="G215" s="794" t="s">
        <v>97</v>
      </c>
      <c r="H215" s="794" t="s">
        <v>98</v>
      </c>
      <c r="I215" s="794" t="s">
        <v>112</v>
      </c>
      <c r="J215" s="794" t="s">
        <v>99</v>
      </c>
      <c r="K215" s="794">
        <v>14</v>
      </c>
      <c r="L215" s="295" t="s">
        <v>611</v>
      </c>
      <c r="M215" s="794" t="s">
        <v>104</v>
      </c>
      <c r="N215" s="794" t="s">
        <v>974</v>
      </c>
      <c r="O215" s="794" t="s">
        <v>99</v>
      </c>
      <c r="P215" s="794" t="s">
        <v>105</v>
      </c>
      <c r="Q215" s="795" t="s">
        <v>969</v>
      </c>
    </row>
    <row r="216" spans="1:17" ht="11.25" customHeight="1">
      <c r="A216" s="768">
        <f t="shared" si="2"/>
        <v>1036</v>
      </c>
      <c r="B216" s="768" t="s">
        <v>982</v>
      </c>
      <c r="C216" s="783" t="s">
        <v>1007</v>
      </c>
      <c r="D216" s="773"/>
      <c r="E216" s="814" t="s">
        <v>598</v>
      </c>
      <c r="F216" s="773"/>
      <c r="G216" s="774"/>
      <c r="H216" s="774"/>
      <c r="I216" s="774"/>
      <c r="J216" s="774"/>
      <c r="K216" s="774"/>
      <c r="L216" s="774"/>
      <c r="M216" s="774"/>
      <c r="N216" s="774"/>
      <c r="O216" s="774"/>
      <c r="P216" s="774"/>
      <c r="Q216" s="775"/>
    </row>
    <row r="217" spans="1:17" ht="11.25" customHeight="1">
      <c r="A217" s="768">
        <f t="shared" si="2"/>
        <v>2036</v>
      </c>
      <c r="B217" s="827" t="s">
        <v>982</v>
      </c>
      <c r="C217" s="783" t="s">
        <v>1008</v>
      </c>
      <c r="D217" s="776"/>
      <c r="E217" s="777"/>
      <c r="F217" s="776"/>
      <c r="G217" s="777"/>
      <c r="H217" s="777"/>
      <c r="I217" s="777"/>
      <c r="J217" s="777"/>
      <c r="K217" s="777"/>
      <c r="L217" s="777"/>
      <c r="M217" s="777"/>
      <c r="N217" s="777"/>
      <c r="O217" s="777"/>
      <c r="P217" s="777"/>
      <c r="Q217" s="778"/>
    </row>
    <row r="218" spans="1:17" ht="11.25" customHeight="1">
      <c r="A218" s="768">
        <f t="shared" si="2"/>
        <v>3036</v>
      </c>
      <c r="B218" s="827" t="s">
        <v>982</v>
      </c>
      <c r="C218" s="783" t="s">
        <v>1009</v>
      </c>
      <c r="D218" s="776"/>
      <c r="E218" s="777"/>
      <c r="F218" s="776"/>
      <c r="G218" s="777"/>
      <c r="H218" s="777"/>
      <c r="I218" s="777"/>
      <c r="J218" s="777"/>
      <c r="K218" s="777"/>
      <c r="L218" s="777"/>
      <c r="M218" s="777"/>
      <c r="N218" s="777"/>
      <c r="O218" s="777"/>
      <c r="P218" s="777"/>
      <c r="Q218" s="778"/>
    </row>
    <row r="219" spans="1:17" ht="11.25" customHeight="1">
      <c r="A219" s="768">
        <f t="shared" si="2"/>
        <v>4036</v>
      </c>
      <c r="B219" s="827" t="s">
        <v>982</v>
      </c>
      <c r="C219" s="783" t="s">
        <v>1010</v>
      </c>
      <c r="D219" s="776"/>
      <c r="E219" s="777"/>
      <c r="F219" s="776"/>
      <c r="G219" s="777"/>
      <c r="H219" s="777"/>
      <c r="I219" s="777"/>
      <c r="J219" s="777"/>
      <c r="K219" s="777"/>
      <c r="L219" s="777"/>
      <c r="M219" s="777"/>
      <c r="N219" s="777"/>
      <c r="O219" s="777"/>
      <c r="P219" s="777"/>
      <c r="Q219" s="778"/>
    </row>
    <row r="220" spans="1:17" ht="11.25" customHeight="1">
      <c r="A220" s="768">
        <f t="shared" si="2"/>
        <v>5036</v>
      </c>
      <c r="B220" s="827" t="s">
        <v>982</v>
      </c>
      <c r="C220" s="783" t="s">
        <v>1011</v>
      </c>
      <c r="D220" s="776"/>
      <c r="E220" s="777"/>
      <c r="F220" s="776"/>
      <c r="G220" s="777"/>
      <c r="H220" s="777"/>
      <c r="I220" s="777"/>
      <c r="J220" s="777"/>
      <c r="K220" s="777"/>
      <c r="L220" s="777"/>
      <c r="M220" s="777"/>
      <c r="N220" s="777"/>
      <c r="O220" s="777"/>
      <c r="P220" s="777"/>
      <c r="Q220" s="778"/>
    </row>
    <row r="221" spans="1:17" ht="11.25" customHeight="1">
      <c r="A221" s="768">
        <f t="shared" si="2"/>
        <v>6036</v>
      </c>
      <c r="B221" s="827" t="s">
        <v>982</v>
      </c>
      <c r="C221" s="783" t="s">
        <v>1012</v>
      </c>
      <c r="D221" s="779"/>
      <c r="E221" s="781"/>
      <c r="F221" s="779"/>
      <c r="G221" s="781"/>
      <c r="H221" s="781"/>
      <c r="I221" s="781"/>
      <c r="J221" s="781"/>
      <c r="K221" s="781"/>
      <c r="L221" s="781"/>
      <c r="M221" s="781"/>
      <c r="N221" s="781"/>
      <c r="O221" s="781"/>
      <c r="P221" s="781"/>
      <c r="Q221" s="782"/>
    </row>
    <row r="222" spans="1:17" ht="11.25" customHeight="1">
      <c r="A222" s="785">
        <f t="shared" si="2"/>
        <v>1037</v>
      </c>
      <c r="B222" s="813" t="s">
        <v>982</v>
      </c>
      <c r="C222" s="787"/>
      <c r="E222" s="828" t="s">
        <v>242</v>
      </c>
      <c r="F222" s="793" t="s">
        <v>96</v>
      </c>
      <c r="G222" s="794" t="s">
        <v>97</v>
      </c>
      <c r="H222" s="794" t="s">
        <v>98</v>
      </c>
      <c r="I222" s="794" t="s">
        <v>136</v>
      </c>
      <c r="J222" s="794" t="s">
        <v>99</v>
      </c>
      <c r="K222" s="794" t="s">
        <v>261</v>
      </c>
      <c r="L222" s="295" t="s">
        <v>611</v>
      </c>
      <c r="M222" s="794" t="s">
        <v>104</v>
      </c>
      <c r="N222" s="794" t="s">
        <v>968</v>
      </c>
      <c r="O222" s="790" t="s">
        <v>99</v>
      </c>
      <c r="P222" s="295" t="s">
        <v>105</v>
      </c>
      <c r="Q222" s="795" t="s">
        <v>969</v>
      </c>
    </row>
    <row r="223" spans="1:17" ht="11.25" customHeight="1">
      <c r="A223" s="785">
        <f t="shared" si="2"/>
        <v>2037</v>
      </c>
      <c r="B223" s="813" t="s">
        <v>982</v>
      </c>
      <c r="C223" s="787"/>
      <c r="E223" s="808"/>
      <c r="F223" s="793" t="s">
        <v>96</v>
      </c>
      <c r="G223" s="794" t="s">
        <v>97</v>
      </c>
      <c r="H223" s="794" t="s">
        <v>98</v>
      </c>
      <c r="I223" s="794" t="s">
        <v>136</v>
      </c>
      <c r="J223" s="794" t="s">
        <v>99</v>
      </c>
      <c r="K223" s="794" t="s">
        <v>261</v>
      </c>
      <c r="L223" s="295" t="s">
        <v>611</v>
      </c>
      <c r="M223" s="794" t="s">
        <v>104</v>
      </c>
      <c r="N223" s="794" t="s">
        <v>970</v>
      </c>
      <c r="O223" s="794" t="s">
        <v>99</v>
      </c>
      <c r="P223" s="295" t="s">
        <v>105</v>
      </c>
      <c r="Q223" s="795" t="s">
        <v>969</v>
      </c>
    </row>
    <row r="224" spans="1:17" ht="11.25" customHeight="1">
      <c r="A224" s="785">
        <f t="shared" si="2"/>
        <v>3037</v>
      </c>
      <c r="B224" s="813" t="s">
        <v>982</v>
      </c>
      <c r="C224" s="787"/>
      <c r="E224" s="808"/>
      <c r="F224" s="793" t="s">
        <v>96</v>
      </c>
      <c r="G224" s="794" t="s">
        <v>97</v>
      </c>
      <c r="H224" s="794" t="s">
        <v>98</v>
      </c>
      <c r="I224" s="794" t="s">
        <v>136</v>
      </c>
      <c r="J224" s="794" t="s">
        <v>99</v>
      </c>
      <c r="K224" s="794" t="s">
        <v>261</v>
      </c>
      <c r="L224" s="295" t="s">
        <v>611</v>
      </c>
      <c r="M224" s="794" t="s">
        <v>104</v>
      </c>
      <c r="N224" s="796" t="s">
        <v>971</v>
      </c>
      <c r="O224" s="796" t="s">
        <v>99</v>
      </c>
      <c r="P224" s="295" t="s">
        <v>105</v>
      </c>
      <c r="Q224" s="795" t="s">
        <v>969</v>
      </c>
    </row>
    <row r="225" spans="1:17" ht="11.25" customHeight="1">
      <c r="A225" s="785">
        <f t="shared" si="2"/>
        <v>4037</v>
      </c>
      <c r="B225" s="813" t="s">
        <v>982</v>
      </c>
      <c r="C225" s="787"/>
      <c r="E225" s="808"/>
      <c r="F225" s="793" t="s">
        <v>96</v>
      </c>
      <c r="G225" s="794" t="s">
        <v>97</v>
      </c>
      <c r="H225" s="794" t="s">
        <v>98</v>
      </c>
      <c r="I225" s="794" t="s">
        <v>136</v>
      </c>
      <c r="J225" s="794" t="s">
        <v>99</v>
      </c>
      <c r="K225" s="794" t="s">
        <v>261</v>
      </c>
      <c r="L225" s="295" t="s">
        <v>611</v>
      </c>
      <c r="M225" s="794" t="s">
        <v>104</v>
      </c>
      <c r="N225" s="794" t="s">
        <v>972</v>
      </c>
      <c r="O225" s="794" t="s">
        <v>99</v>
      </c>
      <c r="P225" s="295" t="s">
        <v>105</v>
      </c>
      <c r="Q225" s="795" t="s">
        <v>969</v>
      </c>
    </row>
    <row r="226" spans="1:17" ht="11.25" customHeight="1">
      <c r="A226" s="785">
        <f t="shared" si="2"/>
        <v>5037</v>
      </c>
      <c r="B226" s="813" t="s">
        <v>982</v>
      </c>
      <c r="C226" s="787"/>
      <c r="E226" s="808"/>
      <c r="F226" s="793" t="s">
        <v>96</v>
      </c>
      <c r="G226" s="794" t="s">
        <v>97</v>
      </c>
      <c r="H226" s="794" t="s">
        <v>98</v>
      </c>
      <c r="I226" s="794" t="s">
        <v>136</v>
      </c>
      <c r="J226" s="794" t="s">
        <v>99</v>
      </c>
      <c r="K226" s="794" t="s">
        <v>261</v>
      </c>
      <c r="L226" s="295" t="s">
        <v>611</v>
      </c>
      <c r="M226" s="794" t="s">
        <v>104</v>
      </c>
      <c r="N226" s="794" t="s">
        <v>973</v>
      </c>
      <c r="O226" s="794" t="s">
        <v>99</v>
      </c>
      <c r="P226" s="295" t="s">
        <v>105</v>
      </c>
      <c r="Q226" s="795" t="s">
        <v>969</v>
      </c>
    </row>
    <row r="227" spans="1:17" ht="11.25" customHeight="1">
      <c r="A227" s="785">
        <f t="shared" si="2"/>
        <v>6037</v>
      </c>
      <c r="B227" s="813" t="s">
        <v>982</v>
      </c>
      <c r="C227" s="797"/>
      <c r="E227" s="808"/>
      <c r="F227" s="793" t="s">
        <v>96</v>
      </c>
      <c r="G227" s="794" t="s">
        <v>97</v>
      </c>
      <c r="H227" s="794" t="s">
        <v>98</v>
      </c>
      <c r="I227" s="794" t="s">
        <v>136</v>
      </c>
      <c r="J227" s="794" t="s">
        <v>99</v>
      </c>
      <c r="K227" s="794" t="s">
        <v>261</v>
      </c>
      <c r="L227" s="295" t="s">
        <v>611</v>
      </c>
      <c r="M227" s="794" t="s">
        <v>104</v>
      </c>
      <c r="N227" s="794" t="s">
        <v>974</v>
      </c>
      <c r="O227" s="794" t="s">
        <v>99</v>
      </c>
      <c r="P227" s="295" t="s">
        <v>105</v>
      </c>
      <c r="Q227" s="795" t="s">
        <v>969</v>
      </c>
    </row>
    <row r="228" spans="1:17" ht="11.25" customHeight="1">
      <c r="A228" s="785">
        <f t="shared" si="2"/>
        <v>1038</v>
      </c>
      <c r="B228" s="785" t="s">
        <v>982</v>
      </c>
      <c r="C228" s="787"/>
      <c r="E228" s="812" t="s">
        <v>395</v>
      </c>
      <c r="F228" s="789" t="s">
        <v>96</v>
      </c>
      <c r="G228" s="790" t="s">
        <v>97</v>
      </c>
      <c r="H228" s="790" t="s">
        <v>98</v>
      </c>
      <c r="I228" s="794" t="s">
        <v>136</v>
      </c>
      <c r="J228" s="794" t="s">
        <v>99</v>
      </c>
      <c r="K228" s="794" t="s">
        <v>485</v>
      </c>
      <c r="L228" s="271" t="s">
        <v>611</v>
      </c>
      <c r="M228" s="790" t="s">
        <v>104</v>
      </c>
      <c r="N228" s="790" t="s">
        <v>968</v>
      </c>
      <c r="O228" s="790" t="s">
        <v>99</v>
      </c>
      <c r="P228" s="271" t="s">
        <v>105</v>
      </c>
      <c r="Q228" s="791" t="s">
        <v>969</v>
      </c>
    </row>
    <row r="229" spans="1:17" ht="11.25" customHeight="1">
      <c r="A229" s="785">
        <f t="shared" si="2"/>
        <v>2038</v>
      </c>
      <c r="B229" s="813" t="s">
        <v>982</v>
      </c>
      <c r="C229" s="787"/>
      <c r="E229" s="808"/>
      <c r="F229" s="793" t="s">
        <v>96</v>
      </c>
      <c r="G229" s="794" t="s">
        <v>97</v>
      </c>
      <c r="H229" s="794" t="s">
        <v>98</v>
      </c>
      <c r="I229" s="794" t="s">
        <v>136</v>
      </c>
      <c r="J229" s="794" t="s">
        <v>99</v>
      </c>
      <c r="K229" s="794" t="s">
        <v>485</v>
      </c>
      <c r="L229" s="295" t="s">
        <v>611</v>
      </c>
      <c r="M229" s="794" t="s">
        <v>104</v>
      </c>
      <c r="N229" s="794" t="s">
        <v>970</v>
      </c>
      <c r="O229" s="794" t="s">
        <v>99</v>
      </c>
      <c r="P229" s="295" t="s">
        <v>105</v>
      </c>
      <c r="Q229" s="795" t="s">
        <v>969</v>
      </c>
    </row>
    <row r="230" spans="1:17" ht="11.25" customHeight="1">
      <c r="A230" s="785">
        <f t="shared" si="2"/>
        <v>3038</v>
      </c>
      <c r="B230" s="813" t="s">
        <v>982</v>
      </c>
      <c r="C230" s="787"/>
      <c r="E230" s="808"/>
      <c r="F230" s="793" t="s">
        <v>96</v>
      </c>
      <c r="G230" s="794" t="s">
        <v>97</v>
      </c>
      <c r="H230" s="794" t="s">
        <v>98</v>
      </c>
      <c r="I230" s="794" t="s">
        <v>136</v>
      </c>
      <c r="J230" s="794" t="s">
        <v>99</v>
      </c>
      <c r="K230" s="794" t="s">
        <v>485</v>
      </c>
      <c r="L230" s="295" t="s">
        <v>611</v>
      </c>
      <c r="M230" s="794" t="s">
        <v>104</v>
      </c>
      <c r="N230" s="796" t="s">
        <v>971</v>
      </c>
      <c r="O230" s="796" t="s">
        <v>99</v>
      </c>
      <c r="P230" s="295" t="s">
        <v>105</v>
      </c>
      <c r="Q230" s="795" t="s">
        <v>969</v>
      </c>
    </row>
    <row r="231" spans="1:17" ht="11.25" customHeight="1">
      <c r="A231" s="785">
        <f t="shared" si="2"/>
        <v>4038</v>
      </c>
      <c r="B231" s="813" t="s">
        <v>982</v>
      </c>
      <c r="C231" s="787"/>
      <c r="E231" s="808"/>
      <c r="F231" s="793" t="s">
        <v>96</v>
      </c>
      <c r="G231" s="794" t="s">
        <v>97</v>
      </c>
      <c r="H231" s="794" t="s">
        <v>98</v>
      </c>
      <c r="I231" s="794" t="s">
        <v>136</v>
      </c>
      <c r="J231" s="794" t="s">
        <v>99</v>
      </c>
      <c r="K231" s="794" t="s">
        <v>485</v>
      </c>
      <c r="L231" s="295" t="s">
        <v>611</v>
      </c>
      <c r="M231" s="794" t="s">
        <v>104</v>
      </c>
      <c r="N231" s="794" t="s">
        <v>972</v>
      </c>
      <c r="O231" s="794" t="s">
        <v>99</v>
      </c>
      <c r="P231" s="295" t="s">
        <v>105</v>
      </c>
      <c r="Q231" s="795" t="s">
        <v>969</v>
      </c>
    </row>
    <row r="232" spans="1:17" ht="11.25" customHeight="1">
      <c r="A232" s="785">
        <f t="shared" si="2"/>
        <v>5038</v>
      </c>
      <c r="B232" s="813" t="s">
        <v>982</v>
      </c>
      <c r="C232" s="787"/>
      <c r="E232" s="808"/>
      <c r="F232" s="793" t="s">
        <v>96</v>
      </c>
      <c r="G232" s="794" t="s">
        <v>97</v>
      </c>
      <c r="H232" s="794" t="s">
        <v>98</v>
      </c>
      <c r="I232" s="794" t="s">
        <v>136</v>
      </c>
      <c r="J232" s="794" t="s">
        <v>99</v>
      </c>
      <c r="K232" s="794" t="s">
        <v>485</v>
      </c>
      <c r="L232" s="295" t="s">
        <v>611</v>
      </c>
      <c r="M232" s="794" t="s">
        <v>104</v>
      </c>
      <c r="N232" s="794" t="s">
        <v>973</v>
      </c>
      <c r="O232" s="794" t="s">
        <v>99</v>
      </c>
      <c r="P232" s="295" t="s">
        <v>105</v>
      </c>
      <c r="Q232" s="795" t="s">
        <v>969</v>
      </c>
    </row>
    <row r="233" spans="1:17" ht="11.25" customHeight="1">
      <c r="A233" s="785">
        <f t="shared" si="2"/>
        <v>6038</v>
      </c>
      <c r="B233" s="813" t="s">
        <v>982</v>
      </c>
      <c r="C233" s="787"/>
      <c r="E233" s="808"/>
      <c r="F233" s="793" t="s">
        <v>96</v>
      </c>
      <c r="G233" s="794" t="s">
        <v>97</v>
      </c>
      <c r="H233" s="794" t="s">
        <v>98</v>
      </c>
      <c r="I233" s="794" t="s">
        <v>136</v>
      </c>
      <c r="J233" s="794" t="s">
        <v>99</v>
      </c>
      <c r="K233" s="794" t="s">
        <v>485</v>
      </c>
      <c r="L233" s="295" t="s">
        <v>611</v>
      </c>
      <c r="M233" s="794" t="s">
        <v>104</v>
      </c>
      <c r="N233" s="794" t="s">
        <v>974</v>
      </c>
      <c r="O233" s="794" t="s">
        <v>99</v>
      </c>
      <c r="P233" s="295" t="s">
        <v>105</v>
      </c>
      <c r="Q233" s="795" t="s">
        <v>969</v>
      </c>
    </row>
    <row r="234" spans="1:17" ht="11.25" customHeight="1">
      <c r="A234" s="768">
        <f t="shared" si="2"/>
        <v>1039</v>
      </c>
      <c r="B234" s="768" t="s">
        <v>982</v>
      </c>
      <c r="C234" s="783" t="s">
        <v>1013</v>
      </c>
      <c r="D234" s="771" t="s">
        <v>945</v>
      </c>
      <c r="E234" s="774"/>
      <c r="F234" s="773"/>
      <c r="G234" s="774"/>
      <c r="H234" s="774"/>
      <c r="I234" s="774"/>
      <c r="J234" s="774"/>
      <c r="K234" s="774"/>
      <c r="L234" s="774"/>
      <c r="M234" s="774"/>
      <c r="N234" s="774"/>
      <c r="O234" s="774"/>
      <c r="P234" s="774"/>
      <c r="Q234" s="775"/>
    </row>
    <row r="235" spans="1:17" ht="11.25" customHeight="1">
      <c r="A235" s="768">
        <f t="shared" si="2"/>
        <v>2039</v>
      </c>
      <c r="B235" s="827" t="s">
        <v>982</v>
      </c>
      <c r="C235" s="783" t="s">
        <v>1014</v>
      </c>
      <c r="D235" s="776"/>
      <c r="E235" s="777"/>
      <c r="F235" s="776"/>
      <c r="G235" s="777"/>
      <c r="H235" s="777"/>
      <c r="I235" s="777"/>
      <c r="J235" s="777"/>
      <c r="K235" s="777"/>
      <c r="L235" s="777"/>
      <c r="M235" s="777"/>
      <c r="N235" s="777"/>
      <c r="O235" s="777"/>
      <c r="P235" s="777"/>
      <c r="Q235" s="778"/>
    </row>
    <row r="236" spans="1:17" ht="11.25" customHeight="1">
      <c r="A236" s="768">
        <f t="shared" si="2"/>
        <v>3039</v>
      </c>
      <c r="B236" s="827" t="s">
        <v>982</v>
      </c>
      <c r="C236" s="783" t="s">
        <v>1015</v>
      </c>
      <c r="D236" s="776"/>
      <c r="E236" s="777"/>
      <c r="F236" s="776"/>
      <c r="G236" s="777"/>
      <c r="H236" s="777"/>
      <c r="I236" s="777"/>
      <c r="J236" s="777"/>
      <c r="K236" s="777"/>
      <c r="L236" s="777"/>
      <c r="M236" s="777"/>
      <c r="N236" s="777"/>
      <c r="O236" s="777"/>
      <c r="P236" s="777"/>
      <c r="Q236" s="778"/>
    </row>
    <row r="237" spans="1:17" ht="11.25" customHeight="1">
      <c r="A237" s="768">
        <f t="shared" si="2"/>
        <v>4039</v>
      </c>
      <c r="B237" s="827" t="s">
        <v>982</v>
      </c>
      <c r="C237" s="783" t="s">
        <v>1016</v>
      </c>
      <c r="D237" s="776"/>
      <c r="E237" s="777"/>
      <c r="F237" s="776"/>
      <c r="G237" s="777"/>
      <c r="H237" s="777"/>
      <c r="I237" s="777"/>
      <c r="J237" s="777"/>
      <c r="K237" s="777"/>
      <c r="L237" s="777"/>
      <c r="M237" s="777"/>
      <c r="N237" s="777"/>
      <c r="O237" s="777"/>
      <c r="P237" s="777"/>
      <c r="Q237" s="778"/>
    </row>
    <row r="238" spans="1:17" ht="11.25" customHeight="1">
      <c r="A238" s="768">
        <f t="shared" si="2"/>
        <v>5039</v>
      </c>
      <c r="B238" s="827" t="s">
        <v>982</v>
      </c>
      <c r="C238" s="783" t="s">
        <v>1017</v>
      </c>
      <c r="D238" s="776"/>
      <c r="E238" s="777"/>
      <c r="F238" s="776"/>
      <c r="G238" s="777"/>
      <c r="H238" s="777"/>
      <c r="I238" s="777"/>
      <c r="J238" s="777"/>
      <c r="K238" s="777"/>
      <c r="L238" s="777"/>
      <c r="M238" s="777"/>
      <c r="N238" s="777"/>
      <c r="O238" s="777"/>
      <c r="P238" s="777"/>
      <c r="Q238" s="778"/>
    </row>
    <row r="239" spans="1:17" ht="11.25" customHeight="1">
      <c r="A239" s="768">
        <f t="shared" si="2"/>
        <v>6039</v>
      </c>
      <c r="B239" s="827" t="s">
        <v>982</v>
      </c>
      <c r="C239" s="783" t="s">
        <v>1018</v>
      </c>
      <c r="D239" s="779"/>
      <c r="E239" s="780"/>
      <c r="F239" s="779"/>
      <c r="G239" s="781"/>
      <c r="H239" s="781"/>
      <c r="I239" s="781"/>
      <c r="J239" s="781"/>
      <c r="K239" s="781"/>
      <c r="L239" s="781"/>
      <c r="M239" s="781"/>
      <c r="N239" s="781"/>
      <c r="O239" s="781"/>
      <c r="P239" s="781"/>
      <c r="Q239" s="782"/>
    </row>
    <row r="240" spans="1:17" ht="11.25" customHeight="1">
      <c r="A240" s="768">
        <f t="shared" ref="A240:A303" si="3">+A234+1</f>
        <v>1040</v>
      </c>
      <c r="B240" s="768" t="s">
        <v>982</v>
      </c>
      <c r="C240" s="783" t="s">
        <v>1019</v>
      </c>
      <c r="D240" s="773"/>
      <c r="E240" s="814" t="s">
        <v>588</v>
      </c>
      <c r="F240" s="773"/>
      <c r="G240" s="774"/>
      <c r="H240" s="774"/>
      <c r="I240" s="774"/>
      <c r="J240" s="774"/>
      <c r="K240" s="774"/>
      <c r="L240" s="774"/>
      <c r="M240" s="774"/>
      <c r="N240" s="774"/>
      <c r="O240" s="774"/>
      <c r="P240" s="774"/>
      <c r="Q240" s="775"/>
    </row>
    <row r="241" spans="1:17" ht="11.25" customHeight="1">
      <c r="A241" s="768">
        <f t="shared" si="3"/>
        <v>2040</v>
      </c>
      <c r="B241" s="827" t="s">
        <v>982</v>
      </c>
      <c r="C241" s="783" t="s">
        <v>1020</v>
      </c>
      <c r="D241" s="776"/>
      <c r="E241" s="777"/>
      <c r="F241" s="776"/>
      <c r="G241" s="777"/>
      <c r="H241" s="777"/>
      <c r="I241" s="777"/>
      <c r="J241" s="777"/>
      <c r="K241" s="777"/>
      <c r="L241" s="777"/>
      <c r="M241" s="777"/>
      <c r="N241" s="777"/>
      <c r="O241" s="777"/>
      <c r="P241" s="777"/>
      <c r="Q241" s="778"/>
    </row>
    <row r="242" spans="1:17" ht="11.25" customHeight="1">
      <c r="A242" s="768">
        <f t="shared" si="3"/>
        <v>3040</v>
      </c>
      <c r="B242" s="827" t="s">
        <v>982</v>
      </c>
      <c r="C242" s="783" t="s">
        <v>1021</v>
      </c>
      <c r="D242" s="776"/>
      <c r="E242" s="777"/>
      <c r="F242" s="776"/>
      <c r="G242" s="777"/>
      <c r="H242" s="777"/>
      <c r="I242" s="777"/>
      <c r="J242" s="777"/>
      <c r="K242" s="777"/>
      <c r="L242" s="777"/>
      <c r="M242" s="777"/>
      <c r="N242" s="777"/>
      <c r="O242" s="777"/>
      <c r="P242" s="777"/>
      <c r="Q242" s="778"/>
    </row>
    <row r="243" spans="1:17" ht="11.25" customHeight="1">
      <c r="A243" s="768">
        <f t="shared" si="3"/>
        <v>4040</v>
      </c>
      <c r="B243" s="827" t="s">
        <v>982</v>
      </c>
      <c r="C243" s="783" t="s">
        <v>1022</v>
      </c>
      <c r="D243" s="776"/>
      <c r="E243" s="777"/>
      <c r="F243" s="776"/>
      <c r="G243" s="777"/>
      <c r="H243" s="777"/>
      <c r="I243" s="777"/>
      <c r="J243" s="777"/>
      <c r="K243" s="777"/>
      <c r="L243" s="777"/>
      <c r="M243" s="777"/>
      <c r="N243" s="777"/>
      <c r="O243" s="777"/>
      <c r="P243" s="777"/>
      <c r="Q243" s="778"/>
    </row>
    <row r="244" spans="1:17" ht="11.25" customHeight="1">
      <c r="A244" s="768">
        <f t="shared" si="3"/>
        <v>5040</v>
      </c>
      <c r="B244" s="827" t="s">
        <v>982</v>
      </c>
      <c r="C244" s="783" t="s">
        <v>1023</v>
      </c>
      <c r="D244" s="776"/>
      <c r="E244" s="777"/>
      <c r="F244" s="776"/>
      <c r="G244" s="777"/>
      <c r="H244" s="777"/>
      <c r="I244" s="777"/>
      <c r="J244" s="777"/>
      <c r="K244" s="777"/>
      <c r="L244" s="777"/>
      <c r="M244" s="777"/>
      <c r="N244" s="777"/>
      <c r="O244" s="777"/>
      <c r="P244" s="777"/>
      <c r="Q244" s="778"/>
    </row>
    <row r="245" spans="1:17" ht="11.25" customHeight="1">
      <c r="A245" s="768">
        <f t="shared" si="3"/>
        <v>6040</v>
      </c>
      <c r="B245" s="827" t="s">
        <v>982</v>
      </c>
      <c r="C245" s="783" t="s">
        <v>1024</v>
      </c>
      <c r="D245" s="779"/>
      <c r="E245" s="781"/>
      <c r="F245" s="779"/>
      <c r="G245" s="781"/>
      <c r="H245" s="781"/>
      <c r="I245" s="781"/>
      <c r="J245" s="781"/>
      <c r="K245" s="781"/>
      <c r="L245" s="781"/>
      <c r="M245" s="781"/>
      <c r="N245" s="781"/>
      <c r="O245" s="781"/>
      <c r="P245" s="781"/>
      <c r="Q245" s="782"/>
    </row>
    <row r="246" spans="1:17" ht="11.25" customHeight="1">
      <c r="A246" s="813">
        <f t="shared" si="3"/>
        <v>1041</v>
      </c>
      <c r="B246" s="813" t="s">
        <v>982</v>
      </c>
      <c r="C246" s="787"/>
      <c r="E246" s="792" t="s">
        <v>388</v>
      </c>
      <c r="F246" s="793" t="s">
        <v>96</v>
      </c>
      <c r="G246" s="794" t="s">
        <v>97</v>
      </c>
      <c r="H246" s="794" t="s">
        <v>98</v>
      </c>
      <c r="I246" s="794" t="s">
        <v>112</v>
      </c>
      <c r="J246" s="794" t="s">
        <v>99</v>
      </c>
      <c r="K246" s="794">
        <v>1311</v>
      </c>
      <c r="L246" s="295" t="s">
        <v>611</v>
      </c>
      <c r="M246" s="794" t="s">
        <v>103</v>
      </c>
      <c r="N246" s="794" t="s">
        <v>968</v>
      </c>
      <c r="O246" s="790" t="s">
        <v>99</v>
      </c>
      <c r="P246" s="794" t="s">
        <v>99</v>
      </c>
      <c r="Q246" s="795" t="s">
        <v>969</v>
      </c>
    </row>
    <row r="247" spans="1:17" ht="11.25" customHeight="1">
      <c r="A247" s="785">
        <f t="shared" si="3"/>
        <v>2041</v>
      </c>
      <c r="B247" s="785" t="s">
        <v>982</v>
      </c>
      <c r="C247" s="787"/>
      <c r="E247" s="792"/>
      <c r="F247" s="793" t="s">
        <v>96</v>
      </c>
      <c r="G247" s="794" t="s">
        <v>97</v>
      </c>
      <c r="H247" s="794" t="s">
        <v>98</v>
      </c>
      <c r="I247" s="794" t="s">
        <v>112</v>
      </c>
      <c r="J247" s="794" t="s">
        <v>99</v>
      </c>
      <c r="K247" s="794">
        <v>1311</v>
      </c>
      <c r="L247" s="295" t="s">
        <v>611</v>
      </c>
      <c r="M247" s="794" t="s">
        <v>103</v>
      </c>
      <c r="N247" s="794" t="s">
        <v>970</v>
      </c>
      <c r="O247" s="794" t="s">
        <v>99</v>
      </c>
      <c r="P247" s="794" t="s">
        <v>99</v>
      </c>
      <c r="Q247" s="795" t="s">
        <v>969</v>
      </c>
    </row>
    <row r="248" spans="1:17" ht="11.25" customHeight="1">
      <c r="A248" s="785">
        <f t="shared" si="3"/>
        <v>3041</v>
      </c>
      <c r="B248" s="815" t="s">
        <v>982</v>
      </c>
      <c r="C248" s="787"/>
      <c r="E248" s="792"/>
      <c r="F248" s="793" t="s">
        <v>96</v>
      </c>
      <c r="G248" s="794" t="s">
        <v>97</v>
      </c>
      <c r="H248" s="794" t="s">
        <v>98</v>
      </c>
      <c r="I248" s="794" t="s">
        <v>112</v>
      </c>
      <c r="J248" s="794" t="s">
        <v>99</v>
      </c>
      <c r="K248" s="794">
        <v>1311</v>
      </c>
      <c r="L248" s="295" t="s">
        <v>611</v>
      </c>
      <c r="M248" s="794" t="s">
        <v>103</v>
      </c>
      <c r="N248" s="796" t="s">
        <v>971</v>
      </c>
      <c r="O248" s="796" t="s">
        <v>99</v>
      </c>
      <c r="P248" s="794" t="s">
        <v>99</v>
      </c>
      <c r="Q248" s="795" t="s">
        <v>969</v>
      </c>
    </row>
    <row r="249" spans="1:17" ht="11.25" customHeight="1">
      <c r="A249" s="785">
        <f t="shared" si="3"/>
        <v>4041</v>
      </c>
      <c r="B249" s="815" t="s">
        <v>982</v>
      </c>
      <c r="C249" s="787"/>
      <c r="E249" s="792"/>
      <c r="F249" s="793" t="s">
        <v>96</v>
      </c>
      <c r="G249" s="794" t="s">
        <v>97</v>
      </c>
      <c r="H249" s="794" t="s">
        <v>98</v>
      </c>
      <c r="I249" s="794" t="s">
        <v>112</v>
      </c>
      <c r="J249" s="794" t="s">
        <v>99</v>
      </c>
      <c r="K249" s="794">
        <v>1311</v>
      </c>
      <c r="L249" s="295" t="s">
        <v>611</v>
      </c>
      <c r="M249" s="794" t="s">
        <v>103</v>
      </c>
      <c r="N249" s="794" t="s">
        <v>972</v>
      </c>
      <c r="O249" s="794" t="s">
        <v>99</v>
      </c>
      <c r="P249" s="794" t="s">
        <v>99</v>
      </c>
      <c r="Q249" s="795" t="s">
        <v>969</v>
      </c>
    </row>
    <row r="250" spans="1:17" ht="11.25" customHeight="1">
      <c r="A250" s="785">
        <f t="shared" si="3"/>
        <v>5041</v>
      </c>
      <c r="B250" s="815" t="s">
        <v>982</v>
      </c>
      <c r="C250" s="787"/>
      <c r="E250" s="792"/>
      <c r="F250" s="793" t="s">
        <v>96</v>
      </c>
      <c r="G250" s="794" t="s">
        <v>97</v>
      </c>
      <c r="H250" s="794" t="s">
        <v>98</v>
      </c>
      <c r="I250" s="794" t="s">
        <v>112</v>
      </c>
      <c r="J250" s="794" t="s">
        <v>99</v>
      </c>
      <c r="K250" s="794">
        <v>1311</v>
      </c>
      <c r="L250" s="295" t="s">
        <v>611</v>
      </c>
      <c r="M250" s="794" t="s">
        <v>103</v>
      </c>
      <c r="N250" s="794" t="s">
        <v>973</v>
      </c>
      <c r="O250" s="794" t="s">
        <v>99</v>
      </c>
      <c r="P250" s="794" t="s">
        <v>99</v>
      </c>
      <c r="Q250" s="795" t="s">
        <v>969</v>
      </c>
    </row>
    <row r="251" spans="1:17" ht="11.25" customHeight="1">
      <c r="A251" s="785">
        <f t="shared" si="3"/>
        <v>6041</v>
      </c>
      <c r="B251" s="785" t="s">
        <v>982</v>
      </c>
      <c r="C251" s="797"/>
      <c r="E251" s="792"/>
      <c r="F251" s="793" t="s">
        <v>96</v>
      </c>
      <c r="G251" s="794" t="s">
        <v>97</v>
      </c>
      <c r="H251" s="794" t="s">
        <v>98</v>
      </c>
      <c r="I251" s="794" t="s">
        <v>112</v>
      </c>
      <c r="J251" s="794" t="s">
        <v>99</v>
      </c>
      <c r="K251" s="794">
        <v>1311</v>
      </c>
      <c r="L251" s="295" t="s">
        <v>611</v>
      </c>
      <c r="M251" s="794" t="s">
        <v>103</v>
      </c>
      <c r="N251" s="794" t="s">
        <v>974</v>
      </c>
      <c r="O251" s="794" t="s">
        <v>99</v>
      </c>
      <c r="P251" s="800" t="s">
        <v>99</v>
      </c>
      <c r="Q251" s="795" t="s">
        <v>969</v>
      </c>
    </row>
    <row r="252" spans="1:17" ht="11.25" customHeight="1">
      <c r="A252" s="785">
        <f t="shared" si="3"/>
        <v>1042</v>
      </c>
      <c r="B252" s="785" t="s">
        <v>982</v>
      </c>
      <c r="C252" s="787"/>
      <c r="E252" s="788" t="s">
        <v>477</v>
      </c>
      <c r="F252" s="789" t="s">
        <v>96</v>
      </c>
      <c r="G252" s="790" t="s">
        <v>97</v>
      </c>
      <c r="H252" s="790" t="s">
        <v>98</v>
      </c>
      <c r="I252" s="790" t="s">
        <v>112</v>
      </c>
      <c r="J252" s="790" t="s">
        <v>99</v>
      </c>
      <c r="K252" s="790">
        <v>1314</v>
      </c>
      <c r="L252" s="271" t="s">
        <v>611</v>
      </c>
      <c r="M252" s="790" t="s">
        <v>103</v>
      </c>
      <c r="N252" s="790" t="s">
        <v>968</v>
      </c>
      <c r="O252" s="790" t="s">
        <v>99</v>
      </c>
      <c r="P252" s="794" t="s">
        <v>99</v>
      </c>
      <c r="Q252" s="791" t="s">
        <v>969</v>
      </c>
    </row>
    <row r="253" spans="1:17" ht="11.25" customHeight="1">
      <c r="A253" s="785">
        <f t="shared" si="3"/>
        <v>2042</v>
      </c>
      <c r="B253" s="785" t="s">
        <v>982</v>
      </c>
      <c r="C253" s="787"/>
      <c r="E253" s="792"/>
      <c r="F253" s="793" t="s">
        <v>96</v>
      </c>
      <c r="G253" s="794" t="s">
        <v>97</v>
      </c>
      <c r="H253" s="794" t="s">
        <v>98</v>
      </c>
      <c r="I253" s="794" t="s">
        <v>112</v>
      </c>
      <c r="J253" s="794" t="s">
        <v>99</v>
      </c>
      <c r="K253" s="794">
        <v>1314</v>
      </c>
      <c r="L253" s="295" t="s">
        <v>611</v>
      </c>
      <c r="M253" s="794" t="s">
        <v>103</v>
      </c>
      <c r="N253" s="794" t="s">
        <v>970</v>
      </c>
      <c r="O253" s="794" t="s">
        <v>99</v>
      </c>
      <c r="P253" s="794" t="s">
        <v>99</v>
      </c>
      <c r="Q253" s="795" t="s">
        <v>969</v>
      </c>
    </row>
    <row r="254" spans="1:17" ht="11.25" customHeight="1">
      <c r="A254" s="785">
        <f t="shared" si="3"/>
        <v>3042</v>
      </c>
      <c r="B254" s="815" t="s">
        <v>982</v>
      </c>
      <c r="C254" s="787"/>
      <c r="E254" s="792"/>
      <c r="F254" s="793" t="s">
        <v>96</v>
      </c>
      <c r="G254" s="794" t="s">
        <v>97</v>
      </c>
      <c r="H254" s="794" t="s">
        <v>98</v>
      </c>
      <c r="I254" s="794" t="s">
        <v>112</v>
      </c>
      <c r="J254" s="794" t="s">
        <v>99</v>
      </c>
      <c r="K254" s="794">
        <v>1314</v>
      </c>
      <c r="L254" s="295" t="s">
        <v>611</v>
      </c>
      <c r="M254" s="794" t="s">
        <v>103</v>
      </c>
      <c r="N254" s="796" t="s">
        <v>971</v>
      </c>
      <c r="O254" s="796" t="s">
        <v>99</v>
      </c>
      <c r="P254" s="794" t="s">
        <v>99</v>
      </c>
      <c r="Q254" s="795" t="s">
        <v>969</v>
      </c>
    </row>
    <row r="255" spans="1:17" ht="11.25" customHeight="1">
      <c r="A255" s="785">
        <f t="shared" si="3"/>
        <v>4042</v>
      </c>
      <c r="B255" s="815" t="s">
        <v>982</v>
      </c>
      <c r="C255" s="787"/>
      <c r="E255" s="792"/>
      <c r="F255" s="793" t="s">
        <v>96</v>
      </c>
      <c r="G255" s="794" t="s">
        <v>97</v>
      </c>
      <c r="H255" s="794" t="s">
        <v>98</v>
      </c>
      <c r="I255" s="794" t="s">
        <v>112</v>
      </c>
      <c r="J255" s="794" t="s">
        <v>99</v>
      </c>
      <c r="K255" s="794">
        <v>1314</v>
      </c>
      <c r="L255" s="295" t="s">
        <v>611</v>
      </c>
      <c r="M255" s="794" t="s">
        <v>103</v>
      </c>
      <c r="N255" s="794" t="s">
        <v>972</v>
      </c>
      <c r="O255" s="794" t="s">
        <v>99</v>
      </c>
      <c r="P255" s="794" t="s">
        <v>99</v>
      </c>
      <c r="Q255" s="795" t="s">
        <v>969</v>
      </c>
    </row>
    <row r="256" spans="1:17" ht="11.25" customHeight="1">
      <c r="A256" s="785">
        <f t="shared" si="3"/>
        <v>5042</v>
      </c>
      <c r="B256" s="815" t="s">
        <v>982</v>
      </c>
      <c r="C256" s="787"/>
      <c r="E256" s="792"/>
      <c r="F256" s="793" t="s">
        <v>96</v>
      </c>
      <c r="G256" s="794" t="s">
        <v>97</v>
      </c>
      <c r="H256" s="794" t="s">
        <v>98</v>
      </c>
      <c r="I256" s="794" t="s">
        <v>112</v>
      </c>
      <c r="J256" s="794" t="s">
        <v>99</v>
      </c>
      <c r="K256" s="794">
        <v>1314</v>
      </c>
      <c r="L256" s="295" t="s">
        <v>611</v>
      </c>
      <c r="M256" s="794" t="s">
        <v>103</v>
      </c>
      <c r="N256" s="794" t="s">
        <v>973</v>
      </c>
      <c r="O256" s="794" t="s">
        <v>99</v>
      </c>
      <c r="P256" s="794" t="s">
        <v>99</v>
      </c>
      <c r="Q256" s="795" t="s">
        <v>969</v>
      </c>
    </row>
    <row r="257" spans="1:17" ht="11.25" customHeight="1">
      <c r="A257" s="785">
        <f t="shared" si="3"/>
        <v>6042</v>
      </c>
      <c r="B257" s="785" t="s">
        <v>982</v>
      </c>
      <c r="C257" s="797"/>
      <c r="E257" s="792"/>
      <c r="F257" s="793" t="s">
        <v>96</v>
      </c>
      <c r="G257" s="794" t="s">
        <v>97</v>
      </c>
      <c r="H257" s="794" t="s">
        <v>98</v>
      </c>
      <c r="I257" s="794" t="s">
        <v>112</v>
      </c>
      <c r="J257" s="794" t="s">
        <v>99</v>
      </c>
      <c r="K257" s="794">
        <v>1314</v>
      </c>
      <c r="L257" s="295" t="s">
        <v>611</v>
      </c>
      <c r="M257" s="794" t="s">
        <v>103</v>
      </c>
      <c r="N257" s="794" t="s">
        <v>974</v>
      </c>
      <c r="O257" s="794" t="s">
        <v>99</v>
      </c>
      <c r="P257" s="800" t="s">
        <v>99</v>
      </c>
      <c r="Q257" s="795" t="s">
        <v>969</v>
      </c>
    </row>
    <row r="258" spans="1:17" ht="11.25" customHeight="1">
      <c r="A258" s="785">
        <f t="shared" si="3"/>
        <v>1043</v>
      </c>
      <c r="B258" s="785" t="s">
        <v>982</v>
      </c>
      <c r="C258" s="787"/>
      <c r="E258" s="788" t="s">
        <v>390</v>
      </c>
      <c r="F258" s="789" t="s">
        <v>96</v>
      </c>
      <c r="G258" s="790" t="s">
        <v>97</v>
      </c>
      <c r="H258" s="790" t="s">
        <v>98</v>
      </c>
      <c r="I258" s="790" t="s">
        <v>112</v>
      </c>
      <c r="J258" s="790" t="s">
        <v>99</v>
      </c>
      <c r="K258" s="790" t="s">
        <v>331</v>
      </c>
      <c r="L258" s="271" t="s">
        <v>611</v>
      </c>
      <c r="M258" s="790" t="s">
        <v>103</v>
      </c>
      <c r="N258" s="790" t="s">
        <v>968</v>
      </c>
      <c r="O258" s="790" t="s">
        <v>99</v>
      </c>
      <c r="P258" s="794" t="s">
        <v>99</v>
      </c>
      <c r="Q258" s="791" t="s">
        <v>969</v>
      </c>
    </row>
    <row r="259" spans="1:17" ht="11.25" customHeight="1">
      <c r="A259" s="785">
        <f t="shared" si="3"/>
        <v>2043</v>
      </c>
      <c r="B259" s="785" t="s">
        <v>982</v>
      </c>
      <c r="C259" s="787"/>
      <c r="E259" s="792"/>
      <c r="F259" s="793" t="s">
        <v>96</v>
      </c>
      <c r="G259" s="794" t="s">
        <v>97</v>
      </c>
      <c r="H259" s="794" t="s">
        <v>98</v>
      </c>
      <c r="I259" s="794" t="s">
        <v>112</v>
      </c>
      <c r="J259" s="794" t="s">
        <v>99</v>
      </c>
      <c r="K259" s="794" t="s">
        <v>331</v>
      </c>
      <c r="L259" s="295" t="s">
        <v>611</v>
      </c>
      <c r="M259" s="794" t="s">
        <v>103</v>
      </c>
      <c r="N259" s="794" t="s">
        <v>970</v>
      </c>
      <c r="O259" s="794" t="s">
        <v>99</v>
      </c>
      <c r="P259" s="794" t="s">
        <v>99</v>
      </c>
      <c r="Q259" s="795" t="s">
        <v>969</v>
      </c>
    </row>
    <row r="260" spans="1:17" ht="11.25" customHeight="1">
      <c r="A260" s="785">
        <f t="shared" si="3"/>
        <v>3043</v>
      </c>
      <c r="B260" s="815" t="s">
        <v>982</v>
      </c>
      <c r="C260" s="787"/>
      <c r="E260" s="792"/>
      <c r="F260" s="793" t="s">
        <v>96</v>
      </c>
      <c r="G260" s="794" t="s">
        <v>97</v>
      </c>
      <c r="H260" s="794" t="s">
        <v>98</v>
      </c>
      <c r="I260" s="794" t="s">
        <v>112</v>
      </c>
      <c r="J260" s="794" t="s">
        <v>99</v>
      </c>
      <c r="K260" s="794" t="s">
        <v>331</v>
      </c>
      <c r="L260" s="295" t="s">
        <v>611</v>
      </c>
      <c r="M260" s="794" t="s">
        <v>103</v>
      </c>
      <c r="N260" s="796" t="s">
        <v>971</v>
      </c>
      <c r="O260" s="796" t="s">
        <v>99</v>
      </c>
      <c r="P260" s="794" t="s">
        <v>99</v>
      </c>
      <c r="Q260" s="795" t="s">
        <v>969</v>
      </c>
    </row>
    <row r="261" spans="1:17" ht="11.25" customHeight="1">
      <c r="A261" s="785">
        <f t="shared" si="3"/>
        <v>4043</v>
      </c>
      <c r="B261" s="815" t="s">
        <v>982</v>
      </c>
      <c r="C261" s="787"/>
      <c r="E261" s="792"/>
      <c r="F261" s="793" t="s">
        <v>96</v>
      </c>
      <c r="G261" s="794" t="s">
        <v>97</v>
      </c>
      <c r="H261" s="794" t="s">
        <v>98</v>
      </c>
      <c r="I261" s="794" t="s">
        <v>112</v>
      </c>
      <c r="J261" s="794" t="s">
        <v>99</v>
      </c>
      <c r="K261" s="794" t="s">
        <v>331</v>
      </c>
      <c r="L261" s="295" t="s">
        <v>611</v>
      </c>
      <c r="M261" s="794" t="s">
        <v>103</v>
      </c>
      <c r="N261" s="794" t="s">
        <v>972</v>
      </c>
      <c r="O261" s="794" t="s">
        <v>99</v>
      </c>
      <c r="P261" s="794" t="s">
        <v>99</v>
      </c>
      <c r="Q261" s="795" t="s">
        <v>969</v>
      </c>
    </row>
    <row r="262" spans="1:17" ht="11.25" customHeight="1">
      <c r="A262" s="785">
        <f t="shared" si="3"/>
        <v>5043</v>
      </c>
      <c r="B262" s="815" t="s">
        <v>982</v>
      </c>
      <c r="C262" s="787"/>
      <c r="E262" s="792"/>
      <c r="F262" s="793" t="s">
        <v>96</v>
      </c>
      <c r="G262" s="794" t="s">
        <v>97</v>
      </c>
      <c r="H262" s="794" t="s">
        <v>98</v>
      </c>
      <c r="I262" s="794" t="s">
        <v>112</v>
      </c>
      <c r="J262" s="794" t="s">
        <v>99</v>
      </c>
      <c r="K262" s="794" t="s">
        <v>331</v>
      </c>
      <c r="L262" s="295" t="s">
        <v>611</v>
      </c>
      <c r="M262" s="794" t="s">
        <v>103</v>
      </c>
      <c r="N262" s="794" t="s">
        <v>973</v>
      </c>
      <c r="O262" s="794" t="s">
        <v>99</v>
      </c>
      <c r="P262" s="794" t="s">
        <v>99</v>
      </c>
      <c r="Q262" s="795" t="s">
        <v>969</v>
      </c>
    </row>
    <row r="263" spans="1:17" ht="11.25" customHeight="1">
      <c r="A263" s="785">
        <f t="shared" si="3"/>
        <v>6043</v>
      </c>
      <c r="B263" s="785" t="s">
        <v>982</v>
      </c>
      <c r="C263" s="787"/>
      <c r="E263" s="798"/>
      <c r="F263" s="799" t="s">
        <v>96</v>
      </c>
      <c r="G263" s="800" t="s">
        <v>97</v>
      </c>
      <c r="H263" s="800" t="s">
        <v>98</v>
      </c>
      <c r="I263" s="800" t="s">
        <v>112</v>
      </c>
      <c r="J263" s="800" t="s">
        <v>99</v>
      </c>
      <c r="K263" s="800" t="s">
        <v>331</v>
      </c>
      <c r="L263" s="357" t="s">
        <v>611</v>
      </c>
      <c r="M263" s="800" t="s">
        <v>103</v>
      </c>
      <c r="N263" s="800" t="s">
        <v>974</v>
      </c>
      <c r="O263" s="800" t="s">
        <v>99</v>
      </c>
      <c r="P263" s="800" t="s">
        <v>99</v>
      </c>
      <c r="Q263" s="801" t="s">
        <v>969</v>
      </c>
    </row>
    <row r="264" spans="1:17" s="816" customFormat="1" ht="11.25" customHeight="1">
      <c r="A264" s="768">
        <f t="shared" si="3"/>
        <v>1044</v>
      </c>
      <c r="B264" s="769" t="s">
        <v>982</v>
      </c>
      <c r="C264" s="783" t="s">
        <v>1025</v>
      </c>
      <c r="D264" s="771"/>
      <c r="E264" s="802" t="s">
        <v>12</v>
      </c>
      <c r="F264" s="817"/>
      <c r="G264" s="818"/>
      <c r="H264" s="818"/>
      <c r="I264" s="818"/>
      <c r="J264" s="818"/>
      <c r="K264" s="818"/>
      <c r="L264" s="819"/>
      <c r="M264" s="818"/>
      <c r="N264" s="818"/>
      <c r="O264" s="818"/>
      <c r="P264" s="818"/>
      <c r="Q264" s="820"/>
    </row>
    <row r="265" spans="1:17" s="816" customFormat="1" ht="11.25" customHeight="1">
      <c r="A265" s="768">
        <f t="shared" si="3"/>
        <v>2044</v>
      </c>
      <c r="B265" s="769" t="s">
        <v>982</v>
      </c>
      <c r="C265" s="783" t="s">
        <v>1026</v>
      </c>
      <c r="D265" s="821"/>
      <c r="E265" s="802"/>
      <c r="F265" s="817"/>
      <c r="G265" s="818"/>
      <c r="H265" s="818"/>
      <c r="I265" s="818"/>
      <c r="J265" s="818"/>
      <c r="K265" s="818"/>
      <c r="L265" s="819"/>
      <c r="M265" s="818"/>
      <c r="N265" s="818"/>
      <c r="O265" s="818"/>
      <c r="P265" s="818"/>
      <c r="Q265" s="820"/>
    </row>
    <row r="266" spans="1:17" s="816" customFormat="1" ht="11.25" customHeight="1">
      <c r="A266" s="768">
        <f t="shared" si="3"/>
        <v>3044</v>
      </c>
      <c r="B266" s="769" t="s">
        <v>982</v>
      </c>
      <c r="C266" s="783" t="s">
        <v>1027</v>
      </c>
      <c r="D266" s="821"/>
      <c r="E266" s="802"/>
      <c r="F266" s="817"/>
      <c r="G266" s="818"/>
      <c r="H266" s="818"/>
      <c r="I266" s="818"/>
      <c r="J266" s="818"/>
      <c r="K266" s="818"/>
      <c r="L266" s="819"/>
      <c r="M266" s="818"/>
      <c r="N266" s="818"/>
      <c r="O266" s="818"/>
      <c r="P266" s="818"/>
      <c r="Q266" s="820"/>
    </row>
    <row r="267" spans="1:17" s="816" customFormat="1" ht="11.25" customHeight="1">
      <c r="A267" s="768">
        <f t="shared" si="3"/>
        <v>4044</v>
      </c>
      <c r="B267" s="769" t="s">
        <v>982</v>
      </c>
      <c r="C267" s="783" t="s">
        <v>1028</v>
      </c>
      <c r="D267" s="821"/>
      <c r="E267" s="802"/>
      <c r="F267" s="817"/>
      <c r="G267" s="818"/>
      <c r="H267" s="818"/>
      <c r="I267" s="818"/>
      <c r="J267" s="818"/>
      <c r="K267" s="818"/>
      <c r="L267" s="819"/>
      <c r="M267" s="818"/>
      <c r="N267" s="818"/>
      <c r="O267" s="818"/>
      <c r="P267" s="818"/>
      <c r="Q267" s="820"/>
    </row>
    <row r="268" spans="1:17" s="816" customFormat="1" ht="11.25" customHeight="1">
      <c r="A268" s="768">
        <f t="shared" si="3"/>
        <v>5044</v>
      </c>
      <c r="B268" s="768" t="s">
        <v>982</v>
      </c>
      <c r="C268" s="783" t="s">
        <v>1029</v>
      </c>
      <c r="D268" s="821"/>
      <c r="E268" s="802"/>
      <c r="F268" s="817"/>
      <c r="G268" s="818"/>
      <c r="H268" s="818"/>
      <c r="I268" s="818"/>
      <c r="J268" s="818"/>
      <c r="K268" s="818"/>
      <c r="L268" s="819"/>
      <c r="M268" s="818"/>
      <c r="N268" s="818"/>
      <c r="O268" s="818"/>
      <c r="P268" s="818"/>
      <c r="Q268" s="820"/>
    </row>
    <row r="269" spans="1:17" s="816" customFormat="1" ht="12" customHeight="1">
      <c r="A269" s="768">
        <f t="shared" si="3"/>
        <v>6044</v>
      </c>
      <c r="B269" s="768" t="s">
        <v>982</v>
      </c>
      <c r="C269" s="783" t="s">
        <v>1030</v>
      </c>
      <c r="D269" s="822"/>
      <c r="E269" s="802"/>
      <c r="F269" s="817"/>
      <c r="G269" s="818"/>
      <c r="H269" s="818"/>
      <c r="I269" s="818"/>
      <c r="J269" s="818"/>
      <c r="K269" s="818"/>
      <c r="L269" s="819"/>
      <c r="M269" s="818"/>
      <c r="N269" s="818"/>
      <c r="O269" s="818"/>
      <c r="P269" s="818"/>
      <c r="Q269" s="820"/>
    </row>
    <row r="270" spans="1:17" ht="11.25" customHeight="1">
      <c r="A270" s="785">
        <f t="shared" si="3"/>
        <v>1045</v>
      </c>
      <c r="B270" s="785" t="s">
        <v>982</v>
      </c>
      <c r="C270" s="787"/>
      <c r="E270" s="807" t="s">
        <v>241</v>
      </c>
      <c r="F270" s="789" t="s">
        <v>96</v>
      </c>
      <c r="G270" s="790" t="s">
        <v>97</v>
      </c>
      <c r="H270" s="790" t="s">
        <v>98</v>
      </c>
      <c r="I270" s="790" t="s">
        <v>112</v>
      </c>
      <c r="J270" s="790" t="s">
        <v>99</v>
      </c>
      <c r="K270" s="790" t="s">
        <v>332</v>
      </c>
      <c r="L270" s="271" t="s">
        <v>611</v>
      </c>
      <c r="M270" s="790" t="s">
        <v>103</v>
      </c>
      <c r="N270" s="790" t="s">
        <v>968</v>
      </c>
      <c r="O270" s="790" t="s">
        <v>99</v>
      </c>
      <c r="P270" s="790" t="s">
        <v>99</v>
      </c>
      <c r="Q270" s="791" t="s">
        <v>969</v>
      </c>
    </row>
    <row r="271" spans="1:17" ht="11.25" customHeight="1">
      <c r="A271" s="785">
        <f t="shared" si="3"/>
        <v>2045</v>
      </c>
      <c r="B271" s="785" t="s">
        <v>982</v>
      </c>
      <c r="C271" s="787"/>
      <c r="E271" s="808"/>
      <c r="F271" s="793" t="s">
        <v>96</v>
      </c>
      <c r="G271" s="794" t="s">
        <v>97</v>
      </c>
      <c r="H271" s="794" t="s">
        <v>98</v>
      </c>
      <c r="I271" s="794" t="s">
        <v>112</v>
      </c>
      <c r="J271" s="794" t="s">
        <v>99</v>
      </c>
      <c r="K271" s="794" t="s">
        <v>332</v>
      </c>
      <c r="L271" s="295" t="s">
        <v>611</v>
      </c>
      <c r="M271" s="794" t="s">
        <v>103</v>
      </c>
      <c r="N271" s="794" t="s">
        <v>970</v>
      </c>
      <c r="O271" s="794" t="s">
        <v>99</v>
      </c>
      <c r="P271" s="794" t="s">
        <v>99</v>
      </c>
      <c r="Q271" s="795" t="s">
        <v>969</v>
      </c>
    </row>
    <row r="272" spans="1:17" ht="11.25" customHeight="1">
      <c r="A272" s="785">
        <f t="shared" si="3"/>
        <v>3045</v>
      </c>
      <c r="B272" s="785" t="s">
        <v>982</v>
      </c>
      <c r="C272" s="787"/>
      <c r="E272" s="808"/>
      <c r="F272" s="793" t="s">
        <v>96</v>
      </c>
      <c r="G272" s="794" t="s">
        <v>97</v>
      </c>
      <c r="H272" s="794" t="s">
        <v>98</v>
      </c>
      <c r="I272" s="794" t="s">
        <v>112</v>
      </c>
      <c r="J272" s="794" t="s">
        <v>99</v>
      </c>
      <c r="K272" s="794" t="s">
        <v>332</v>
      </c>
      <c r="L272" s="295" t="s">
        <v>611</v>
      </c>
      <c r="M272" s="794" t="s">
        <v>103</v>
      </c>
      <c r="N272" s="796" t="s">
        <v>971</v>
      </c>
      <c r="O272" s="796" t="s">
        <v>99</v>
      </c>
      <c r="P272" s="794" t="s">
        <v>99</v>
      </c>
      <c r="Q272" s="795" t="s">
        <v>969</v>
      </c>
    </row>
    <row r="273" spans="1:17" ht="11.25" customHeight="1">
      <c r="A273" s="785">
        <f t="shared" si="3"/>
        <v>4045</v>
      </c>
      <c r="B273" s="785" t="s">
        <v>982</v>
      </c>
      <c r="C273" s="787"/>
      <c r="E273" s="808"/>
      <c r="F273" s="793" t="s">
        <v>96</v>
      </c>
      <c r="G273" s="794" t="s">
        <v>97</v>
      </c>
      <c r="H273" s="794" t="s">
        <v>98</v>
      </c>
      <c r="I273" s="794" t="s">
        <v>112</v>
      </c>
      <c r="J273" s="794" t="s">
        <v>99</v>
      </c>
      <c r="K273" s="794" t="s">
        <v>332</v>
      </c>
      <c r="L273" s="295" t="s">
        <v>611</v>
      </c>
      <c r="M273" s="794" t="s">
        <v>103</v>
      </c>
      <c r="N273" s="794" t="s">
        <v>972</v>
      </c>
      <c r="O273" s="794" t="s">
        <v>99</v>
      </c>
      <c r="P273" s="794" t="s">
        <v>99</v>
      </c>
      <c r="Q273" s="795" t="s">
        <v>969</v>
      </c>
    </row>
    <row r="274" spans="1:17" ht="11.25" customHeight="1">
      <c r="A274" s="785">
        <f t="shared" si="3"/>
        <v>5045</v>
      </c>
      <c r="B274" s="785" t="s">
        <v>982</v>
      </c>
      <c r="C274" s="787"/>
      <c r="E274" s="808"/>
      <c r="F274" s="793" t="s">
        <v>96</v>
      </c>
      <c r="G274" s="794" t="s">
        <v>97</v>
      </c>
      <c r="H274" s="794" t="s">
        <v>98</v>
      </c>
      <c r="I274" s="794" t="s">
        <v>112</v>
      </c>
      <c r="J274" s="794" t="s">
        <v>99</v>
      </c>
      <c r="K274" s="794" t="s">
        <v>332</v>
      </c>
      <c r="L274" s="295" t="s">
        <v>611</v>
      </c>
      <c r="M274" s="794" t="s">
        <v>103</v>
      </c>
      <c r="N274" s="794" t="s">
        <v>973</v>
      </c>
      <c r="O274" s="794" t="s">
        <v>99</v>
      </c>
      <c r="P274" s="794" t="s">
        <v>99</v>
      </c>
      <c r="Q274" s="795" t="s">
        <v>969</v>
      </c>
    </row>
    <row r="275" spans="1:17" ht="11.25" customHeight="1">
      <c r="A275" s="785">
        <f t="shared" si="3"/>
        <v>6045</v>
      </c>
      <c r="B275" s="785" t="s">
        <v>982</v>
      </c>
      <c r="C275" s="797"/>
      <c r="E275" s="808"/>
      <c r="F275" s="793" t="s">
        <v>96</v>
      </c>
      <c r="G275" s="794" t="s">
        <v>97</v>
      </c>
      <c r="H275" s="794" t="s">
        <v>98</v>
      </c>
      <c r="I275" s="794" t="s">
        <v>112</v>
      </c>
      <c r="J275" s="794" t="s">
        <v>99</v>
      </c>
      <c r="K275" s="794" t="s">
        <v>332</v>
      </c>
      <c r="L275" s="295" t="s">
        <v>611</v>
      </c>
      <c r="M275" s="794" t="s">
        <v>103</v>
      </c>
      <c r="N275" s="794" t="s">
        <v>974</v>
      </c>
      <c r="O275" s="794" t="s">
        <v>99</v>
      </c>
      <c r="P275" s="794" t="s">
        <v>99</v>
      </c>
      <c r="Q275" s="795" t="s">
        <v>969</v>
      </c>
    </row>
    <row r="276" spans="1:17" ht="11.25" customHeight="1">
      <c r="A276" s="785">
        <f t="shared" si="3"/>
        <v>1046</v>
      </c>
      <c r="B276" s="785" t="s">
        <v>982</v>
      </c>
      <c r="C276" s="787"/>
      <c r="E276" s="807" t="s">
        <v>309</v>
      </c>
      <c r="F276" s="789" t="s">
        <v>96</v>
      </c>
      <c r="G276" s="790" t="s">
        <v>97</v>
      </c>
      <c r="H276" s="790" t="s">
        <v>98</v>
      </c>
      <c r="I276" s="790" t="s">
        <v>112</v>
      </c>
      <c r="J276" s="790" t="s">
        <v>99</v>
      </c>
      <c r="K276" s="790" t="s">
        <v>336</v>
      </c>
      <c r="L276" s="271" t="s">
        <v>611</v>
      </c>
      <c r="M276" s="790" t="s">
        <v>103</v>
      </c>
      <c r="N276" s="790" t="s">
        <v>968</v>
      </c>
      <c r="O276" s="790" t="s">
        <v>99</v>
      </c>
      <c r="P276" s="790" t="s">
        <v>99</v>
      </c>
      <c r="Q276" s="791" t="s">
        <v>969</v>
      </c>
    </row>
    <row r="277" spans="1:17" ht="11.25" customHeight="1">
      <c r="A277" s="785">
        <f t="shared" si="3"/>
        <v>2046</v>
      </c>
      <c r="B277" s="785" t="s">
        <v>982</v>
      </c>
      <c r="C277" s="787"/>
      <c r="E277" s="808"/>
      <c r="F277" s="793" t="s">
        <v>96</v>
      </c>
      <c r="G277" s="794" t="s">
        <v>97</v>
      </c>
      <c r="H277" s="794" t="s">
        <v>98</v>
      </c>
      <c r="I277" s="794" t="s">
        <v>112</v>
      </c>
      <c r="J277" s="794" t="s">
        <v>99</v>
      </c>
      <c r="K277" s="794" t="s">
        <v>336</v>
      </c>
      <c r="L277" s="295" t="s">
        <v>611</v>
      </c>
      <c r="M277" s="794" t="s">
        <v>103</v>
      </c>
      <c r="N277" s="794" t="s">
        <v>970</v>
      </c>
      <c r="O277" s="794" t="s">
        <v>99</v>
      </c>
      <c r="P277" s="794" t="s">
        <v>99</v>
      </c>
      <c r="Q277" s="795" t="s">
        <v>969</v>
      </c>
    </row>
    <row r="278" spans="1:17" ht="11.25" customHeight="1">
      <c r="A278" s="785">
        <f t="shared" si="3"/>
        <v>3046</v>
      </c>
      <c r="B278" s="785" t="s">
        <v>982</v>
      </c>
      <c r="C278" s="787"/>
      <c r="E278" s="808"/>
      <c r="F278" s="793" t="s">
        <v>96</v>
      </c>
      <c r="G278" s="794" t="s">
        <v>97</v>
      </c>
      <c r="H278" s="794" t="s">
        <v>98</v>
      </c>
      <c r="I278" s="794" t="s">
        <v>112</v>
      </c>
      <c r="J278" s="794" t="s">
        <v>99</v>
      </c>
      <c r="K278" s="794" t="s">
        <v>336</v>
      </c>
      <c r="L278" s="295" t="s">
        <v>611</v>
      </c>
      <c r="M278" s="794" t="s">
        <v>103</v>
      </c>
      <c r="N278" s="796" t="s">
        <v>971</v>
      </c>
      <c r="O278" s="796" t="s">
        <v>99</v>
      </c>
      <c r="P278" s="794" t="s">
        <v>99</v>
      </c>
      <c r="Q278" s="795" t="s">
        <v>969</v>
      </c>
    </row>
    <row r="279" spans="1:17" ht="11.25" customHeight="1">
      <c r="A279" s="785">
        <f t="shared" si="3"/>
        <v>4046</v>
      </c>
      <c r="B279" s="785" t="s">
        <v>982</v>
      </c>
      <c r="C279" s="787"/>
      <c r="E279" s="808"/>
      <c r="F279" s="793" t="s">
        <v>96</v>
      </c>
      <c r="G279" s="794" t="s">
        <v>97</v>
      </c>
      <c r="H279" s="794" t="s">
        <v>98</v>
      </c>
      <c r="I279" s="794" t="s">
        <v>112</v>
      </c>
      <c r="J279" s="794" t="s">
        <v>99</v>
      </c>
      <c r="K279" s="794" t="s">
        <v>336</v>
      </c>
      <c r="L279" s="295" t="s">
        <v>611</v>
      </c>
      <c r="M279" s="794" t="s">
        <v>103</v>
      </c>
      <c r="N279" s="794" t="s">
        <v>972</v>
      </c>
      <c r="O279" s="794" t="s">
        <v>99</v>
      </c>
      <c r="P279" s="794" t="s">
        <v>99</v>
      </c>
      <c r="Q279" s="795" t="s">
        <v>969</v>
      </c>
    </row>
    <row r="280" spans="1:17" ht="11.25" customHeight="1">
      <c r="A280" s="785">
        <f t="shared" si="3"/>
        <v>5046</v>
      </c>
      <c r="B280" s="785" t="s">
        <v>982</v>
      </c>
      <c r="C280" s="787"/>
      <c r="E280" s="808"/>
      <c r="F280" s="793" t="s">
        <v>96</v>
      </c>
      <c r="G280" s="794" t="s">
        <v>97</v>
      </c>
      <c r="H280" s="794" t="s">
        <v>98</v>
      </c>
      <c r="I280" s="794" t="s">
        <v>112</v>
      </c>
      <c r="J280" s="794" t="s">
        <v>99</v>
      </c>
      <c r="K280" s="794" t="s">
        <v>336</v>
      </c>
      <c r="L280" s="295" t="s">
        <v>611</v>
      </c>
      <c r="M280" s="794" t="s">
        <v>103</v>
      </c>
      <c r="N280" s="794" t="s">
        <v>973</v>
      </c>
      <c r="O280" s="794" t="s">
        <v>99</v>
      </c>
      <c r="P280" s="794" t="s">
        <v>99</v>
      </c>
      <c r="Q280" s="795" t="s">
        <v>969</v>
      </c>
    </row>
    <row r="281" spans="1:17" ht="11.25" customHeight="1">
      <c r="A281" s="785">
        <f t="shared" si="3"/>
        <v>6046</v>
      </c>
      <c r="B281" s="785" t="s">
        <v>982</v>
      </c>
      <c r="C281" s="797"/>
      <c r="E281" s="808"/>
      <c r="F281" s="793" t="s">
        <v>96</v>
      </c>
      <c r="G281" s="794" t="s">
        <v>97</v>
      </c>
      <c r="H281" s="794" t="s">
        <v>98</v>
      </c>
      <c r="I281" s="794" t="s">
        <v>112</v>
      </c>
      <c r="J281" s="794" t="s">
        <v>99</v>
      </c>
      <c r="K281" s="794" t="s">
        <v>336</v>
      </c>
      <c r="L281" s="295" t="s">
        <v>611</v>
      </c>
      <c r="M281" s="794" t="s">
        <v>103</v>
      </c>
      <c r="N281" s="794" t="s">
        <v>974</v>
      </c>
      <c r="O281" s="794" t="s">
        <v>99</v>
      </c>
      <c r="P281" s="794" t="s">
        <v>99</v>
      </c>
      <c r="Q281" s="795" t="s">
        <v>969</v>
      </c>
    </row>
    <row r="282" spans="1:17" ht="11.25" customHeight="1">
      <c r="A282" s="785">
        <f t="shared" si="3"/>
        <v>1047</v>
      </c>
      <c r="B282" s="785" t="s">
        <v>982</v>
      </c>
      <c r="C282" s="787"/>
      <c r="E282" s="807" t="s">
        <v>310</v>
      </c>
      <c r="F282" s="789" t="s">
        <v>96</v>
      </c>
      <c r="G282" s="790" t="s">
        <v>97</v>
      </c>
      <c r="H282" s="790" t="s">
        <v>98</v>
      </c>
      <c r="I282" s="790" t="s">
        <v>112</v>
      </c>
      <c r="J282" s="790" t="s">
        <v>99</v>
      </c>
      <c r="K282" s="790" t="s">
        <v>338</v>
      </c>
      <c r="L282" s="271" t="s">
        <v>611</v>
      </c>
      <c r="M282" s="790" t="s">
        <v>103</v>
      </c>
      <c r="N282" s="790" t="s">
        <v>968</v>
      </c>
      <c r="O282" s="790" t="s">
        <v>99</v>
      </c>
      <c r="P282" s="790" t="s">
        <v>99</v>
      </c>
      <c r="Q282" s="791" t="s">
        <v>969</v>
      </c>
    </row>
    <row r="283" spans="1:17" ht="11.25" customHeight="1">
      <c r="A283" s="785">
        <f t="shared" si="3"/>
        <v>2047</v>
      </c>
      <c r="B283" s="785" t="s">
        <v>982</v>
      </c>
      <c r="C283" s="787"/>
      <c r="E283" s="808"/>
      <c r="F283" s="793" t="s">
        <v>96</v>
      </c>
      <c r="G283" s="794" t="s">
        <v>97</v>
      </c>
      <c r="H283" s="794" t="s">
        <v>98</v>
      </c>
      <c r="I283" s="794" t="s">
        <v>112</v>
      </c>
      <c r="J283" s="794" t="s">
        <v>99</v>
      </c>
      <c r="K283" s="794" t="s">
        <v>338</v>
      </c>
      <c r="L283" s="295" t="s">
        <v>611</v>
      </c>
      <c r="M283" s="794" t="s">
        <v>103</v>
      </c>
      <c r="N283" s="794" t="s">
        <v>970</v>
      </c>
      <c r="O283" s="794" t="s">
        <v>99</v>
      </c>
      <c r="P283" s="794" t="s">
        <v>99</v>
      </c>
      <c r="Q283" s="795" t="s">
        <v>969</v>
      </c>
    </row>
    <row r="284" spans="1:17" ht="11.25" customHeight="1">
      <c r="A284" s="785">
        <f t="shared" si="3"/>
        <v>3047</v>
      </c>
      <c r="B284" s="785" t="s">
        <v>982</v>
      </c>
      <c r="C284" s="787"/>
      <c r="E284" s="808"/>
      <c r="F284" s="793" t="s">
        <v>96</v>
      </c>
      <c r="G284" s="794" t="s">
        <v>97</v>
      </c>
      <c r="H284" s="794" t="s">
        <v>98</v>
      </c>
      <c r="I284" s="794" t="s">
        <v>112</v>
      </c>
      <c r="J284" s="794" t="s">
        <v>99</v>
      </c>
      <c r="K284" s="794" t="s">
        <v>338</v>
      </c>
      <c r="L284" s="295" t="s">
        <v>611</v>
      </c>
      <c r="M284" s="794" t="s">
        <v>103</v>
      </c>
      <c r="N284" s="796" t="s">
        <v>971</v>
      </c>
      <c r="O284" s="796" t="s">
        <v>99</v>
      </c>
      <c r="P284" s="794" t="s">
        <v>99</v>
      </c>
      <c r="Q284" s="795" t="s">
        <v>969</v>
      </c>
    </row>
    <row r="285" spans="1:17" ht="11.25" customHeight="1">
      <c r="A285" s="785">
        <f t="shared" si="3"/>
        <v>4047</v>
      </c>
      <c r="B285" s="785" t="s">
        <v>982</v>
      </c>
      <c r="C285" s="787"/>
      <c r="E285" s="808"/>
      <c r="F285" s="793" t="s">
        <v>96</v>
      </c>
      <c r="G285" s="794" t="s">
        <v>97</v>
      </c>
      <c r="H285" s="794" t="s">
        <v>98</v>
      </c>
      <c r="I285" s="794" t="s">
        <v>112</v>
      </c>
      <c r="J285" s="794" t="s">
        <v>99</v>
      </c>
      <c r="K285" s="794" t="s">
        <v>338</v>
      </c>
      <c r="L285" s="295" t="s">
        <v>611</v>
      </c>
      <c r="M285" s="794" t="s">
        <v>103</v>
      </c>
      <c r="N285" s="794" t="s">
        <v>972</v>
      </c>
      <c r="O285" s="794" t="s">
        <v>99</v>
      </c>
      <c r="P285" s="794" t="s">
        <v>99</v>
      </c>
      <c r="Q285" s="795" t="s">
        <v>969</v>
      </c>
    </row>
    <row r="286" spans="1:17" ht="11.25" customHeight="1">
      <c r="A286" s="785">
        <f t="shared" si="3"/>
        <v>5047</v>
      </c>
      <c r="B286" s="785" t="s">
        <v>982</v>
      </c>
      <c r="C286" s="787"/>
      <c r="E286" s="808"/>
      <c r="F286" s="793" t="s">
        <v>96</v>
      </c>
      <c r="G286" s="794" t="s">
        <v>97</v>
      </c>
      <c r="H286" s="794" t="s">
        <v>98</v>
      </c>
      <c r="I286" s="794" t="s">
        <v>112</v>
      </c>
      <c r="J286" s="794" t="s">
        <v>99</v>
      </c>
      <c r="K286" s="794" t="s">
        <v>338</v>
      </c>
      <c r="L286" s="295" t="s">
        <v>611</v>
      </c>
      <c r="M286" s="794" t="s">
        <v>103</v>
      </c>
      <c r="N286" s="794" t="s">
        <v>973</v>
      </c>
      <c r="O286" s="794" t="s">
        <v>99</v>
      </c>
      <c r="P286" s="794" t="s">
        <v>99</v>
      </c>
      <c r="Q286" s="795" t="s">
        <v>969</v>
      </c>
    </row>
    <row r="287" spans="1:17" ht="11.25" customHeight="1">
      <c r="A287" s="785">
        <f t="shared" si="3"/>
        <v>6047</v>
      </c>
      <c r="B287" s="785" t="s">
        <v>982</v>
      </c>
      <c r="C287" s="797"/>
      <c r="E287" s="808"/>
      <c r="F287" s="793" t="s">
        <v>96</v>
      </c>
      <c r="G287" s="794" t="s">
        <v>97</v>
      </c>
      <c r="H287" s="794" t="s">
        <v>98</v>
      </c>
      <c r="I287" s="794" t="s">
        <v>112</v>
      </c>
      <c r="J287" s="794" t="s">
        <v>99</v>
      </c>
      <c r="K287" s="794" t="s">
        <v>338</v>
      </c>
      <c r="L287" s="295" t="s">
        <v>611</v>
      </c>
      <c r="M287" s="794" t="s">
        <v>103</v>
      </c>
      <c r="N287" s="794" t="s">
        <v>974</v>
      </c>
      <c r="O287" s="794" t="s">
        <v>99</v>
      </c>
      <c r="P287" s="794" t="s">
        <v>99</v>
      </c>
      <c r="Q287" s="795" t="s">
        <v>969</v>
      </c>
    </row>
    <row r="288" spans="1:17" ht="11.25" customHeight="1">
      <c r="A288" s="785">
        <f t="shared" si="3"/>
        <v>1048</v>
      </c>
      <c r="B288" s="785" t="s">
        <v>982</v>
      </c>
      <c r="C288" s="787"/>
      <c r="E288" s="807" t="s">
        <v>311</v>
      </c>
      <c r="F288" s="789" t="s">
        <v>96</v>
      </c>
      <c r="G288" s="790" t="s">
        <v>97</v>
      </c>
      <c r="H288" s="790" t="s">
        <v>98</v>
      </c>
      <c r="I288" s="790" t="s">
        <v>112</v>
      </c>
      <c r="J288" s="790" t="s">
        <v>99</v>
      </c>
      <c r="K288" s="790" t="s">
        <v>339</v>
      </c>
      <c r="L288" s="271" t="s">
        <v>611</v>
      </c>
      <c r="M288" s="790" t="s">
        <v>103</v>
      </c>
      <c r="N288" s="790" t="s">
        <v>968</v>
      </c>
      <c r="O288" s="790" t="s">
        <v>99</v>
      </c>
      <c r="P288" s="790" t="s">
        <v>99</v>
      </c>
      <c r="Q288" s="791" t="s">
        <v>969</v>
      </c>
    </row>
    <row r="289" spans="1:17" ht="11.25" customHeight="1">
      <c r="A289" s="785">
        <f t="shared" si="3"/>
        <v>2048</v>
      </c>
      <c r="B289" s="785" t="s">
        <v>982</v>
      </c>
      <c r="C289" s="787"/>
      <c r="E289" s="808"/>
      <c r="F289" s="793" t="s">
        <v>96</v>
      </c>
      <c r="G289" s="794" t="s">
        <v>97</v>
      </c>
      <c r="H289" s="794" t="s">
        <v>98</v>
      </c>
      <c r="I289" s="794" t="s">
        <v>112</v>
      </c>
      <c r="J289" s="794" t="s">
        <v>99</v>
      </c>
      <c r="K289" s="794" t="s">
        <v>339</v>
      </c>
      <c r="L289" s="295" t="s">
        <v>611</v>
      </c>
      <c r="M289" s="794" t="s">
        <v>103</v>
      </c>
      <c r="N289" s="794" t="s">
        <v>970</v>
      </c>
      <c r="O289" s="794" t="s">
        <v>99</v>
      </c>
      <c r="P289" s="794" t="s">
        <v>99</v>
      </c>
      <c r="Q289" s="795" t="s">
        <v>969</v>
      </c>
    </row>
    <row r="290" spans="1:17" ht="11.25" customHeight="1">
      <c r="A290" s="785">
        <f t="shared" si="3"/>
        <v>3048</v>
      </c>
      <c r="B290" s="785" t="s">
        <v>982</v>
      </c>
      <c r="C290" s="787"/>
      <c r="E290" s="808"/>
      <c r="F290" s="793" t="s">
        <v>96</v>
      </c>
      <c r="G290" s="794" t="s">
        <v>97</v>
      </c>
      <c r="H290" s="794" t="s">
        <v>98</v>
      </c>
      <c r="I290" s="794" t="s">
        <v>112</v>
      </c>
      <c r="J290" s="794" t="s">
        <v>99</v>
      </c>
      <c r="K290" s="794" t="s">
        <v>339</v>
      </c>
      <c r="L290" s="295" t="s">
        <v>611</v>
      </c>
      <c r="M290" s="794" t="s">
        <v>103</v>
      </c>
      <c r="N290" s="796" t="s">
        <v>971</v>
      </c>
      <c r="O290" s="796" t="s">
        <v>99</v>
      </c>
      <c r="P290" s="794" t="s">
        <v>99</v>
      </c>
      <c r="Q290" s="795" t="s">
        <v>969</v>
      </c>
    </row>
    <row r="291" spans="1:17" ht="11.25" customHeight="1">
      <c r="A291" s="785">
        <f t="shared" si="3"/>
        <v>4048</v>
      </c>
      <c r="B291" s="785" t="s">
        <v>982</v>
      </c>
      <c r="C291" s="787"/>
      <c r="E291" s="808"/>
      <c r="F291" s="793" t="s">
        <v>96</v>
      </c>
      <c r="G291" s="794" t="s">
        <v>97</v>
      </c>
      <c r="H291" s="794" t="s">
        <v>98</v>
      </c>
      <c r="I291" s="794" t="s">
        <v>112</v>
      </c>
      <c r="J291" s="794" t="s">
        <v>99</v>
      </c>
      <c r="K291" s="794" t="s">
        <v>339</v>
      </c>
      <c r="L291" s="295" t="s">
        <v>611</v>
      </c>
      <c r="M291" s="794" t="s">
        <v>103</v>
      </c>
      <c r="N291" s="794" t="s">
        <v>972</v>
      </c>
      <c r="O291" s="794" t="s">
        <v>99</v>
      </c>
      <c r="P291" s="794" t="s">
        <v>99</v>
      </c>
      <c r="Q291" s="795" t="s">
        <v>969</v>
      </c>
    </row>
    <row r="292" spans="1:17" ht="11.25" customHeight="1">
      <c r="A292" s="785">
        <f t="shared" si="3"/>
        <v>5048</v>
      </c>
      <c r="B292" s="785" t="s">
        <v>982</v>
      </c>
      <c r="C292" s="787"/>
      <c r="E292" s="808"/>
      <c r="F292" s="793" t="s">
        <v>96</v>
      </c>
      <c r="G292" s="794" t="s">
        <v>97</v>
      </c>
      <c r="H292" s="794" t="s">
        <v>98</v>
      </c>
      <c r="I292" s="794" t="s">
        <v>112</v>
      </c>
      <c r="J292" s="794" t="s">
        <v>99</v>
      </c>
      <c r="K292" s="794" t="s">
        <v>339</v>
      </c>
      <c r="L292" s="295" t="s">
        <v>611</v>
      </c>
      <c r="M292" s="794" t="s">
        <v>103</v>
      </c>
      <c r="N292" s="794" t="s">
        <v>973</v>
      </c>
      <c r="O292" s="794" t="s">
        <v>99</v>
      </c>
      <c r="P292" s="794" t="s">
        <v>99</v>
      </c>
      <c r="Q292" s="795" t="s">
        <v>969</v>
      </c>
    </row>
    <row r="293" spans="1:17" ht="11.25" customHeight="1">
      <c r="A293" s="785">
        <f t="shared" si="3"/>
        <v>6048</v>
      </c>
      <c r="B293" s="785" t="s">
        <v>982</v>
      </c>
      <c r="C293" s="797"/>
      <c r="E293" s="808"/>
      <c r="F293" s="793" t="s">
        <v>96</v>
      </c>
      <c r="G293" s="794" t="s">
        <v>97</v>
      </c>
      <c r="H293" s="794" t="s">
        <v>98</v>
      </c>
      <c r="I293" s="794" t="s">
        <v>112</v>
      </c>
      <c r="J293" s="794" t="s">
        <v>99</v>
      </c>
      <c r="K293" s="794" t="s">
        <v>339</v>
      </c>
      <c r="L293" s="295" t="s">
        <v>611</v>
      </c>
      <c r="M293" s="794" t="s">
        <v>103</v>
      </c>
      <c r="N293" s="794" t="s">
        <v>974</v>
      </c>
      <c r="O293" s="794" t="s">
        <v>99</v>
      </c>
      <c r="P293" s="794" t="s">
        <v>99</v>
      </c>
      <c r="Q293" s="795" t="s">
        <v>969</v>
      </c>
    </row>
    <row r="294" spans="1:17" ht="11.25" customHeight="1">
      <c r="A294" s="785">
        <f t="shared" si="3"/>
        <v>1049</v>
      </c>
      <c r="B294" s="785" t="s">
        <v>982</v>
      </c>
      <c r="C294" s="787"/>
      <c r="E294" s="807" t="s">
        <v>312</v>
      </c>
      <c r="F294" s="789" t="s">
        <v>96</v>
      </c>
      <c r="G294" s="790" t="s">
        <v>97</v>
      </c>
      <c r="H294" s="790" t="s">
        <v>98</v>
      </c>
      <c r="I294" s="790" t="s">
        <v>112</v>
      </c>
      <c r="J294" s="790" t="s">
        <v>99</v>
      </c>
      <c r="K294" s="790" t="s">
        <v>340</v>
      </c>
      <c r="L294" s="271" t="s">
        <v>611</v>
      </c>
      <c r="M294" s="790" t="s">
        <v>103</v>
      </c>
      <c r="N294" s="790" t="s">
        <v>968</v>
      </c>
      <c r="O294" s="790" t="s">
        <v>99</v>
      </c>
      <c r="P294" s="790" t="s">
        <v>99</v>
      </c>
      <c r="Q294" s="791" t="s">
        <v>969</v>
      </c>
    </row>
    <row r="295" spans="1:17" ht="11.25" customHeight="1">
      <c r="A295" s="785">
        <f t="shared" si="3"/>
        <v>2049</v>
      </c>
      <c r="B295" s="785" t="s">
        <v>982</v>
      </c>
      <c r="C295" s="787"/>
      <c r="E295" s="808"/>
      <c r="F295" s="793" t="s">
        <v>96</v>
      </c>
      <c r="G295" s="794" t="s">
        <v>97</v>
      </c>
      <c r="H295" s="794" t="s">
        <v>98</v>
      </c>
      <c r="I295" s="794" t="s">
        <v>112</v>
      </c>
      <c r="J295" s="794" t="s">
        <v>99</v>
      </c>
      <c r="K295" s="794" t="s">
        <v>340</v>
      </c>
      <c r="L295" s="295" t="s">
        <v>611</v>
      </c>
      <c r="M295" s="794" t="s">
        <v>103</v>
      </c>
      <c r="N295" s="794" t="s">
        <v>970</v>
      </c>
      <c r="O295" s="794" t="s">
        <v>99</v>
      </c>
      <c r="P295" s="794" t="s">
        <v>99</v>
      </c>
      <c r="Q295" s="795" t="s">
        <v>969</v>
      </c>
    </row>
    <row r="296" spans="1:17" ht="11.25" customHeight="1">
      <c r="A296" s="785">
        <f t="shared" si="3"/>
        <v>3049</v>
      </c>
      <c r="B296" s="785" t="s">
        <v>982</v>
      </c>
      <c r="C296" s="787"/>
      <c r="E296" s="808"/>
      <c r="F296" s="793" t="s">
        <v>96</v>
      </c>
      <c r="G296" s="794" t="s">
        <v>97</v>
      </c>
      <c r="H296" s="794" t="s">
        <v>98</v>
      </c>
      <c r="I296" s="794" t="s">
        <v>112</v>
      </c>
      <c r="J296" s="794" t="s">
        <v>99</v>
      </c>
      <c r="K296" s="794" t="s">
        <v>340</v>
      </c>
      <c r="L296" s="295" t="s">
        <v>611</v>
      </c>
      <c r="M296" s="794" t="s">
        <v>103</v>
      </c>
      <c r="N296" s="796" t="s">
        <v>971</v>
      </c>
      <c r="O296" s="796" t="s">
        <v>99</v>
      </c>
      <c r="P296" s="794" t="s">
        <v>99</v>
      </c>
      <c r="Q296" s="795" t="s">
        <v>969</v>
      </c>
    </row>
    <row r="297" spans="1:17" ht="11.25" customHeight="1">
      <c r="A297" s="785">
        <f t="shared" si="3"/>
        <v>4049</v>
      </c>
      <c r="B297" s="785" t="s">
        <v>982</v>
      </c>
      <c r="C297" s="787"/>
      <c r="E297" s="808"/>
      <c r="F297" s="793" t="s">
        <v>96</v>
      </c>
      <c r="G297" s="794" t="s">
        <v>97</v>
      </c>
      <c r="H297" s="794" t="s">
        <v>98</v>
      </c>
      <c r="I297" s="794" t="s">
        <v>112</v>
      </c>
      <c r="J297" s="794" t="s">
        <v>99</v>
      </c>
      <c r="K297" s="794" t="s">
        <v>340</v>
      </c>
      <c r="L297" s="295" t="s">
        <v>611</v>
      </c>
      <c r="M297" s="794" t="s">
        <v>103</v>
      </c>
      <c r="N297" s="794" t="s">
        <v>972</v>
      </c>
      <c r="O297" s="794" t="s">
        <v>99</v>
      </c>
      <c r="P297" s="794" t="s">
        <v>99</v>
      </c>
      <c r="Q297" s="795" t="s">
        <v>969</v>
      </c>
    </row>
    <row r="298" spans="1:17" ht="11.25" customHeight="1">
      <c r="A298" s="785">
        <f t="shared" si="3"/>
        <v>5049</v>
      </c>
      <c r="B298" s="785" t="s">
        <v>982</v>
      </c>
      <c r="C298" s="787"/>
      <c r="E298" s="808"/>
      <c r="F298" s="793" t="s">
        <v>96</v>
      </c>
      <c r="G298" s="794" t="s">
        <v>97</v>
      </c>
      <c r="H298" s="794" t="s">
        <v>98</v>
      </c>
      <c r="I298" s="794" t="s">
        <v>112</v>
      </c>
      <c r="J298" s="794" t="s">
        <v>99</v>
      </c>
      <c r="K298" s="794" t="s">
        <v>340</v>
      </c>
      <c r="L298" s="295" t="s">
        <v>611</v>
      </c>
      <c r="M298" s="794" t="s">
        <v>103</v>
      </c>
      <c r="N298" s="794" t="s">
        <v>973</v>
      </c>
      <c r="O298" s="794" t="s">
        <v>99</v>
      </c>
      <c r="P298" s="794" t="s">
        <v>99</v>
      </c>
      <c r="Q298" s="795" t="s">
        <v>969</v>
      </c>
    </row>
    <row r="299" spans="1:17" ht="11.25" customHeight="1">
      <c r="A299" s="785">
        <f t="shared" si="3"/>
        <v>6049</v>
      </c>
      <c r="B299" s="785" t="s">
        <v>982</v>
      </c>
      <c r="C299" s="797"/>
      <c r="E299" s="808"/>
      <c r="F299" s="793" t="s">
        <v>96</v>
      </c>
      <c r="G299" s="794" t="s">
        <v>97</v>
      </c>
      <c r="H299" s="794" t="s">
        <v>98</v>
      </c>
      <c r="I299" s="794" t="s">
        <v>112</v>
      </c>
      <c r="J299" s="794" t="s">
        <v>99</v>
      </c>
      <c r="K299" s="794" t="s">
        <v>340</v>
      </c>
      <c r="L299" s="295" t="s">
        <v>611</v>
      </c>
      <c r="M299" s="794" t="s">
        <v>103</v>
      </c>
      <c r="N299" s="794" t="s">
        <v>974</v>
      </c>
      <c r="O299" s="794" t="s">
        <v>99</v>
      </c>
      <c r="P299" s="794" t="s">
        <v>99</v>
      </c>
      <c r="Q299" s="795" t="s">
        <v>969</v>
      </c>
    </row>
    <row r="300" spans="1:17" ht="11.25" customHeight="1">
      <c r="A300" s="785">
        <f t="shared" si="3"/>
        <v>1050</v>
      </c>
      <c r="B300" s="785" t="s">
        <v>982</v>
      </c>
      <c r="C300" s="787"/>
      <c r="E300" s="807" t="s">
        <v>313</v>
      </c>
      <c r="F300" s="789" t="s">
        <v>96</v>
      </c>
      <c r="G300" s="790" t="s">
        <v>97</v>
      </c>
      <c r="H300" s="790" t="s">
        <v>98</v>
      </c>
      <c r="I300" s="790" t="s">
        <v>112</v>
      </c>
      <c r="J300" s="790" t="s">
        <v>99</v>
      </c>
      <c r="K300" s="790" t="s">
        <v>341</v>
      </c>
      <c r="L300" s="271" t="s">
        <v>611</v>
      </c>
      <c r="M300" s="790" t="s">
        <v>103</v>
      </c>
      <c r="N300" s="790" t="s">
        <v>968</v>
      </c>
      <c r="O300" s="790" t="s">
        <v>99</v>
      </c>
      <c r="P300" s="790" t="s">
        <v>99</v>
      </c>
      <c r="Q300" s="791" t="s">
        <v>969</v>
      </c>
    </row>
    <row r="301" spans="1:17" ht="11.25" customHeight="1">
      <c r="A301" s="785">
        <f t="shared" si="3"/>
        <v>2050</v>
      </c>
      <c r="B301" s="785" t="s">
        <v>982</v>
      </c>
      <c r="C301" s="787"/>
      <c r="E301" s="808"/>
      <c r="F301" s="793" t="s">
        <v>96</v>
      </c>
      <c r="G301" s="794" t="s">
        <v>97</v>
      </c>
      <c r="H301" s="794" t="s">
        <v>98</v>
      </c>
      <c r="I301" s="794" t="s">
        <v>112</v>
      </c>
      <c r="J301" s="794" t="s">
        <v>99</v>
      </c>
      <c r="K301" s="794" t="s">
        <v>341</v>
      </c>
      <c r="L301" s="295" t="s">
        <v>611</v>
      </c>
      <c r="M301" s="794" t="s">
        <v>103</v>
      </c>
      <c r="N301" s="794" t="s">
        <v>970</v>
      </c>
      <c r="O301" s="794" t="s">
        <v>99</v>
      </c>
      <c r="P301" s="794" t="s">
        <v>99</v>
      </c>
      <c r="Q301" s="795" t="s">
        <v>969</v>
      </c>
    </row>
    <row r="302" spans="1:17" ht="11.25" customHeight="1">
      <c r="A302" s="785">
        <f t="shared" si="3"/>
        <v>3050</v>
      </c>
      <c r="B302" s="785" t="s">
        <v>982</v>
      </c>
      <c r="C302" s="787"/>
      <c r="E302" s="808"/>
      <c r="F302" s="793" t="s">
        <v>96</v>
      </c>
      <c r="G302" s="794" t="s">
        <v>97</v>
      </c>
      <c r="H302" s="794" t="s">
        <v>98</v>
      </c>
      <c r="I302" s="794" t="s">
        <v>112</v>
      </c>
      <c r="J302" s="794" t="s">
        <v>99</v>
      </c>
      <c r="K302" s="794" t="s">
        <v>341</v>
      </c>
      <c r="L302" s="295" t="s">
        <v>611</v>
      </c>
      <c r="M302" s="794" t="s">
        <v>103</v>
      </c>
      <c r="N302" s="796" t="s">
        <v>971</v>
      </c>
      <c r="O302" s="796" t="s">
        <v>99</v>
      </c>
      <c r="P302" s="794" t="s">
        <v>99</v>
      </c>
      <c r="Q302" s="795" t="s">
        <v>969</v>
      </c>
    </row>
    <row r="303" spans="1:17" ht="11.25" customHeight="1">
      <c r="A303" s="785">
        <f t="shared" si="3"/>
        <v>4050</v>
      </c>
      <c r="B303" s="785" t="s">
        <v>982</v>
      </c>
      <c r="C303" s="787"/>
      <c r="E303" s="808"/>
      <c r="F303" s="793" t="s">
        <v>96</v>
      </c>
      <c r="G303" s="794" t="s">
        <v>97</v>
      </c>
      <c r="H303" s="794" t="s">
        <v>98</v>
      </c>
      <c r="I303" s="794" t="s">
        <v>112</v>
      </c>
      <c r="J303" s="794" t="s">
        <v>99</v>
      </c>
      <c r="K303" s="794" t="s">
        <v>341</v>
      </c>
      <c r="L303" s="295" t="s">
        <v>611</v>
      </c>
      <c r="M303" s="794" t="s">
        <v>103</v>
      </c>
      <c r="N303" s="794" t="s">
        <v>972</v>
      </c>
      <c r="O303" s="794" t="s">
        <v>99</v>
      </c>
      <c r="P303" s="794" t="s">
        <v>99</v>
      </c>
      <c r="Q303" s="795" t="s">
        <v>969</v>
      </c>
    </row>
    <row r="304" spans="1:17" ht="11.25" customHeight="1">
      <c r="A304" s="785">
        <f t="shared" ref="A304:A353" si="4">+A298+1</f>
        <v>5050</v>
      </c>
      <c r="B304" s="785" t="s">
        <v>982</v>
      </c>
      <c r="C304" s="787"/>
      <c r="E304" s="808"/>
      <c r="F304" s="793" t="s">
        <v>96</v>
      </c>
      <c r="G304" s="794" t="s">
        <v>97</v>
      </c>
      <c r="H304" s="794" t="s">
        <v>98</v>
      </c>
      <c r="I304" s="794" t="s">
        <v>112</v>
      </c>
      <c r="J304" s="794" t="s">
        <v>99</v>
      </c>
      <c r="K304" s="794" t="s">
        <v>341</v>
      </c>
      <c r="L304" s="295" t="s">
        <v>611</v>
      </c>
      <c r="M304" s="794" t="s">
        <v>103</v>
      </c>
      <c r="N304" s="794" t="s">
        <v>973</v>
      </c>
      <c r="O304" s="794" t="s">
        <v>99</v>
      </c>
      <c r="P304" s="794" t="s">
        <v>99</v>
      </c>
      <c r="Q304" s="795" t="s">
        <v>969</v>
      </c>
    </row>
    <row r="305" spans="1:17" ht="11.25" customHeight="1">
      <c r="A305" s="785">
        <f t="shared" si="4"/>
        <v>6050</v>
      </c>
      <c r="B305" s="785" t="s">
        <v>982</v>
      </c>
      <c r="C305" s="797"/>
      <c r="E305" s="808"/>
      <c r="F305" s="793" t="s">
        <v>96</v>
      </c>
      <c r="G305" s="794" t="s">
        <v>97</v>
      </c>
      <c r="H305" s="794" t="s">
        <v>98</v>
      </c>
      <c r="I305" s="794" t="s">
        <v>112</v>
      </c>
      <c r="J305" s="794" t="s">
        <v>99</v>
      </c>
      <c r="K305" s="794" t="s">
        <v>341</v>
      </c>
      <c r="L305" s="295" t="s">
        <v>611</v>
      </c>
      <c r="M305" s="794" t="s">
        <v>103</v>
      </c>
      <c r="N305" s="794" t="s">
        <v>974</v>
      </c>
      <c r="O305" s="794" t="s">
        <v>99</v>
      </c>
      <c r="P305" s="794" t="s">
        <v>99</v>
      </c>
      <c r="Q305" s="795" t="s">
        <v>969</v>
      </c>
    </row>
    <row r="306" spans="1:17" ht="11.25" customHeight="1">
      <c r="A306" s="785">
        <f t="shared" si="4"/>
        <v>1051</v>
      </c>
      <c r="B306" s="785" t="s">
        <v>982</v>
      </c>
      <c r="C306" s="787"/>
      <c r="D306" s="809"/>
      <c r="E306" s="824" t="s">
        <v>942</v>
      </c>
      <c r="F306" s="789" t="s">
        <v>96</v>
      </c>
      <c r="G306" s="790" t="s">
        <v>97</v>
      </c>
      <c r="H306" s="790" t="s">
        <v>98</v>
      </c>
      <c r="I306" s="790" t="s">
        <v>112</v>
      </c>
      <c r="J306" s="790" t="s">
        <v>99</v>
      </c>
      <c r="K306" s="790">
        <v>11001</v>
      </c>
      <c r="L306" s="271" t="s">
        <v>611</v>
      </c>
      <c r="M306" s="790" t="s">
        <v>103</v>
      </c>
      <c r="N306" s="790" t="s">
        <v>968</v>
      </c>
      <c r="O306" s="790" t="s">
        <v>99</v>
      </c>
      <c r="P306" s="790" t="s">
        <v>99</v>
      </c>
      <c r="Q306" s="791" t="s">
        <v>969</v>
      </c>
    </row>
    <row r="307" spans="1:17" ht="11.25" customHeight="1">
      <c r="A307" s="785">
        <f t="shared" si="4"/>
        <v>2051</v>
      </c>
      <c r="B307" s="813" t="s">
        <v>982</v>
      </c>
      <c r="C307" s="787"/>
      <c r="D307" s="809"/>
      <c r="E307" s="825"/>
      <c r="F307" s="793" t="s">
        <v>96</v>
      </c>
      <c r="G307" s="794" t="s">
        <v>97</v>
      </c>
      <c r="H307" s="794" t="s">
        <v>98</v>
      </c>
      <c r="I307" s="794" t="s">
        <v>112</v>
      </c>
      <c r="J307" s="794" t="s">
        <v>99</v>
      </c>
      <c r="K307" s="794">
        <v>11001</v>
      </c>
      <c r="L307" s="295" t="s">
        <v>611</v>
      </c>
      <c r="M307" s="794" t="s">
        <v>103</v>
      </c>
      <c r="N307" s="794" t="s">
        <v>970</v>
      </c>
      <c r="O307" s="794" t="s">
        <v>99</v>
      </c>
      <c r="P307" s="794" t="s">
        <v>99</v>
      </c>
      <c r="Q307" s="795" t="s">
        <v>969</v>
      </c>
    </row>
    <row r="308" spans="1:17" ht="11.25" customHeight="1">
      <c r="A308" s="785">
        <f t="shared" si="4"/>
        <v>3051</v>
      </c>
      <c r="B308" s="813" t="s">
        <v>982</v>
      </c>
      <c r="C308" s="787"/>
      <c r="D308" s="809"/>
      <c r="E308" s="825"/>
      <c r="F308" s="793" t="s">
        <v>96</v>
      </c>
      <c r="G308" s="794" t="s">
        <v>97</v>
      </c>
      <c r="H308" s="794" t="s">
        <v>98</v>
      </c>
      <c r="I308" s="794" t="s">
        <v>112</v>
      </c>
      <c r="J308" s="794" t="s">
        <v>99</v>
      </c>
      <c r="K308" s="794">
        <v>11001</v>
      </c>
      <c r="L308" s="295" t="s">
        <v>611</v>
      </c>
      <c r="M308" s="794" t="s">
        <v>103</v>
      </c>
      <c r="N308" s="796" t="s">
        <v>971</v>
      </c>
      <c r="O308" s="796" t="s">
        <v>99</v>
      </c>
      <c r="P308" s="794" t="s">
        <v>99</v>
      </c>
      <c r="Q308" s="795" t="s">
        <v>969</v>
      </c>
    </row>
    <row r="309" spans="1:17" ht="11.25" customHeight="1">
      <c r="A309" s="785">
        <f t="shared" si="4"/>
        <v>4051</v>
      </c>
      <c r="B309" s="813" t="s">
        <v>982</v>
      </c>
      <c r="C309" s="787"/>
      <c r="D309" s="809"/>
      <c r="E309" s="825"/>
      <c r="F309" s="793" t="s">
        <v>96</v>
      </c>
      <c r="G309" s="794" t="s">
        <v>97</v>
      </c>
      <c r="H309" s="794" t="s">
        <v>98</v>
      </c>
      <c r="I309" s="794" t="s">
        <v>112</v>
      </c>
      <c r="J309" s="794" t="s">
        <v>99</v>
      </c>
      <c r="K309" s="794">
        <v>11001</v>
      </c>
      <c r="L309" s="295" t="s">
        <v>611</v>
      </c>
      <c r="M309" s="794" t="s">
        <v>103</v>
      </c>
      <c r="N309" s="794" t="s">
        <v>972</v>
      </c>
      <c r="O309" s="794" t="s">
        <v>99</v>
      </c>
      <c r="P309" s="794" t="s">
        <v>99</v>
      </c>
      <c r="Q309" s="795" t="s">
        <v>969</v>
      </c>
    </row>
    <row r="310" spans="1:17" ht="11.25" customHeight="1">
      <c r="A310" s="785">
        <f t="shared" si="4"/>
        <v>5051</v>
      </c>
      <c r="B310" s="813" t="s">
        <v>982</v>
      </c>
      <c r="C310" s="787"/>
      <c r="D310" s="809"/>
      <c r="E310" s="825"/>
      <c r="F310" s="793" t="s">
        <v>96</v>
      </c>
      <c r="G310" s="794" t="s">
        <v>97</v>
      </c>
      <c r="H310" s="794" t="s">
        <v>98</v>
      </c>
      <c r="I310" s="794" t="s">
        <v>112</v>
      </c>
      <c r="J310" s="794" t="s">
        <v>99</v>
      </c>
      <c r="K310" s="794">
        <v>11001</v>
      </c>
      <c r="L310" s="295" t="s">
        <v>611</v>
      </c>
      <c r="M310" s="794" t="s">
        <v>103</v>
      </c>
      <c r="N310" s="794" t="s">
        <v>973</v>
      </c>
      <c r="O310" s="794" t="s">
        <v>99</v>
      </c>
      <c r="P310" s="794" t="s">
        <v>99</v>
      </c>
      <c r="Q310" s="795" t="s">
        <v>969</v>
      </c>
    </row>
    <row r="311" spans="1:17" ht="11.25" customHeight="1">
      <c r="A311" s="785">
        <f t="shared" si="4"/>
        <v>6051</v>
      </c>
      <c r="B311" s="813" t="s">
        <v>982</v>
      </c>
      <c r="C311" s="797"/>
      <c r="D311" s="809"/>
      <c r="E311" s="825"/>
      <c r="F311" s="793" t="s">
        <v>96</v>
      </c>
      <c r="G311" s="794" t="s">
        <v>97</v>
      </c>
      <c r="H311" s="794" t="s">
        <v>98</v>
      </c>
      <c r="I311" s="794" t="s">
        <v>112</v>
      </c>
      <c r="J311" s="794" t="s">
        <v>99</v>
      </c>
      <c r="K311" s="794">
        <v>11001</v>
      </c>
      <c r="L311" s="295" t="s">
        <v>611</v>
      </c>
      <c r="M311" s="794" t="s">
        <v>103</v>
      </c>
      <c r="N311" s="794" t="s">
        <v>974</v>
      </c>
      <c r="O311" s="794" t="s">
        <v>99</v>
      </c>
      <c r="P311" s="794" t="s">
        <v>99</v>
      </c>
      <c r="Q311" s="795" t="s">
        <v>969</v>
      </c>
    </row>
    <row r="312" spans="1:17" ht="11.25" customHeight="1">
      <c r="A312" s="785">
        <f t="shared" si="4"/>
        <v>1052</v>
      </c>
      <c r="B312" s="785" t="s">
        <v>982</v>
      </c>
      <c r="C312" s="787"/>
      <c r="D312" s="809"/>
      <c r="E312" s="824" t="s">
        <v>943</v>
      </c>
      <c r="F312" s="789" t="s">
        <v>96</v>
      </c>
      <c r="G312" s="790" t="s">
        <v>97</v>
      </c>
      <c r="H312" s="790" t="s">
        <v>98</v>
      </c>
      <c r="I312" s="790" t="s">
        <v>112</v>
      </c>
      <c r="J312" s="790" t="s">
        <v>99</v>
      </c>
      <c r="K312" s="790" t="s">
        <v>352</v>
      </c>
      <c r="L312" s="271" t="s">
        <v>611</v>
      </c>
      <c r="M312" s="790" t="s">
        <v>103</v>
      </c>
      <c r="N312" s="790" t="s">
        <v>968</v>
      </c>
      <c r="O312" s="790" t="s">
        <v>99</v>
      </c>
      <c r="P312" s="790" t="s">
        <v>99</v>
      </c>
      <c r="Q312" s="791" t="s">
        <v>969</v>
      </c>
    </row>
    <row r="313" spans="1:17" ht="11.25" customHeight="1">
      <c r="A313" s="785">
        <f t="shared" si="4"/>
        <v>2052</v>
      </c>
      <c r="B313" s="813" t="s">
        <v>982</v>
      </c>
      <c r="C313" s="787"/>
      <c r="D313" s="809"/>
      <c r="E313" s="825"/>
      <c r="F313" s="793" t="s">
        <v>96</v>
      </c>
      <c r="G313" s="794" t="s">
        <v>97</v>
      </c>
      <c r="H313" s="794" t="s">
        <v>98</v>
      </c>
      <c r="I313" s="794" t="s">
        <v>112</v>
      </c>
      <c r="J313" s="794" t="s">
        <v>99</v>
      </c>
      <c r="K313" s="794" t="s">
        <v>352</v>
      </c>
      <c r="L313" s="295" t="s">
        <v>611</v>
      </c>
      <c r="M313" s="794" t="s">
        <v>103</v>
      </c>
      <c r="N313" s="794" t="s">
        <v>970</v>
      </c>
      <c r="O313" s="794" t="s">
        <v>99</v>
      </c>
      <c r="P313" s="794" t="s">
        <v>99</v>
      </c>
      <c r="Q313" s="795" t="s">
        <v>969</v>
      </c>
    </row>
    <row r="314" spans="1:17" ht="11.25" customHeight="1">
      <c r="A314" s="785">
        <f t="shared" si="4"/>
        <v>3052</v>
      </c>
      <c r="B314" s="813" t="s">
        <v>982</v>
      </c>
      <c r="C314" s="787"/>
      <c r="D314" s="809"/>
      <c r="E314" s="825"/>
      <c r="F314" s="793" t="s">
        <v>96</v>
      </c>
      <c r="G314" s="794" t="s">
        <v>97</v>
      </c>
      <c r="H314" s="794" t="s">
        <v>98</v>
      </c>
      <c r="I314" s="794" t="s">
        <v>112</v>
      </c>
      <c r="J314" s="794" t="s">
        <v>99</v>
      </c>
      <c r="K314" s="794" t="s">
        <v>352</v>
      </c>
      <c r="L314" s="295" t="s">
        <v>611</v>
      </c>
      <c r="M314" s="794" t="s">
        <v>103</v>
      </c>
      <c r="N314" s="796" t="s">
        <v>971</v>
      </c>
      <c r="O314" s="796" t="s">
        <v>99</v>
      </c>
      <c r="P314" s="794" t="s">
        <v>99</v>
      </c>
      <c r="Q314" s="795" t="s">
        <v>969</v>
      </c>
    </row>
    <row r="315" spans="1:17" ht="11.25" customHeight="1">
      <c r="A315" s="785">
        <f t="shared" si="4"/>
        <v>4052</v>
      </c>
      <c r="B315" s="813" t="s">
        <v>982</v>
      </c>
      <c r="C315" s="787"/>
      <c r="D315" s="809"/>
      <c r="E315" s="825"/>
      <c r="F315" s="793" t="s">
        <v>96</v>
      </c>
      <c r="G315" s="794" t="s">
        <v>97</v>
      </c>
      <c r="H315" s="794" t="s">
        <v>98</v>
      </c>
      <c r="I315" s="794" t="s">
        <v>112</v>
      </c>
      <c r="J315" s="794" t="s">
        <v>99</v>
      </c>
      <c r="K315" s="794" t="s">
        <v>352</v>
      </c>
      <c r="L315" s="295" t="s">
        <v>611</v>
      </c>
      <c r="M315" s="794" t="s">
        <v>103</v>
      </c>
      <c r="N315" s="794" t="s">
        <v>972</v>
      </c>
      <c r="O315" s="794" t="s">
        <v>99</v>
      </c>
      <c r="P315" s="794" t="s">
        <v>99</v>
      </c>
      <c r="Q315" s="795" t="s">
        <v>969</v>
      </c>
    </row>
    <row r="316" spans="1:17" ht="11.25" customHeight="1">
      <c r="A316" s="785">
        <f t="shared" si="4"/>
        <v>5052</v>
      </c>
      <c r="B316" s="813" t="s">
        <v>982</v>
      </c>
      <c r="C316" s="787"/>
      <c r="D316" s="809"/>
      <c r="E316" s="825"/>
      <c r="F316" s="793" t="s">
        <v>96</v>
      </c>
      <c r="G316" s="794" t="s">
        <v>97</v>
      </c>
      <c r="H316" s="794" t="s">
        <v>98</v>
      </c>
      <c r="I316" s="794" t="s">
        <v>112</v>
      </c>
      <c r="J316" s="794" t="s">
        <v>99</v>
      </c>
      <c r="K316" s="794" t="s">
        <v>352</v>
      </c>
      <c r="L316" s="295" t="s">
        <v>611</v>
      </c>
      <c r="M316" s="794" t="s">
        <v>103</v>
      </c>
      <c r="N316" s="794" t="s">
        <v>973</v>
      </c>
      <c r="O316" s="794" t="s">
        <v>99</v>
      </c>
      <c r="P316" s="794" t="s">
        <v>99</v>
      </c>
      <c r="Q316" s="795" t="s">
        <v>969</v>
      </c>
    </row>
    <row r="317" spans="1:17" ht="11.25" customHeight="1">
      <c r="A317" s="785">
        <f t="shared" si="4"/>
        <v>6052</v>
      </c>
      <c r="B317" s="813" t="s">
        <v>982</v>
      </c>
      <c r="C317" s="797"/>
      <c r="D317" s="809"/>
      <c r="E317" s="825"/>
      <c r="F317" s="793" t="s">
        <v>96</v>
      </c>
      <c r="G317" s="794" t="s">
        <v>97</v>
      </c>
      <c r="H317" s="794" t="s">
        <v>98</v>
      </c>
      <c r="I317" s="794" t="s">
        <v>112</v>
      </c>
      <c r="J317" s="794" t="s">
        <v>99</v>
      </c>
      <c r="K317" s="794" t="s">
        <v>352</v>
      </c>
      <c r="L317" s="295" t="s">
        <v>611</v>
      </c>
      <c r="M317" s="794" t="s">
        <v>103</v>
      </c>
      <c r="N317" s="794" t="s">
        <v>974</v>
      </c>
      <c r="O317" s="794" t="s">
        <v>99</v>
      </c>
      <c r="P317" s="794" t="s">
        <v>99</v>
      </c>
      <c r="Q317" s="795" t="s">
        <v>969</v>
      </c>
    </row>
    <row r="318" spans="1:17" ht="11.25" customHeight="1">
      <c r="A318" s="785">
        <f t="shared" si="4"/>
        <v>1053</v>
      </c>
      <c r="B318" s="785" t="s">
        <v>982</v>
      </c>
      <c r="C318" s="787"/>
      <c r="D318" s="809"/>
      <c r="E318" s="824" t="s">
        <v>590</v>
      </c>
      <c r="F318" s="789" t="s">
        <v>96</v>
      </c>
      <c r="G318" s="790" t="s">
        <v>97</v>
      </c>
      <c r="H318" s="790" t="s">
        <v>98</v>
      </c>
      <c r="I318" s="790" t="s">
        <v>112</v>
      </c>
      <c r="J318" s="790" t="s">
        <v>99</v>
      </c>
      <c r="K318" s="790" t="s">
        <v>481</v>
      </c>
      <c r="L318" s="271" t="s">
        <v>611</v>
      </c>
      <c r="M318" s="790" t="s">
        <v>103</v>
      </c>
      <c r="N318" s="790" t="s">
        <v>968</v>
      </c>
      <c r="O318" s="790" t="s">
        <v>99</v>
      </c>
      <c r="P318" s="790" t="s">
        <v>99</v>
      </c>
      <c r="Q318" s="791" t="s">
        <v>969</v>
      </c>
    </row>
    <row r="319" spans="1:17" ht="11.25" customHeight="1">
      <c r="A319" s="785">
        <f t="shared" si="4"/>
        <v>2053</v>
      </c>
      <c r="B319" s="813" t="s">
        <v>982</v>
      </c>
      <c r="C319" s="787"/>
      <c r="D319" s="809"/>
      <c r="E319" s="825"/>
      <c r="F319" s="793" t="s">
        <v>96</v>
      </c>
      <c r="G319" s="794" t="s">
        <v>97</v>
      </c>
      <c r="H319" s="794" t="s">
        <v>98</v>
      </c>
      <c r="I319" s="794" t="s">
        <v>112</v>
      </c>
      <c r="J319" s="794" t="s">
        <v>99</v>
      </c>
      <c r="K319" s="794" t="s">
        <v>481</v>
      </c>
      <c r="L319" s="295" t="s">
        <v>611</v>
      </c>
      <c r="M319" s="794" t="s">
        <v>103</v>
      </c>
      <c r="N319" s="794" t="s">
        <v>970</v>
      </c>
      <c r="O319" s="794" t="s">
        <v>99</v>
      </c>
      <c r="P319" s="794" t="s">
        <v>99</v>
      </c>
      <c r="Q319" s="795" t="s">
        <v>969</v>
      </c>
    </row>
    <row r="320" spans="1:17" ht="11.25" customHeight="1">
      <c r="A320" s="785">
        <f t="shared" si="4"/>
        <v>3053</v>
      </c>
      <c r="B320" s="813" t="s">
        <v>982</v>
      </c>
      <c r="C320" s="787"/>
      <c r="D320" s="809"/>
      <c r="E320" s="825"/>
      <c r="F320" s="793" t="s">
        <v>96</v>
      </c>
      <c r="G320" s="794" t="s">
        <v>97</v>
      </c>
      <c r="H320" s="794" t="s">
        <v>98</v>
      </c>
      <c r="I320" s="794" t="s">
        <v>112</v>
      </c>
      <c r="J320" s="794" t="s">
        <v>99</v>
      </c>
      <c r="K320" s="794" t="s">
        <v>481</v>
      </c>
      <c r="L320" s="295" t="s">
        <v>611</v>
      </c>
      <c r="M320" s="794" t="s">
        <v>103</v>
      </c>
      <c r="N320" s="796" t="s">
        <v>971</v>
      </c>
      <c r="O320" s="796" t="s">
        <v>99</v>
      </c>
      <c r="P320" s="794" t="s">
        <v>99</v>
      </c>
      <c r="Q320" s="795" t="s">
        <v>969</v>
      </c>
    </row>
    <row r="321" spans="1:17" ht="11.25" customHeight="1">
      <c r="A321" s="785">
        <f t="shared" si="4"/>
        <v>4053</v>
      </c>
      <c r="B321" s="813" t="s">
        <v>982</v>
      </c>
      <c r="C321" s="787"/>
      <c r="D321" s="809"/>
      <c r="E321" s="825"/>
      <c r="F321" s="793" t="s">
        <v>96</v>
      </c>
      <c r="G321" s="794" t="s">
        <v>97</v>
      </c>
      <c r="H321" s="794" t="s">
        <v>98</v>
      </c>
      <c r="I321" s="794" t="s">
        <v>112</v>
      </c>
      <c r="J321" s="794" t="s">
        <v>99</v>
      </c>
      <c r="K321" s="794" t="s">
        <v>481</v>
      </c>
      <c r="L321" s="295" t="s">
        <v>611</v>
      </c>
      <c r="M321" s="794" t="s">
        <v>103</v>
      </c>
      <c r="N321" s="794" t="s">
        <v>972</v>
      </c>
      <c r="O321" s="794" t="s">
        <v>99</v>
      </c>
      <c r="P321" s="794" t="s">
        <v>99</v>
      </c>
      <c r="Q321" s="795" t="s">
        <v>969</v>
      </c>
    </row>
    <row r="322" spans="1:17" ht="11.25" customHeight="1">
      <c r="A322" s="785">
        <f t="shared" si="4"/>
        <v>5053</v>
      </c>
      <c r="B322" s="813" t="s">
        <v>982</v>
      </c>
      <c r="C322" s="787"/>
      <c r="D322" s="809"/>
      <c r="E322" s="825"/>
      <c r="F322" s="793" t="s">
        <v>96</v>
      </c>
      <c r="G322" s="794" t="s">
        <v>97</v>
      </c>
      <c r="H322" s="794" t="s">
        <v>98</v>
      </c>
      <c r="I322" s="794" t="s">
        <v>112</v>
      </c>
      <c r="J322" s="794" t="s">
        <v>99</v>
      </c>
      <c r="K322" s="794" t="s">
        <v>481</v>
      </c>
      <c r="L322" s="295" t="s">
        <v>611</v>
      </c>
      <c r="M322" s="794" t="s">
        <v>103</v>
      </c>
      <c r="N322" s="794" t="s">
        <v>973</v>
      </c>
      <c r="O322" s="794" t="s">
        <v>99</v>
      </c>
      <c r="P322" s="794" t="s">
        <v>99</v>
      </c>
      <c r="Q322" s="795" t="s">
        <v>969</v>
      </c>
    </row>
    <row r="323" spans="1:17" ht="11.25" customHeight="1">
      <c r="A323" s="785">
        <f t="shared" si="4"/>
        <v>6053</v>
      </c>
      <c r="B323" s="813" t="s">
        <v>982</v>
      </c>
      <c r="C323" s="797"/>
      <c r="D323" s="809"/>
      <c r="E323" s="825"/>
      <c r="F323" s="793" t="s">
        <v>96</v>
      </c>
      <c r="G323" s="794" t="s">
        <v>97</v>
      </c>
      <c r="H323" s="794" t="s">
        <v>98</v>
      </c>
      <c r="I323" s="794" t="s">
        <v>112</v>
      </c>
      <c r="J323" s="794" t="s">
        <v>99</v>
      </c>
      <c r="K323" s="794" t="s">
        <v>481</v>
      </c>
      <c r="L323" s="295" t="s">
        <v>611</v>
      </c>
      <c r="M323" s="794" t="s">
        <v>103</v>
      </c>
      <c r="N323" s="794" t="s">
        <v>974</v>
      </c>
      <c r="O323" s="794" t="s">
        <v>99</v>
      </c>
      <c r="P323" s="794" t="s">
        <v>99</v>
      </c>
      <c r="Q323" s="795" t="s">
        <v>969</v>
      </c>
    </row>
    <row r="324" spans="1:17" ht="11.25" customHeight="1">
      <c r="A324" s="785">
        <f t="shared" si="4"/>
        <v>1054</v>
      </c>
      <c r="B324" s="785" t="s">
        <v>982</v>
      </c>
      <c r="C324" s="787"/>
      <c r="D324" s="809"/>
      <c r="E324" s="824" t="s">
        <v>591</v>
      </c>
      <c r="F324" s="789" t="s">
        <v>96</v>
      </c>
      <c r="G324" s="790" t="s">
        <v>97</v>
      </c>
      <c r="H324" s="790" t="s">
        <v>98</v>
      </c>
      <c r="I324" s="790" t="s">
        <v>112</v>
      </c>
      <c r="J324" s="790" t="s">
        <v>99</v>
      </c>
      <c r="K324" s="790">
        <v>14</v>
      </c>
      <c r="L324" s="271" t="s">
        <v>611</v>
      </c>
      <c r="M324" s="790" t="s">
        <v>103</v>
      </c>
      <c r="N324" s="790" t="s">
        <v>968</v>
      </c>
      <c r="O324" s="790" t="s">
        <v>99</v>
      </c>
      <c r="P324" s="790" t="s">
        <v>99</v>
      </c>
      <c r="Q324" s="791" t="s">
        <v>969</v>
      </c>
    </row>
    <row r="325" spans="1:17" ht="11.25" customHeight="1">
      <c r="A325" s="785">
        <f t="shared" si="4"/>
        <v>2054</v>
      </c>
      <c r="B325" s="813" t="s">
        <v>982</v>
      </c>
      <c r="C325" s="787"/>
      <c r="D325" s="809"/>
      <c r="E325" s="826"/>
      <c r="F325" s="793" t="s">
        <v>96</v>
      </c>
      <c r="G325" s="794" t="s">
        <v>97</v>
      </c>
      <c r="H325" s="794" t="s">
        <v>98</v>
      </c>
      <c r="I325" s="794" t="s">
        <v>112</v>
      </c>
      <c r="J325" s="794" t="s">
        <v>99</v>
      </c>
      <c r="K325" s="794">
        <v>14</v>
      </c>
      <c r="L325" s="295" t="s">
        <v>611</v>
      </c>
      <c r="M325" s="794" t="s">
        <v>103</v>
      </c>
      <c r="N325" s="794" t="s">
        <v>970</v>
      </c>
      <c r="O325" s="794" t="s">
        <v>99</v>
      </c>
      <c r="P325" s="794" t="s">
        <v>99</v>
      </c>
      <c r="Q325" s="795" t="s">
        <v>969</v>
      </c>
    </row>
    <row r="326" spans="1:17" ht="11.25" customHeight="1">
      <c r="A326" s="785">
        <f t="shared" si="4"/>
        <v>3054</v>
      </c>
      <c r="B326" s="813" t="s">
        <v>982</v>
      </c>
      <c r="C326" s="787"/>
      <c r="D326" s="809"/>
      <c r="E326" s="826"/>
      <c r="F326" s="793" t="s">
        <v>96</v>
      </c>
      <c r="G326" s="794" t="s">
        <v>97</v>
      </c>
      <c r="H326" s="794" t="s">
        <v>98</v>
      </c>
      <c r="I326" s="794" t="s">
        <v>112</v>
      </c>
      <c r="J326" s="794" t="s">
        <v>99</v>
      </c>
      <c r="K326" s="794">
        <v>14</v>
      </c>
      <c r="L326" s="295" t="s">
        <v>611</v>
      </c>
      <c r="M326" s="794" t="s">
        <v>103</v>
      </c>
      <c r="N326" s="796" t="s">
        <v>971</v>
      </c>
      <c r="O326" s="796" t="s">
        <v>99</v>
      </c>
      <c r="P326" s="794" t="s">
        <v>99</v>
      </c>
      <c r="Q326" s="795" t="s">
        <v>969</v>
      </c>
    </row>
    <row r="327" spans="1:17" ht="11.25" customHeight="1">
      <c r="A327" s="785">
        <f t="shared" si="4"/>
        <v>4054</v>
      </c>
      <c r="B327" s="813" t="s">
        <v>982</v>
      </c>
      <c r="C327" s="787"/>
      <c r="D327" s="809"/>
      <c r="E327" s="826"/>
      <c r="F327" s="793" t="s">
        <v>96</v>
      </c>
      <c r="G327" s="794" t="s">
        <v>97</v>
      </c>
      <c r="H327" s="794" t="s">
        <v>98</v>
      </c>
      <c r="I327" s="794" t="s">
        <v>112</v>
      </c>
      <c r="J327" s="794" t="s">
        <v>99</v>
      </c>
      <c r="K327" s="794">
        <v>14</v>
      </c>
      <c r="L327" s="295" t="s">
        <v>611</v>
      </c>
      <c r="M327" s="794" t="s">
        <v>103</v>
      </c>
      <c r="N327" s="794" t="s">
        <v>972</v>
      </c>
      <c r="O327" s="794" t="s">
        <v>99</v>
      </c>
      <c r="P327" s="794" t="s">
        <v>99</v>
      </c>
      <c r="Q327" s="795" t="s">
        <v>969</v>
      </c>
    </row>
    <row r="328" spans="1:17" ht="11.25" customHeight="1">
      <c r="A328" s="785">
        <f t="shared" si="4"/>
        <v>5054</v>
      </c>
      <c r="B328" s="813" t="s">
        <v>982</v>
      </c>
      <c r="C328" s="787"/>
      <c r="D328" s="809"/>
      <c r="E328" s="826"/>
      <c r="F328" s="793" t="s">
        <v>96</v>
      </c>
      <c r="G328" s="794" t="s">
        <v>97</v>
      </c>
      <c r="H328" s="794" t="s">
        <v>98</v>
      </c>
      <c r="I328" s="794" t="s">
        <v>112</v>
      </c>
      <c r="J328" s="794" t="s">
        <v>99</v>
      </c>
      <c r="K328" s="794">
        <v>14</v>
      </c>
      <c r="L328" s="295" t="s">
        <v>611</v>
      </c>
      <c r="M328" s="794" t="s">
        <v>103</v>
      </c>
      <c r="N328" s="794" t="s">
        <v>973</v>
      </c>
      <c r="O328" s="794" t="s">
        <v>99</v>
      </c>
      <c r="P328" s="794" t="s">
        <v>99</v>
      </c>
      <c r="Q328" s="795" t="s">
        <v>969</v>
      </c>
    </row>
    <row r="329" spans="1:17" ht="11.25" customHeight="1">
      <c r="A329" s="785">
        <f t="shared" si="4"/>
        <v>6054</v>
      </c>
      <c r="B329" s="813" t="s">
        <v>982</v>
      </c>
      <c r="C329" s="787"/>
      <c r="D329" s="809"/>
      <c r="E329" s="826"/>
      <c r="F329" s="793" t="s">
        <v>96</v>
      </c>
      <c r="G329" s="794" t="s">
        <v>97</v>
      </c>
      <c r="H329" s="794" t="s">
        <v>98</v>
      </c>
      <c r="I329" s="794" t="s">
        <v>112</v>
      </c>
      <c r="J329" s="794" t="s">
        <v>99</v>
      </c>
      <c r="K329" s="794">
        <v>14</v>
      </c>
      <c r="L329" s="295" t="s">
        <v>611</v>
      </c>
      <c r="M329" s="794" t="s">
        <v>103</v>
      </c>
      <c r="N329" s="794" t="s">
        <v>974</v>
      </c>
      <c r="O329" s="794" t="s">
        <v>99</v>
      </c>
      <c r="P329" s="794" t="s">
        <v>99</v>
      </c>
      <c r="Q329" s="795" t="s">
        <v>969</v>
      </c>
    </row>
    <row r="330" spans="1:17" ht="11.25" customHeight="1">
      <c r="A330" s="768">
        <f t="shared" si="4"/>
        <v>1055</v>
      </c>
      <c r="B330" s="768" t="s">
        <v>982</v>
      </c>
      <c r="C330" s="783" t="s">
        <v>1031</v>
      </c>
      <c r="D330" s="773"/>
      <c r="E330" s="814" t="s">
        <v>598</v>
      </c>
      <c r="F330" s="773"/>
      <c r="G330" s="774"/>
      <c r="H330" s="774"/>
      <c r="I330" s="774"/>
      <c r="J330" s="774"/>
      <c r="K330" s="774"/>
      <c r="L330" s="774"/>
      <c r="M330" s="774"/>
      <c r="N330" s="774"/>
      <c r="O330" s="774"/>
      <c r="P330" s="774"/>
      <c r="Q330" s="775"/>
    </row>
    <row r="331" spans="1:17" ht="11.25" customHeight="1">
      <c r="A331" s="768">
        <f t="shared" si="4"/>
        <v>2055</v>
      </c>
      <c r="B331" s="827" t="s">
        <v>982</v>
      </c>
      <c r="C331" s="783" t="s">
        <v>1032</v>
      </c>
      <c r="D331" s="776"/>
      <c r="E331" s="777"/>
      <c r="F331" s="776"/>
      <c r="G331" s="777"/>
      <c r="H331" s="777"/>
      <c r="I331" s="777"/>
      <c r="J331" s="777"/>
      <c r="K331" s="777"/>
      <c r="L331" s="777"/>
      <c r="M331" s="777"/>
      <c r="N331" s="777"/>
      <c r="O331" s="777"/>
      <c r="P331" s="777"/>
      <c r="Q331" s="778"/>
    </row>
    <row r="332" spans="1:17" ht="11.25" customHeight="1">
      <c r="A332" s="768">
        <f t="shared" si="4"/>
        <v>3055</v>
      </c>
      <c r="B332" s="827" t="s">
        <v>982</v>
      </c>
      <c r="C332" s="783" t="s">
        <v>1033</v>
      </c>
      <c r="D332" s="776"/>
      <c r="E332" s="777"/>
      <c r="F332" s="776"/>
      <c r="G332" s="777"/>
      <c r="H332" s="777"/>
      <c r="I332" s="777"/>
      <c r="J332" s="777"/>
      <c r="K332" s="777"/>
      <c r="L332" s="777"/>
      <c r="M332" s="777"/>
      <c r="N332" s="777"/>
      <c r="O332" s="777"/>
      <c r="P332" s="777"/>
      <c r="Q332" s="778"/>
    </row>
    <row r="333" spans="1:17" ht="11.25" customHeight="1">
      <c r="A333" s="768">
        <f t="shared" si="4"/>
        <v>4055</v>
      </c>
      <c r="B333" s="827" t="s">
        <v>982</v>
      </c>
      <c r="C333" s="783" t="s">
        <v>1034</v>
      </c>
      <c r="D333" s="776"/>
      <c r="E333" s="777"/>
      <c r="F333" s="776"/>
      <c r="G333" s="777"/>
      <c r="H333" s="777"/>
      <c r="I333" s="777"/>
      <c r="J333" s="777"/>
      <c r="K333" s="777"/>
      <c r="L333" s="777"/>
      <c r="M333" s="777"/>
      <c r="N333" s="777"/>
      <c r="O333" s="777"/>
      <c r="P333" s="777"/>
      <c r="Q333" s="778"/>
    </row>
    <row r="334" spans="1:17" ht="11.25" customHeight="1">
      <c r="A334" s="768">
        <f t="shared" si="4"/>
        <v>5055</v>
      </c>
      <c r="B334" s="827" t="s">
        <v>982</v>
      </c>
      <c r="C334" s="783" t="s">
        <v>1035</v>
      </c>
      <c r="D334" s="776"/>
      <c r="E334" s="777"/>
      <c r="F334" s="776"/>
      <c r="G334" s="777"/>
      <c r="H334" s="777"/>
      <c r="I334" s="777"/>
      <c r="J334" s="777"/>
      <c r="K334" s="777"/>
      <c r="L334" s="777"/>
      <c r="M334" s="777"/>
      <c r="N334" s="777"/>
      <c r="O334" s="777"/>
      <c r="P334" s="777"/>
      <c r="Q334" s="778"/>
    </row>
    <row r="335" spans="1:17" ht="11.25" customHeight="1">
      <c r="A335" s="768">
        <f t="shared" si="4"/>
        <v>6055</v>
      </c>
      <c r="B335" s="827" t="s">
        <v>982</v>
      </c>
      <c r="C335" s="783" t="s">
        <v>1036</v>
      </c>
      <c r="D335" s="779"/>
      <c r="E335" s="781"/>
      <c r="F335" s="779"/>
      <c r="G335" s="781"/>
      <c r="H335" s="781"/>
      <c r="I335" s="781"/>
      <c r="J335" s="781"/>
      <c r="K335" s="781"/>
      <c r="L335" s="781"/>
      <c r="M335" s="781"/>
      <c r="N335" s="781"/>
      <c r="O335" s="781"/>
      <c r="P335" s="781"/>
      <c r="Q335" s="782"/>
    </row>
    <row r="336" spans="1:17" ht="11.25" customHeight="1">
      <c r="A336" s="785">
        <f t="shared" si="4"/>
        <v>1056</v>
      </c>
      <c r="B336" s="813" t="s">
        <v>982</v>
      </c>
      <c r="C336" s="787"/>
      <c r="E336" s="828" t="s">
        <v>242</v>
      </c>
      <c r="F336" s="793" t="s">
        <v>96</v>
      </c>
      <c r="G336" s="794" t="s">
        <v>97</v>
      </c>
      <c r="H336" s="794" t="s">
        <v>98</v>
      </c>
      <c r="I336" s="794" t="s">
        <v>136</v>
      </c>
      <c r="J336" s="790" t="s">
        <v>99</v>
      </c>
      <c r="K336" s="790" t="s">
        <v>261</v>
      </c>
      <c r="L336" s="295" t="s">
        <v>611</v>
      </c>
      <c r="M336" s="295" t="s">
        <v>103</v>
      </c>
      <c r="N336" s="794" t="s">
        <v>968</v>
      </c>
      <c r="O336" s="790" t="s">
        <v>99</v>
      </c>
      <c r="P336" s="295" t="s">
        <v>99</v>
      </c>
      <c r="Q336" s="795" t="s">
        <v>969</v>
      </c>
    </row>
    <row r="337" spans="1:17" ht="11.25" customHeight="1">
      <c r="A337" s="785">
        <f t="shared" si="4"/>
        <v>2056</v>
      </c>
      <c r="B337" s="813" t="s">
        <v>982</v>
      </c>
      <c r="C337" s="787"/>
      <c r="E337" s="808"/>
      <c r="F337" s="793" t="s">
        <v>96</v>
      </c>
      <c r="G337" s="794" t="s">
        <v>97</v>
      </c>
      <c r="H337" s="794" t="s">
        <v>98</v>
      </c>
      <c r="I337" s="794" t="s">
        <v>136</v>
      </c>
      <c r="J337" s="794" t="s">
        <v>99</v>
      </c>
      <c r="K337" s="794" t="s">
        <v>261</v>
      </c>
      <c r="L337" s="295" t="s">
        <v>611</v>
      </c>
      <c r="M337" s="295" t="s">
        <v>103</v>
      </c>
      <c r="N337" s="794" t="s">
        <v>970</v>
      </c>
      <c r="O337" s="794" t="s">
        <v>99</v>
      </c>
      <c r="P337" s="295" t="s">
        <v>99</v>
      </c>
      <c r="Q337" s="795" t="s">
        <v>969</v>
      </c>
    </row>
    <row r="338" spans="1:17" ht="11.25" customHeight="1">
      <c r="A338" s="785">
        <f t="shared" si="4"/>
        <v>3056</v>
      </c>
      <c r="B338" s="813" t="s">
        <v>982</v>
      </c>
      <c r="C338" s="787"/>
      <c r="E338" s="808"/>
      <c r="F338" s="793" t="s">
        <v>96</v>
      </c>
      <c r="G338" s="794" t="s">
        <v>97</v>
      </c>
      <c r="H338" s="794" t="s">
        <v>98</v>
      </c>
      <c r="I338" s="794" t="s">
        <v>136</v>
      </c>
      <c r="J338" s="794" t="s">
        <v>99</v>
      </c>
      <c r="K338" s="794" t="s">
        <v>261</v>
      </c>
      <c r="L338" s="295" t="s">
        <v>611</v>
      </c>
      <c r="M338" s="295" t="s">
        <v>103</v>
      </c>
      <c r="N338" s="796" t="s">
        <v>971</v>
      </c>
      <c r="O338" s="796" t="s">
        <v>99</v>
      </c>
      <c r="P338" s="295" t="s">
        <v>99</v>
      </c>
      <c r="Q338" s="795" t="s">
        <v>969</v>
      </c>
    </row>
    <row r="339" spans="1:17" ht="11.25" customHeight="1">
      <c r="A339" s="785">
        <f t="shared" si="4"/>
        <v>4056</v>
      </c>
      <c r="B339" s="813" t="s">
        <v>982</v>
      </c>
      <c r="C339" s="787"/>
      <c r="E339" s="808"/>
      <c r="F339" s="793" t="s">
        <v>96</v>
      </c>
      <c r="G339" s="794" t="s">
        <v>97</v>
      </c>
      <c r="H339" s="794" t="s">
        <v>98</v>
      </c>
      <c r="I339" s="794" t="s">
        <v>136</v>
      </c>
      <c r="J339" s="794" t="s">
        <v>99</v>
      </c>
      <c r="K339" s="794" t="s">
        <v>261</v>
      </c>
      <c r="L339" s="295" t="s">
        <v>611</v>
      </c>
      <c r="M339" s="295" t="s">
        <v>103</v>
      </c>
      <c r="N339" s="794" t="s">
        <v>972</v>
      </c>
      <c r="O339" s="794" t="s">
        <v>99</v>
      </c>
      <c r="P339" s="295" t="s">
        <v>99</v>
      </c>
      <c r="Q339" s="795" t="s">
        <v>969</v>
      </c>
    </row>
    <row r="340" spans="1:17" ht="11.25" customHeight="1">
      <c r="A340" s="785">
        <f t="shared" si="4"/>
        <v>5056</v>
      </c>
      <c r="B340" s="813" t="s">
        <v>982</v>
      </c>
      <c r="C340" s="787"/>
      <c r="E340" s="808"/>
      <c r="F340" s="793" t="s">
        <v>96</v>
      </c>
      <c r="G340" s="794" t="s">
        <v>97</v>
      </c>
      <c r="H340" s="794" t="s">
        <v>98</v>
      </c>
      <c r="I340" s="794" t="s">
        <v>136</v>
      </c>
      <c r="J340" s="794" t="s">
        <v>99</v>
      </c>
      <c r="K340" s="794" t="s">
        <v>261</v>
      </c>
      <c r="L340" s="295" t="s">
        <v>611</v>
      </c>
      <c r="M340" s="295" t="s">
        <v>103</v>
      </c>
      <c r="N340" s="794" t="s">
        <v>973</v>
      </c>
      <c r="O340" s="794" t="s">
        <v>99</v>
      </c>
      <c r="P340" s="295" t="s">
        <v>99</v>
      </c>
      <c r="Q340" s="795" t="s">
        <v>969</v>
      </c>
    </row>
    <row r="341" spans="1:17" ht="11.25" customHeight="1">
      <c r="A341" s="785">
        <f t="shared" si="4"/>
        <v>6056</v>
      </c>
      <c r="B341" s="813" t="s">
        <v>982</v>
      </c>
      <c r="C341" s="797"/>
      <c r="E341" s="808"/>
      <c r="F341" s="793" t="s">
        <v>96</v>
      </c>
      <c r="G341" s="794" t="s">
        <v>97</v>
      </c>
      <c r="H341" s="794" t="s">
        <v>98</v>
      </c>
      <c r="I341" s="800" t="s">
        <v>136</v>
      </c>
      <c r="J341" s="800" t="s">
        <v>99</v>
      </c>
      <c r="K341" s="800" t="s">
        <v>261</v>
      </c>
      <c r="L341" s="295" t="s">
        <v>611</v>
      </c>
      <c r="M341" s="295" t="s">
        <v>103</v>
      </c>
      <c r="N341" s="794" t="s">
        <v>974</v>
      </c>
      <c r="O341" s="794" t="s">
        <v>99</v>
      </c>
      <c r="P341" s="295" t="s">
        <v>99</v>
      </c>
      <c r="Q341" s="795" t="s">
        <v>969</v>
      </c>
    </row>
    <row r="342" spans="1:17" ht="11.25" customHeight="1">
      <c r="A342" s="785">
        <f t="shared" si="4"/>
        <v>1057</v>
      </c>
      <c r="B342" s="785" t="s">
        <v>982</v>
      </c>
      <c r="C342" s="787"/>
      <c r="E342" s="812" t="s">
        <v>395</v>
      </c>
      <c r="F342" s="789" t="s">
        <v>96</v>
      </c>
      <c r="G342" s="790" t="s">
        <v>97</v>
      </c>
      <c r="H342" s="790" t="s">
        <v>98</v>
      </c>
      <c r="I342" s="794" t="s">
        <v>136</v>
      </c>
      <c r="J342" s="794" t="s">
        <v>99</v>
      </c>
      <c r="K342" s="794" t="s">
        <v>485</v>
      </c>
      <c r="L342" s="271" t="s">
        <v>611</v>
      </c>
      <c r="M342" s="271" t="s">
        <v>103</v>
      </c>
      <c r="N342" s="790" t="s">
        <v>968</v>
      </c>
      <c r="O342" s="790" t="s">
        <v>99</v>
      </c>
      <c r="P342" s="271" t="s">
        <v>99</v>
      </c>
      <c r="Q342" s="791" t="s">
        <v>969</v>
      </c>
    </row>
    <row r="343" spans="1:17" ht="11.25" customHeight="1">
      <c r="A343" s="785">
        <f t="shared" si="4"/>
        <v>2057</v>
      </c>
      <c r="B343" s="813" t="s">
        <v>982</v>
      </c>
      <c r="C343" s="787"/>
      <c r="E343" s="808"/>
      <c r="F343" s="793" t="s">
        <v>96</v>
      </c>
      <c r="G343" s="794" t="s">
        <v>97</v>
      </c>
      <c r="H343" s="794" t="s">
        <v>98</v>
      </c>
      <c r="I343" s="794" t="s">
        <v>136</v>
      </c>
      <c r="J343" s="794" t="s">
        <v>99</v>
      </c>
      <c r="K343" s="794" t="s">
        <v>485</v>
      </c>
      <c r="L343" s="295" t="s">
        <v>611</v>
      </c>
      <c r="M343" s="295" t="s">
        <v>103</v>
      </c>
      <c r="N343" s="794" t="s">
        <v>970</v>
      </c>
      <c r="O343" s="794" t="s">
        <v>99</v>
      </c>
      <c r="P343" s="295" t="s">
        <v>99</v>
      </c>
      <c r="Q343" s="795" t="s">
        <v>969</v>
      </c>
    </row>
    <row r="344" spans="1:17" ht="11.25" customHeight="1">
      <c r="A344" s="785">
        <f t="shared" si="4"/>
        <v>3057</v>
      </c>
      <c r="B344" s="813" t="s">
        <v>982</v>
      </c>
      <c r="C344" s="787"/>
      <c r="E344" s="808"/>
      <c r="F344" s="793" t="s">
        <v>96</v>
      </c>
      <c r="G344" s="794" t="s">
        <v>97</v>
      </c>
      <c r="H344" s="794" t="s">
        <v>98</v>
      </c>
      <c r="I344" s="794" t="s">
        <v>136</v>
      </c>
      <c r="J344" s="794" t="s">
        <v>99</v>
      </c>
      <c r="K344" s="794" t="s">
        <v>485</v>
      </c>
      <c r="L344" s="295" t="s">
        <v>611</v>
      </c>
      <c r="M344" s="295" t="s">
        <v>103</v>
      </c>
      <c r="N344" s="796" t="s">
        <v>971</v>
      </c>
      <c r="O344" s="796" t="s">
        <v>99</v>
      </c>
      <c r="P344" s="295" t="s">
        <v>99</v>
      </c>
      <c r="Q344" s="795" t="s">
        <v>969</v>
      </c>
    </row>
    <row r="345" spans="1:17" ht="11.25" customHeight="1">
      <c r="A345" s="785">
        <f t="shared" si="4"/>
        <v>4057</v>
      </c>
      <c r="B345" s="813" t="s">
        <v>982</v>
      </c>
      <c r="C345" s="787"/>
      <c r="E345" s="808"/>
      <c r="F345" s="793" t="s">
        <v>96</v>
      </c>
      <c r="G345" s="794" t="s">
        <v>97</v>
      </c>
      <c r="H345" s="794" t="s">
        <v>98</v>
      </c>
      <c r="I345" s="794" t="s">
        <v>136</v>
      </c>
      <c r="J345" s="794" t="s">
        <v>99</v>
      </c>
      <c r="K345" s="794" t="s">
        <v>485</v>
      </c>
      <c r="L345" s="295" t="s">
        <v>611</v>
      </c>
      <c r="M345" s="295" t="s">
        <v>103</v>
      </c>
      <c r="N345" s="794" t="s">
        <v>972</v>
      </c>
      <c r="O345" s="794" t="s">
        <v>99</v>
      </c>
      <c r="P345" s="295" t="s">
        <v>99</v>
      </c>
      <c r="Q345" s="795" t="s">
        <v>969</v>
      </c>
    </row>
    <row r="346" spans="1:17" ht="11.25" customHeight="1">
      <c r="A346" s="785">
        <f t="shared" si="4"/>
        <v>5057</v>
      </c>
      <c r="B346" s="813" t="s">
        <v>982</v>
      </c>
      <c r="C346" s="787"/>
      <c r="E346" s="808"/>
      <c r="F346" s="793" t="s">
        <v>96</v>
      </c>
      <c r="G346" s="794" t="s">
        <v>97</v>
      </c>
      <c r="H346" s="794" t="s">
        <v>98</v>
      </c>
      <c r="I346" s="794" t="s">
        <v>136</v>
      </c>
      <c r="J346" s="794" t="s">
        <v>99</v>
      </c>
      <c r="K346" s="794" t="s">
        <v>485</v>
      </c>
      <c r="L346" s="295" t="s">
        <v>611</v>
      </c>
      <c r="M346" s="295" t="s">
        <v>103</v>
      </c>
      <c r="N346" s="794" t="s">
        <v>973</v>
      </c>
      <c r="O346" s="794" t="s">
        <v>99</v>
      </c>
      <c r="P346" s="295" t="s">
        <v>99</v>
      </c>
      <c r="Q346" s="795" t="s">
        <v>969</v>
      </c>
    </row>
    <row r="347" spans="1:17" ht="11.25" customHeight="1">
      <c r="A347" s="785">
        <f t="shared" si="4"/>
        <v>6057</v>
      </c>
      <c r="B347" s="813" t="s">
        <v>982</v>
      </c>
      <c r="C347" s="787"/>
      <c r="E347" s="808"/>
      <c r="F347" s="793" t="s">
        <v>96</v>
      </c>
      <c r="G347" s="794" t="s">
        <v>97</v>
      </c>
      <c r="H347" s="794" t="s">
        <v>98</v>
      </c>
      <c r="I347" s="794" t="s">
        <v>136</v>
      </c>
      <c r="J347" s="794" t="s">
        <v>99</v>
      </c>
      <c r="K347" s="794" t="s">
        <v>485</v>
      </c>
      <c r="L347" s="295" t="s">
        <v>611</v>
      </c>
      <c r="M347" s="295" t="s">
        <v>103</v>
      </c>
      <c r="N347" s="794" t="s">
        <v>974</v>
      </c>
      <c r="O347" s="794" t="s">
        <v>99</v>
      </c>
      <c r="P347" s="295" t="s">
        <v>99</v>
      </c>
      <c r="Q347" s="795" t="s">
        <v>969</v>
      </c>
    </row>
    <row r="348" spans="1:17" ht="11.25" customHeight="1">
      <c r="A348" s="768">
        <f t="shared" si="4"/>
        <v>1058</v>
      </c>
      <c r="B348" s="768" t="s">
        <v>982</v>
      </c>
      <c r="C348" s="783" t="s">
        <v>1037</v>
      </c>
      <c r="D348" s="771" t="s">
        <v>682</v>
      </c>
      <c r="E348" s="774"/>
      <c r="F348" s="773"/>
      <c r="G348" s="774"/>
      <c r="H348" s="774"/>
      <c r="I348" s="774"/>
      <c r="J348" s="774"/>
      <c r="K348" s="774"/>
      <c r="L348" s="774"/>
      <c r="M348" s="774"/>
      <c r="N348" s="774"/>
      <c r="O348" s="774"/>
      <c r="P348" s="774"/>
      <c r="Q348" s="775"/>
    </row>
    <row r="349" spans="1:17" ht="11.25" customHeight="1">
      <c r="A349" s="768">
        <f t="shared" si="4"/>
        <v>2058</v>
      </c>
      <c r="B349" s="827" t="s">
        <v>982</v>
      </c>
      <c r="C349" s="783" t="s">
        <v>1038</v>
      </c>
      <c r="D349" s="776"/>
      <c r="E349" s="777"/>
      <c r="F349" s="776"/>
      <c r="G349" s="777"/>
      <c r="H349" s="777"/>
      <c r="I349" s="777"/>
      <c r="J349" s="777"/>
      <c r="K349" s="777"/>
      <c r="L349" s="777"/>
      <c r="M349" s="777"/>
      <c r="N349" s="777"/>
      <c r="O349" s="777"/>
      <c r="P349" s="777"/>
      <c r="Q349" s="778"/>
    </row>
    <row r="350" spans="1:17" ht="11.25" customHeight="1">
      <c r="A350" s="768">
        <f t="shared" si="4"/>
        <v>3058</v>
      </c>
      <c r="B350" s="827" t="s">
        <v>982</v>
      </c>
      <c r="C350" s="783" t="s">
        <v>1039</v>
      </c>
      <c r="D350" s="776"/>
      <c r="E350" s="777"/>
      <c r="F350" s="776"/>
      <c r="G350" s="777"/>
      <c r="H350" s="777"/>
      <c r="I350" s="777"/>
      <c r="J350" s="777"/>
      <c r="K350" s="777"/>
      <c r="L350" s="777"/>
      <c r="M350" s="777"/>
      <c r="N350" s="777"/>
      <c r="O350" s="777"/>
      <c r="P350" s="777"/>
      <c r="Q350" s="778"/>
    </row>
    <row r="351" spans="1:17" ht="11.25" customHeight="1">
      <c r="A351" s="768">
        <f t="shared" si="4"/>
        <v>4058</v>
      </c>
      <c r="B351" s="827" t="s">
        <v>982</v>
      </c>
      <c r="C351" s="783" t="s">
        <v>1040</v>
      </c>
      <c r="D351" s="776"/>
      <c r="E351" s="777"/>
      <c r="F351" s="776"/>
      <c r="G351" s="777"/>
      <c r="H351" s="777"/>
      <c r="I351" s="777"/>
      <c r="J351" s="777"/>
      <c r="K351" s="777"/>
      <c r="L351" s="777"/>
      <c r="M351" s="777"/>
      <c r="N351" s="777"/>
      <c r="O351" s="777"/>
      <c r="P351" s="777"/>
      <c r="Q351" s="778"/>
    </row>
    <row r="352" spans="1:17" ht="11.25" customHeight="1">
      <c r="A352" s="768">
        <f t="shared" si="4"/>
        <v>5058</v>
      </c>
      <c r="B352" s="827" t="s">
        <v>982</v>
      </c>
      <c r="C352" s="783" t="s">
        <v>1041</v>
      </c>
      <c r="D352" s="776"/>
      <c r="E352" s="777"/>
      <c r="F352" s="776"/>
      <c r="G352" s="777"/>
      <c r="H352" s="777"/>
      <c r="I352" s="777"/>
      <c r="J352" s="777"/>
      <c r="K352" s="777"/>
      <c r="L352" s="777"/>
      <c r="M352" s="777"/>
      <c r="N352" s="777"/>
      <c r="O352" s="777"/>
      <c r="P352" s="777"/>
      <c r="Q352" s="778"/>
    </row>
    <row r="353" spans="1:19" ht="11.25" customHeight="1">
      <c r="A353" s="768">
        <f t="shared" si="4"/>
        <v>6058</v>
      </c>
      <c r="B353" s="827" t="s">
        <v>982</v>
      </c>
      <c r="C353" s="783" t="s">
        <v>1042</v>
      </c>
      <c r="D353" s="779"/>
      <c r="E353" s="781"/>
      <c r="F353" s="779"/>
      <c r="G353" s="781"/>
      <c r="H353" s="781"/>
      <c r="I353" s="781"/>
      <c r="J353" s="781"/>
      <c r="K353" s="781"/>
      <c r="L353" s="781"/>
      <c r="M353" s="781"/>
      <c r="N353" s="781"/>
      <c r="O353" s="781"/>
      <c r="P353" s="781"/>
      <c r="Q353" s="782"/>
    </row>
    <row r="354" spans="1:19" ht="11.25" customHeight="1">
      <c r="A354" s="829"/>
      <c r="C354" s="830"/>
    </row>
    <row r="355" spans="1:19" ht="11.25" customHeight="1">
      <c r="A355" s="831"/>
      <c r="C355" s="830"/>
      <c r="D355" s="816" t="s">
        <v>180</v>
      </c>
    </row>
    <row r="356" spans="1:19" ht="11.25" customHeight="1">
      <c r="A356" s="785">
        <f t="shared" ref="A356:A361" si="5">+A348+1</f>
        <v>1059</v>
      </c>
      <c r="B356" s="785" t="s">
        <v>982</v>
      </c>
      <c r="C356" s="832"/>
      <c r="D356" s="763" t="s">
        <v>946</v>
      </c>
      <c r="E356" s="812"/>
      <c r="F356" s="789" t="s">
        <v>96</v>
      </c>
      <c r="G356" s="790" t="s">
        <v>97</v>
      </c>
      <c r="H356" s="790" t="s">
        <v>1043</v>
      </c>
      <c r="I356" s="790" t="s">
        <v>99</v>
      </c>
      <c r="J356" s="790" t="s">
        <v>99</v>
      </c>
      <c r="K356" s="790" t="s">
        <v>99</v>
      </c>
      <c r="L356" s="271" t="s">
        <v>611</v>
      </c>
      <c r="M356" s="790" t="s">
        <v>99</v>
      </c>
      <c r="N356" s="790" t="s">
        <v>968</v>
      </c>
      <c r="O356" s="790" t="s">
        <v>99</v>
      </c>
      <c r="P356" s="271" t="s">
        <v>99</v>
      </c>
      <c r="Q356" s="791">
        <v>2</v>
      </c>
    </row>
    <row r="357" spans="1:19" ht="11.25" customHeight="1">
      <c r="A357" s="785">
        <f t="shared" si="5"/>
        <v>2059</v>
      </c>
      <c r="B357" s="813" t="s">
        <v>982</v>
      </c>
      <c r="C357" s="787"/>
      <c r="E357" s="808"/>
      <c r="F357" s="793" t="s">
        <v>96</v>
      </c>
      <c r="G357" s="794" t="s">
        <v>97</v>
      </c>
      <c r="H357" s="794" t="s">
        <v>1043</v>
      </c>
      <c r="I357" s="794" t="s">
        <v>99</v>
      </c>
      <c r="J357" s="794" t="s">
        <v>99</v>
      </c>
      <c r="K357" s="794" t="s">
        <v>99</v>
      </c>
      <c r="L357" s="295" t="s">
        <v>611</v>
      </c>
      <c r="M357" s="794" t="s">
        <v>99</v>
      </c>
      <c r="N357" s="794" t="s">
        <v>970</v>
      </c>
      <c r="O357" s="794" t="s">
        <v>99</v>
      </c>
      <c r="P357" s="295" t="s">
        <v>99</v>
      </c>
      <c r="Q357" s="795">
        <v>2</v>
      </c>
    </row>
    <row r="358" spans="1:19" ht="11.25" customHeight="1">
      <c r="A358" s="785">
        <f t="shared" si="5"/>
        <v>3059</v>
      </c>
      <c r="B358" s="813" t="s">
        <v>982</v>
      </c>
      <c r="C358" s="787"/>
      <c r="E358" s="808"/>
      <c r="F358" s="793" t="s">
        <v>96</v>
      </c>
      <c r="G358" s="794" t="s">
        <v>97</v>
      </c>
      <c r="H358" s="794" t="s">
        <v>1043</v>
      </c>
      <c r="I358" s="794" t="s">
        <v>99</v>
      </c>
      <c r="J358" s="794" t="s">
        <v>99</v>
      </c>
      <c r="K358" s="794" t="s">
        <v>99</v>
      </c>
      <c r="L358" s="295" t="s">
        <v>611</v>
      </c>
      <c r="M358" s="794" t="s">
        <v>99</v>
      </c>
      <c r="N358" s="796" t="s">
        <v>971</v>
      </c>
      <c r="O358" s="796" t="s">
        <v>99</v>
      </c>
      <c r="P358" s="295" t="s">
        <v>99</v>
      </c>
      <c r="Q358" s="795">
        <v>2</v>
      </c>
    </row>
    <row r="359" spans="1:19" ht="11.25" customHeight="1">
      <c r="A359" s="785">
        <f t="shared" si="5"/>
        <v>4059</v>
      </c>
      <c r="B359" s="813" t="s">
        <v>982</v>
      </c>
      <c r="C359" s="787"/>
      <c r="E359" s="808"/>
      <c r="F359" s="793" t="s">
        <v>96</v>
      </c>
      <c r="G359" s="794" t="s">
        <v>97</v>
      </c>
      <c r="H359" s="794" t="s">
        <v>1043</v>
      </c>
      <c r="I359" s="794" t="s">
        <v>99</v>
      </c>
      <c r="J359" s="794" t="s">
        <v>99</v>
      </c>
      <c r="K359" s="794" t="s">
        <v>99</v>
      </c>
      <c r="L359" s="295" t="s">
        <v>611</v>
      </c>
      <c r="M359" s="794" t="s">
        <v>99</v>
      </c>
      <c r="N359" s="794" t="s">
        <v>972</v>
      </c>
      <c r="O359" s="794" t="s">
        <v>99</v>
      </c>
      <c r="P359" s="295" t="s">
        <v>99</v>
      </c>
      <c r="Q359" s="795">
        <v>2</v>
      </c>
    </row>
    <row r="360" spans="1:19" ht="11.25" customHeight="1">
      <c r="A360" s="785">
        <f t="shared" si="5"/>
        <v>5059</v>
      </c>
      <c r="B360" s="813" t="s">
        <v>982</v>
      </c>
      <c r="C360" s="787"/>
      <c r="E360" s="808"/>
      <c r="F360" s="793" t="s">
        <v>96</v>
      </c>
      <c r="G360" s="794" t="s">
        <v>97</v>
      </c>
      <c r="H360" s="794" t="s">
        <v>1043</v>
      </c>
      <c r="I360" s="794" t="s">
        <v>99</v>
      </c>
      <c r="J360" s="794" t="s">
        <v>99</v>
      </c>
      <c r="K360" s="794" t="s">
        <v>99</v>
      </c>
      <c r="L360" s="295" t="s">
        <v>611</v>
      </c>
      <c r="M360" s="794" t="s">
        <v>99</v>
      </c>
      <c r="N360" s="794" t="s">
        <v>973</v>
      </c>
      <c r="O360" s="794" t="s">
        <v>99</v>
      </c>
      <c r="P360" s="295" t="s">
        <v>99</v>
      </c>
      <c r="Q360" s="795">
        <v>2</v>
      </c>
    </row>
    <row r="361" spans="1:19" ht="11.25" customHeight="1">
      <c r="A361" s="785">
        <f t="shared" si="5"/>
        <v>6059</v>
      </c>
      <c r="B361" s="785" t="s">
        <v>982</v>
      </c>
      <c r="C361" s="797"/>
      <c r="E361" s="808"/>
      <c r="F361" s="793" t="s">
        <v>96</v>
      </c>
      <c r="G361" s="794" t="s">
        <v>97</v>
      </c>
      <c r="H361" s="794" t="s">
        <v>1043</v>
      </c>
      <c r="I361" s="794" t="s">
        <v>99</v>
      </c>
      <c r="J361" s="794" t="s">
        <v>99</v>
      </c>
      <c r="K361" s="794" t="s">
        <v>99</v>
      </c>
      <c r="L361" s="295" t="s">
        <v>611</v>
      </c>
      <c r="M361" s="800" t="s">
        <v>99</v>
      </c>
      <c r="N361" s="800" t="s">
        <v>974</v>
      </c>
      <c r="O361" s="800" t="s">
        <v>99</v>
      </c>
      <c r="P361" s="357" t="s">
        <v>99</v>
      </c>
      <c r="Q361" s="801">
        <v>2</v>
      </c>
      <c r="R361" s="809"/>
      <c r="S361" s="809"/>
    </row>
    <row r="362" spans="1:19" ht="11.25" customHeight="1">
      <c r="A362" s="833"/>
      <c r="C362" s="830"/>
      <c r="E362" s="834"/>
      <c r="L362" s="834"/>
      <c r="O362" s="835"/>
    </row>
    <row r="363" spans="1:19" ht="11.25" customHeight="1">
      <c r="A363" s="785">
        <f t="shared" ref="A363:A368" si="6">+A356+1</f>
        <v>1060</v>
      </c>
      <c r="B363" s="836" t="s">
        <v>982</v>
      </c>
      <c r="C363" s="832"/>
      <c r="D363" s="999" t="s">
        <v>947</v>
      </c>
      <c r="E363" s="999"/>
      <c r="F363" s="789" t="s">
        <v>96</v>
      </c>
      <c r="G363" s="790" t="s">
        <v>97</v>
      </c>
      <c r="H363" s="790" t="s">
        <v>1043</v>
      </c>
      <c r="I363" s="790" t="s">
        <v>136</v>
      </c>
      <c r="J363" s="790" t="s">
        <v>99</v>
      </c>
      <c r="K363" s="790" t="s">
        <v>261</v>
      </c>
      <c r="L363" s="295" t="s">
        <v>271</v>
      </c>
      <c r="M363" s="790" t="s">
        <v>99</v>
      </c>
      <c r="N363" s="790">
        <v>1</v>
      </c>
      <c r="O363" s="794" t="s">
        <v>99</v>
      </c>
      <c r="P363" s="790" t="s">
        <v>99</v>
      </c>
      <c r="Q363" s="791" t="s">
        <v>969</v>
      </c>
    </row>
    <row r="364" spans="1:19" ht="11.25" customHeight="1">
      <c r="A364" s="785">
        <f t="shared" si="6"/>
        <v>2060</v>
      </c>
      <c r="B364" s="836" t="s">
        <v>982</v>
      </c>
      <c r="C364" s="787"/>
      <c r="D364" s="999"/>
      <c r="E364" s="999"/>
      <c r="F364" s="793" t="s">
        <v>96</v>
      </c>
      <c r="G364" s="794" t="s">
        <v>97</v>
      </c>
      <c r="H364" s="794" t="s">
        <v>1043</v>
      </c>
      <c r="I364" s="794" t="s">
        <v>136</v>
      </c>
      <c r="J364" s="794" t="s">
        <v>99</v>
      </c>
      <c r="K364" s="794" t="s">
        <v>261</v>
      </c>
      <c r="L364" s="295" t="s">
        <v>271</v>
      </c>
      <c r="M364" s="794" t="s">
        <v>99</v>
      </c>
      <c r="N364" s="794" t="s">
        <v>970</v>
      </c>
      <c r="O364" s="794" t="s">
        <v>99</v>
      </c>
      <c r="P364" s="794" t="s">
        <v>99</v>
      </c>
      <c r="Q364" s="795" t="s">
        <v>969</v>
      </c>
    </row>
    <row r="365" spans="1:19" ht="11.25" customHeight="1">
      <c r="A365" s="785">
        <f t="shared" si="6"/>
        <v>3060</v>
      </c>
      <c r="B365" s="836" t="s">
        <v>982</v>
      </c>
      <c r="C365" s="787"/>
      <c r="E365" s="808"/>
      <c r="F365" s="793" t="s">
        <v>96</v>
      </c>
      <c r="G365" s="794" t="s">
        <v>97</v>
      </c>
      <c r="H365" s="794" t="s">
        <v>1043</v>
      </c>
      <c r="I365" s="794" t="s">
        <v>136</v>
      </c>
      <c r="J365" s="794" t="s">
        <v>99</v>
      </c>
      <c r="K365" s="794" t="s">
        <v>261</v>
      </c>
      <c r="L365" s="295" t="s">
        <v>271</v>
      </c>
      <c r="M365" s="794" t="s">
        <v>99</v>
      </c>
      <c r="N365" s="796" t="s">
        <v>971</v>
      </c>
      <c r="O365" s="794" t="s">
        <v>99</v>
      </c>
      <c r="P365" s="794" t="s">
        <v>99</v>
      </c>
      <c r="Q365" s="795" t="s">
        <v>969</v>
      </c>
    </row>
    <row r="366" spans="1:19" ht="11.25" customHeight="1">
      <c r="A366" s="785">
        <f t="shared" si="6"/>
        <v>4060</v>
      </c>
      <c r="B366" s="836" t="s">
        <v>982</v>
      </c>
      <c r="C366" s="787"/>
      <c r="E366" s="808"/>
      <c r="F366" s="793" t="s">
        <v>96</v>
      </c>
      <c r="G366" s="794" t="s">
        <v>97</v>
      </c>
      <c r="H366" s="794" t="s">
        <v>1043</v>
      </c>
      <c r="I366" s="794" t="s">
        <v>136</v>
      </c>
      <c r="J366" s="794" t="s">
        <v>99</v>
      </c>
      <c r="K366" s="794" t="s">
        <v>261</v>
      </c>
      <c r="L366" s="295" t="s">
        <v>271</v>
      </c>
      <c r="M366" s="794" t="s">
        <v>99</v>
      </c>
      <c r="N366" s="794" t="s">
        <v>972</v>
      </c>
      <c r="O366" s="794" t="s">
        <v>99</v>
      </c>
      <c r="P366" s="794" t="s">
        <v>99</v>
      </c>
      <c r="Q366" s="795" t="s">
        <v>969</v>
      </c>
    </row>
    <row r="367" spans="1:19" ht="11.25" customHeight="1">
      <c r="A367" s="785">
        <f t="shared" si="6"/>
        <v>5060</v>
      </c>
      <c r="B367" s="836" t="s">
        <v>982</v>
      </c>
      <c r="C367" s="787"/>
      <c r="E367" s="808"/>
      <c r="F367" s="793" t="s">
        <v>96</v>
      </c>
      <c r="G367" s="794" t="s">
        <v>97</v>
      </c>
      <c r="H367" s="794" t="s">
        <v>1043</v>
      </c>
      <c r="I367" s="794" t="s">
        <v>136</v>
      </c>
      <c r="J367" s="794" t="s">
        <v>99</v>
      </c>
      <c r="K367" s="794" t="s">
        <v>261</v>
      </c>
      <c r="L367" s="295" t="s">
        <v>271</v>
      </c>
      <c r="M367" s="794" t="s">
        <v>99</v>
      </c>
      <c r="N367" s="794" t="s">
        <v>973</v>
      </c>
      <c r="O367" s="794" t="s">
        <v>99</v>
      </c>
      <c r="P367" s="794" t="s">
        <v>99</v>
      </c>
      <c r="Q367" s="795" t="s">
        <v>969</v>
      </c>
    </row>
    <row r="368" spans="1:19" ht="11.25" customHeight="1">
      <c r="A368" s="785">
        <f t="shared" si="6"/>
        <v>6060</v>
      </c>
      <c r="B368" s="837" t="s">
        <v>982</v>
      </c>
      <c r="C368" s="797"/>
      <c r="E368" s="838"/>
      <c r="F368" s="799" t="s">
        <v>96</v>
      </c>
      <c r="G368" s="800" t="s">
        <v>97</v>
      </c>
      <c r="H368" s="800" t="s">
        <v>1043</v>
      </c>
      <c r="I368" s="800" t="s">
        <v>136</v>
      </c>
      <c r="J368" s="800" t="s">
        <v>99</v>
      </c>
      <c r="K368" s="800" t="s">
        <v>261</v>
      </c>
      <c r="L368" s="357" t="s">
        <v>271</v>
      </c>
      <c r="M368" s="800" t="s">
        <v>99</v>
      </c>
      <c r="N368" s="800" t="s">
        <v>974</v>
      </c>
      <c r="O368" s="800" t="s">
        <v>99</v>
      </c>
      <c r="P368" s="800" t="s">
        <v>99</v>
      </c>
      <c r="Q368" s="801" t="s">
        <v>969</v>
      </c>
    </row>
    <row r="369" spans="1:17" ht="12" customHeight="1">
      <c r="C369" s="830"/>
    </row>
    <row r="370" spans="1:17" s="31" customFormat="1" ht="11.25" customHeight="1">
      <c r="A370" s="34"/>
      <c r="B370" s="34"/>
      <c r="C370" s="273"/>
      <c r="E370" s="34"/>
      <c r="F370" s="37"/>
      <c r="Q370" s="318"/>
    </row>
    <row r="371" spans="1:17" s="31" customFormat="1" ht="11.25" customHeight="1">
      <c r="C371" s="273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765"/>
    </row>
    <row r="372" spans="1:17" s="31" customFormat="1" ht="11.25" customHeight="1">
      <c r="C372" s="273"/>
      <c r="D372" s="274" t="s">
        <v>948</v>
      </c>
      <c r="F372" s="237"/>
      <c r="G372" s="237"/>
      <c r="H372" s="237"/>
      <c r="I372" s="237"/>
      <c r="J372" s="237"/>
      <c r="K372" s="237"/>
      <c r="L372" s="237"/>
      <c r="M372" s="237"/>
      <c r="N372" s="237"/>
      <c r="O372" s="237"/>
      <c r="P372" s="237"/>
      <c r="Q372" s="765"/>
    </row>
    <row r="373" spans="1:17" ht="11.25" customHeight="1">
      <c r="C373" s="830"/>
      <c r="D373" s="766" t="s">
        <v>954</v>
      </c>
      <c r="E373" s="767"/>
    </row>
    <row r="374" spans="1:17" ht="11.25" customHeight="1">
      <c r="A374" s="768">
        <f t="shared" ref="A374:A379" si="7">+A363+1</f>
        <v>1061</v>
      </c>
      <c r="B374" s="768" t="s">
        <v>982</v>
      </c>
      <c r="C374" s="783" t="s">
        <v>1044</v>
      </c>
      <c r="D374" s="771" t="s">
        <v>941</v>
      </c>
      <c r="E374" s="772"/>
      <c r="F374" s="773"/>
      <c r="G374" s="774"/>
      <c r="H374" s="774"/>
      <c r="I374" s="774"/>
      <c r="J374" s="774"/>
      <c r="K374" s="774"/>
      <c r="L374" s="774"/>
      <c r="M374" s="774"/>
      <c r="N374" s="774"/>
      <c r="O374" s="774"/>
      <c r="P374" s="774"/>
      <c r="Q374" s="775"/>
    </row>
    <row r="375" spans="1:17" ht="11.25" customHeight="1">
      <c r="A375" s="768">
        <f t="shared" si="7"/>
        <v>2061</v>
      </c>
      <c r="B375" s="768" t="s">
        <v>982</v>
      </c>
      <c r="C375" s="783" t="s">
        <v>1045</v>
      </c>
      <c r="D375" s="776"/>
      <c r="E375" s="772"/>
      <c r="F375" s="776"/>
      <c r="G375" s="777"/>
      <c r="H375" s="777"/>
      <c r="I375" s="777"/>
      <c r="J375" s="777"/>
      <c r="K375" s="777"/>
      <c r="L375" s="777"/>
      <c r="M375" s="777"/>
      <c r="N375" s="777"/>
      <c r="O375" s="777"/>
      <c r="P375" s="777"/>
      <c r="Q375" s="778"/>
    </row>
    <row r="376" spans="1:17" ht="11.25" customHeight="1">
      <c r="A376" s="768">
        <f t="shared" si="7"/>
        <v>3061</v>
      </c>
      <c r="B376" s="768" t="s">
        <v>982</v>
      </c>
      <c r="C376" s="783" t="s">
        <v>1046</v>
      </c>
      <c r="D376" s="776"/>
      <c r="E376" s="772"/>
      <c r="F376" s="776"/>
      <c r="G376" s="777"/>
      <c r="H376" s="777"/>
      <c r="I376" s="777"/>
      <c r="J376" s="777"/>
      <c r="K376" s="777"/>
      <c r="L376" s="777"/>
      <c r="M376" s="777"/>
      <c r="N376" s="777"/>
      <c r="O376" s="777"/>
      <c r="P376" s="777"/>
      <c r="Q376" s="778"/>
    </row>
    <row r="377" spans="1:17" ht="11.25" customHeight="1">
      <c r="A377" s="768">
        <f t="shared" si="7"/>
        <v>4061</v>
      </c>
      <c r="B377" s="768" t="s">
        <v>982</v>
      </c>
      <c r="C377" s="783" t="s">
        <v>1047</v>
      </c>
      <c r="D377" s="776"/>
      <c r="E377" s="772"/>
      <c r="F377" s="776"/>
      <c r="G377" s="777"/>
      <c r="H377" s="777"/>
      <c r="I377" s="777"/>
      <c r="J377" s="777"/>
      <c r="K377" s="777"/>
      <c r="L377" s="777"/>
      <c r="M377" s="777"/>
      <c r="N377" s="777"/>
      <c r="O377" s="777"/>
      <c r="P377" s="777"/>
      <c r="Q377" s="778"/>
    </row>
    <row r="378" spans="1:17" ht="11.25" customHeight="1">
      <c r="A378" s="768">
        <f t="shared" si="7"/>
        <v>5061</v>
      </c>
      <c r="B378" s="768" t="s">
        <v>982</v>
      </c>
      <c r="C378" s="783" t="s">
        <v>1048</v>
      </c>
      <c r="D378" s="776"/>
      <c r="E378" s="772"/>
      <c r="F378" s="776"/>
      <c r="G378" s="777"/>
      <c r="H378" s="777"/>
      <c r="I378" s="777"/>
      <c r="J378" s="777"/>
      <c r="K378" s="777"/>
      <c r="L378" s="777"/>
      <c r="M378" s="777"/>
      <c r="N378" s="777"/>
      <c r="O378" s="777"/>
      <c r="P378" s="777"/>
      <c r="Q378" s="778"/>
    </row>
    <row r="379" spans="1:17" ht="11.25" customHeight="1">
      <c r="A379" s="768">
        <f t="shared" si="7"/>
        <v>6061</v>
      </c>
      <c r="B379" s="768" t="s">
        <v>982</v>
      </c>
      <c r="C379" s="783" t="s">
        <v>1049</v>
      </c>
      <c r="D379" s="779"/>
      <c r="E379" s="780"/>
      <c r="F379" s="779"/>
      <c r="G379" s="781"/>
      <c r="H379" s="781"/>
      <c r="I379" s="781"/>
      <c r="J379" s="781"/>
      <c r="K379" s="781"/>
      <c r="L379" s="781"/>
      <c r="M379" s="781"/>
      <c r="N379" s="781"/>
      <c r="O379" s="781"/>
      <c r="P379" s="781"/>
      <c r="Q379" s="782"/>
    </row>
    <row r="380" spans="1:17" ht="11.25" customHeight="1">
      <c r="A380" s="768">
        <f t="shared" ref="A380:A443" si="8">+A374+1</f>
        <v>1062</v>
      </c>
      <c r="B380" s="768" t="s">
        <v>982</v>
      </c>
      <c r="C380" s="783" t="s">
        <v>1050</v>
      </c>
      <c r="D380" s="773"/>
      <c r="E380" s="784" t="s">
        <v>588</v>
      </c>
      <c r="F380" s="776"/>
      <c r="G380" s="777"/>
      <c r="H380" s="777"/>
      <c r="I380" s="777"/>
      <c r="J380" s="777"/>
      <c r="K380" s="777"/>
      <c r="L380" s="777"/>
      <c r="M380" s="777"/>
      <c r="N380" s="777"/>
      <c r="O380" s="777"/>
      <c r="P380" s="777"/>
      <c r="Q380" s="778"/>
    </row>
    <row r="381" spans="1:17" ht="11.25" customHeight="1">
      <c r="A381" s="768">
        <f t="shared" si="8"/>
        <v>2062</v>
      </c>
      <c r="B381" s="768" t="s">
        <v>982</v>
      </c>
      <c r="C381" s="783" t="s">
        <v>1051</v>
      </c>
      <c r="D381" s="776"/>
      <c r="E381" s="772"/>
      <c r="F381" s="776"/>
      <c r="G381" s="777"/>
      <c r="H381" s="777"/>
      <c r="I381" s="777"/>
      <c r="J381" s="777"/>
      <c r="K381" s="777"/>
      <c r="L381" s="777"/>
      <c r="M381" s="777"/>
      <c r="N381" s="777"/>
      <c r="O381" s="777"/>
      <c r="P381" s="777"/>
      <c r="Q381" s="778"/>
    </row>
    <row r="382" spans="1:17" ht="11.25" customHeight="1">
      <c r="A382" s="768">
        <f t="shared" si="8"/>
        <v>3062</v>
      </c>
      <c r="B382" s="768" t="s">
        <v>982</v>
      </c>
      <c r="C382" s="783" t="s">
        <v>1052</v>
      </c>
      <c r="D382" s="776"/>
      <c r="E382" s="772"/>
      <c r="F382" s="776"/>
      <c r="G382" s="777"/>
      <c r="H382" s="777"/>
      <c r="I382" s="777"/>
      <c r="J382" s="777"/>
      <c r="K382" s="777"/>
      <c r="L382" s="777"/>
      <c r="M382" s="777"/>
      <c r="N382" s="777"/>
      <c r="O382" s="777"/>
      <c r="P382" s="777"/>
      <c r="Q382" s="778"/>
    </row>
    <row r="383" spans="1:17" ht="11.25" customHeight="1">
      <c r="A383" s="768">
        <f t="shared" si="8"/>
        <v>4062</v>
      </c>
      <c r="B383" s="768" t="s">
        <v>982</v>
      </c>
      <c r="C383" s="783" t="s">
        <v>1053</v>
      </c>
      <c r="D383" s="776"/>
      <c r="E383" s="772"/>
      <c r="F383" s="776"/>
      <c r="G383" s="777"/>
      <c r="H383" s="777"/>
      <c r="I383" s="777"/>
      <c r="J383" s="777"/>
      <c r="K383" s="777"/>
      <c r="L383" s="777"/>
      <c r="M383" s="777"/>
      <c r="N383" s="777"/>
      <c r="O383" s="777"/>
      <c r="P383" s="777"/>
      <c r="Q383" s="778"/>
    </row>
    <row r="384" spans="1:17" ht="11.25" customHeight="1">
      <c r="A384" s="768">
        <f t="shared" si="8"/>
        <v>5062</v>
      </c>
      <c r="B384" s="768" t="s">
        <v>982</v>
      </c>
      <c r="C384" s="783" t="s">
        <v>1054</v>
      </c>
      <c r="D384" s="776"/>
      <c r="E384" s="772"/>
      <c r="F384" s="776"/>
      <c r="G384" s="777"/>
      <c r="H384" s="777"/>
      <c r="I384" s="777"/>
      <c r="J384" s="777"/>
      <c r="K384" s="777"/>
      <c r="L384" s="777"/>
      <c r="M384" s="777"/>
      <c r="N384" s="777"/>
      <c r="O384" s="777"/>
      <c r="P384" s="777"/>
      <c r="Q384" s="778"/>
    </row>
    <row r="385" spans="1:17" ht="11.25" customHeight="1">
      <c r="A385" s="768">
        <f t="shared" si="8"/>
        <v>6062</v>
      </c>
      <c r="B385" s="768" t="s">
        <v>982</v>
      </c>
      <c r="C385" s="783" t="s">
        <v>1055</v>
      </c>
      <c r="D385" s="779"/>
      <c r="E385" s="772"/>
      <c r="F385" s="776"/>
      <c r="G385" s="777"/>
      <c r="H385" s="777"/>
      <c r="I385" s="777"/>
      <c r="J385" s="777"/>
      <c r="K385" s="777"/>
      <c r="L385" s="777"/>
      <c r="M385" s="777"/>
      <c r="N385" s="777"/>
      <c r="O385" s="777"/>
      <c r="P385" s="777"/>
      <c r="Q385" s="778"/>
    </row>
    <row r="386" spans="1:17" ht="11.25" customHeight="1">
      <c r="A386" s="785">
        <f t="shared" si="8"/>
        <v>1063</v>
      </c>
      <c r="B386" s="785" t="s">
        <v>982</v>
      </c>
      <c r="C386" s="787"/>
      <c r="E386" s="788" t="s">
        <v>388</v>
      </c>
      <c r="F386" s="789" t="s">
        <v>1056</v>
      </c>
      <c r="G386" s="790" t="s">
        <v>97</v>
      </c>
      <c r="H386" s="790" t="s">
        <v>98</v>
      </c>
      <c r="I386" s="790" t="s">
        <v>112</v>
      </c>
      <c r="J386" s="790" t="s">
        <v>99</v>
      </c>
      <c r="K386" s="790">
        <v>1311</v>
      </c>
      <c r="L386" s="271" t="s">
        <v>611</v>
      </c>
      <c r="M386" s="790" t="s">
        <v>104</v>
      </c>
      <c r="N386" s="790" t="s">
        <v>1057</v>
      </c>
      <c r="O386" s="790" t="s">
        <v>1058</v>
      </c>
      <c r="P386" s="790" t="s">
        <v>97</v>
      </c>
      <c r="Q386" s="791">
        <v>18</v>
      </c>
    </row>
    <row r="387" spans="1:17" ht="11.25" customHeight="1">
      <c r="A387" s="785">
        <f t="shared" si="8"/>
        <v>2063</v>
      </c>
      <c r="B387" s="785" t="s">
        <v>982</v>
      </c>
      <c r="C387" s="787"/>
      <c r="E387" s="792"/>
      <c r="F387" s="793" t="s">
        <v>1056</v>
      </c>
      <c r="G387" s="794" t="s">
        <v>97</v>
      </c>
      <c r="H387" s="794" t="s">
        <v>98</v>
      </c>
      <c r="I387" s="794" t="s">
        <v>112</v>
      </c>
      <c r="J387" s="794" t="s">
        <v>99</v>
      </c>
      <c r="K387" s="794">
        <v>1311</v>
      </c>
      <c r="L387" s="295" t="s">
        <v>611</v>
      </c>
      <c r="M387" s="794" t="s">
        <v>104</v>
      </c>
      <c r="N387" s="794" t="s">
        <v>1057</v>
      </c>
      <c r="O387" s="794" t="s">
        <v>1059</v>
      </c>
      <c r="P387" s="794" t="s">
        <v>97</v>
      </c>
      <c r="Q387" s="795">
        <v>18</v>
      </c>
    </row>
    <row r="388" spans="1:17" ht="11.25" customHeight="1">
      <c r="A388" s="785">
        <f t="shared" si="8"/>
        <v>3063</v>
      </c>
      <c r="B388" s="815" t="s">
        <v>982</v>
      </c>
      <c r="C388" s="787"/>
      <c r="E388" s="792"/>
      <c r="F388" s="793" t="s">
        <v>1056</v>
      </c>
      <c r="G388" s="794" t="s">
        <v>97</v>
      </c>
      <c r="H388" s="794" t="s">
        <v>98</v>
      </c>
      <c r="I388" s="794" t="s">
        <v>112</v>
      </c>
      <c r="J388" s="794" t="s">
        <v>99</v>
      </c>
      <c r="K388" s="794">
        <v>1311</v>
      </c>
      <c r="L388" s="295" t="s">
        <v>611</v>
      </c>
      <c r="M388" s="794" t="s">
        <v>104</v>
      </c>
      <c r="N388" s="794" t="s">
        <v>1057</v>
      </c>
      <c r="O388" s="796" t="s">
        <v>1060</v>
      </c>
      <c r="P388" s="794" t="s">
        <v>97</v>
      </c>
      <c r="Q388" s="795">
        <v>18</v>
      </c>
    </row>
    <row r="389" spans="1:17" ht="11.25" customHeight="1">
      <c r="A389" s="785">
        <f t="shared" si="8"/>
        <v>4063</v>
      </c>
      <c r="B389" s="815" t="s">
        <v>982</v>
      </c>
      <c r="C389" s="787"/>
      <c r="E389" s="792"/>
      <c r="F389" s="793" t="s">
        <v>1056</v>
      </c>
      <c r="G389" s="794" t="s">
        <v>97</v>
      </c>
      <c r="H389" s="794" t="s">
        <v>98</v>
      </c>
      <c r="I389" s="794" t="s">
        <v>112</v>
      </c>
      <c r="J389" s="794" t="s">
        <v>99</v>
      </c>
      <c r="K389" s="794">
        <v>1311</v>
      </c>
      <c r="L389" s="295" t="s">
        <v>611</v>
      </c>
      <c r="M389" s="794" t="s">
        <v>104</v>
      </c>
      <c r="N389" s="794" t="s">
        <v>1061</v>
      </c>
      <c r="O389" s="794" t="s">
        <v>1062</v>
      </c>
      <c r="P389" s="794" t="s">
        <v>97</v>
      </c>
      <c r="Q389" s="795">
        <v>18</v>
      </c>
    </row>
    <row r="390" spans="1:17" ht="11.25" customHeight="1">
      <c r="A390" s="785">
        <f t="shared" si="8"/>
        <v>5063</v>
      </c>
      <c r="B390" s="815" t="s">
        <v>982</v>
      </c>
      <c r="C390" s="787"/>
      <c r="E390" s="792"/>
      <c r="F390" s="793" t="s">
        <v>1056</v>
      </c>
      <c r="G390" s="794" t="s">
        <v>97</v>
      </c>
      <c r="H390" s="794" t="s">
        <v>98</v>
      </c>
      <c r="I390" s="794" t="s">
        <v>112</v>
      </c>
      <c r="J390" s="794" t="s">
        <v>99</v>
      </c>
      <c r="K390" s="794">
        <v>1311</v>
      </c>
      <c r="L390" s="295" t="s">
        <v>611</v>
      </c>
      <c r="M390" s="794" t="s">
        <v>104</v>
      </c>
      <c r="N390" s="794">
        <v>25</v>
      </c>
      <c r="O390" s="794" t="s">
        <v>1063</v>
      </c>
      <c r="P390" s="794" t="s">
        <v>97</v>
      </c>
      <c r="Q390" s="795">
        <v>18</v>
      </c>
    </row>
    <row r="391" spans="1:17" ht="11.25" customHeight="1">
      <c r="A391" s="785">
        <f t="shared" si="8"/>
        <v>6063</v>
      </c>
      <c r="B391" s="785" t="s">
        <v>982</v>
      </c>
      <c r="C391" s="797"/>
      <c r="E391" s="792"/>
      <c r="F391" s="793" t="s">
        <v>1056</v>
      </c>
      <c r="G391" s="794" t="s">
        <v>97</v>
      </c>
      <c r="H391" s="794" t="s">
        <v>98</v>
      </c>
      <c r="I391" s="794" t="s">
        <v>112</v>
      </c>
      <c r="J391" s="794" t="s">
        <v>99</v>
      </c>
      <c r="K391" s="794">
        <v>1311</v>
      </c>
      <c r="L391" s="295" t="s">
        <v>611</v>
      </c>
      <c r="M391" s="794" t="s">
        <v>104</v>
      </c>
      <c r="N391" s="794">
        <v>25</v>
      </c>
      <c r="O391" s="794" t="s">
        <v>1064</v>
      </c>
      <c r="P391" s="794" t="s">
        <v>97</v>
      </c>
      <c r="Q391" s="795">
        <v>18</v>
      </c>
    </row>
    <row r="392" spans="1:17" ht="11.25" customHeight="1">
      <c r="A392" s="785">
        <f t="shared" si="8"/>
        <v>1064</v>
      </c>
      <c r="B392" s="785" t="s">
        <v>982</v>
      </c>
      <c r="C392" s="787"/>
      <c r="E392" s="788" t="s">
        <v>477</v>
      </c>
      <c r="F392" s="789" t="s">
        <v>1056</v>
      </c>
      <c r="G392" s="790" t="s">
        <v>97</v>
      </c>
      <c r="H392" s="790" t="s">
        <v>98</v>
      </c>
      <c r="I392" s="790" t="s">
        <v>112</v>
      </c>
      <c r="J392" s="790" t="s">
        <v>99</v>
      </c>
      <c r="K392" s="790">
        <v>1314</v>
      </c>
      <c r="L392" s="271" t="s">
        <v>611</v>
      </c>
      <c r="M392" s="790" t="s">
        <v>104</v>
      </c>
      <c r="N392" s="790" t="s">
        <v>1057</v>
      </c>
      <c r="O392" s="790" t="s">
        <v>1058</v>
      </c>
      <c r="P392" s="790" t="s">
        <v>97</v>
      </c>
      <c r="Q392" s="791">
        <v>18</v>
      </c>
    </row>
    <row r="393" spans="1:17" ht="11.25" customHeight="1">
      <c r="A393" s="785">
        <f t="shared" si="8"/>
        <v>2064</v>
      </c>
      <c r="B393" s="785" t="s">
        <v>982</v>
      </c>
      <c r="C393" s="787"/>
      <c r="E393" s="792"/>
      <c r="F393" s="793" t="s">
        <v>1056</v>
      </c>
      <c r="G393" s="794" t="s">
        <v>97</v>
      </c>
      <c r="H393" s="794" t="s">
        <v>98</v>
      </c>
      <c r="I393" s="794" t="s">
        <v>112</v>
      </c>
      <c r="J393" s="794" t="s">
        <v>99</v>
      </c>
      <c r="K393" s="794">
        <v>1314</v>
      </c>
      <c r="L393" s="295" t="s">
        <v>611</v>
      </c>
      <c r="M393" s="794" t="s">
        <v>104</v>
      </c>
      <c r="N393" s="794" t="s">
        <v>1057</v>
      </c>
      <c r="O393" s="794" t="s">
        <v>1059</v>
      </c>
      <c r="P393" s="794" t="s">
        <v>97</v>
      </c>
      <c r="Q393" s="795">
        <v>18</v>
      </c>
    </row>
    <row r="394" spans="1:17" ht="11.25" customHeight="1">
      <c r="A394" s="785">
        <f t="shared" si="8"/>
        <v>3064</v>
      </c>
      <c r="B394" s="815" t="s">
        <v>982</v>
      </c>
      <c r="C394" s="787"/>
      <c r="E394" s="792"/>
      <c r="F394" s="793" t="s">
        <v>1056</v>
      </c>
      <c r="G394" s="794" t="s">
        <v>97</v>
      </c>
      <c r="H394" s="794" t="s">
        <v>98</v>
      </c>
      <c r="I394" s="794" t="s">
        <v>112</v>
      </c>
      <c r="J394" s="794" t="s">
        <v>99</v>
      </c>
      <c r="K394" s="794">
        <v>1314</v>
      </c>
      <c r="L394" s="295" t="s">
        <v>611</v>
      </c>
      <c r="M394" s="794" t="s">
        <v>104</v>
      </c>
      <c r="N394" s="794" t="s">
        <v>1057</v>
      </c>
      <c r="O394" s="796" t="s">
        <v>1060</v>
      </c>
      <c r="P394" s="794" t="s">
        <v>97</v>
      </c>
      <c r="Q394" s="795">
        <v>18</v>
      </c>
    </row>
    <row r="395" spans="1:17" ht="11.25" customHeight="1">
      <c r="A395" s="785">
        <f t="shared" si="8"/>
        <v>4064</v>
      </c>
      <c r="B395" s="815" t="s">
        <v>982</v>
      </c>
      <c r="C395" s="787"/>
      <c r="E395" s="792"/>
      <c r="F395" s="793" t="s">
        <v>1056</v>
      </c>
      <c r="G395" s="794" t="s">
        <v>97</v>
      </c>
      <c r="H395" s="794" t="s">
        <v>98</v>
      </c>
      <c r="I395" s="794" t="s">
        <v>112</v>
      </c>
      <c r="J395" s="794" t="s">
        <v>99</v>
      </c>
      <c r="K395" s="794">
        <v>1314</v>
      </c>
      <c r="L395" s="295" t="s">
        <v>611</v>
      </c>
      <c r="M395" s="794" t="s">
        <v>104</v>
      </c>
      <c r="N395" s="794" t="s">
        <v>1061</v>
      </c>
      <c r="O395" s="794" t="s">
        <v>1062</v>
      </c>
      <c r="P395" s="794" t="s">
        <v>97</v>
      </c>
      <c r="Q395" s="795">
        <v>18</v>
      </c>
    </row>
    <row r="396" spans="1:17" ht="11.25" customHeight="1">
      <c r="A396" s="785">
        <f t="shared" si="8"/>
        <v>5064</v>
      </c>
      <c r="B396" s="815" t="s">
        <v>982</v>
      </c>
      <c r="C396" s="787"/>
      <c r="E396" s="792"/>
      <c r="F396" s="793" t="s">
        <v>1056</v>
      </c>
      <c r="G396" s="794" t="s">
        <v>97</v>
      </c>
      <c r="H396" s="794" t="s">
        <v>98</v>
      </c>
      <c r="I396" s="794" t="s">
        <v>112</v>
      </c>
      <c r="J396" s="794" t="s">
        <v>99</v>
      </c>
      <c r="K396" s="794">
        <v>1314</v>
      </c>
      <c r="L396" s="295" t="s">
        <v>611</v>
      </c>
      <c r="M396" s="794" t="s">
        <v>104</v>
      </c>
      <c r="N396" s="794">
        <v>25</v>
      </c>
      <c r="O396" s="794" t="s">
        <v>1063</v>
      </c>
      <c r="P396" s="794" t="s">
        <v>97</v>
      </c>
      <c r="Q396" s="795">
        <v>18</v>
      </c>
    </row>
    <row r="397" spans="1:17" ht="11.25" customHeight="1">
      <c r="A397" s="785">
        <f t="shared" si="8"/>
        <v>6064</v>
      </c>
      <c r="B397" s="785" t="s">
        <v>982</v>
      </c>
      <c r="C397" s="797"/>
      <c r="E397" s="792"/>
      <c r="F397" s="793" t="s">
        <v>1056</v>
      </c>
      <c r="G397" s="794" t="s">
        <v>97</v>
      </c>
      <c r="H397" s="794" t="s">
        <v>98</v>
      </c>
      <c r="I397" s="794" t="s">
        <v>112</v>
      </c>
      <c r="J397" s="794" t="s">
        <v>99</v>
      </c>
      <c r="K397" s="794">
        <v>1314</v>
      </c>
      <c r="L397" s="295" t="s">
        <v>611</v>
      </c>
      <c r="M397" s="794" t="s">
        <v>104</v>
      </c>
      <c r="N397" s="794">
        <v>25</v>
      </c>
      <c r="O397" s="794" t="s">
        <v>1064</v>
      </c>
      <c r="P397" s="794" t="s">
        <v>97</v>
      </c>
      <c r="Q397" s="795">
        <v>18</v>
      </c>
    </row>
    <row r="398" spans="1:17" ht="11.25" customHeight="1">
      <c r="A398" s="785">
        <f t="shared" si="8"/>
        <v>1065</v>
      </c>
      <c r="B398" s="785" t="s">
        <v>982</v>
      </c>
      <c r="C398" s="787"/>
      <c r="E398" s="788" t="s">
        <v>390</v>
      </c>
      <c r="F398" s="789" t="s">
        <v>1056</v>
      </c>
      <c r="G398" s="790" t="s">
        <v>97</v>
      </c>
      <c r="H398" s="790" t="s">
        <v>98</v>
      </c>
      <c r="I398" s="790" t="s">
        <v>112</v>
      </c>
      <c r="J398" s="790" t="s">
        <v>99</v>
      </c>
      <c r="K398" s="790" t="s">
        <v>331</v>
      </c>
      <c r="L398" s="271" t="s">
        <v>611</v>
      </c>
      <c r="M398" s="790" t="s">
        <v>104</v>
      </c>
      <c r="N398" s="790" t="s">
        <v>1057</v>
      </c>
      <c r="O398" s="790" t="s">
        <v>1058</v>
      </c>
      <c r="P398" s="790" t="s">
        <v>97</v>
      </c>
      <c r="Q398" s="791">
        <v>18</v>
      </c>
    </row>
    <row r="399" spans="1:17" ht="11.25" customHeight="1">
      <c r="A399" s="785">
        <f t="shared" si="8"/>
        <v>2065</v>
      </c>
      <c r="B399" s="785" t="s">
        <v>982</v>
      </c>
      <c r="C399" s="787"/>
      <c r="E399" s="792"/>
      <c r="F399" s="793" t="s">
        <v>1056</v>
      </c>
      <c r="G399" s="794" t="s">
        <v>97</v>
      </c>
      <c r="H399" s="794" t="s">
        <v>98</v>
      </c>
      <c r="I399" s="794" t="s">
        <v>112</v>
      </c>
      <c r="J399" s="794" t="s">
        <v>99</v>
      </c>
      <c r="K399" s="794" t="s">
        <v>331</v>
      </c>
      <c r="L399" s="295" t="s">
        <v>611</v>
      </c>
      <c r="M399" s="794" t="s">
        <v>104</v>
      </c>
      <c r="N399" s="794" t="s">
        <v>1057</v>
      </c>
      <c r="O399" s="794" t="s">
        <v>1059</v>
      </c>
      <c r="P399" s="794" t="s">
        <v>97</v>
      </c>
      <c r="Q399" s="795">
        <v>18</v>
      </c>
    </row>
    <row r="400" spans="1:17" ht="11.25" customHeight="1">
      <c r="A400" s="785">
        <f t="shared" si="8"/>
        <v>3065</v>
      </c>
      <c r="B400" s="815" t="s">
        <v>982</v>
      </c>
      <c r="C400" s="787"/>
      <c r="E400" s="792"/>
      <c r="F400" s="793" t="s">
        <v>1056</v>
      </c>
      <c r="G400" s="794" t="s">
        <v>97</v>
      </c>
      <c r="H400" s="794" t="s">
        <v>98</v>
      </c>
      <c r="I400" s="794" t="s">
        <v>112</v>
      </c>
      <c r="J400" s="794" t="s">
        <v>99</v>
      </c>
      <c r="K400" s="794" t="s">
        <v>331</v>
      </c>
      <c r="L400" s="295" t="s">
        <v>611</v>
      </c>
      <c r="M400" s="794" t="s">
        <v>104</v>
      </c>
      <c r="N400" s="794" t="s">
        <v>1057</v>
      </c>
      <c r="O400" s="796" t="s">
        <v>1060</v>
      </c>
      <c r="P400" s="794" t="s">
        <v>97</v>
      </c>
      <c r="Q400" s="795">
        <v>18</v>
      </c>
    </row>
    <row r="401" spans="1:17" ht="11.25" customHeight="1">
      <c r="A401" s="785">
        <f t="shared" si="8"/>
        <v>4065</v>
      </c>
      <c r="B401" s="815" t="s">
        <v>982</v>
      </c>
      <c r="C401" s="787"/>
      <c r="E401" s="792"/>
      <c r="F401" s="793" t="s">
        <v>1056</v>
      </c>
      <c r="G401" s="794" t="s">
        <v>97</v>
      </c>
      <c r="H401" s="794" t="s">
        <v>98</v>
      </c>
      <c r="I401" s="794" t="s">
        <v>112</v>
      </c>
      <c r="J401" s="794" t="s">
        <v>99</v>
      </c>
      <c r="K401" s="794" t="s">
        <v>331</v>
      </c>
      <c r="L401" s="295" t="s">
        <v>611</v>
      </c>
      <c r="M401" s="794" t="s">
        <v>104</v>
      </c>
      <c r="N401" s="794" t="s">
        <v>1061</v>
      </c>
      <c r="O401" s="794" t="s">
        <v>1062</v>
      </c>
      <c r="P401" s="794" t="s">
        <v>97</v>
      </c>
      <c r="Q401" s="795">
        <v>18</v>
      </c>
    </row>
    <row r="402" spans="1:17" ht="11.25" customHeight="1">
      <c r="A402" s="785">
        <f t="shared" si="8"/>
        <v>5065</v>
      </c>
      <c r="B402" s="815" t="s">
        <v>982</v>
      </c>
      <c r="C402" s="787"/>
      <c r="E402" s="792"/>
      <c r="F402" s="793" t="s">
        <v>1056</v>
      </c>
      <c r="G402" s="794" t="s">
        <v>97</v>
      </c>
      <c r="H402" s="794" t="s">
        <v>98</v>
      </c>
      <c r="I402" s="794" t="s">
        <v>112</v>
      </c>
      <c r="J402" s="794" t="s">
        <v>99</v>
      </c>
      <c r="K402" s="794" t="s">
        <v>331</v>
      </c>
      <c r="L402" s="295" t="s">
        <v>611</v>
      </c>
      <c r="M402" s="794" t="s">
        <v>104</v>
      </c>
      <c r="N402" s="794">
        <v>25</v>
      </c>
      <c r="O402" s="794" t="s">
        <v>1063</v>
      </c>
      <c r="P402" s="794" t="s">
        <v>97</v>
      </c>
      <c r="Q402" s="795">
        <v>18</v>
      </c>
    </row>
    <row r="403" spans="1:17" ht="11.25" customHeight="1">
      <c r="A403" s="785">
        <f t="shared" si="8"/>
        <v>6065</v>
      </c>
      <c r="B403" s="785" t="s">
        <v>982</v>
      </c>
      <c r="C403" s="787"/>
      <c r="E403" s="798"/>
      <c r="F403" s="799" t="s">
        <v>1056</v>
      </c>
      <c r="G403" s="800" t="s">
        <v>97</v>
      </c>
      <c r="H403" s="800" t="s">
        <v>98</v>
      </c>
      <c r="I403" s="800" t="s">
        <v>112</v>
      </c>
      <c r="J403" s="800" t="s">
        <v>99</v>
      </c>
      <c r="K403" s="800" t="s">
        <v>331</v>
      </c>
      <c r="L403" s="357" t="s">
        <v>611</v>
      </c>
      <c r="M403" s="800" t="s">
        <v>104</v>
      </c>
      <c r="N403" s="800">
        <v>25</v>
      </c>
      <c r="O403" s="800" t="s">
        <v>1064</v>
      </c>
      <c r="P403" s="800" t="s">
        <v>97</v>
      </c>
      <c r="Q403" s="801">
        <v>18</v>
      </c>
    </row>
    <row r="404" spans="1:17" s="816" customFormat="1" ht="11.25" customHeight="1">
      <c r="A404" s="768">
        <f t="shared" si="8"/>
        <v>1066</v>
      </c>
      <c r="B404" s="768" t="s">
        <v>982</v>
      </c>
      <c r="C404" s="783" t="s">
        <v>1065</v>
      </c>
      <c r="D404" s="771"/>
      <c r="E404" s="802" t="s">
        <v>12</v>
      </c>
      <c r="F404" s="817"/>
      <c r="G404" s="818"/>
      <c r="H404" s="818"/>
      <c r="I404" s="818"/>
      <c r="J404" s="804"/>
      <c r="K404" s="818"/>
      <c r="L404" s="819"/>
      <c r="M404" s="818"/>
      <c r="N404" s="818"/>
      <c r="O404" s="818"/>
      <c r="P404" s="818"/>
      <c r="Q404" s="820"/>
    </row>
    <row r="405" spans="1:17" s="816" customFormat="1" ht="11.25" customHeight="1">
      <c r="A405" s="768">
        <f t="shared" si="8"/>
        <v>2066</v>
      </c>
      <c r="B405" s="768" t="s">
        <v>982</v>
      </c>
      <c r="C405" s="783" t="s">
        <v>1066</v>
      </c>
      <c r="D405" s="821"/>
      <c r="E405" s="802"/>
      <c r="F405" s="817"/>
      <c r="G405" s="818"/>
      <c r="H405" s="818"/>
      <c r="I405" s="818"/>
      <c r="J405" s="804"/>
      <c r="K405" s="818"/>
      <c r="L405" s="819"/>
      <c r="M405" s="818"/>
      <c r="N405" s="818"/>
      <c r="O405" s="818"/>
      <c r="P405" s="818"/>
      <c r="Q405" s="820"/>
    </row>
    <row r="406" spans="1:17" s="816" customFormat="1" ht="11.25" customHeight="1">
      <c r="A406" s="768">
        <f t="shared" si="8"/>
        <v>3066</v>
      </c>
      <c r="B406" s="768" t="s">
        <v>982</v>
      </c>
      <c r="C406" s="783" t="s">
        <v>1067</v>
      </c>
      <c r="D406" s="821"/>
      <c r="E406" s="802"/>
      <c r="F406" s="817"/>
      <c r="G406" s="818"/>
      <c r="H406" s="818"/>
      <c r="I406" s="818"/>
      <c r="J406" s="804"/>
      <c r="K406" s="818"/>
      <c r="L406" s="819"/>
      <c r="M406" s="818"/>
      <c r="N406" s="818"/>
      <c r="O406" s="818"/>
      <c r="P406" s="818"/>
      <c r="Q406" s="820"/>
    </row>
    <row r="407" spans="1:17" s="816" customFormat="1" ht="11.25" customHeight="1">
      <c r="A407" s="768">
        <f t="shared" si="8"/>
        <v>4066</v>
      </c>
      <c r="B407" s="768" t="s">
        <v>982</v>
      </c>
      <c r="C407" s="783" t="s">
        <v>1068</v>
      </c>
      <c r="D407" s="821"/>
      <c r="E407" s="802"/>
      <c r="F407" s="817"/>
      <c r="G407" s="818"/>
      <c r="H407" s="818"/>
      <c r="I407" s="818"/>
      <c r="J407" s="804"/>
      <c r="K407" s="818"/>
      <c r="L407" s="819"/>
      <c r="M407" s="818"/>
      <c r="N407" s="818"/>
      <c r="O407" s="818"/>
      <c r="P407" s="818"/>
      <c r="Q407" s="820"/>
    </row>
    <row r="408" spans="1:17" s="816" customFormat="1" ht="11.25" customHeight="1">
      <c r="A408" s="768">
        <f t="shared" si="8"/>
        <v>5066</v>
      </c>
      <c r="B408" s="769" t="s">
        <v>982</v>
      </c>
      <c r="C408" s="783" t="s">
        <v>1069</v>
      </c>
      <c r="D408" s="821"/>
      <c r="E408" s="802"/>
      <c r="F408" s="817"/>
      <c r="G408" s="818"/>
      <c r="H408" s="818"/>
      <c r="I408" s="818"/>
      <c r="J408" s="804"/>
      <c r="K408" s="818"/>
      <c r="L408" s="819"/>
      <c r="M408" s="818"/>
      <c r="N408" s="818"/>
      <c r="O408" s="818"/>
      <c r="P408" s="818"/>
      <c r="Q408" s="820"/>
    </row>
    <row r="409" spans="1:17" s="816" customFormat="1" ht="11.25" customHeight="1">
      <c r="A409" s="768">
        <f t="shared" si="8"/>
        <v>6066</v>
      </c>
      <c r="B409" s="769" t="s">
        <v>982</v>
      </c>
      <c r="C409" s="783" t="s">
        <v>1070</v>
      </c>
      <c r="D409" s="822"/>
      <c r="E409" s="802"/>
      <c r="F409" s="817"/>
      <c r="G409" s="818"/>
      <c r="H409" s="818"/>
      <c r="I409" s="818"/>
      <c r="J409" s="804"/>
      <c r="K409" s="818"/>
      <c r="L409" s="819"/>
      <c r="M409" s="818"/>
      <c r="N409" s="818"/>
      <c r="O409" s="818"/>
      <c r="P409" s="818"/>
      <c r="Q409" s="820"/>
    </row>
    <row r="410" spans="1:17" ht="11.25" customHeight="1">
      <c r="A410" s="785">
        <f t="shared" si="8"/>
        <v>1067</v>
      </c>
      <c r="B410" s="785" t="s">
        <v>982</v>
      </c>
      <c r="C410" s="787"/>
      <c r="E410" s="807" t="s">
        <v>241</v>
      </c>
      <c r="F410" s="789" t="s">
        <v>1056</v>
      </c>
      <c r="G410" s="790" t="s">
        <v>97</v>
      </c>
      <c r="H410" s="790" t="s">
        <v>98</v>
      </c>
      <c r="I410" s="790" t="s">
        <v>112</v>
      </c>
      <c r="J410" s="790" t="s">
        <v>99</v>
      </c>
      <c r="K410" s="790" t="s">
        <v>332</v>
      </c>
      <c r="L410" s="271" t="s">
        <v>611</v>
      </c>
      <c r="M410" s="790" t="s">
        <v>104</v>
      </c>
      <c r="N410" s="790" t="s">
        <v>1057</v>
      </c>
      <c r="O410" s="790" t="s">
        <v>1058</v>
      </c>
      <c r="P410" s="790" t="s">
        <v>97</v>
      </c>
      <c r="Q410" s="791">
        <v>18</v>
      </c>
    </row>
    <row r="411" spans="1:17" ht="11.25" customHeight="1">
      <c r="A411" s="785">
        <f t="shared" si="8"/>
        <v>2067</v>
      </c>
      <c r="B411" s="785" t="s">
        <v>982</v>
      </c>
      <c r="C411" s="787"/>
      <c r="D411" s="823"/>
      <c r="E411" s="808"/>
      <c r="F411" s="793" t="s">
        <v>1056</v>
      </c>
      <c r="G411" s="794" t="s">
        <v>97</v>
      </c>
      <c r="H411" s="794" t="s">
        <v>98</v>
      </c>
      <c r="I411" s="794" t="s">
        <v>112</v>
      </c>
      <c r="J411" s="794" t="s">
        <v>99</v>
      </c>
      <c r="K411" s="794" t="s">
        <v>332</v>
      </c>
      <c r="L411" s="295" t="s">
        <v>611</v>
      </c>
      <c r="M411" s="794" t="s">
        <v>104</v>
      </c>
      <c r="N411" s="794" t="s">
        <v>1057</v>
      </c>
      <c r="O411" s="794" t="s">
        <v>1059</v>
      </c>
      <c r="P411" s="794" t="s">
        <v>97</v>
      </c>
      <c r="Q411" s="795">
        <v>18</v>
      </c>
    </row>
    <row r="412" spans="1:17" ht="11.25" customHeight="1">
      <c r="A412" s="785">
        <f t="shared" si="8"/>
        <v>3067</v>
      </c>
      <c r="B412" s="785" t="s">
        <v>982</v>
      </c>
      <c r="C412" s="787"/>
      <c r="D412" s="823"/>
      <c r="E412" s="808"/>
      <c r="F412" s="793" t="s">
        <v>1056</v>
      </c>
      <c r="G412" s="794" t="s">
        <v>97</v>
      </c>
      <c r="H412" s="794" t="s">
        <v>98</v>
      </c>
      <c r="I412" s="794" t="s">
        <v>112</v>
      </c>
      <c r="J412" s="794" t="s">
        <v>99</v>
      </c>
      <c r="K412" s="794" t="s">
        <v>332</v>
      </c>
      <c r="L412" s="295" t="s">
        <v>611</v>
      </c>
      <c r="M412" s="794" t="s">
        <v>104</v>
      </c>
      <c r="N412" s="794" t="s">
        <v>1057</v>
      </c>
      <c r="O412" s="796" t="s">
        <v>1060</v>
      </c>
      <c r="P412" s="794" t="s">
        <v>97</v>
      </c>
      <c r="Q412" s="795">
        <v>18</v>
      </c>
    </row>
    <row r="413" spans="1:17" ht="11.25" customHeight="1">
      <c r="A413" s="785">
        <f t="shared" si="8"/>
        <v>4067</v>
      </c>
      <c r="B413" s="785" t="s">
        <v>982</v>
      </c>
      <c r="C413" s="787"/>
      <c r="D413" s="823"/>
      <c r="E413" s="808"/>
      <c r="F413" s="793" t="s">
        <v>1056</v>
      </c>
      <c r="G413" s="794" t="s">
        <v>97</v>
      </c>
      <c r="H413" s="794" t="s">
        <v>98</v>
      </c>
      <c r="I413" s="794" t="s">
        <v>112</v>
      </c>
      <c r="J413" s="794" t="s">
        <v>99</v>
      </c>
      <c r="K413" s="794" t="s">
        <v>332</v>
      </c>
      <c r="L413" s="295" t="s">
        <v>611</v>
      </c>
      <c r="M413" s="794" t="s">
        <v>104</v>
      </c>
      <c r="N413" s="794" t="s">
        <v>1061</v>
      </c>
      <c r="O413" s="794" t="s">
        <v>1062</v>
      </c>
      <c r="P413" s="794" t="s">
        <v>97</v>
      </c>
      <c r="Q413" s="795">
        <v>18</v>
      </c>
    </row>
    <row r="414" spans="1:17" ht="11.25" customHeight="1">
      <c r="A414" s="785">
        <f t="shared" si="8"/>
        <v>5067</v>
      </c>
      <c r="B414" s="785" t="s">
        <v>982</v>
      </c>
      <c r="C414" s="787"/>
      <c r="D414" s="823"/>
      <c r="E414" s="808"/>
      <c r="F414" s="793" t="s">
        <v>1056</v>
      </c>
      <c r="G414" s="794" t="s">
        <v>97</v>
      </c>
      <c r="H414" s="794" t="s">
        <v>98</v>
      </c>
      <c r="I414" s="794" t="s">
        <v>112</v>
      </c>
      <c r="J414" s="794" t="s">
        <v>99</v>
      </c>
      <c r="K414" s="794" t="s">
        <v>332</v>
      </c>
      <c r="L414" s="295" t="s">
        <v>611</v>
      </c>
      <c r="M414" s="794" t="s">
        <v>104</v>
      </c>
      <c r="N414" s="794">
        <v>25</v>
      </c>
      <c r="O414" s="794" t="s">
        <v>1063</v>
      </c>
      <c r="P414" s="794" t="s">
        <v>97</v>
      </c>
      <c r="Q414" s="795">
        <v>18</v>
      </c>
    </row>
    <row r="415" spans="1:17" ht="11.25" customHeight="1">
      <c r="A415" s="785">
        <f t="shared" si="8"/>
        <v>6067</v>
      </c>
      <c r="B415" s="785" t="s">
        <v>982</v>
      </c>
      <c r="C415" s="797"/>
      <c r="D415" s="823"/>
      <c r="E415" s="808"/>
      <c r="F415" s="793" t="s">
        <v>1056</v>
      </c>
      <c r="G415" s="794" t="s">
        <v>97</v>
      </c>
      <c r="H415" s="794" t="s">
        <v>98</v>
      </c>
      <c r="I415" s="794" t="s">
        <v>112</v>
      </c>
      <c r="J415" s="794" t="s">
        <v>99</v>
      </c>
      <c r="K415" s="794" t="s">
        <v>332</v>
      </c>
      <c r="L415" s="295" t="s">
        <v>611</v>
      </c>
      <c r="M415" s="794" t="s">
        <v>104</v>
      </c>
      <c r="N415" s="794">
        <v>25</v>
      </c>
      <c r="O415" s="794" t="s">
        <v>1064</v>
      </c>
      <c r="P415" s="794" t="s">
        <v>97</v>
      </c>
      <c r="Q415" s="795">
        <v>18</v>
      </c>
    </row>
    <row r="416" spans="1:17" ht="11.25" customHeight="1">
      <c r="A416" s="785">
        <f t="shared" si="8"/>
        <v>1068</v>
      </c>
      <c r="B416" s="785" t="s">
        <v>982</v>
      </c>
      <c r="C416" s="787"/>
      <c r="D416" s="823"/>
      <c r="E416" s="807" t="s">
        <v>309</v>
      </c>
      <c r="F416" s="789" t="s">
        <v>1056</v>
      </c>
      <c r="G416" s="790" t="s">
        <v>97</v>
      </c>
      <c r="H416" s="790" t="s">
        <v>98</v>
      </c>
      <c r="I416" s="790" t="s">
        <v>112</v>
      </c>
      <c r="J416" s="790" t="s">
        <v>99</v>
      </c>
      <c r="K416" s="790" t="s">
        <v>336</v>
      </c>
      <c r="L416" s="271" t="s">
        <v>611</v>
      </c>
      <c r="M416" s="790" t="s">
        <v>104</v>
      </c>
      <c r="N416" s="790" t="s">
        <v>1057</v>
      </c>
      <c r="O416" s="790" t="s">
        <v>1058</v>
      </c>
      <c r="P416" s="790" t="s">
        <v>97</v>
      </c>
      <c r="Q416" s="791">
        <v>18</v>
      </c>
    </row>
    <row r="417" spans="1:17" ht="11.25" customHeight="1">
      <c r="A417" s="785">
        <f t="shared" si="8"/>
        <v>2068</v>
      </c>
      <c r="B417" s="785" t="s">
        <v>982</v>
      </c>
      <c r="C417" s="787"/>
      <c r="D417" s="823"/>
      <c r="E417" s="808"/>
      <c r="F417" s="793" t="s">
        <v>1056</v>
      </c>
      <c r="G417" s="794" t="s">
        <v>97</v>
      </c>
      <c r="H417" s="794" t="s">
        <v>98</v>
      </c>
      <c r="I417" s="794" t="s">
        <v>112</v>
      </c>
      <c r="J417" s="794" t="s">
        <v>99</v>
      </c>
      <c r="K417" s="794" t="s">
        <v>336</v>
      </c>
      <c r="L417" s="295" t="s">
        <v>611</v>
      </c>
      <c r="M417" s="794" t="s">
        <v>104</v>
      </c>
      <c r="N417" s="794" t="s">
        <v>1057</v>
      </c>
      <c r="O417" s="794" t="s">
        <v>1059</v>
      </c>
      <c r="P417" s="794" t="s">
        <v>97</v>
      </c>
      <c r="Q417" s="795">
        <v>18</v>
      </c>
    </row>
    <row r="418" spans="1:17" ht="11.25" customHeight="1">
      <c r="A418" s="785">
        <f t="shared" si="8"/>
        <v>3068</v>
      </c>
      <c r="B418" s="785" t="s">
        <v>982</v>
      </c>
      <c r="C418" s="787"/>
      <c r="D418" s="823"/>
      <c r="E418" s="808"/>
      <c r="F418" s="793" t="s">
        <v>1056</v>
      </c>
      <c r="G418" s="794" t="s">
        <v>97</v>
      </c>
      <c r="H418" s="794" t="s">
        <v>98</v>
      </c>
      <c r="I418" s="794" t="s">
        <v>112</v>
      </c>
      <c r="J418" s="794" t="s">
        <v>99</v>
      </c>
      <c r="K418" s="794" t="s">
        <v>336</v>
      </c>
      <c r="L418" s="295" t="s">
        <v>611</v>
      </c>
      <c r="M418" s="794" t="s">
        <v>104</v>
      </c>
      <c r="N418" s="794" t="s">
        <v>1057</v>
      </c>
      <c r="O418" s="796" t="s">
        <v>1060</v>
      </c>
      <c r="P418" s="794" t="s">
        <v>97</v>
      </c>
      <c r="Q418" s="795">
        <v>18</v>
      </c>
    </row>
    <row r="419" spans="1:17" ht="11.25" customHeight="1">
      <c r="A419" s="785">
        <f t="shared" si="8"/>
        <v>4068</v>
      </c>
      <c r="B419" s="785" t="s">
        <v>982</v>
      </c>
      <c r="C419" s="787"/>
      <c r="D419" s="823"/>
      <c r="E419" s="808"/>
      <c r="F419" s="793" t="s">
        <v>1056</v>
      </c>
      <c r="G419" s="794" t="s">
        <v>97</v>
      </c>
      <c r="H419" s="794" t="s">
        <v>98</v>
      </c>
      <c r="I419" s="794" t="s">
        <v>112</v>
      </c>
      <c r="J419" s="794" t="s">
        <v>99</v>
      </c>
      <c r="K419" s="794" t="s">
        <v>336</v>
      </c>
      <c r="L419" s="295" t="s">
        <v>611</v>
      </c>
      <c r="M419" s="794" t="s">
        <v>104</v>
      </c>
      <c r="N419" s="794" t="s">
        <v>1061</v>
      </c>
      <c r="O419" s="794" t="s">
        <v>1062</v>
      </c>
      <c r="P419" s="794" t="s">
        <v>97</v>
      </c>
      <c r="Q419" s="795">
        <v>18</v>
      </c>
    </row>
    <row r="420" spans="1:17" ht="11.25" customHeight="1">
      <c r="A420" s="785">
        <f t="shared" si="8"/>
        <v>5068</v>
      </c>
      <c r="B420" s="785" t="s">
        <v>982</v>
      </c>
      <c r="C420" s="787"/>
      <c r="D420" s="823"/>
      <c r="E420" s="808"/>
      <c r="F420" s="793" t="s">
        <v>1056</v>
      </c>
      <c r="G420" s="794" t="s">
        <v>97</v>
      </c>
      <c r="H420" s="794" t="s">
        <v>98</v>
      </c>
      <c r="I420" s="794" t="s">
        <v>112</v>
      </c>
      <c r="J420" s="794" t="s">
        <v>99</v>
      </c>
      <c r="K420" s="794" t="s">
        <v>336</v>
      </c>
      <c r="L420" s="295" t="s">
        <v>611</v>
      </c>
      <c r="M420" s="794" t="s">
        <v>104</v>
      </c>
      <c r="N420" s="794">
        <v>25</v>
      </c>
      <c r="O420" s="794" t="s">
        <v>1063</v>
      </c>
      <c r="P420" s="794" t="s">
        <v>97</v>
      </c>
      <c r="Q420" s="795">
        <v>18</v>
      </c>
    </row>
    <row r="421" spans="1:17" ht="11.25" customHeight="1">
      <c r="A421" s="785">
        <f t="shared" si="8"/>
        <v>6068</v>
      </c>
      <c r="B421" s="785" t="s">
        <v>982</v>
      </c>
      <c r="C421" s="797"/>
      <c r="D421" s="823"/>
      <c r="E421" s="808"/>
      <c r="F421" s="793" t="s">
        <v>1056</v>
      </c>
      <c r="G421" s="794" t="s">
        <v>97</v>
      </c>
      <c r="H421" s="794" t="s">
        <v>98</v>
      </c>
      <c r="I421" s="794" t="s">
        <v>112</v>
      </c>
      <c r="J421" s="794" t="s">
        <v>99</v>
      </c>
      <c r="K421" s="794" t="s">
        <v>336</v>
      </c>
      <c r="L421" s="295" t="s">
        <v>611</v>
      </c>
      <c r="M421" s="794" t="s">
        <v>104</v>
      </c>
      <c r="N421" s="794">
        <v>25</v>
      </c>
      <c r="O421" s="794" t="s">
        <v>1064</v>
      </c>
      <c r="P421" s="794" t="s">
        <v>97</v>
      </c>
      <c r="Q421" s="795">
        <v>18</v>
      </c>
    </row>
    <row r="422" spans="1:17" ht="11.25" customHeight="1">
      <c r="A422" s="785">
        <f t="shared" si="8"/>
        <v>1069</v>
      </c>
      <c r="B422" s="785" t="s">
        <v>982</v>
      </c>
      <c r="C422" s="787"/>
      <c r="D422" s="823"/>
      <c r="E422" s="807" t="s">
        <v>310</v>
      </c>
      <c r="F422" s="789" t="s">
        <v>1056</v>
      </c>
      <c r="G422" s="790" t="s">
        <v>97</v>
      </c>
      <c r="H422" s="790" t="s">
        <v>98</v>
      </c>
      <c r="I422" s="790" t="s">
        <v>112</v>
      </c>
      <c r="J422" s="790" t="s">
        <v>99</v>
      </c>
      <c r="K422" s="790" t="s">
        <v>338</v>
      </c>
      <c r="L422" s="271" t="s">
        <v>611</v>
      </c>
      <c r="M422" s="790" t="s">
        <v>104</v>
      </c>
      <c r="N422" s="790" t="s">
        <v>1057</v>
      </c>
      <c r="O422" s="790" t="s">
        <v>1058</v>
      </c>
      <c r="P422" s="790" t="s">
        <v>97</v>
      </c>
      <c r="Q422" s="791">
        <v>18</v>
      </c>
    </row>
    <row r="423" spans="1:17" ht="11.25" customHeight="1">
      <c r="A423" s="785">
        <f t="shared" si="8"/>
        <v>2069</v>
      </c>
      <c r="B423" s="785" t="s">
        <v>982</v>
      </c>
      <c r="C423" s="787"/>
      <c r="D423" s="823"/>
      <c r="E423" s="808"/>
      <c r="F423" s="793" t="s">
        <v>1056</v>
      </c>
      <c r="G423" s="794" t="s">
        <v>97</v>
      </c>
      <c r="H423" s="794" t="s">
        <v>98</v>
      </c>
      <c r="I423" s="794" t="s">
        <v>112</v>
      </c>
      <c r="J423" s="794" t="s">
        <v>99</v>
      </c>
      <c r="K423" s="794" t="s">
        <v>338</v>
      </c>
      <c r="L423" s="295" t="s">
        <v>611</v>
      </c>
      <c r="M423" s="794" t="s">
        <v>104</v>
      </c>
      <c r="N423" s="794" t="s">
        <v>1057</v>
      </c>
      <c r="O423" s="794" t="s">
        <v>1059</v>
      </c>
      <c r="P423" s="794" t="s">
        <v>97</v>
      </c>
      <c r="Q423" s="795">
        <v>18</v>
      </c>
    </row>
    <row r="424" spans="1:17" ht="11.25" customHeight="1">
      <c r="A424" s="785">
        <f t="shared" si="8"/>
        <v>3069</v>
      </c>
      <c r="B424" s="785" t="s">
        <v>982</v>
      </c>
      <c r="C424" s="787"/>
      <c r="D424" s="823"/>
      <c r="E424" s="808"/>
      <c r="F424" s="793" t="s">
        <v>1056</v>
      </c>
      <c r="G424" s="794" t="s">
        <v>97</v>
      </c>
      <c r="H424" s="794" t="s">
        <v>98</v>
      </c>
      <c r="I424" s="794" t="s">
        <v>112</v>
      </c>
      <c r="J424" s="794" t="s">
        <v>99</v>
      </c>
      <c r="K424" s="794" t="s">
        <v>338</v>
      </c>
      <c r="L424" s="295" t="s">
        <v>611</v>
      </c>
      <c r="M424" s="794" t="s">
        <v>104</v>
      </c>
      <c r="N424" s="794" t="s">
        <v>1057</v>
      </c>
      <c r="O424" s="796" t="s">
        <v>1060</v>
      </c>
      <c r="P424" s="794" t="s">
        <v>97</v>
      </c>
      <c r="Q424" s="795">
        <v>18</v>
      </c>
    </row>
    <row r="425" spans="1:17" ht="11.25" customHeight="1">
      <c r="A425" s="785">
        <f t="shared" si="8"/>
        <v>4069</v>
      </c>
      <c r="B425" s="785" t="s">
        <v>982</v>
      </c>
      <c r="C425" s="787"/>
      <c r="D425" s="823"/>
      <c r="E425" s="808"/>
      <c r="F425" s="793" t="s">
        <v>1056</v>
      </c>
      <c r="G425" s="794" t="s">
        <v>97</v>
      </c>
      <c r="H425" s="794" t="s">
        <v>98</v>
      </c>
      <c r="I425" s="794" t="s">
        <v>112</v>
      </c>
      <c r="J425" s="794" t="s">
        <v>99</v>
      </c>
      <c r="K425" s="794" t="s">
        <v>338</v>
      </c>
      <c r="L425" s="295" t="s">
        <v>611</v>
      </c>
      <c r="M425" s="794" t="s">
        <v>104</v>
      </c>
      <c r="N425" s="794" t="s">
        <v>1061</v>
      </c>
      <c r="O425" s="794" t="s">
        <v>1062</v>
      </c>
      <c r="P425" s="794" t="s">
        <v>97</v>
      </c>
      <c r="Q425" s="795">
        <v>18</v>
      </c>
    </row>
    <row r="426" spans="1:17" ht="11.25" customHeight="1">
      <c r="A426" s="785">
        <f t="shared" si="8"/>
        <v>5069</v>
      </c>
      <c r="B426" s="785" t="s">
        <v>982</v>
      </c>
      <c r="C426" s="787"/>
      <c r="D426" s="823"/>
      <c r="E426" s="808"/>
      <c r="F426" s="793" t="s">
        <v>1056</v>
      </c>
      <c r="G426" s="794" t="s">
        <v>97</v>
      </c>
      <c r="H426" s="794" t="s">
        <v>98</v>
      </c>
      <c r="I426" s="794" t="s">
        <v>112</v>
      </c>
      <c r="J426" s="794" t="s">
        <v>99</v>
      </c>
      <c r="K426" s="794" t="s">
        <v>338</v>
      </c>
      <c r="L426" s="295" t="s">
        <v>611</v>
      </c>
      <c r="M426" s="794" t="s">
        <v>104</v>
      </c>
      <c r="N426" s="794">
        <v>25</v>
      </c>
      <c r="O426" s="794" t="s">
        <v>1063</v>
      </c>
      <c r="P426" s="794" t="s">
        <v>97</v>
      </c>
      <c r="Q426" s="795">
        <v>18</v>
      </c>
    </row>
    <row r="427" spans="1:17" ht="11.25" customHeight="1">
      <c r="A427" s="785">
        <f t="shared" si="8"/>
        <v>6069</v>
      </c>
      <c r="B427" s="785" t="s">
        <v>982</v>
      </c>
      <c r="C427" s="797"/>
      <c r="D427" s="823"/>
      <c r="E427" s="808"/>
      <c r="F427" s="793" t="s">
        <v>1056</v>
      </c>
      <c r="G427" s="794" t="s">
        <v>97</v>
      </c>
      <c r="H427" s="794" t="s">
        <v>98</v>
      </c>
      <c r="I427" s="794" t="s">
        <v>112</v>
      </c>
      <c r="J427" s="794" t="s">
        <v>99</v>
      </c>
      <c r="K427" s="794" t="s">
        <v>338</v>
      </c>
      <c r="L427" s="295" t="s">
        <v>611</v>
      </c>
      <c r="M427" s="794" t="s">
        <v>104</v>
      </c>
      <c r="N427" s="794">
        <v>25</v>
      </c>
      <c r="O427" s="794" t="s">
        <v>1064</v>
      </c>
      <c r="P427" s="794" t="s">
        <v>97</v>
      </c>
      <c r="Q427" s="795">
        <v>18</v>
      </c>
    </row>
    <row r="428" spans="1:17" ht="11.25" customHeight="1">
      <c r="A428" s="785">
        <f t="shared" si="8"/>
        <v>1070</v>
      </c>
      <c r="B428" s="785" t="s">
        <v>982</v>
      </c>
      <c r="C428" s="787"/>
      <c r="D428" s="823"/>
      <c r="E428" s="807" t="s">
        <v>311</v>
      </c>
      <c r="F428" s="789" t="s">
        <v>1056</v>
      </c>
      <c r="G428" s="790" t="s">
        <v>97</v>
      </c>
      <c r="H428" s="790" t="s">
        <v>98</v>
      </c>
      <c r="I428" s="790" t="s">
        <v>112</v>
      </c>
      <c r="J428" s="790" t="s">
        <v>99</v>
      </c>
      <c r="K428" s="790" t="s">
        <v>339</v>
      </c>
      <c r="L428" s="271" t="s">
        <v>611</v>
      </c>
      <c r="M428" s="790" t="s">
        <v>104</v>
      </c>
      <c r="N428" s="790" t="s">
        <v>1057</v>
      </c>
      <c r="O428" s="790" t="s">
        <v>1058</v>
      </c>
      <c r="P428" s="790" t="s">
        <v>97</v>
      </c>
      <c r="Q428" s="791">
        <v>18</v>
      </c>
    </row>
    <row r="429" spans="1:17" ht="11.25" customHeight="1">
      <c r="A429" s="785">
        <f t="shared" si="8"/>
        <v>2070</v>
      </c>
      <c r="B429" s="785" t="s">
        <v>982</v>
      </c>
      <c r="C429" s="787"/>
      <c r="D429" s="823"/>
      <c r="E429" s="808"/>
      <c r="F429" s="793" t="s">
        <v>1056</v>
      </c>
      <c r="G429" s="794" t="s">
        <v>97</v>
      </c>
      <c r="H429" s="794" t="s">
        <v>98</v>
      </c>
      <c r="I429" s="794" t="s">
        <v>112</v>
      </c>
      <c r="J429" s="794" t="s">
        <v>99</v>
      </c>
      <c r="K429" s="794" t="s">
        <v>339</v>
      </c>
      <c r="L429" s="295" t="s">
        <v>611</v>
      </c>
      <c r="M429" s="794" t="s">
        <v>104</v>
      </c>
      <c r="N429" s="794" t="s">
        <v>1057</v>
      </c>
      <c r="O429" s="794" t="s">
        <v>1059</v>
      </c>
      <c r="P429" s="794" t="s">
        <v>97</v>
      </c>
      <c r="Q429" s="795">
        <v>18</v>
      </c>
    </row>
    <row r="430" spans="1:17" ht="11.25" customHeight="1">
      <c r="A430" s="785">
        <f t="shared" si="8"/>
        <v>3070</v>
      </c>
      <c r="B430" s="785" t="s">
        <v>982</v>
      </c>
      <c r="C430" s="787"/>
      <c r="D430" s="823"/>
      <c r="E430" s="808"/>
      <c r="F430" s="793" t="s">
        <v>1056</v>
      </c>
      <c r="G430" s="794" t="s">
        <v>97</v>
      </c>
      <c r="H430" s="794" t="s">
        <v>98</v>
      </c>
      <c r="I430" s="794" t="s">
        <v>112</v>
      </c>
      <c r="J430" s="794" t="s">
        <v>99</v>
      </c>
      <c r="K430" s="794" t="s">
        <v>339</v>
      </c>
      <c r="L430" s="295" t="s">
        <v>611</v>
      </c>
      <c r="M430" s="794" t="s">
        <v>104</v>
      </c>
      <c r="N430" s="794" t="s">
        <v>1057</v>
      </c>
      <c r="O430" s="796" t="s">
        <v>1060</v>
      </c>
      <c r="P430" s="794" t="s">
        <v>97</v>
      </c>
      <c r="Q430" s="795">
        <v>18</v>
      </c>
    </row>
    <row r="431" spans="1:17" ht="11.25" customHeight="1">
      <c r="A431" s="785">
        <f t="shared" si="8"/>
        <v>4070</v>
      </c>
      <c r="B431" s="785" t="s">
        <v>982</v>
      </c>
      <c r="C431" s="787"/>
      <c r="D431" s="823"/>
      <c r="E431" s="808"/>
      <c r="F431" s="793" t="s">
        <v>1056</v>
      </c>
      <c r="G431" s="794" t="s">
        <v>97</v>
      </c>
      <c r="H431" s="794" t="s">
        <v>98</v>
      </c>
      <c r="I431" s="794" t="s">
        <v>112</v>
      </c>
      <c r="J431" s="794" t="s">
        <v>99</v>
      </c>
      <c r="K431" s="794" t="s">
        <v>339</v>
      </c>
      <c r="L431" s="295" t="s">
        <v>611</v>
      </c>
      <c r="M431" s="794" t="s">
        <v>104</v>
      </c>
      <c r="N431" s="794" t="s">
        <v>1061</v>
      </c>
      <c r="O431" s="794" t="s">
        <v>1062</v>
      </c>
      <c r="P431" s="794" t="s">
        <v>97</v>
      </c>
      <c r="Q431" s="795">
        <v>18</v>
      </c>
    </row>
    <row r="432" spans="1:17" ht="11.25" customHeight="1">
      <c r="A432" s="785">
        <f t="shared" si="8"/>
        <v>5070</v>
      </c>
      <c r="B432" s="785" t="s">
        <v>982</v>
      </c>
      <c r="C432" s="787"/>
      <c r="D432" s="823"/>
      <c r="E432" s="808"/>
      <c r="F432" s="793" t="s">
        <v>1056</v>
      </c>
      <c r="G432" s="794" t="s">
        <v>97</v>
      </c>
      <c r="H432" s="794" t="s">
        <v>98</v>
      </c>
      <c r="I432" s="794" t="s">
        <v>112</v>
      </c>
      <c r="J432" s="794" t="s">
        <v>99</v>
      </c>
      <c r="K432" s="794" t="s">
        <v>339</v>
      </c>
      <c r="L432" s="295" t="s">
        <v>611</v>
      </c>
      <c r="M432" s="794" t="s">
        <v>104</v>
      </c>
      <c r="N432" s="794">
        <v>25</v>
      </c>
      <c r="O432" s="794" t="s">
        <v>1063</v>
      </c>
      <c r="P432" s="794" t="s">
        <v>97</v>
      </c>
      <c r="Q432" s="795">
        <v>18</v>
      </c>
    </row>
    <row r="433" spans="1:17" ht="11.25" customHeight="1">
      <c r="A433" s="785">
        <f t="shared" si="8"/>
        <v>6070</v>
      </c>
      <c r="B433" s="785" t="s">
        <v>982</v>
      </c>
      <c r="C433" s="797"/>
      <c r="D433" s="823"/>
      <c r="E433" s="808"/>
      <c r="F433" s="793" t="s">
        <v>1056</v>
      </c>
      <c r="G433" s="794" t="s">
        <v>97</v>
      </c>
      <c r="H433" s="794" t="s">
        <v>98</v>
      </c>
      <c r="I433" s="794" t="s">
        <v>112</v>
      </c>
      <c r="J433" s="794" t="s">
        <v>99</v>
      </c>
      <c r="K433" s="794" t="s">
        <v>339</v>
      </c>
      <c r="L433" s="295" t="s">
        <v>611</v>
      </c>
      <c r="M433" s="794" t="s">
        <v>104</v>
      </c>
      <c r="N433" s="794">
        <v>25</v>
      </c>
      <c r="O433" s="794" t="s">
        <v>1064</v>
      </c>
      <c r="P433" s="794" t="s">
        <v>97</v>
      </c>
      <c r="Q433" s="795">
        <v>18</v>
      </c>
    </row>
    <row r="434" spans="1:17" ht="11.25" customHeight="1">
      <c r="A434" s="785">
        <f t="shared" si="8"/>
        <v>1071</v>
      </c>
      <c r="B434" s="785" t="s">
        <v>982</v>
      </c>
      <c r="C434" s="787"/>
      <c r="D434" s="823"/>
      <c r="E434" s="807" t="s">
        <v>312</v>
      </c>
      <c r="F434" s="789" t="s">
        <v>1056</v>
      </c>
      <c r="G434" s="790" t="s">
        <v>97</v>
      </c>
      <c r="H434" s="790" t="s">
        <v>98</v>
      </c>
      <c r="I434" s="790" t="s">
        <v>112</v>
      </c>
      <c r="J434" s="790" t="s">
        <v>99</v>
      </c>
      <c r="K434" s="790" t="s">
        <v>340</v>
      </c>
      <c r="L434" s="271" t="s">
        <v>611</v>
      </c>
      <c r="M434" s="790" t="s">
        <v>104</v>
      </c>
      <c r="N434" s="790" t="s">
        <v>1057</v>
      </c>
      <c r="O434" s="790" t="s">
        <v>1058</v>
      </c>
      <c r="P434" s="790" t="s">
        <v>97</v>
      </c>
      <c r="Q434" s="791">
        <v>18</v>
      </c>
    </row>
    <row r="435" spans="1:17" ht="11.25" customHeight="1">
      <c r="A435" s="785">
        <f t="shared" si="8"/>
        <v>2071</v>
      </c>
      <c r="B435" s="785" t="s">
        <v>982</v>
      </c>
      <c r="C435" s="787"/>
      <c r="D435" s="823"/>
      <c r="E435" s="808"/>
      <c r="F435" s="793" t="s">
        <v>1056</v>
      </c>
      <c r="G435" s="794" t="s">
        <v>97</v>
      </c>
      <c r="H435" s="794" t="s">
        <v>98</v>
      </c>
      <c r="I435" s="794" t="s">
        <v>112</v>
      </c>
      <c r="J435" s="794" t="s">
        <v>99</v>
      </c>
      <c r="K435" s="794" t="s">
        <v>340</v>
      </c>
      <c r="L435" s="295" t="s">
        <v>611</v>
      </c>
      <c r="M435" s="794" t="s">
        <v>104</v>
      </c>
      <c r="N435" s="794" t="s">
        <v>1057</v>
      </c>
      <c r="O435" s="794" t="s">
        <v>1059</v>
      </c>
      <c r="P435" s="794" t="s">
        <v>97</v>
      </c>
      <c r="Q435" s="795">
        <v>18</v>
      </c>
    </row>
    <row r="436" spans="1:17" ht="11.25" customHeight="1">
      <c r="A436" s="785">
        <f t="shared" si="8"/>
        <v>3071</v>
      </c>
      <c r="B436" s="785" t="s">
        <v>982</v>
      </c>
      <c r="C436" s="787"/>
      <c r="D436" s="823"/>
      <c r="E436" s="808"/>
      <c r="F436" s="793" t="s">
        <v>1056</v>
      </c>
      <c r="G436" s="794" t="s">
        <v>97</v>
      </c>
      <c r="H436" s="794" t="s">
        <v>98</v>
      </c>
      <c r="I436" s="794" t="s">
        <v>112</v>
      </c>
      <c r="J436" s="794" t="s">
        <v>99</v>
      </c>
      <c r="K436" s="794" t="s">
        <v>340</v>
      </c>
      <c r="L436" s="295" t="s">
        <v>611</v>
      </c>
      <c r="M436" s="794" t="s">
        <v>104</v>
      </c>
      <c r="N436" s="794" t="s">
        <v>1057</v>
      </c>
      <c r="O436" s="796" t="s">
        <v>1060</v>
      </c>
      <c r="P436" s="794" t="s">
        <v>97</v>
      </c>
      <c r="Q436" s="795">
        <v>18</v>
      </c>
    </row>
    <row r="437" spans="1:17" ht="11.25" customHeight="1">
      <c r="A437" s="785">
        <f t="shared" si="8"/>
        <v>4071</v>
      </c>
      <c r="B437" s="785" t="s">
        <v>982</v>
      </c>
      <c r="C437" s="787"/>
      <c r="D437" s="823"/>
      <c r="E437" s="808"/>
      <c r="F437" s="793" t="s">
        <v>1056</v>
      </c>
      <c r="G437" s="794" t="s">
        <v>97</v>
      </c>
      <c r="H437" s="794" t="s">
        <v>98</v>
      </c>
      <c r="I437" s="794" t="s">
        <v>112</v>
      </c>
      <c r="J437" s="794" t="s">
        <v>99</v>
      </c>
      <c r="K437" s="794" t="s">
        <v>340</v>
      </c>
      <c r="L437" s="295" t="s">
        <v>611</v>
      </c>
      <c r="M437" s="794" t="s">
        <v>104</v>
      </c>
      <c r="N437" s="794" t="s">
        <v>1061</v>
      </c>
      <c r="O437" s="794" t="s">
        <v>1062</v>
      </c>
      <c r="P437" s="794" t="s">
        <v>97</v>
      </c>
      <c r="Q437" s="795">
        <v>18</v>
      </c>
    </row>
    <row r="438" spans="1:17" ht="11.25" customHeight="1">
      <c r="A438" s="785">
        <f t="shared" si="8"/>
        <v>5071</v>
      </c>
      <c r="B438" s="785" t="s">
        <v>982</v>
      </c>
      <c r="C438" s="787"/>
      <c r="D438" s="823"/>
      <c r="E438" s="808"/>
      <c r="F438" s="793" t="s">
        <v>1056</v>
      </c>
      <c r="G438" s="794" t="s">
        <v>97</v>
      </c>
      <c r="H438" s="794" t="s">
        <v>98</v>
      </c>
      <c r="I438" s="794" t="s">
        <v>112</v>
      </c>
      <c r="J438" s="794" t="s">
        <v>99</v>
      </c>
      <c r="K438" s="794" t="s">
        <v>340</v>
      </c>
      <c r="L438" s="295" t="s">
        <v>611</v>
      </c>
      <c r="M438" s="794" t="s">
        <v>104</v>
      </c>
      <c r="N438" s="794">
        <v>25</v>
      </c>
      <c r="O438" s="794" t="s">
        <v>1063</v>
      </c>
      <c r="P438" s="794" t="s">
        <v>97</v>
      </c>
      <c r="Q438" s="795">
        <v>18</v>
      </c>
    </row>
    <row r="439" spans="1:17" ht="11.25" customHeight="1">
      <c r="A439" s="785">
        <f t="shared" si="8"/>
        <v>6071</v>
      </c>
      <c r="B439" s="785" t="s">
        <v>982</v>
      </c>
      <c r="C439" s="797"/>
      <c r="D439" s="823"/>
      <c r="E439" s="808"/>
      <c r="F439" s="793" t="s">
        <v>1056</v>
      </c>
      <c r="G439" s="794" t="s">
        <v>97</v>
      </c>
      <c r="H439" s="794" t="s">
        <v>98</v>
      </c>
      <c r="I439" s="794" t="s">
        <v>112</v>
      </c>
      <c r="J439" s="794" t="s">
        <v>99</v>
      </c>
      <c r="K439" s="794" t="s">
        <v>340</v>
      </c>
      <c r="L439" s="295" t="s">
        <v>611</v>
      </c>
      <c r="M439" s="794" t="s">
        <v>104</v>
      </c>
      <c r="N439" s="794">
        <v>25</v>
      </c>
      <c r="O439" s="794" t="s">
        <v>1064</v>
      </c>
      <c r="P439" s="794" t="s">
        <v>97</v>
      </c>
      <c r="Q439" s="795">
        <v>18</v>
      </c>
    </row>
    <row r="440" spans="1:17" ht="11.25" customHeight="1">
      <c r="A440" s="785">
        <f t="shared" si="8"/>
        <v>1072</v>
      </c>
      <c r="B440" s="785" t="s">
        <v>982</v>
      </c>
      <c r="C440" s="787"/>
      <c r="D440" s="823"/>
      <c r="E440" s="807" t="s">
        <v>313</v>
      </c>
      <c r="F440" s="789" t="s">
        <v>1056</v>
      </c>
      <c r="G440" s="790" t="s">
        <v>97</v>
      </c>
      <c r="H440" s="790" t="s">
        <v>98</v>
      </c>
      <c r="I440" s="790" t="s">
        <v>112</v>
      </c>
      <c r="J440" s="790" t="s">
        <v>99</v>
      </c>
      <c r="K440" s="790" t="s">
        <v>341</v>
      </c>
      <c r="L440" s="271" t="s">
        <v>611</v>
      </c>
      <c r="M440" s="790" t="s">
        <v>104</v>
      </c>
      <c r="N440" s="790" t="s">
        <v>1057</v>
      </c>
      <c r="O440" s="790" t="s">
        <v>1058</v>
      </c>
      <c r="P440" s="790" t="s">
        <v>97</v>
      </c>
      <c r="Q440" s="791">
        <v>18</v>
      </c>
    </row>
    <row r="441" spans="1:17" ht="11.25" customHeight="1">
      <c r="A441" s="785">
        <f t="shared" si="8"/>
        <v>2072</v>
      </c>
      <c r="B441" s="785" t="s">
        <v>982</v>
      </c>
      <c r="C441" s="787"/>
      <c r="D441" s="823"/>
      <c r="E441" s="808"/>
      <c r="F441" s="793" t="s">
        <v>1056</v>
      </c>
      <c r="G441" s="794" t="s">
        <v>97</v>
      </c>
      <c r="H441" s="794" t="s">
        <v>98</v>
      </c>
      <c r="I441" s="794" t="s">
        <v>112</v>
      </c>
      <c r="J441" s="794" t="s">
        <v>99</v>
      </c>
      <c r="K441" s="794" t="s">
        <v>341</v>
      </c>
      <c r="L441" s="295" t="s">
        <v>611</v>
      </c>
      <c r="M441" s="794" t="s">
        <v>104</v>
      </c>
      <c r="N441" s="794" t="s">
        <v>1057</v>
      </c>
      <c r="O441" s="794" t="s">
        <v>1059</v>
      </c>
      <c r="P441" s="794" t="s">
        <v>97</v>
      </c>
      <c r="Q441" s="795">
        <v>18</v>
      </c>
    </row>
    <row r="442" spans="1:17" ht="11.25" customHeight="1">
      <c r="A442" s="785">
        <f t="shared" si="8"/>
        <v>3072</v>
      </c>
      <c r="B442" s="785" t="s">
        <v>982</v>
      </c>
      <c r="C442" s="787"/>
      <c r="D442" s="823"/>
      <c r="E442" s="808"/>
      <c r="F442" s="793" t="s">
        <v>1056</v>
      </c>
      <c r="G442" s="794" t="s">
        <v>97</v>
      </c>
      <c r="H442" s="794" t="s">
        <v>98</v>
      </c>
      <c r="I442" s="794" t="s">
        <v>112</v>
      </c>
      <c r="J442" s="794" t="s">
        <v>99</v>
      </c>
      <c r="K442" s="794" t="s">
        <v>341</v>
      </c>
      <c r="L442" s="295" t="s">
        <v>611</v>
      </c>
      <c r="M442" s="794" t="s">
        <v>104</v>
      </c>
      <c r="N442" s="794" t="s">
        <v>1057</v>
      </c>
      <c r="O442" s="796" t="s">
        <v>1060</v>
      </c>
      <c r="P442" s="794" t="s">
        <v>97</v>
      </c>
      <c r="Q442" s="795">
        <v>18</v>
      </c>
    </row>
    <row r="443" spans="1:17" ht="11.25" customHeight="1">
      <c r="A443" s="785">
        <f t="shared" si="8"/>
        <v>4072</v>
      </c>
      <c r="B443" s="785" t="s">
        <v>982</v>
      </c>
      <c r="C443" s="787"/>
      <c r="D443" s="823"/>
      <c r="E443" s="808"/>
      <c r="F443" s="793" t="s">
        <v>1056</v>
      </c>
      <c r="G443" s="794" t="s">
        <v>97</v>
      </c>
      <c r="H443" s="794" t="s">
        <v>98</v>
      </c>
      <c r="I443" s="794" t="s">
        <v>112</v>
      </c>
      <c r="J443" s="794" t="s">
        <v>99</v>
      </c>
      <c r="K443" s="794" t="s">
        <v>341</v>
      </c>
      <c r="L443" s="295" t="s">
        <v>611</v>
      </c>
      <c r="M443" s="794" t="s">
        <v>104</v>
      </c>
      <c r="N443" s="794" t="s">
        <v>1061</v>
      </c>
      <c r="O443" s="794" t="s">
        <v>1062</v>
      </c>
      <c r="P443" s="794" t="s">
        <v>97</v>
      </c>
      <c r="Q443" s="795">
        <v>18</v>
      </c>
    </row>
    <row r="444" spans="1:17" ht="11.25" customHeight="1">
      <c r="A444" s="785">
        <f t="shared" ref="A444:A507" si="9">+A438+1</f>
        <v>5072</v>
      </c>
      <c r="B444" s="785" t="s">
        <v>982</v>
      </c>
      <c r="C444" s="787"/>
      <c r="D444" s="823"/>
      <c r="E444" s="808"/>
      <c r="F444" s="793" t="s">
        <v>1056</v>
      </c>
      <c r="G444" s="794" t="s">
        <v>97</v>
      </c>
      <c r="H444" s="794" t="s">
        <v>98</v>
      </c>
      <c r="I444" s="794" t="s">
        <v>112</v>
      </c>
      <c r="J444" s="794" t="s">
        <v>99</v>
      </c>
      <c r="K444" s="794" t="s">
        <v>341</v>
      </c>
      <c r="L444" s="295" t="s">
        <v>611</v>
      </c>
      <c r="M444" s="794" t="s">
        <v>104</v>
      </c>
      <c r="N444" s="794">
        <v>25</v>
      </c>
      <c r="O444" s="794" t="s">
        <v>1063</v>
      </c>
      <c r="P444" s="794" t="s">
        <v>97</v>
      </c>
      <c r="Q444" s="795">
        <v>18</v>
      </c>
    </row>
    <row r="445" spans="1:17" ht="11.25" customHeight="1">
      <c r="A445" s="785">
        <f t="shared" si="9"/>
        <v>6072</v>
      </c>
      <c r="B445" s="785" t="s">
        <v>982</v>
      </c>
      <c r="C445" s="797"/>
      <c r="D445" s="823"/>
      <c r="E445" s="808"/>
      <c r="F445" s="793" t="s">
        <v>1056</v>
      </c>
      <c r="G445" s="794" t="s">
        <v>97</v>
      </c>
      <c r="H445" s="794" t="s">
        <v>98</v>
      </c>
      <c r="I445" s="794" t="s">
        <v>112</v>
      </c>
      <c r="J445" s="794" t="s">
        <v>99</v>
      </c>
      <c r="K445" s="794" t="s">
        <v>341</v>
      </c>
      <c r="L445" s="295" t="s">
        <v>611</v>
      </c>
      <c r="M445" s="794" t="s">
        <v>104</v>
      </c>
      <c r="N445" s="794">
        <v>25</v>
      </c>
      <c r="O445" s="794" t="s">
        <v>1064</v>
      </c>
      <c r="P445" s="794" t="s">
        <v>97</v>
      </c>
      <c r="Q445" s="795">
        <v>18</v>
      </c>
    </row>
    <row r="446" spans="1:17" ht="11.25" customHeight="1">
      <c r="A446" s="785">
        <f t="shared" si="9"/>
        <v>1073</v>
      </c>
      <c r="B446" s="785" t="s">
        <v>982</v>
      </c>
      <c r="C446" s="787"/>
      <c r="D446" s="823"/>
      <c r="E446" s="807" t="s">
        <v>942</v>
      </c>
      <c r="F446" s="789" t="s">
        <v>1056</v>
      </c>
      <c r="G446" s="790" t="s">
        <v>97</v>
      </c>
      <c r="H446" s="790" t="s">
        <v>98</v>
      </c>
      <c r="I446" s="790" t="s">
        <v>112</v>
      </c>
      <c r="J446" s="790" t="s">
        <v>99</v>
      </c>
      <c r="K446" s="790">
        <v>11001</v>
      </c>
      <c r="L446" s="271" t="s">
        <v>611</v>
      </c>
      <c r="M446" s="790" t="s">
        <v>104</v>
      </c>
      <c r="N446" s="790" t="s">
        <v>1057</v>
      </c>
      <c r="O446" s="790" t="s">
        <v>1058</v>
      </c>
      <c r="P446" s="790" t="s">
        <v>97</v>
      </c>
      <c r="Q446" s="791">
        <v>18</v>
      </c>
    </row>
    <row r="447" spans="1:17" ht="11.25" customHeight="1">
      <c r="A447" s="785">
        <f t="shared" si="9"/>
        <v>2073</v>
      </c>
      <c r="B447" s="813" t="s">
        <v>982</v>
      </c>
      <c r="C447" s="787"/>
      <c r="D447" s="823"/>
      <c r="E447" s="808"/>
      <c r="F447" s="793" t="s">
        <v>1056</v>
      </c>
      <c r="G447" s="794" t="s">
        <v>97</v>
      </c>
      <c r="H447" s="794" t="s">
        <v>98</v>
      </c>
      <c r="I447" s="794" t="s">
        <v>112</v>
      </c>
      <c r="J447" s="794" t="s">
        <v>99</v>
      </c>
      <c r="K447" s="794">
        <v>11001</v>
      </c>
      <c r="L447" s="295" t="s">
        <v>611</v>
      </c>
      <c r="M447" s="794" t="s">
        <v>104</v>
      </c>
      <c r="N447" s="794" t="s">
        <v>1057</v>
      </c>
      <c r="O447" s="794" t="s">
        <v>1059</v>
      </c>
      <c r="P447" s="794" t="s">
        <v>97</v>
      </c>
      <c r="Q447" s="795">
        <v>18</v>
      </c>
    </row>
    <row r="448" spans="1:17" ht="11.25" customHeight="1">
      <c r="A448" s="785">
        <f t="shared" si="9"/>
        <v>3073</v>
      </c>
      <c r="B448" s="813" t="s">
        <v>982</v>
      </c>
      <c r="C448" s="787"/>
      <c r="D448" s="823"/>
      <c r="E448" s="808"/>
      <c r="F448" s="793" t="s">
        <v>1056</v>
      </c>
      <c r="G448" s="794" t="s">
        <v>97</v>
      </c>
      <c r="H448" s="794" t="s">
        <v>98</v>
      </c>
      <c r="I448" s="794" t="s">
        <v>112</v>
      </c>
      <c r="J448" s="794" t="s">
        <v>99</v>
      </c>
      <c r="K448" s="794">
        <v>11001</v>
      </c>
      <c r="L448" s="295" t="s">
        <v>611</v>
      </c>
      <c r="M448" s="794" t="s">
        <v>104</v>
      </c>
      <c r="N448" s="794" t="s">
        <v>1057</v>
      </c>
      <c r="O448" s="796" t="s">
        <v>1060</v>
      </c>
      <c r="P448" s="794" t="s">
        <v>97</v>
      </c>
      <c r="Q448" s="795">
        <v>18</v>
      </c>
    </row>
    <row r="449" spans="1:17" ht="11.25" customHeight="1">
      <c r="A449" s="785">
        <f t="shared" si="9"/>
        <v>4073</v>
      </c>
      <c r="B449" s="813" t="s">
        <v>982</v>
      </c>
      <c r="C449" s="787"/>
      <c r="D449" s="823"/>
      <c r="E449" s="808"/>
      <c r="F449" s="793" t="s">
        <v>1056</v>
      </c>
      <c r="G449" s="794" t="s">
        <v>97</v>
      </c>
      <c r="H449" s="794" t="s">
        <v>98</v>
      </c>
      <c r="I449" s="794" t="s">
        <v>112</v>
      </c>
      <c r="J449" s="794" t="s">
        <v>99</v>
      </c>
      <c r="K449" s="794">
        <v>11001</v>
      </c>
      <c r="L449" s="295" t="s">
        <v>611</v>
      </c>
      <c r="M449" s="794" t="s">
        <v>104</v>
      </c>
      <c r="N449" s="794" t="s">
        <v>1061</v>
      </c>
      <c r="O449" s="794" t="s">
        <v>1062</v>
      </c>
      <c r="P449" s="794" t="s">
        <v>97</v>
      </c>
      <c r="Q449" s="795">
        <v>18</v>
      </c>
    </row>
    <row r="450" spans="1:17" ht="11.25" customHeight="1">
      <c r="A450" s="785">
        <f t="shared" si="9"/>
        <v>5073</v>
      </c>
      <c r="B450" s="813" t="s">
        <v>982</v>
      </c>
      <c r="C450" s="787"/>
      <c r="D450" s="823"/>
      <c r="E450" s="808"/>
      <c r="F450" s="793" t="s">
        <v>1056</v>
      </c>
      <c r="G450" s="794" t="s">
        <v>97</v>
      </c>
      <c r="H450" s="794" t="s">
        <v>98</v>
      </c>
      <c r="I450" s="794" t="s">
        <v>112</v>
      </c>
      <c r="J450" s="794" t="s">
        <v>99</v>
      </c>
      <c r="K450" s="794">
        <v>11001</v>
      </c>
      <c r="L450" s="295" t="s">
        <v>611</v>
      </c>
      <c r="M450" s="794" t="s">
        <v>104</v>
      </c>
      <c r="N450" s="794">
        <v>25</v>
      </c>
      <c r="O450" s="794" t="s">
        <v>1063</v>
      </c>
      <c r="P450" s="794" t="s">
        <v>97</v>
      </c>
      <c r="Q450" s="795">
        <v>18</v>
      </c>
    </row>
    <row r="451" spans="1:17" ht="12" customHeight="1">
      <c r="A451" s="785">
        <f t="shared" si="9"/>
        <v>6073</v>
      </c>
      <c r="B451" s="813" t="s">
        <v>982</v>
      </c>
      <c r="C451" s="797"/>
      <c r="D451" s="823"/>
      <c r="E451" s="808"/>
      <c r="F451" s="793" t="s">
        <v>1056</v>
      </c>
      <c r="G451" s="794" t="s">
        <v>97</v>
      </c>
      <c r="H451" s="794" t="s">
        <v>98</v>
      </c>
      <c r="I451" s="794" t="s">
        <v>112</v>
      </c>
      <c r="J451" s="794" t="s">
        <v>99</v>
      </c>
      <c r="K451" s="794">
        <v>11001</v>
      </c>
      <c r="L451" s="295" t="s">
        <v>611</v>
      </c>
      <c r="M451" s="794" t="s">
        <v>104</v>
      </c>
      <c r="N451" s="794">
        <v>25</v>
      </c>
      <c r="O451" s="794" t="s">
        <v>1064</v>
      </c>
      <c r="P451" s="794" t="s">
        <v>97</v>
      </c>
      <c r="Q451" s="795">
        <v>18</v>
      </c>
    </row>
    <row r="452" spans="1:17" ht="11.25" customHeight="1">
      <c r="A452" s="785">
        <f t="shared" si="9"/>
        <v>1074</v>
      </c>
      <c r="B452" s="785" t="s">
        <v>982</v>
      </c>
      <c r="C452" s="787"/>
      <c r="D452" s="823"/>
      <c r="E452" s="807" t="s">
        <v>943</v>
      </c>
      <c r="F452" s="789" t="s">
        <v>1056</v>
      </c>
      <c r="G452" s="790" t="s">
        <v>97</v>
      </c>
      <c r="H452" s="790" t="s">
        <v>98</v>
      </c>
      <c r="I452" s="790" t="s">
        <v>112</v>
      </c>
      <c r="J452" s="790" t="s">
        <v>99</v>
      </c>
      <c r="K452" s="790" t="s">
        <v>352</v>
      </c>
      <c r="L452" s="271" t="s">
        <v>611</v>
      </c>
      <c r="M452" s="790" t="s">
        <v>104</v>
      </c>
      <c r="N452" s="790" t="s">
        <v>1057</v>
      </c>
      <c r="O452" s="790" t="s">
        <v>1058</v>
      </c>
      <c r="P452" s="790" t="s">
        <v>97</v>
      </c>
      <c r="Q452" s="791">
        <v>18</v>
      </c>
    </row>
    <row r="453" spans="1:17" ht="11.25" customHeight="1">
      <c r="A453" s="785">
        <f t="shared" si="9"/>
        <v>2074</v>
      </c>
      <c r="B453" s="813" t="s">
        <v>982</v>
      </c>
      <c r="C453" s="787"/>
      <c r="D453" s="823"/>
      <c r="E453" s="808"/>
      <c r="F453" s="793" t="s">
        <v>1056</v>
      </c>
      <c r="G453" s="794" t="s">
        <v>97</v>
      </c>
      <c r="H453" s="794" t="s">
        <v>98</v>
      </c>
      <c r="I453" s="794" t="s">
        <v>112</v>
      </c>
      <c r="J453" s="794" t="s">
        <v>99</v>
      </c>
      <c r="K453" s="794" t="s">
        <v>352</v>
      </c>
      <c r="L453" s="295" t="s">
        <v>611</v>
      </c>
      <c r="M453" s="794" t="s">
        <v>104</v>
      </c>
      <c r="N453" s="794" t="s">
        <v>1057</v>
      </c>
      <c r="O453" s="794" t="s">
        <v>1059</v>
      </c>
      <c r="P453" s="794" t="s">
        <v>97</v>
      </c>
      <c r="Q453" s="795">
        <v>18</v>
      </c>
    </row>
    <row r="454" spans="1:17" ht="11.25" customHeight="1">
      <c r="A454" s="785">
        <f t="shared" si="9"/>
        <v>3074</v>
      </c>
      <c r="B454" s="813" t="s">
        <v>982</v>
      </c>
      <c r="C454" s="787"/>
      <c r="D454" s="823"/>
      <c r="E454" s="808"/>
      <c r="F454" s="793" t="s">
        <v>1056</v>
      </c>
      <c r="G454" s="794" t="s">
        <v>97</v>
      </c>
      <c r="H454" s="794" t="s">
        <v>98</v>
      </c>
      <c r="I454" s="794" t="s">
        <v>112</v>
      </c>
      <c r="J454" s="794" t="s">
        <v>99</v>
      </c>
      <c r="K454" s="794" t="s">
        <v>352</v>
      </c>
      <c r="L454" s="295" t="s">
        <v>611</v>
      </c>
      <c r="M454" s="794" t="s">
        <v>104</v>
      </c>
      <c r="N454" s="794" t="s">
        <v>1057</v>
      </c>
      <c r="O454" s="796" t="s">
        <v>1060</v>
      </c>
      <c r="P454" s="794" t="s">
        <v>97</v>
      </c>
      <c r="Q454" s="795">
        <v>18</v>
      </c>
    </row>
    <row r="455" spans="1:17" ht="11.25" customHeight="1">
      <c r="A455" s="785">
        <f t="shared" si="9"/>
        <v>4074</v>
      </c>
      <c r="B455" s="813" t="s">
        <v>982</v>
      </c>
      <c r="C455" s="787"/>
      <c r="D455" s="823"/>
      <c r="E455" s="808"/>
      <c r="F455" s="793" t="s">
        <v>1056</v>
      </c>
      <c r="G455" s="794" t="s">
        <v>97</v>
      </c>
      <c r="H455" s="794" t="s">
        <v>98</v>
      </c>
      <c r="I455" s="794" t="s">
        <v>112</v>
      </c>
      <c r="J455" s="794" t="s">
        <v>99</v>
      </c>
      <c r="K455" s="794" t="s">
        <v>352</v>
      </c>
      <c r="L455" s="295" t="s">
        <v>611</v>
      </c>
      <c r="M455" s="794" t="s">
        <v>104</v>
      </c>
      <c r="N455" s="794" t="s">
        <v>1061</v>
      </c>
      <c r="O455" s="794" t="s">
        <v>1062</v>
      </c>
      <c r="P455" s="794" t="s">
        <v>97</v>
      </c>
      <c r="Q455" s="795">
        <v>18</v>
      </c>
    </row>
    <row r="456" spans="1:17" ht="11.25" customHeight="1">
      <c r="A456" s="785">
        <f t="shared" si="9"/>
        <v>5074</v>
      </c>
      <c r="B456" s="813" t="s">
        <v>982</v>
      </c>
      <c r="C456" s="787"/>
      <c r="D456" s="823"/>
      <c r="E456" s="808"/>
      <c r="F456" s="793" t="s">
        <v>1056</v>
      </c>
      <c r="G456" s="794" t="s">
        <v>97</v>
      </c>
      <c r="H456" s="794" t="s">
        <v>98</v>
      </c>
      <c r="I456" s="794" t="s">
        <v>112</v>
      </c>
      <c r="J456" s="794" t="s">
        <v>99</v>
      </c>
      <c r="K456" s="794" t="s">
        <v>352</v>
      </c>
      <c r="L456" s="295" t="s">
        <v>611</v>
      </c>
      <c r="M456" s="794" t="s">
        <v>104</v>
      </c>
      <c r="N456" s="794">
        <v>25</v>
      </c>
      <c r="O456" s="794" t="s">
        <v>1063</v>
      </c>
      <c r="P456" s="794" t="s">
        <v>97</v>
      </c>
      <c r="Q456" s="795">
        <v>18</v>
      </c>
    </row>
    <row r="457" spans="1:17" ht="11.25" customHeight="1">
      <c r="A457" s="785">
        <f t="shared" si="9"/>
        <v>6074</v>
      </c>
      <c r="B457" s="813" t="s">
        <v>982</v>
      </c>
      <c r="C457" s="797"/>
      <c r="D457" s="823"/>
      <c r="E457" s="808"/>
      <c r="F457" s="793" t="s">
        <v>1056</v>
      </c>
      <c r="G457" s="794" t="s">
        <v>97</v>
      </c>
      <c r="H457" s="794" t="s">
        <v>98</v>
      </c>
      <c r="I457" s="794" t="s">
        <v>112</v>
      </c>
      <c r="J457" s="794" t="s">
        <v>99</v>
      </c>
      <c r="K457" s="794" t="s">
        <v>352</v>
      </c>
      <c r="L457" s="295" t="s">
        <v>611</v>
      </c>
      <c r="M457" s="794" t="s">
        <v>104</v>
      </c>
      <c r="N457" s="794">
        <v>25</v>
      </c>
      <c r="O457" s="794" t="s">
        <v>1064</v>
      </c>
      <c r="P457" s="794" t="s">
        <v>97</v>
      </c>
      <c r="Q457" s="795">
        <v>18</v>
      </c>
    </row>
    <row r="458" spans="1:17" ht="11.25" customHeight="1">
      <c r="A458" s="785">
        <f t="shared" si="9"/>
        <v>1075</v>
      </c>
      <c r="B458" s="785" t="s">
        <v>982</v>
      </c>
      <c r="C458" s="787"/>
      <c r="D458" s="823"/>
      <c r="E458" s="807" t="s">
        <v>590</v>
      </c>
      <c r="F458" s="789" t="s">
        <v>1056</v>
      </c>
      <c r="G458" s="790" t="s">
        <v>97</v>
      </c>
      <c r="H458" s="790" t="s">
        <v>98</v>
      </c>
      <c r="I458" s="790" t="s">
        <v>112</v>
      </c>
      <c r="J458" s="790" t="s">
        <v>99</v>
      </c>
      <c r="K458" s="790" t="s">
        <v>481</v>
      </c>
      <c r="L458" s="271" t="s">
        <v>611</v>
      </c>
      <c r="M458" s="790" t="s">
        <v>104</v>
      </c>
      <c r="N458" s="790" t="s">
        <v>1057</v>
      </c>
      <c r="O458" s="790" t="s">
        <v>1058</v>
      </c>
      <c r="P458" s="790" t="s">
        <v>97</v>
      </c>
      <c r="Q458" s="791">
        <v>18</v>
      </c>
    </row>
    <row r="459" spans="1:17" ht="11.25" customHeight="1">
      <c r="A459" s="785">
        <f t="shared" si="9"/>
        <v>2075</v>
      </c>
      <c r="B459" s="813" t="s">
        <v>982</v>
      </c>
      <c r="C459" s="787"/>
      <c r="D459" s="823"/>
      <c r="E459" s="808"/>
      <c r="F459" s="793" t="s">
        <v>1056</v>
      </c>
      <c r="G459" s="794" t="s">
        <v>97</v>
      </c>
      <c r="H459" s="794" t="s">
        <v>98</v>
      </c>
      <c r="I459" s="794" t="s">
        <v>112</v>
      </c>
      <c r="J459" s="794" t="s">
        <v>99</v>
      </c>
      <c r="K459" s="794" t="s">
        <v>481</v>
      </c>
      <c r="L459" s="295" t="s">
        <v>611</v>
      </c>
      <c r="M459" s="794" t="s">
        <v>104</v>
      </c>
      <c r="N459" s="794" t="s">
        <v>1057</v>
      </c>
      <c r="O459" s="794" t="s">
        <v>1059</v>
      </c>
      <c r="P459" s="794" t="s">
        <v>97</v>
      </c>
      <c r="Q459" s="795">
        <v>18</v>
      </c>
    </row>
    <row r="460" spans="1:17" ht="11.25" customHeight="1">
      <c r="A460" s="785">
        <f t="shared" si="9"/>
        <v>3075</v>
      </c>
      <c r="B460" s="813" t="s">
        <v>982</v>
      </c>
      <c r="C460" s="787"/>
      <c r="D460" s="823"/>
      <c r="E460" s="808"/>
      <c r="F460" s="793" t="s">
        <v>1056</v>
      </c>
      <c r="G460" s="794" t="s">
        <v>97</v>
      </c>
      <c r="H460" s="794" t="s">
        <v>98</v>
      </c>
      <c r="I460" s="794" t="s">
        <v>112</v>
      </c>
      <c r="J460" s="794" t="s">
        <v>99</v>
      </c>
      <c r="K460" s="794" t="s">
        <v>481</v>
      </c>
      <c r="L460" s="295" t="s">
        <v>611</v>
      </c>
      <c r="M460" s="794" t="s">
        <v>104</v>
      </c>
      <c r="N460" s="794" t="s">
        <v>1057</v>
      </c>
      <c r="O460" s="796" t="s">
        <v>1060</v>
      </c>
      <c r="P460" s="794" t="s">
        <v>97</v>
      </c>
      <c r="Q460" s="795">
        <v>18</v>
      </c>
    </row>
    <row r="461" spans="1:17" ht="11.25" customHeight="1">
      <c r="A461" s="785">
        <f t="shared" si="9"/>
        <v>4075</v>
      </c>
      <c r="B461" s="813" t="s">
        <v>982</v>
      </c>
      <c r="C461" s="787"/>
      <c r="D461" s="823"/>
      <c r="E461" s="808"/>
      <c r="F461" s="793" t="s">
        <v>1056</v>
      </c>
      <c r="G461" s="794" t="s">
        <v>97</v>
      </c>
      <c r="H461" s="794" t="s">
        <v>98</v>
      </c>
      <c r="I461" s="794" t="s">
        <v>112</v>
      </c>
      <c r="J461" s="794" t="s">
        <v>99</v>
      </c>
      <c r="K461" s="794" t="s">
        <v>481</v>
      </c>
      <c r="L461" s="295" t="s">
        <v>611</v>
      </c>
      <c r="M461" s="794" t="s">
        <v>104</v>
      </c>
      <c r="N461" s="794" t="s">
        <v>1061</v>
      </c>
      <c r="O461" s="794" t="s">
        <v>1062</v>
      </c>
      <c r="P461" s="794" t="s">
        <v>97</v>
      </c>
      <c r="Q461" s="795">
        <v>18</v>
      </c>
    </row>
    <row r="462" spans="1:17" ht="11.25" customHeight="1">
      <c r="A462" s="785">
        <f t="shared" si="9"/>
        <v>5075</v>
      </c>
      <c r="B462" s="813" t="s">
        <v>982</v>
      </c>
      <c r="C462" s="787"/>
      <c r="D462" s="823"/>
      <c r="E462" s="808"/>
      <c r="F462" s="793" t="s">
        <v>1056</v>
      </c>
      <c r="G462" s="794" t="s">
        <v>97</v>
      </c>
      <c r="H462" s="794" t="s">
        <v>98</v>
      </c>
      <c r="I462" s="794" t="s">
        <v>112</v>
      </c>
      <c r="J462" s="794" t="s">
        <v>99</v>
      </c>
      <c r="K462" s="794" t="s">
        <v>481</v>
      </c>
      <c r="L462" s="295" t="s">
        <v>611</v>
      </c>
      <c r="M462" s="794" t="s">
        <v>104</v>
      </c>
      <c r="N462" s="794">
        <v>25</v>
      </c>
      <c r="O462" s="794" t="s">
        <v>1063</v>
      </c>
      <c r="P462" s="794" t="s">
        <v>97</v>
      </c>
      <c r="Q462" s="795">
        <v>18</v>
      </c>
    </row>
    <row r="463" spans="1:17" ht="11.25" customHeight="1">
      <c r="A463" s="785">
        <f t="shared" si="9"/>
        <v>6075</v>
      </c>
      <c r="B463" s="813" t="s">
        <v>982</v>
      </c>
      <c r="C463" s="797"/>
      <c r="D463" s="823"/>
      <c r="E463" s="808"/>
      <c r="F463" s="793" t="s">
        <v>1056</v>
      </c>
      <c r="G463" s="794" t="s">
        <v>97</v>
      </c>
      <c r="H463" s="794" t="s">
        <v>98</v>
      </c>
      <c r="I463" s="794" t="s">
        <v>112</v>
      </c>
      <c r="J463" s="794" t="s">
        <v>99</v>
      </c>
      <c r="K463" s="794" t="s">
        <v>481</v>
      </c>
      <c r="L463" s="295" t="s">
        <v>611</v>
      </c>
      <c r="M463" s="794" t="s">
        <v>104</v>
      </c>
      <c r="N463" s="794">
        <v>25</v>
      </c>
      <c r="O463" s="794" t="s">
        <v>1064</v>
      </c>
      <c r="P463" s="794" t="s">
        <v>97</v>
      </c>
      <c r="Q463" s="795">
        <v>18</v>
      </c>
    </row>
    <row r="464" spans="1:17" ht="11.25" customHeight="1">
      <c r="A464" s="785">
        <f t="shared" si="9"/>
        <v>1076</v>
      </c>
      <c r="B464" s="785" t="s">
        <v>982</v>
      </c>
      <c r="C464" s="787"/>
      <c r="D464" s="823"/>
      <c r="E464" s="807" t="s">
        <v>591</v>
      </c>
      <c r="F464" s="789" t="s">
        <v>1056</v>
      </c>
      <c r="G464" s="790" t="s">
        <v>97</v>
      </c>
      <c r="H464" s="790" t="s">
        <v>98</v>
      </c>
      <c r="I464" s="790" t="s">
        <v>112</v>
      </c>
      <c r="J464" s="790" t="s">
        <v>99</v>
      </c>
      <c r="K464" s="790">
        <v>14</v>
      </c>
      <c r="L464" s="271" t="s">
        <v>611</v>
      </c>
      <c r="M464" s="790" t="s">
        <v>104</v>
      </c>
      <c r="N464" s="790" t="s">
        <v>1057</v>
      </c>
      <c r="O464" s="790" t="s">
        <v>1058</v>
      </c>
      <c r="P464" s="790" t="s">
        <v>97</v>
      </c>
      <c r="Q464" s="791">
        <v>18</v>
      </c>
    </row>
    <row r="465" spans="1:17" ht="11.25" customHeight="1">
      <c r="A465" s="785">
        <f t="shared" si="9"/>
        <v>2076</v>
      </c>
      <c r="B465" s="813" t="s">
        <v>982</v>
      </c>
      <c r="C465" s="787"/>
      <c r="D465" s="809"/>
      <c r="E465" s="808"/>
      <c r="F465" s="793" t="s">
        <v>1056</v>
      </c>
      <c r="G465" s="794" t="s">
        <v>97</v>
      </c>
      <c r="H465" s="794" t="s">
        <v>98</v>
      </c>
      <c r="I465" s="794" t="s">
        <v>112</v>
      </c>
      <c r="J465" s="794" t="s">
        <v>99</v>
      </c>
      <c r="K465" s="794">
        <v>14</v>
      </c>
      <c r="L465" s="295" t="s">
        <v>611</v>
      </c>
      <c r="M465" s="794" t="s">
        <v>104</v>
      </c>
      <c r="N465" s="794" t="s">
        <v>1057</v>
      </c>
      <c r="O465" s="794" t="s">
        <v>1059</v>
      </c>
      <c r="P465" s="794" t="s">
        <v>97</v>
      </c>
      <c r="Q465" s="795">
        <v>18</v>
      </c>
    </row>
    <row r="466" spans="1:17" ht="11.25" customHeight="1">
      <c r="A466" s="785">
        <f t="shared" si="9"/>
        <v>3076</v>
      </c>
      <c r="B466" s="813" t="s">
        <v>982</v>
      </c>
      <c r="C466" s="787"/>
      <c r="D466" s="809"/>
      <c r="E466" s="808"/>
      <c r="F466" s="793" t="s">
        <v>1056</v>
      </c>
      <c r="G466" s="794" t="s">
        <v>97</v>
      </c>
      <c r="H466" s="794" t="s">
        <v>98</v>
      </c>
      <c r="I466" s="794" t="s">
        <v>112</v>
      </c>
      <c r="J466" s="794" t="s">
        <v>99</v>
      </c>
      <c r="K466" s="794">
        <v>14</v>
      </c>
      <c r="L466" s="295" t="s">
        <v>611</v>
      </c>
      <c r="M466" s="794" t="s">
        <v>104</v>
      </c>
      <c r="N466" s="794" t="s">
        <v>1057</v>
      </c>
      <c r="O466" s="796" t="s">
        <v>1060</v>
      </c>
      <c r="P466" s="794" t="s">
        <v>97</v>
      </c>
      <c r="Q466" s="795">
        <v>18</v>
      </c>
    </row>
    <row r="467" spans="1:17" ht="11.25" customHeight="1">
      <c r="A467" s="785">
        <f t="shared" si="9"/>
        <v>4076</v>
      </c>
      <c r="B467" s="813" t="s">
        <v>982</v>
      </c>
      <c r="C467" s="787"/>
      <c r="D467" s="809"/>
      <c r="E467" s="808"/>
      <c r="F467" s="793" t="s">
        <v>1056</v>
      </c>
      <c r="G467" s="794" t="s">
        <v>97</v>
      </c>
      <c r="H467" s="794" t="s">
        <v>98</v>
      </c>
      <c r="I467" s="794" t="s">
        <v>112</v>
      </c>
      <c r="J467" s="794" t="s">
        <v>99</v>
      </c>
      <c r="K467" s="794">
        <v>14</v>
      </c>
      <c r="L467" s="295" t="s">
        <v>611</v>
      </c>
      <c r="M467" s="794" t="s">
        <v>104</v>
      </c>
      <c r="N467" s="794" t="s">
        <v>1061</v>
      </c>
      <c r="O467" s="794" t="s">
        <v>1062</v>
      </c>
      <c r="P467" s="794" t="s">
        <v>97</v>
      </c>
      <c r="Q467" s="795">
        <v>18</v>
      </c>
    </row>
    <row r="468" spans="1:17" ht="11.25" customHeight="1">
      <c r="A468" s="785">
        <f t="shared" si="9"/>
        <v>5076</v>
      </c>
      <c r="B468" s="813" t="s">
        <v>982</v>
      </c>
      <c r="C468" s="787"/>
      <c r="D468" s="809"/>
      <c r="E468" s="808"/>
      <c r="F468" s="793" t="s">
        <v>1056</v>
      </c>
      <c r="G468" s="794" t="s">
        <v>97</v>
      </c>
      <c r="H468" s="794" t="s">
        <v>98</v>
      </c>
      <c r="I468" s="794" t="s">
        <v>112</v>
      </c>
      <c r="J468" s="794" t="s">
        <v>99</v>
      </c>
      <c r="K468" s="794">
        <v>14</v>
      </c>
      <c r="L468" s="295" t="s">
        <v>611</v>
      </c>
      <c r="M468" s="794" t="s">
        <v>104</v>
      </c>
      <c r="N468" s="794">
        <v>25</v>
      </c>
      <c r="O468" s="794" t="s">
        <v>1063</v>
      </c>
      <c r="P468" s="794" t="s">
        <v>97</v>
      </c>
      <c r="Q468" s="795">
        <v>18</v>
      </c>
    </row>
    <row r="469" spans="1:17" ht="11.25" customHeight="1">
      <c r="A469" s="785">
        <f t="shared" si="9"/>
        <v>6076</v>
      </c>
      <c r="B469" s="813" t="s">
        <v>982</v>
      </c>
      <c r="C469" s="787"/>
      <c r="D469" s="809"/>
      <c r="E469" s="810"/>
      <c r="F469" s="793" t="s">
        <v>1056</v>
      </c>
      <c r="G469" s="794" t="s">
        <v>97</v>
      </c>
      <c r="H469" s="794" t="s">
        <v>98</v>
      </c>
      <c r="I469" s="794" t="s">
        <v>112</v>
      </c>
      <c r="J469" s="794" t="s">
        <v>99</v>
      </c>
      <c r="K469" s="794">
        <v>14</v>
      </c>
      <c r="L469" s="295" t="s">
        <v>611</v>
      </c>
      <c r="M469" s="794" t="s">
        <v>104</v>
      </c>
      <c r="N469" s="794">
        <v>25</v>
      </c>
      <c r="O469" s="794" t="s">
        <v>1064</v>
      </c>
      <c r="P469" s="794" t="s">
        <v>97</v>
      </c>
      <c r="Q469" s="795">
        <v>18</v>
      </c>
    </row>
    <row r="470" spans="1:17" ht="11.25" customHeight="1">
      <c r="A470" s="768">
        <f t="shared" si="9"/>
        <v>1077</v>
      </c>
      <c r="B470" s="827" t="s">
        <v>982</v>
      </c>
      <c r="C470" s="783" t="s">
        <v>1071</v>
      </c>
      <c r="D470" s="773"/>
      <c r="E470" s="811" t="s">
        <v>598</v>
      </c>
      <c r="F470" s="773"/>
      <c r="G470" s="774"/>
      <c r="H470" s="774"/>
      <c r="I470" s="774"/>
      <c r="J470" s="774"/>
      <c r="K470" s="774"/>
      <c r="L470" s="774"/>
      <c r="M470" s="774"/>
      <c r="N470" s="774"/>
      <c r="O470" s="774"/>
      <c r="P470" s="774"/>
      <c r="Q470" s="775"/>
    </row>
    <row r="471" spans="1:17" ht="11.25" customHeight="1">
      <c r="A471" s="768">
        <f t="shared" si="9"/>
        <v>2077</v>
      </c>
      <c r="B471" s="768" t="s">
        <v>982</v>
      </c>
      <c r="C471" s="783" t="s">
        <v>1072</v>
      </c>
      <c r="D471" s="776"/>
      <c r="E471" s="772"/>
      <c r="F471" s="776"/>
      <c r="G471" s="777"/>
      <c r="H471" s="777"/>
      <c r="I471" s="777"/>
      <c r="J471" s="777"/>
      <c r="K471" s="777"/>
      <c r="L471" s="777"/>
      <c r="M471" s="777"/>
      <c r="N471" s="777"/>
      <c r="O471" s="777"/>
      <c r="P471" s="777"/>
      <c r="Q471" s="778"/>
    </row>
    <row r="472" spans="1:17" ht="11.25" customHeight="1">
      <c r="A472" s="768">
        <f t="shared" si="9"/>
        <v>3077</v>
      </c>
      <c r="B472" s="768" t="s">
        <v>982</v>
      </c>
      <c r="C472" s="783" t="s">
        <v>1073</v>
      </c>
      <c r="D472" s="776"/>
      <c r="E472" s="772"/>
      <c r="F472" s="776"/>
      <c r="G472" s="777"/>
      <c r="H472" s="777"/>
      <c r="I472" s="777"/>
      <c r="J472" s="777"/>
      <c r="K472" s="777"/>
      <c r="L472" s="777"/>
      <c r="M472" s="777"/>
      <c r="N472" s="777"/>
      <c r="O472" s="777"/>
      <c r="P472" s="777"/>
      <c r="Q472" s="778"/>
    </row>
    <row r="473" spans="1:17" ht="11.25" customHeight="1">
      <c r="A473" s="768">
        <f t="shared" si="9"/>
        <v>4077</v>
      </c>
      <c r="B473" s="768" t="s">
        <v>982</v>
      </c>
      <c r="C473" s="783" t="s">
        <v>1074</v>
      </c>
      <c r="D473" s="776"/>
      <c r="E473" s="772"/>
      <c r="F473" s="776"/>
      <c r="G473" s="777"/>
      <c r="H473" s="777"/>
      <c r="I473" s="777"/>
      <c r="J473" s="777"/>
      <c r="K473" s="777"/>
      <c r="L473" s="777"/>
      <c r="M473" s="777"/>
      <c r="N473" s="777"/>
      <c r="O473" s="777"/>
      <c r="P473" s="777"/>
      <c r="Q473" s="778"/>
    </row>
    <row r="474" spans="1:17" ht="11.25" customHeight="1">
      <c r="A474" s="768">
        <f t="shared" si="9"/>
        <v>5077</v>
      </c>
      <c r="B474" s="768" t="s">
        <v>982</v>
      </c>
      <c r="C474" s="783" t="s">
        <v>1075</v>
      </c>
      <c r="D474" s="776"/>
      <c r="E474" s="772"/>
      <c r="F474" s="776"/>
      <c r="G474" s="777"/>
      <c r="H474" s="777"/>
      <c r="I474" s="777"/>
      <c r="J474" s="777"/>
      <c r="K474" s="777"/>
      <c r="L474" s="777"/>
      <c r="M474" s="777"/>
      <c r="N474" s="777"/>
      <c r="O474" s="777"/>
      <c r="P474" s="777"/>
      <c r="Q474" s="778"/>
    </row>
    <row r="475" spans="1:17" ht="11.25" customHeight="1">
      <c r="A475" s="768">
        <f t="shared" si="9"/>
        <v>6077</v>
      </c>
      <c r="B475" s="768" t="s">
        <v>982</v>
      </c>
      <c r="C475" s="783" t="s">
        <v>1076</v>
      </c>
      <c r="D475" s="779"/>
      <c r="E475" s="772"/>
      <c r="F475" s="779"/>
      <c r="G475" s="781"/>
      <c r="H475" s="781"/>
      <c r="I475" s="781"/>
      <c r="J475" s="781"/>
      <c r="K475" s="781"/>
      <c r="L475" s="781"/>
      <c r="M475" s="781"/>
      <c r="N475" s="781"/>
      <c r="O475" s="781"/>
      <c r="P475" s="781"/>
      <c r="Q475" s="782"/>
    </row>
    <row r="476" spans="1:17" ht="11.25" customHeight="1">
      <c r="A476" s="785">
        <f t="shared" si="9"/>
        <v>1078</v>
      </c>
      <c r="B476" s="785" t="s">
        <v>982</v>
      </c>
      <c r="C476" s="787"/>
      <c r="E476" s="812" t="s">
        <v>242</v>
      </c>
      <c r="F476" s="789" t="s">
        <v>1056</v>
      </c>
      <c r="G476" s="790" t="s">
        <v>97</v>
      </c>
      <c r="H476" s="790" t="s">
        <v>98</v>
      </c>
      <c r="I476" s="790" t="s">
        <v>136</v>
      </c>
      <c r="J476" s="790" t="s">
        <v>99</v>
      </c>
      <c r="K476" s="839" t="s">
        <v>261</v>
      </c>
      <c r="L476" s="271" t="s">
        <v>611</v>
      </c>
      <c r="M476" s="790" t="s">
        <v>104</v>
      </c>
      <c r="N476" s="790" t="s">
        <v>1057</v>
      </c>
      <c r="O476" s="790" t="s">
        <v>1058</v>
      </c>
      <c r="P476" s="790" t="s">
        <v>97</v>
      </c>
      <c r="Q476" s="791">
        <v>18</v>
      </c>
    </row>
    <row r="477" spans="1:17" ht="11.25" customHeight="1">
      <c r="A477" s="785">
        <f t="shared" si="9"/>
        <v>2078</v>
      </c>
      <c r="B477" s="813" t="s">
        <v>982</v>
      </c>
      <c r="C477" s="787"/>
      <c r="E477" s="808"/>
      <c r="F477" s="793" t="s">
        <v>1056</v>
      </c>
      <c r="G477" s="794" t="s">
        <v>97</v>
      </c>
      <c r="H477" s="794" t="s">
        <v>98</v>
      </c>
      <c r="I477" s="794" t="s">
        <v>136</v>
      </c>
      <c r="J477" s="794" t="s">
        <v>99</v>
      </c>
      <c r="K477" s="840" t="s">
        <v>261</v>
      </c>
      <c r="L477" s="295" t="s">
        <v>611</v>
      </c>
      <c r="M477" s="794" t="s">
        <v>104</v>
      </c>
      <c r="N477" s="794" t="s">
        <v>1057</v>
      </c>
      <c r="O477" s="794" t="s">
        <v>1059</v>
      </c>
      <c r="P477" s="794" t="s">
        <v>97</v>
      </c>
      <c r="Q477" s="795">
        <v>18</v>
      </c>
    </row>
    <row r="478" spans="1:17" ht="11.25" customHeight="1">
      <c r="A478" s="785">
        <f t="shared" si="9"/>
        <v>3078</v>
      </c>
      <c r="B478" s="813" t="s">
        <v>982</v>
      </c>
      <c r="C478" s="787"/>
      <c r="E478" s="808"/>
      <c r="F478" s="793" t="s">
        <v>1056</v>
      </c>
      <c r="G478" s="794" t="s">
        <v>97</v>
      </c>
      <c r="H478" s="794" t="s">
        <v>98</v>
      </c>
      <c r="I478" s="794" t="s">
        <v>136</v>
      </c>
      <c r="J478" s="794" t="s">
        <v>99</v>
      </c>
      <c r="K478" s="840" t="s">
        <v>261</v>
      </c>
      <c r="L478" s="295" t="s">
        <v>611</v>
      </c>
      <c r="M478" s="794" t="s">
        <v>104</v>
      </c>
      <c r="N478" s="794" t="s">
        <v>1057</v>
      </c>
      <c r="O478" s="796" t="s">
        <v>1060</v>
      </c>
      <c r="P478" s="794" t="s">
        <v>97</v>
      </c>
      <c r="Q478" s="795">
        <v>18</v>
      </c>
    </row>
    <row r="479" spans="1:17" ht="11.25" customHeight="1">
      <c r="A479" s="785">
        <f t="shared" si="9"/>
        <v>4078</v>
      </c>
      <c r="B479" s="813" t="s">
        <v>982</v>
      </c>
      <c r="C479" s="787"/>
      <c r="E479" s="808"/>
      <c r="F479" s="793" t="s">
        <v>1056</v>
      </c>
      <c r="G479" s="794" t="s">
        <v>97</v>
      </c>
      <c r="H479" s="794" t="s">
        <v>98</v>
      </c>
      <c r="I479" s="794" t="s">
        <v>136</v>
      </c>
      <c r="J479" s="794" t="s">
        <v>99</v>
      </c>
      <c r="K479" s="840" t="s">
        <v>261</v>
      </c>
      <c r="L479" s="295" t="s">
        <v>611</v>
      </c>
      <c r="M479" s="794" t="s">
        <v>104</v>
      </c>
      <c r="N479" s="794" t="s">
        <v>1061</v>
      </c>
      <c r="O479" s="794" t="s">
        <v>1062</v>
      </c>
      <c r="P479" s="794" t="s">
        <v>97</v>
      </c>
      <c r="Q479" s="795">
        <v>18</v>
      </c>
    </row>
    <row r="480" spans="1:17" ht="11.25" customHeight="1">
      <c r="A480" s="785">
        <f t="shared" si="9"/>
        <v>5078</v>
      </c>
      <c r="B480" s="813" t="s">
        <v>982</v>
      </c>
      <c r="C480" s="787"/>
      <c r="E480" s="808"/>
      <c r="F480" s="793" t="s">
        <v>1056</v>
      </c>
      <c r="G480" s="794" t="s">
        <v>97</v>
      </c>
      <c r="H480" s="794" t="s">
        <v>98</v>
      </c>
      <c r="I480" s="794" t="s">
        <v>136</v>
      </c>
      <c r="J480" s="794" t="s">
        <v>99</v>
      </c>
      <c r="K480" s="840" t="s">
        <v>261</v>
      </c>
      <c r="L480" s="295" t="s">
        <v>611</v>
      </c>
      <c r="M480" s="794" t="s">
        <v>104</v>
      </c>
      <c r="N480" s="794">
        <v>25</v>
      </c>
      <c r="O480" s="794" t="s">
        <v>1063</v>
      </c>
      <c r="P480" s="794" t="s">
        <v>97</v>
      </c>
      <c r="Q480" s="795">
        <v>18</v>
      </c>
    </row>
    <row r="481" spans="1:17" ht="11.25" customHeight="1">
      <c r="A481" s="785">
        <f t="shared" si="9"/>
        <v>6078</v>
      </c>
      <c r="B481" s="813" t="s">
        <v>982</v>
      </c>
      <c r="C481" s="797"/>
      <c r="E481" s="808"/>
      <c r="F481" s="793" t="s">
        <v>1056</v>
      </c>
      <c r="G481" s="794" t="s">
        <v>97</v>
      </c>
      <c r="H481" s="794" t="s">
        <v>98</v>
      </c>
      <c r="I481" s="794" t="s">
        <v>136</v>
      </c>
      <c r="J481" s="794" t="s">
        <v>99</v>
      </c>
      <c r="K481" s="840" t="s">
        <v>261</v>
      </c>
      <c r="L481" s="295" t="s">
        <v>611</v>
      </c>
      <c r="M481" s="794" t="s">
        <v>104</v>
      </c>
      <c r="N481" s="794">
        <v>25</v>
      </c>
      <c r="O481" s="794" t="s">
        <v>1064</v>
      </c>
      <c r="P481" s="794" t="s">
        <v>97</v>
      </c>
      <c r="Q481" s="795">
        <v>18</v>
      </c>
    </row>
    <row r="482" spans="1:17" ht="11.25" customHeight="1">
      <c r="A482" s="785">
        <f t="shared" si="9"/>
        <v>1079</v>
      </c>
      <c r="B482" s="785" t="s">
        <v>982</v>
      </c>
      <c r="C482" s="787"/>
      <c r="E482" s="812" t="s">
        <v>395</v>
      </c>
      <c r="F482" s="789" t="s">
        <v>1056</v>
      </c>
      <c r="G482" s="790" t="s">
        <v>97</v>
      </c>
      <c r="H482" s="790" t="s">
        <v>98</v>
      </c>
      <c r="I482" s="794" t="s">
        <v>136</v>
      </c>
      <c r="J482" s="790" t="s">
        <v>99</v>
      </c>
      <c r="K482" s="794" t="s">
        <v>485</v>
      </c>
      <c r="L482" s="271" t="s">
        <v>611</v>
      </c>
      <c r="M482" s="790" t="s">
        <v>104</v>
      </c>
      <c r="N482" s="790" t="s">
        <v>1057</v>
      </c>
      <c r="O482" s="790" t="s">
        <v>1058</v>
      </c>
      <c r="P482" s="790" t="s">
        <v>97</v>
      </c>
      <c r="Q482" s="791">
        <v>18</v>
      </c>
    </row>
    <row r="483" spans="1:17" ht="11.25" customHeight="1">
      <c r="A483" s="785">
        <f t="shared" si="9"/>
        <v>2079</v>
      </c>
      <c r="B483" s="813" t="s">
        <v>982</v>
      </c>
      <c r="C483" s="787"/>
      <c r="E483" s="808"/>
      <c r="F483" s="793" t="s">
        <v>1056</v>
      </c>
      <c r="G483" s="794" t="s">
        <v>97</v>
      </c>
      <c r="H483" s="794" t="s">
        <v>98</v>
      </c>
      <c r="I483" s="794" t="s">
        <v>136</v>
      </c>
      <c r="J483" s="794" t="s">
        <v>99</v>
      </c>
      <c r="K483" s="794" t="s">
        <v>485</v>
      </c>
      <c r="L483" s="295" t="s">
        <v>611</v>
      </c>
      <c r="M483" s="794" t="s">
        <v>104</v>
      </c>
      <c r="N483" s="794" t="s">
        <v>1057</v>
      </c>
      <c r="O483" s="794" t="s">
        <v>1059</v>
      </c>
      <c r="P483" s="794" t="s">
        <v>97</v>
      </c>
      <c r="Q483" s="795">
        <v>18</v>
      </c>
    </row>
    <row r="484" spans="1:17" ht="11.25" customHeight="1">
      <c r="A484" s="785">
        <f t="shared" si="9"/>
        <v>3079</v>
      </c>
      <c r="B484" s="813" t="s">
        <v>982</v>
      </c>
      <c r="C484" s="787"/>
      <c r="E484" s="808"/>
      <c r="F484" s="793" t="s">
        <v>1056</v>
      </c>
      <c r="G484" s="794" t="s">
        <v>97</v>
      </c>
      <c r="H484" s="794" t="s">
        <v>98</v>
      </c>
      <c r="I484" s="794" t="s">
        <v>136</v>
      </c>
      <c r="J484" s="794" t="s">
        <v>99</v>
      </c>
      <c r="K484" s="794" t="s">
        <v>485</v>
      </c>
      <c r="L484" s="295" t="s">
        <v>611</v>
      </c>
      <c r="M484" s="794" t="s">
        <v>104</v>
      </c>
      <c r="N484" s="794" t="s">
        <v>1057</v>
      </c>
      <c r="O484" s="796" t="s">
        <v>1060</v>
      </c>
      <c r="P484" s="794" t="s">
        <v>97</v>
      </c>
      <c r="Q484" s="795">
        <v>18</v>
      </c>
    </row>
    <row r="485" spans="1:17" ht="11.25" customHeight="1">
      <c r="A485" s="785">
        <f t="shared" si="9"/>
        <v>4079</v>
      </c>
      <c r="B485" s="813" t="s">
        <v>982</v>
      </c>
      <c r="C485" s="787"/>
      <c r="E485" s="808"/>
      <c r="F485" s="793" t="s">
        <v>1056</v>
      </c>
      <c r="G485" s="794" t="s">
        <v>97</v>
      </c>
      <c r="H485" s="794" t="s">
        <v>98</v>
      </c>
      <c r="I485" s="794" t="s">
        <v>136</v>
      </c>
      <c r="J485" s="794" t="s">
        <v>99</v>
      </c>
      <c r="K485" s="794" t="s">
        <v>485</v>
      </c>
      <c r="L485" s="295" t="s">
        <v>611</v>
      </c>
      <c r="M485" s="794" t="s">
        <v>104</v>
      </c>
      <c r="N485" s="794" t="s">
        <v>1061</v>
      </c>
      <c r="O485" s="794" t="s">
        <v>1062</v>
      </c>
      <c r="P485" s="794" t="s">
        <v>97</v>
      </c>
      <c r="Q485" s="795">
        <v>18</v>
      </c>
    </row>
    <row r="486" spans="1:17" ht="11.25" customHeight="1">
      <c r="A486" s="785">
        <f t="shared" si="9"/>
        <v>5079</v>
      </c>
      <c r="B486" s="813" t="s">
        <v>982</v>
      </c>
      <c r="C486" s="787"/>
      <c r="E486" s="808"/>
      <c r="F486" s="793" t="s">
        <v>1056</v>
      </c>
      <c r="G486" s="794" t="s">
        <v>97</v>
      </c>
      <c r="H486" s="794" t="s">
        <v>98</v>
      </c>
      <c r="I486" s="794" t="s">
        <v>136</v>
      </c>
      <c r="J486" s="794" t="s">
        <v>99</v>
      </c>
      <c r="K486" s="794" t="s">
        <v>485</v>
      </c>
      <c r="L486" s="295" t="s">
        <v>611</v>
      </c>
      <c r="M486" s="794" t="s">
        <v>104</v>
      </c>
      <c r="N486" s="794">
        <v>25</v>
      </c>
      <c r="O486" s="794" t="s">
        <v>1063</v>
      </c>
      <c r="P486" s="794" t="s">
        <v>97</v>
      </c>
      <c r="Q486" s="795">
        <v>18</v>
      </c>
    </row>
    <row r="487" spans="1:17" ht="11.25" customHeight="1">
      <c r="A487" s="785">
        <f t="shared" si="9"/>
        <v>6079</v>
      </c>
      <c r="B487" s="813" t="s">
        <v>982</v>
      </c>
      <c r="C487" s="787"/>
      <c r="E487" s="808"/>
      <c r="F487" s="793" t="s">
        <v>1056</v>
      </c>
      <c r="G487" s="794" t="s">
        <v>97</v>
      </c>
      <c r="H487" s="794" t="s">
        <v>98</v>
      </c>
      <c r="I487" s="794" t="s">
        <v>136</v>
      </c>
      <c r="J487" s="794" t="s">
        <v>99</v>
      </c>
      <c r="K487" s="794" t="s">
        <v>485</v>
      </c>
      <c r="L487" s="295" t="s">
        <v>611</v>
      </c>
      <c r="M487" s="794" t="s">
        <v>104</v>
      </c>
      <c r="N487" s="794">
        <v>25</v>
      </c>
      <c r="O487" s="794" t="s">
        <v>1064</v>
      </c>
      <c r="P487" s="794" t="s">
        <v>97</v>
      </c>
      <c r="Q487" s="795">
        <v>18</v>
      </c>
    </row>
    <row r="488" spans="1:17" ht="11.25" customHeight="1">
      <c r="A488" s="768">
        <f t="shared" si="9"/>
        <v>1080</v>
      </c>
      <c r="B488" s="768" t="s">
        <v>982</v>
      </c>
      <c r="C488" s="783" t="s">
        <v>1077</v>
      </c>
      <c r="D488" s="771" t="s">
        <v>944</v>
      </c>
      <c r="E488" s="774"/>
      <c r="F488" s="773"/>
      <c r="G488" s="774"/>
      <c r="H488" s="774"/>
      <c r="I488" s="774"/>
      <c r="J488" s="774"/>
      <c r="K488" s="774"/>
      <c r="L488" s="774"/>
      <c r="M488" s="774"/>
      <c r="N488" s="774"/>
      <c r="O488" s="774"/>
      <c r="P488" s="774"/>
      <c r="Q488" s="775"/>
    </row>
    <row r="489" spans="1:17" ht="11.25" customHeight="1">
      <c r="A489" s="768">
        <f t="shared" si="9"/>
        <v>2080</v>
      </c>
      <c r="B489" s="768" t="s">
        <v>982</v>
      </c>
      <c r="C489" s="783" t="s">
        <v>1078</v>
      </c>
      <c r="D489" s="776"/>
      <c r="E489" s="777"/>
      <c r="F489" s="776"/>
      <c r="G489" s="777"/>
      <c r="H489" s="777"/>
      <c r="I489" s="777"/>
      <c r="J489" s="777"/>
      <c r="K489" s="777"/>
      <c r="L489" s="777"/>
      <c r="M489" s="777"/>
      <c r="N489" s="777"/>
      <c r="O489" s="777"/>
      <c r="P489" s="777"/>
      <c r="Q489" s="778"/>
    </row>
    <row r="490" spans="1:17" ht="11.25" customHeight="1">
      <c r="A490" s="768">
        <f t="shared" si="9"/>
        <v>3080</v>
      </c>
      <c r="B490" s="768" t="s">
        <v>982</v>
      </c>
      <c r="C490" s="783" t="s">
        <v>1079</v>
      </c>
      <c r="D490" s="776"/>
      <c r="E490" s="777"/>
      <c r="F490" s="776"/>
      <c r="G490" s="777"/>
      <c r="H490" s="777"/>
      <c r="I490" s="777"/>
      <c r="J490" s="777"/>
      <c r="K490" s="777"/>
      <c r="L490" s="777"/>
      <c r="M490" s="777"/>
      <c r="N490" s="777"/>
      <c r="O490" s="777"/>
      <c r="P490" s="777"/>
      <c r="Q490" s="778"/>
    </row>
    <row r="491" spans="1:17" ht="11.25" customHeight="1">
      <c r="A491" s="768">
        <f t="shared" si="9"/>
        <v>4080</v>
      </c>
      <c r="B491" s="768" t="s">
        <v>982</v>
      </c>
      <c r="C491" s="783" t="s">
        <v>1080</v>
      </c>
      <c r="D491" s="776"/>
      <c r="E491" s="777"/>
      <c r="F491" s="776"/>
      <c r="G491" s="777"/>
      <c r="H491" s="777"/>
      <c r="I491" s="777"/>
      <c r="J491" s="777"/>
      <c r="K491" s="777"/>
      <c r="L491" s="777"/>
      <c r="M491" s="777"/>
      <c r="N491" s="777"/>
      <c r="O491" s="777"/>
      <c r="P491" s="777"/>
      <c r="Q491" s="778"/>
    </row>
    <row r="492" spans="1:17" ht="11.25" customHeight="1">
      <c r="A492" s="768">
        <f t="shared" si="9"/>
        <v>5080</v>
      </c>
      <c r="B492" s="768" t="s">
        <v>982</v>
      </c>
      <c r="C492" s="783" t="s">
        <v>1081</v>
      </c>
      <c r="D492" s="776"/>
      <c r="E492" s="777"/>
      <c r="F492" s="776"/>
      <c r="G492" s="777"/>
      <c r="H492" s="777"/>
      <c r="I492" s="777"/>
      <c r="J492" s="777"/>
      <c r="K492" s="777"/>
      <c r="L492" s="777"/>
      <c r="M492" s="777"/>
      <c r="N492" s="777"/>
      <c r="O492" s="777"/>
      <c r="P492" s="777"/>
      <c r="Q492" s="778"/>
    </row>
    <row r="493" spans="1:17" ht="11.25" customHeight="1">
      <c r="A493" s="768">
        <f t="shared" si="9"/>
        <v>6080</v>
      </c>
      <c r="B493" s="768" t="s">
        <v>982</v>
      </c>
      <c r="C493" s="783" t="s">
        <v>1082</v>
      </c>
      <c r="D493" s="779"/>
      <c r="E493" s="780"/>
      <c r="F493" s="779"/>
      <c r="G493" s="781"/>
      <c r="H493" s="781"/>
      <c r="I493" s="781"/>
      <c r="J493" s="781"/>
      <c r="K493" s="781"/>
      <c r="L493" s="781"/>
      <c r="M493" s="781"/>
      <c r="N493" s="781"/>
      <c r="O493" s="781"/>
      <c r="P493" s="781"/>
      <c r="Q493" s="782"/>
    </row>
    <row r="494" spans="1:17" ht="11.25" customHeight="1">
      <c r="A494" s="768">
        <f t="shared" si="9"/>
        <v>1081</v>
      </c>
      <c r="B494" s="768" t="s">
        <v>982</v>
      </c>
      <c r="C494" s="783" t="s">
        <v>1083</v>
      </c>
      <c r="D494" s="773"/>
      <c r="E494" s="814" t="s">
        <v>588</v>
      </c>
      <c r="F494" s="773"/>
      <c r="G494" s="774"/>
      <c r="H494" s="774"/>
      <c r="I494" s="774"/>
      <c r="J494" s="774"/>
      <c r="K494" s="774"/>
      <c r="L494" s="774"/>
      <c r="M494" s="774"/>
      <c r="N494" s="774"/>
      <c r="O494" s="774"/>
      <c r="P494" s="774"/>
      <c r="Q494" s="775"/>
    </row>
    <row r="495" spans="1:17" ht="11.25" customHeight="1">
      <c r="A495" s="768">
        <f t="shared" si="9"/>
        <v>2081</v>
      </c>
      <c r="B495" s="768" t="s">
        <v>982</v>
      </c>
      <c r="C495" s="783" t="s">
        <v>1084</v>
      </c>
      <c r="D495" s="776"/>
      <c r="E495" s="777"/>
      <c r="F495" s="776"/>
      <c r="G495" s="777"/>
      <c r="H495" s="777"/>
      <c r="I495" s="777"/>
      <c r="J495" s="777"/>
      <c r="K495" s="777"/>
      <c r="L495" s="777"/>
      <c r="M495" s="777"/>
      <c r="N495" s="777"/>
      <c r="O495" s="777"/>
      <c r="P495" s="777"/>
      <c r="Q495" s="778"/>
    </row>
    <row r="496" spans="1:17" ht="11.25" customHeight="1">
      <c r="A496" s="768">
        <f t="shared" si="9"/>
        <v>3081</v>
      </c>
      <c r="B496" s="768" t="s">
        <v>982</v>
      </c>
      <c r="C496" s="783" t="s">
        <v>1085</v>
      </c>
      <c r="D496" s="776"/>
      <c r="E496" s="777"/>
      <c r="F496" s="776"/>
      <c r="G496" s="777"/>
      <c r="H496" s="777"/>
      <c r="I496" s="777"/>
      <c r="J496" s="777"/>
      <c r="K496" s="777"/>
      <c r="L496" s="777"/>
      <c r="M496" s="777"/>
      <c r="N496" s="777"/>
      <c r="O496" s="777"/>
      <c r="P496" s="777"/>
      <c r="Q496" s="778"/>
    </row>
    <row r="497" spans="1:17" ht="11.25" customHeight="1">
      <c r="A497" s="768">
        <f t="shared" si="9"/>
        <v>4081</v>
      </c>
      <c r="B497" s="768" t="s">
        <v>982</v>
      </c>
      <c r="C497" s="783" t="s">
        <v>1086</v>
      </c>
      <c r="D497" s="776"/>
      <c r="E497" s="777"/>
      <c r="F497" s="776"/>
      <c r="G497" s="777"/>
      <c r="H497" s="777"/>
      <c r="I497" s="777"/>
      <c r="J497" s="777"/>
      <c r="K497" s="777"/>
      <c r="L497" s="777"/>
      <c r="M497" s="777"/>
      <c r="N497" s="777"/>
      <c r="O497" s="777"/>
      <c r="P497" s="777"/>
      <c r="Q497" s="778"/>
    </row>
    <row r="498" spans="1:17" ht="11.25" customHeight="1">
      <c r="A498" s="768">
        <f t="shared" si="9"/>
        <v>5081</v>
      </c>
      <c r="B498" s="768" t="s">
        <v>982</v>
      </c>
      <c r="C498" s="783" t="s">
        <v>1087</v>
      </c>
      <c r="D498" s="776"/>
      <c r="E498" s="777"/>
      <c r="F498" s="776"/>
      <c r="G498" s="777"/>
      <c r="H498" s="777"/>
      <c r="I498" s="777"/>
      <c r="J498" s="777"/>
      <c r="K498" s="777"/>
      <c r="L498" s="777"/>
      <c r="M498" s="777"/>
      <c r="N498" s="777"/>
      <c r="O498" s="777"/>
      <c r="P498" s="777"/>
      <c r="Q498" s="778"/>
    </row>
    <row r="499" spans="1:17" ht="11.25" customHeight="1">
      <c r="A499" s="768">
        <f t="shared" si="9"/>
        <v>6081</v>
      </c>
      <c r="B499" s="768" t="s">
        <v>982</v>
      </c>
      <c r="C499" s="783" t="s">
        <v>1088</v>
      </c>
      <c r="D499" s="779"/>
      <c r="E499" s="781"/>
      <c r="F499" s="779"/>
      <c r="G499" s="781"/>
      <c r="H499" s="781"/>
      <c r="I499" s="781"/>
      <c r="J499" s="781"/>
      <c r="K499" s="781"/>
      <c r="L499" s="781"/>
      <c r="M499" s="781"/>
      <c r="N499" s="781"/>
      <c r="O499" s="781"/>
      <c r="P499" s="781"/>
      <c r="Q499" s="782"/>
    </row>
    <row r="500" spans="1:17" ht="11.25" customHeight="1">
      <c r="A500" s="813">
        <f t="shared" si="9"/>
        <v>1082</v>
      </c>
      <c r="B500" s="813" t="s">
        <v>982</v>
      </c>
      <c r="C500" s="787"/>
      <c r="E500" s="792" t="s">
        <v>388</v>
      </c>
      <c r="F500" s="793" t="s">
        <v>1056</v>
      </c>
      <c r="G500" s="794" t="s">
        <v>97</v>
      </c>
      <c r="H500" s="794" t="s">
        <v>98</v>
      </c>
      <c r="I500" s="794" t="s">
        <v>112</v>
      </c>
      <c r="J500" s="790" t="s">
        <v>99</v>
      </c>
      <c r="K500" s="794">
        <v>1311</v>
      </c>
      <c r="L500" s="295" t="s">
        <v>611</v>
      </c>
      <c r="M500" s="794" t="s">
        <v>104</v>
      </c>
      <c r="N500" s="790" t="s">
        <v>1057</v>
      </c>
      <c r="O500" s="790" t="s">
        <v>1058</v>
      </c>
      <c r="P500" s="790" t="s">
        <v>105</v>
      </c>
      <c r="Q500" s="791">
        <v>18</v>
      </c>
    </row>
    <row r="501" spans="1:17" ht="11.25" customHeight="1">
      <c r="A501" s="785">
        <f t="shared" si="9"/>
        <v>2082</v>
      </c>
      <c r="B501" s="785" t="s">
        <v>982</v>
      </c>
      <c r="C501" s="787"/>
      <c r="E501" s="792"/>
      <c r="F501" s="793" t="s">
        <v>1056</v>
      </c>
      <c r="G501" s="794" t="s">
        <v>97</v>
      </c>
      <c r="H501" s="794" t="s">
        <v>98</v>
      </c>
      <c r="I501" s="794" t="s">
        <v>112</v>
      </c>
      <c r="J501" s="794" t="s">
        <v>99</v>
      </c>
      <c r="K501" s="794">
        <v>1311</v>
      </c>
      <c r="L501" s="295" t="s">
        <v>611</v>
      </c>
      <c r="M501" s="794" t="s">
        <v>104</v>
      </c>
      <c r="N501" s="794" t="s">
        <v>1057</v>
      </c>
      <c r="O501" s="794" t="s">
        <v>1059</v>
      </c>
      <c r="P501" s="794" t="s">
        <v>105</v>
      </c>
      <c r="Q501" s="795">
        <v>18</v>
      </c>
    </row>
    <row r="502" spans="1:17" ht="11.25" customHeight="1">
      <c r="A502" s="785">
        <f t="shared" si="9"/>
        <v>3082</v>
      </c>
      <c r="B502" s="815" t="s">
        <v>982</v>
      </c>
      <c r="C502" s="787"/>
      <c r="E502" s="792"/>
      <c r="F502" s="793" t="s">
        <v>1056</v>
      </c>
      <c r="G502" s="794" t="s">
        <v>97</v>
      </c>
      <c r="H502" s="794" t="s">
        <v>98</v>
      </c>
      <c r="I502" s="794" t="s">
        <v>112</v>
      </c>
      <c r="J502" s="794" t="s">
        <v>99</v>
      </c>
      <c r="K502" s="794">
        <v>1311</v>
      </c>
      <c r="L502" s="295" t="s">
        <v>611</v>
      </c>
      <c r="M502" s="794" t="s">
        <v>104</v>
      </c>
      <c r="N502" s="794" t="s">
        <v>1057</v>
      </c>
      <c r="O502" s="796" t="s">
        <v>1060</v>
      </c>
      <c r="P502" s="794" t="s">
        <v>105</v>
      </c>
      <c r="Q502" s="795">
        <v>18</v>
      </c>
    </row>
    <row r="503" spans="1:17" ht="11.25" customHeight="1">
      <c r="A503" s="785">
        <f t="shared" si="9"/>
        <v>4082</v>
      </c>
      <c r="B503" s="815" t="s">
        <v>982</v>
      </c>
      <c r="C503" s="787"/>
      <c r="E503" s="792"/>
      <c r="F503" s="793" t="s">
        <v>1056</v>
      </c>
      <c r="G503" s="794" t="s">
        <v>97</v>
      </c>
      <c r="H503" s="794" t="s">
        <v>98</v>
      </c>
      <c r="I503" s="794" t="s">
        <v>112</v>
      </c>
      <c r="J503" s="794" t="s">
        <v>99</v>
      </c>
      <c r="K503" s="794">
        <v>1311</v>
      </c>
      <c r="L503" s="295" t="s">
        <v>611</v>
      </c>
      <c r="M503" s="794" t="s">
        <v>104</v>
      </c>
      <c r="N503" s="794" t="s">
        <v>1061</v>
      </c>
      <c r="O503" s="794" t="s">
        <v>1062</v>
      </c>
      <c r="P503" s="794" t="s">
        <v>105</v>
      </c>
      <c r="Q503" s="795">
        <v>18</v>
      </c>
    </row>
    <row r="504" spans="1:17" ht="11.25" customHeight="1">
      <c r="A504" s="785">
        <f t="shared" si="9"/>
        <v>5082</v>
      </c>
      <c r="B504" s="815" t="s">
        <v>982</v>
      </c>
      <c r="C504" s="787"/>
      <c r="E504" s="792"/>
      <c r="F504" s="793" t="s">
        <v>1056</v>
      </c>
      <c r="G504" s="794" t="s">
        <v>97</v>
      </c>
      <c r="H504" s="794" t="s">
        <v>98</v>
      </c>
      <c r="I504" s="794" t="s">
        <v>112</v>
      </c>
      <c r="J504" s="794" t="s">
        <v>99</v>
      </c>
      <c r="K504" s="794">
        <v>1311</v>
      </c>
      <c r="L504" s="295" t="s">
        <v>611</v>
      </c>
      <c r="M504" s="794" t="s">
        <v>104</v>
      </c>
      <c r="N504" s="794">
        <v>25</v>
      </c>
      <c r="O504" s="794" t="s">
        <v>1063</v>
      </c>
      <c r="P504" s="794" t="s">
        <v>105</v>
      </c>
      <c r="Q504" s="795">
        <v>18</v>
      </c>
    </row>
    <row r="505" spans="1:17" ht="11.25" customHeight="1">
      <c r="A505" s="785">
        <f t="shared" si="9"/>
        <v>6082</v>
      </c>
      <c r="B505" s="785" t="s">
        <v>982</v>
      </c>
      <c r="C505" s="797"/>
      <c r="E505" s="792"/>
      <c r="F505" s="793" t="s">
        <v>1056</v>
      </c>
      <c r="G505" s="794" t="s">
        <v>97</v>
      </c>
      <c r="H505" s="794" t="s">
        <v>98</v>
      </c>
      <c r="I505" s="794" t="s">
        <v>112</v>
      </c>
      <c r="J505" s="794" t="s">
        <v>99</v>
      </c>
      <c r="K505" s="794">
        <v>1311</v>
      </c>
      <c r="L505" s="295" t="s">
        <v>611</v>
      </c>
      <c r="M505" s="794" t="s">
        <v>104</v>
      </c>
      <c r="N505" s="794">
        <v>25</v>
      </c>
      <c r="O505" s="794" t="s">
        <v>1064</v>
      </c>
      <c r="P505" s="794" t="s">
        <v>105</v>
      </c>
      <c r="Q505" s="795">
        <v>18</v>
      </c>
    </row>
    <row r="506" spans="1:17" ht="11.25" customHeight="1">
      <c r="A506" s="785">
        <f t="shared" si="9"/>
        <v>1083</v>
      </c>
      <c r="B506" s="785" t="s">
        <v>982</v>
      </c>
      <c r="C506" s="787"/>
      <c r="E506" s="788" t="s">
        <v>477</v>
      </c>
      <c r="F506" s="789" t="s">
        <v>1056</v>
      </c>
      <c r="G506" s="790" t="s">
        <v>97</v>
      </c>
      <c r="H506" s="790" t="s">
        <v>98</v>
      </c>
      <c r="I506" s="790" t="s">
        <v>112</v>
      </c>
      <c r="J506" s="790" t="s">
        <v>99</v>
      </c>
      <c r="K506" s="790">
        <v>1314</v>
      </c>
      <c r="L506" s="271" t="s">
        <v>611</v>
      </c>
      <c r="M506" s="790" t="s">
        <v>104</v>
      </c>
      <c r="N506" s="790" t="s">
        <v>1057</v>
      </c>
      <c r="O506" s="790" t="s">
        <v>1058</v>
      </c>
      <c r="P506" s="790" t="s">
        <v>105</v>
      </c>
      <c r="Q506" s="791">
        <v>18</v>
      </c>
    </row>
    <row r="507" spans="1:17" ht="11.25" customHeight="1">
      <c r="A507" s="785">
        <f t="shared" si="9"/>
        <v>2083</v>
      </c>
      <c r="B507" s="785" t="s">
        <v>982</v>
      </c>
      <c r="C507" s="787"/>
      <c r="E507" s="792"/>
      <c r="F507" s="793" t="s">
        <v>1056</v>
      </c>
      <c r="G507" s="794" t="s">
        <v>97</v>
      </c>
      <c r="H507" s="794" t="s">
        <v>98</v>
      </c>
      <c r="I507" s="794" t="s">
        <v>112</v>
      </c>
      <c r="J507" s="794" t="s">
        <v>99</v>
      </c>
      <c r="K507" s="794">
        <v>1314</v>
      </c>
      <c r="L507" s="295" t="s">
        <v>611</v>
      </c>
      <c r="M507" s="794" t="s">
        <v>104</v>
      </c>
      <c r="N507" s="794" t="s">
        <v>1057</v>
      </c>
      <c r="O507" s="794" t="s">
        <v>1059</v>
      </c>
      <c r="P507" s="794" t="s">
        <v>105</v>
      </c>
      <c r="Q507" s="795">
        <v>18</v>
      </c>
    </row>
    <row r="508" spans="1:17" ht="11.25" customHeight="1">
      <c r="A508" s="785">
        <f t="shared" ref="A508:A571" si="10">+A502+1</f>
        <v>3083</v>
      </c>
      <c r="B508" s="815" t="s">
        <v>982</v>
      </c>
      <c r="C508" s="787"/>
      <c r="E508" s="792"/>
      <c r="F508" s="793" t="s">
        <v>1056</v>
      </c>
      <c r="G508" s="794" t="s">
        <v>97</v>
      </c>
      <c r="H508" s="794" t="s">
        <v>98</v>
      </c>
      <c r="I508" s="794" t="s">
        <v>112</v>
      </c>
      <c r="J508" s="794" t="s">
        <v>99</v>
      </c>
      <c r="K508" s="794">
        <v>1314</v>
      </c>
      <c r="L508" s="295" t="s">
        <v>611</v>
      </c>
      <c r="M508" s="794" t="s">
        <v>104</v>
      </c>
      <c r="N508" s="794" t="s">
        <v>1057</v>
      </c>
      <c r="O508" s="796" t="s">
        <v>1060</v>
      </c>
      <c r="P508" s="794" t="s">
        <v>105</v>
      </c>
      <c r="Q508" s="795">
        <v>18</v>
      </c>
    </row>
    <row r="509" spans="1:17" ht="11.25" customHeight="1">
      <c r="A509" s="785">
        <f t="shared" si="10"/>
        <v>4083</v>
      </c>
      <c r="B509" s="815" t="s">
        <v>982</v>
      </c>
      <c r="C509" s="787"/>
      <c r="E509" s="792"/>
      <c r="F509" s="793" t="s">
        <v>1056</v>
      </c>
      <c r="G509" s="794" t="s">
        <v>97</v>
      </c>
      <c r="H509" s="794" t="s">
        <v>98</v>
      </c>
      <c r="I509" s="794" t="s">
        <v>112</v>
      </c>
      <c r="J509" s="794" t="s">
        <v>99</v>
      </c>
      <c r="K509" s="794">
        <v>1314</v>
      </c>
      <c r="L509" s="295" t="s">
        <v>611</v>
      </c>
      <c r="M509" s="794" t="s">
        <v>104</v>
      </c>
      <c r="N509" s="794" t="s">
        <v>1061</v>
      </c>
      <c r="O509" s="794" t="s">
        <v>1062</v>
      </c>
      <c r="P509" s="794" t="s">
        <v>105</v>
      </c>
      <c r="Q509" s="795">
        <v>18</v>
      </c>
    </row>
    <row r="510" spans="1:17" ht="11.25" customHeight="1">
      <c r="A510" s="785">
        <f t="shared" si="10"/>
        <v>5083</v>
      </c>
      <c r="B510" s="815" t="s">
        <v>982</v>
      </c>
      <c r="C510" s="787"/>
      <c r="E510" s="792"/>
      <c r="F510" s="793" t="s">
        <v>1056</v>
      </c>
      <c r="G510" s="794" t="s">
        <v>97</v>
      </c>
      <c r="H510" s="794" t="s">
        <v>98</v>
      </c>
      <c r="I510" s="794" t="s">
        <v>112</v>
      </c>
      <c r="J510" s="794" t="s">
        <v>99</v>
      </c>
      <c r="K510" s="794">
        <v>1314</v>
      </c>
      <c r="L510" s="295" t="s">
        <v>611</v>
      </c>
      <c r="M510" s="794" t="s">
        <v>104</v>
      </c>
      <c r="N510" s="794">
        <v>25</v>
      </c>
      <c r="O510" s="794" t="s">
        <v>1063</v>
      </c>
      <c r="P510" s="794" t="s">
        <v>105</v>
      </c>
      <c r="Q510" s="795">
        <v>18</v>
      </c>
    </row>
    <row r="511" spans="1:17" ht="11.25" customHeight="1">
      <c r="A511" s="785">
        <f t="shared" si="10"/>
        <v>6083</v>
      </c>
      <c r="B511" s="785" t="s">
        <v>982</v>
      </c>
      <c r="C511" s="797"/>
      <c r="E511" s="792"/>
      <c r="F511" s="793" t="s">
        <v>1056</v>
      </c>
      <c r="G511" s="794" t="s">
        <v>97</v>
      </c>
      <c r="H511" s="794" t="s">
        <v>98</v>
      </c>
      <c r="I511" s="794" t="s">
        <v>112</v>
      </c>
      <c r="J511" s="794" t="s">
        <v>99</v>
      </c>
      <c r="K511" s="794">
        <v>1314</v>
      </c>
      <c r="L511" s="295" t="s">
        <v>611</v>
      </c>
      <c r="M511" s="794" t="s">
        <v>104</v>
      </c>
      <c r="N511" s="794">
        <v>25</v>
      </c>
      <c r="O511" s="794" t="s">
        <v>1064</v>
      </c>
      <c r="P511" s="794" t="s">
        <v>105</v>
      </c>
      <c r="Q511" s="795">
        <v>18</v>
      </c>
    </row>
    <row r="512" spans="1:17" ht="11.25" customHeight="1">
      <c r="A512" s="785">
        <f t="shared" si="10"/>
        <v>1084</v>
      </c>
      <c r="B512" s="785" t="s">
        <v>982</v>
      </c>
      <c r="C512" s="787"/>
      <c r="E512" s="788" t="s">
        <v>390</v>
      </c>
      <c r="F512" s="789" t="s">
        <v>1056</v>
      </c>
      <c r="G512" s="790" t="s">
        <v>97</v>
      </c>
      <c r="H512" s="790" t="s">
        <v>98</v>
      </c>
      <c r="I512" s="790" t="s">
        <v>112</v>
      </c>
      <c r="J512" s="790" t="s">
        <v>99</v>
      </c>
      <c r="K512" s="790" t="s">
        <v>331</v>
      </c>
      <c r="L512" s="271" t="s">
        <v>611</v>
      </c>
      <c r="M512" s="790" t="s">
        <v>104</v>
      </c>
      <c r="N512" s="790" t="s">
        <v>1057</v>
      </c>
      <c r="O512" s="790" t="s">
        <v>1058</v>
      </c>
      <c r="P512" s="790" t="s">
        <v>105</v>
      </c>
      <c r="Q512" s="791">
        <v>18</v>
      </c>
    </row>
    <row r="513" spans="1:17" ht="11.25" customHeight="1">
      <c r="A513" s="785">
        <f t="shared" si="10"/>
        <v>2084</v>
      </c>
      <c r="B513" s="785" t="s">
        <v>982</v>
      </c>
      <c r="C513" s="787"/>
      <c r="E513" s="792"/>
      <c r="F513" s="793" t="s">
        <v>1056</v>
      </c>
      <c r="G513" s="794" t="s">
        <v>97</v>
      </c>
      <c r="H513" s="794" t="s">
        <v>98</v>
      </c>
      <c r="I513" s="794" t="s">
        <v>112</v>
      </c>
      <c r="J513" s="794" t="s">
        <v>99</v>
      </c>
      <c r="K513" s="794" t="s">
        <v>331</v>
      </c>
      <c r="L513" s="295" t="s">
        <v>611</v>
      </c>
      <c r="M513" s="794" t="s">
        <v>104</v>
      </c>
      <c r="N513" s="794" t="s">
        <v>1057</v>
      </c>
      <c r="O513" s="794" t="s">
        <v>1059</v>
      </c>
      <c r="P513" s="794" t="s">
        <v>105</v>
      </c>
      <c r="Q513" s="795">
        <v>18</v>
      </c>
    </row>
    <row r="514" spans="1:17" ht="11.25" customHeight="1">
      <c r="A514" s="785">
        <f t="shared" si="10"/>
        <v>3084</v>
      </c>
      <c r="B514" s="815" t="s">
        <v>982</v>
      </c>
      <c r="C514" s="787"/>
      <c r="E514" s="792"/>
      <c r="F514" s="793" t="s">
        <v>1056</v>
      </c>
      <c r="G514" s="794" t="s">
        <v>97</v>
      </c>
      <c r="H514" s="794" t="s">
        <v>98</v>
      </c>
      <c r="I514" s="794" t="s">
        <v>112</v>
      </c>
      <c r="J514" s="794" t="s">
        <v>99</v>
      </c>
      <c r="K514" s="794" t="s">
        <v>331</v>
      </c>
      <c r="L514" s="295" t="s">
        <v>611</v>
      </c>
      <c r="M514" s="794" t="s">
        <v>104</v>
      </c>
      <c r="N514" s="794" t="s">
        <v>1057</v>
      </c>
      <c r="O514" s="796" t="s">
        <v>1060</v>
      </c>
      <c r="P514" s="794" t="s">
        <v>105</v>
      </c>
      <c r="Q514" s="795">
        <v>18</v>
      </c>
    </row>
    <row r="515" spans="1:17" ht="11.25" customHeight="1">
      <c r="A515" s="785">
        <f t="shared" si="10"/>
        <v>4084</v>
      </c>
      <c r="B515" s="815" t="s">
        <v>982</v>
      </c>
      <c r="C515" s="787"/>
      <c r="E515" s="792"/>
      <c r="F515" s="793" t="s">
        <v>1056</v>
      </c>
      <c r="G515" s="794" t="s">
        <v>97</v>
      </c>
      <c r="H515" s="794" t="s">
        <v>98</v>
      </c>
      <c r="I515" s="794" t="s">
        <v>112</v>
      </c>
      <c r="J515" s="794" t="s">
        <v>99</v>
      </c>
      <c r="K515" s="794" t="s">
        <v>331</v>
      </c>
      <c r="L515" s="295" t="s">
        <v>611</v>
      </c>
      <c r="M515" s="794" t="s">
        <v>104</v>
      </c>
      <c r="N515" s="794" t="s">
        <v>1061</v>
      </c>
      <c r="O515" s="794" t="s">
        <v>1062</v>
      </c>
      <c r="P515" s="794" t="s">
        <v>105</v>
      </c>
      <c r="Q515" s="795">
        <v>18</v>
      </c>
    </row>
    <row r="516" spans="1:17" ht="11.25" customHeight="1">
      <c r="A516" s="785">
        <f t="shared" si="10"/>
        <v>5084</v>
      </c>
      <c r="B516" s="815" t="s">
        <v>982</v>
      </c>
      <c r="C516" s="787"/>
      <c r="E516" s="792"/>
      <c r="F516" s="793" t="s">
        <v>1056</v>
      </c>
      <c r="G516" s="794" t="s">
        <v>97</v>
      </c>
      <c r="H516" s="794" t="s">
        <v>98</v>
      </c>
      <c r="I516" s="794" t="s">
        <v>112</v>
      </c>
      <c r="J516" s="794" t="s">
        <v>99</v>
      </c>
      <c r="K516" s="794" t="s">
        <v>331</v>
      </c>
      <c r="L516" s="295" t="s">
        <v>611</v>
      </c>
      <c r="M516" s="794" t="s">
        <v>104</v>
      </c>
      <c r="N516" s="794">
        <v>25</v>
      </c>
      <c r="O516" s="794" t="s">
        <v>1063</v>
      </c>
      <c r="P516" s="794" t="s">
        <v>105</v>
      </c>
      <c r="Q516" s="795">
        <v>18</v>
      </c>
    </row>
    <row r="517" spans="1:17" ht="11.25" customHeight="1">
      <c r="A517" s="785">
        <f t="shared" si="10"/>
        <v>6084</v>
      </c>
      <c r="B517" s="785" t="s">
        <v>982</v>
      </c>
      <c r="C517" s="787"/>
      <c r="E517" s="798"/>
      <c r="F517" s="799" t="s">
        <v>1056</v>
      </c>
      <c r="G517" s="800" t="s">
        <v>97</v>
      </c>
      <c r="H517" s="800" t="s">
        <v>98</v>
      </c>
      <c r="I517" s="800" t="s">
        <v>112</v>
      </c>
      <c r="J517" s="800" t="s">
        <v>99</v>
      </c>
      <c r="K517" s="800" t="s">
        <v>331</v>
      </c>
      <c r="L517" s="357" t="s">
        <v>611</v>
      </c>
      <c r="M517" s="800" t="s">
        <v>104</v>
      </c>
      <c r="N517" s="800">
        <v>25</v>
      </c>
      <c r="O517" s="800" t="s">
        <v>1064</v>
      </c>
      <c r="P517" s="800" t="s">
        <v>105</v>
      </c>
      <c r="Q517" s="801">
        <v>18</v>
      </c>
    </row>
    <row r="518" spans="1:17" s="816" customFormat="1" ht="11.25" customHeight="1">
      <c r="A518" s="768">
        <f t="shared" si="10"/>
        <v>1085</v>
      </c>
      <c r="B518" s="768" t="s">
        <v>982</v>
      </c>
      <c r="C518" s="783" t="s">
        <v>1089</v>
      </c>
      <c r="D518" s="771"/>
      <c r="E518" s="802" t="s">
        <v>12</v>
      </c>
      <c r="F518" s="817"/>
      <c r="G518" s="818"/>
      <c r="H518" s="818"/>
      <c r="I518" s="818"/>
      <c r="J518" s="818"/>
      <c r="K518" s="818"/>
      <c r="L518" s="819"/>
      <c r="M518" s="818"/>
      <c r="N518" s="818"/>
      <c r="O518" s="818"/>
      <c r="P518" s="818"/>
      <c r="Q518" s="820"/>
    </row>
    <row r="519" spans="1:17" s="816" customFormat="1" ht="11.25" customHeight="1">
      <c r="A519" s="768">
        <f t="shared" si="10"/>
        <v>2085</v>
      </c>
      <c r="B519" s="768" t="s">
        <v>982</v>
      </c>
      <c r="C519" s="783" t="s">
        <v>1090</v>
      </c>
      <c r="D519" s="821"/>
      <c r="E519" s="802"/>
      <c r="F519" s="817"/>
      <c r="G519" s="818"/>
      <c r="H519" s="818"/>
      <c r="I519" s="818"/>
      <c r="J519" s="818"/>
      <c r="K519" s="818"/>
      <c r="L519" s="819"/>
      <c r="M519" s="818"/>
      <c r="N519" s="818"/>
      <c r="O519" s="818"/>
      <c r="P519" s="818"/>
      <c r="Q519" s="820"/>
    </row>
    <row r="520" spans="1:17" s="816" customFormat="1" ht="11.25" customHeight="1">
      <c r="A520" s="768">
        <f t="shared" si="10"/>
        <v>3085</v>
      </c>
      <c r="B520" s="768" t="s">
        <v>982</v>
      </c>
      <c r="C520" s="783" t="s">
        <v>1091</v>
      </c>
      <c r="D520" s="821"/>
      <c r="E520" s="802"/>
      <c r="F520" s="817"/>
      <c r="G520" s="818"/>
      <c r="H520" s="818"/>
      <c r="I520" s="818"/>
      <c r="J520" s="818"/>
      <c r="K520" s="818"/>
      <c r="L520" s="819"/>
      <c r="M520" s="818"/>
      <c r="N520" s="818"/>
      <c r="O520" s="818"/>
      <c r="P520" s="818"/>
      <c r="Q520" s="820"/>
    </row>
    <row r="521" spans="1:17" s="816" customFormat="1" ht="11.25" customHeight="1">
      <c r="A521" s="768">
        <f t="shared" si="10"/>
        <v>4085</v>
      </c>
      <c r="B521" s="768" t="s">
        <v>982</v>
      </c>
      <c r="C521" s="783" t="s">
        <v>1092</v>
      </c>
      <c r="D521" s="821"/>
      <c r="E521" s="802"/>
      <c r="F521" s="817"/>
      <c r="G521" s="818"/>
      <c r="H521" s="818"/>
      <c r="I521" s="818"/>
      <c r="J521" s="818"/>
      <c r="K521" s="818"/>
      <c r="L521" s="819"/>
      <c r="M521" s="818"/>
      <c r="N521" s="818"/>
      <c r="O521" s="818"/>
      <c r="P521" s="818"/>
      <c r="Q521" s="820"/>
    </row>
    <row r="522" spans="1:17" s="816" customFormat="1" ht="11.25" customHeight="1">
      <c r="A522" s="768">
        <f t="shared" si="10"/>
        <v>5085</v>
      </c>
      <c r="B522" s="769" t="s">
        <v>982</v>
      </c>
      <c r="C522" s="783" t="s">
        <v>1093</v>
      </c>
      <c r="D522" s="821"/>
      <c r="E522" s="802"/>
      <c r="F522" s="817"/>
      <c r="G522" s="818"/>
      <c r="H522" s="818"/>
      <c r="I522" s="818"/>
      <c r="J522" s="818"/>
      <c r="K522" s="818"/>
      <c r="L522" s="819"/>
      <c r="M522" s="818"/>
      <c r="N522" s="818"/>
      <c r="O522" s="818"/>
      <c r="P522" s="818"/>
      <c r="Q522" s="820"/>
    </row>
    <row r="523" spans="1:17" s="816" customFormat="1" ht="11" customHeight="1">
      <c r="A523" s="768">
        <f t="shared" si="10"/>
        <v>6085</v>
      </c>
      <c r="B523" s="769" t="s">
        <v>982</v>
      </c>
      <c r="C523" s="783" t="s">
        <v>1094</v>
      </c>
      <c r="D523" s="822"/>
      <c r="E523" s="802"/>
      <c r="F523" s="817"/>
      <c r="G523" s="818"/>
      <c r="H523" s="818"/>
      <c r="I523" s="818"/>
      <c r="J523" s="818"/>
      <c r="K523" s="818"/>
      <c r="L523" s="819"/>
      <c r="M523" s="818"/>
      <c r="N523" s="818"/>
      <c r="O523" s="818"/>
      <c r="P523" s="818"/>
      <c r="Q523" s="820"/>
    </row>
    <row r="524" spans="1:17" ht="11.25" customHeight="1">
      <c r="A524" s="785">
        <f t="shared" si="10"/>
        <v>1086</v>
      </c>
      <c r="B524" s="785" t="s">
        <v>982</v>
      </c>
      <c r="C524" s="787"/>
      <c r="E524" s="807" t="s">
        <v>241</v>
      </c>
      <c r="F524" s="789" t="s">
        <v>1056</v>
      </c>
      <c r="G524" s="790" t="s">
        <v>97</v>
      </c>
      <c r="H524" s="790" t="s">
        <v>98</v>
      </c>
      <c r="I524" s="790" t="s">
        <v>112</v>
      </c>
      <c r="J524" s="790" t="s">
        <v>99</v>
      </c>
      <c r="K524" s="790" t="s">
        <v>332</v>
      </c>
      <c r="L524" s="271" t="s">
        <v>611</v>
      </c>
      <c r="M524" s="790" t="s">
        <v>104</v>
      </c>
      <c r="N524" s="790" t="s">
        <v>1057</v>
      </c>
      <c r="O524" s="790" t="s">
        <v>1058</v>
      </c>
      <c r="P524" s="790" t="s">
        <v>105</v>
      </c>
      <c r="Q524" s="791">
        <v>18</v>
      </c>
    </row>
    <row r="525" spans="1:17" ht="11.25" customHeight="1">
      <c r="A525" s="785">
        <f t="shared" si="10"/>
        <v>2086</v>
      </c>
      <c r="B525" s="785" t="s">
        <v>982</v>
      </c>
      <c r="C525" s="787"/>
      <c r="E525" s="808"/>
      <c r="F525" s="793" t="s">
        <v>1056</v>
      </c>
      <c r="G525" s="794" t="s">
        <v>97</v>
      </c>
      <c r="H525" s="794" t="s">
        <v>98</v>
      </c>
      <c r="I525" s="794" t="s">
        <v>112</v>
      </c>
      <c r="J525" s="794" t="s">
        <v>99</v>
      </c>
      <c r="K525" s="794" t="s">
        <v>332</v>
      </c>
      <c r="L525" s="295" t="s">
        <v>611</v>
      </c>
      <c r="M525" s="794" t="s">
        <v>104</v>
      </c>
      <c r="N525" s="794" t="s">
        <v>1057</v>
      </c>
      <c r="O525" s="794" t="s">
        <v>1059</v>
      </c>
      <c r="P525" s="794" t="s">
        <v>105</v>
      </c>
      <c r="Q525" s="795">
        <v>18</v>
      </c>
    </row>
    <row r="526" spans="1:17" ht="11.25" customHeight="1">
      <c r="A526" s="785">
        <f t="shared" si="10"/>
        <v>3086</v>
      </c>
      <c r="B526" s="785" t="s">
        <v>982</v>
      </c>
      <c r="C526" s="787"/>
      <c r="D526" s="823"/>
      <c r="E526" s="808"/>
      <c r="F526" s="793" t="s">
        <v>1056</v>
      </c>
      <c r="G526" s="794" t="s">
        <v>97</v>
      </c>
      <c r="H526" s="794" t="s">
        <v>98</v>
      </c>
      <c r="I526" s="794" t="s">
        <v>112</v>
      </c>
      <c r="J526" s="794" t="s">
        <v>99</v>
      </c>
      <c r="K526" s="794" t="s">
        <v>332</v>
      </c>
      <c r="L526" s="295" t="s">
        <v>611</v>
      </c>
      <c r="M526" s="794" t="s">
        <v>104</v>
      </c>
      <c r="N526" s="794" t="s">
        <v>1057</v>
      </c>
      <c r="O526" s="796" t="s">
        <v>1060</v>
      </c>
      <c r="P526" s="794" t="s">
        <v>105</v>
      </c>
      <c r="Q526" s="795">
        <v>18</v>
      </c>
    </row>
    <row r="527" spans="1:17" ht="11.25" customHeight="1">
      <c r="A527" s="785">
        <f t="shared" si="10"/>
        <v>4086</v>
      </c>
      <c r="B527" s="785" t="s">
        <v>982</v>
      </c>
      <c r="C527" s="787"/>
      <c r="D527" s="823"/>
      <c r="E527" s="808"/>
      <c r="F527" s="793" t="s">
        <v>1056</v>
      </c>
      <c r="G527" s="794" t="s">
        <v>97</v>
      </c>
      <c r="H527" s="794" t="s">
        <v>98</v>
      </c>
      <c r="I527" s="794" t="s">
        <v>112</v>
      </c>
      <c r="J527" s="794" t="s">
        <v>99</v>
      </c>
      <c r="K527" s="794" t="s">
        <v>332</v>
      </c>
      <c r="L527" s="295" t="s">
        <v>611</v>
      </c>
      <c r="M527" s="794" t="s">
        <v>104</v>
      </c>
      <c r="N527" s="794" t="s">
        <v>1061</v>
      </c>
      <c r="O527" s="794" t="s">
        <v>1062</v>
      </c>
      <c r="P527" s="794" t="s">
        <v>105</v>
      </c>
      <c r="Q527" s="795">
        <v>18</v>
      </c>
    </row>
    <row r="528" spans="1:17" ht="11.25" customHeight="1">
      <c r="A528" s="785">
        <f t="shared" si="10"/>
        <v>5086</v>
      </c>
      <c r="B528" s="785" t="s">
        <v>982</v>
      </c>
      <c r="C528" s="787"/>
      <c r="D528" s="823"/>
      <c r="E528" s="808"/>
      <c r="F528" s="793" t="s">
        <v>1056</v>
      </c>
      <c r="G528" s="794" t="s">
        <v>97</v>
      </c>
      <c r="H528" s="794" t="s">
        <v>98</v>
      </c>
      <c r="I528" s="794" t="s">
        <v>112</v>
      </c>
      <c r="J528" s="794" t="s">
        <v>99</v>
      </c>
      <c r="K528" s="794" t="s">
        <v>332</v>
      </c>
      <c r="L528" s="295" t="s">
        <v>611</v>
      </c>
      <c r="M528" s="794" t="s">
        <v>104</v>
      </c>
      <c r="N528" s="794">
        <v>25</v>
      </c>
      <c r="O528" s="794" t="s">
        <v>1063</v>
      </c>
      <c r="P528" s="794" t="s">
        <v>105</v>
      </c>
      <c r="Q528" s="795">
        <v>18</v>
      </c>
    </row>
    <row r="529" spans="1:17" ht="11.25" customHeight="1">
      <c r="A529" s="785">
        <f t="shared" si="10"/>
        <v>6086</v>
      </c>
      <c r="B529" s="785" t="s">
        <v>982</v>
      </c>
      <c r="C529" s="797"/>
      <c r="D529" s="823"/>
      <c r="E529" s="808"/>
      <c r="F529" s="793" t="s">
        <v>1056</v>
      </c>
      <c r="G529" s="794" t="s">
        <v>97</v>
      </c>
      <c r="H529" s="794" t="s">
        <v>98</v>
      </c>
      <c r="I529" s="794" t="s">
        <v>112</v>
      </c>
      <c r="J529" s="794" t="s">
        <v>99</v>
      </c>
      <c r="K529" s="794" t="s">
        <v>332</v>
      </c>
      <c r="L529" s="295" t="s">
        <v>611</v>
      </c>
      <c r="M529" s="794" t="s">
        <v>104</v>
      </c>
      <c r="N529" s="794">
        <v>25</v>
      </c>
      <c r="O529" s="794" t="s">
        <v>1064</v>
      </c>
      <c r="P529" s="794" t="s">
        <v>105</v>
      </c>
      <c r="Q529" s="795">
        <v>18</v>
      </c>
    </row>
    <row r="530" spans="1:17" ht="11.25" customHeight="1">
      <c r="A530" s="785">
        <f t="shared" si="10"/>
        <v>1087</v>
      </c>
      <c r="B530" s="785" t="s">
        <v>982</v>
      </c>
      <c r="C530" s="787"/>
      <c r="D530" s="823"/>
      <c r="E530" s="807" t="s">
        <v>309</v>
      </c>
      <c r="F530" s="789" t="s">
        <v>1056</v>
      </c>
      <c r="G530" s="790" t="s">
        <v>97</v>
      </c>
      <c r="H530" s="790" t="s">
        <v>98</v>
      </c>
      <c r="I530" s="790" t="s">
        <v>112</v>
      </c>
      <c r="J530" s="790" t="s">
        <v>99</v>
      </c>
      <c r="K530" s="790" t="s">
        <v>336</v>
      </c>
      <c r="L530" s="271" t="s">
        <v>611</v>
      </c>
      <c r="M530" s="790" t="s">
        <v>104</v>
      </c>
      <c r="N530" s="790" t="s">
        <v>1057</v>
      </c>
      <c r="O530" s="790" t="s">
        <v>1058</v>
      </c>
      <c r="P530" s="790" t="s">
        <v>105</v>
      </c>
      <c r="Q530" s="791">
        <v>18</v>
      </c>
    </row>
    <row r="531" spans="1:17" ht="11.25" customHeight="1">
      <c r="A531" s="785">
        <f t="shared" si="10"/>
        <v>2087</v>
      </c>
      <c r="B531" s="785" t="s">
        <v>982</v>
      </c>
      <c r="C531" s="787"/>
      <c r="D531" s="823"/>
      <c r="E531" s="808"/>
      <c r="F531" s="793" t="s">
        <v>1056</v>
      </c>
      <c r="G531" s="794" t="s">
        <v>97</v>
      </c>
      <c r="H531" s="794" t="s">
        <v>98</v>
      </c>
      <c r="I531" s="794" t="s">
        <v>112</v>
      </c>
      <c r="J531" s="794" t="s">
        <v>99</v>
      </c>
      <c r="K531" s="794" t="s">
        <v>336</v>
      </c>
      <c r="L531" s="295" t="s">
        <v>611</v>
      </c>
      <c r="M531" s="794" t="s">
        <v>104</v>
      </c>
      <c r="N531" s="794" t="s">
        <v>1057</v>
      </c>
      <c r="O531" s="794" t="s">
        <v>1059</v>
      </c>
      <c r="P531" s="794" t="s">
        <v>105</v>
      </c>
      <c r="Q531" s="795">
        <v>18</v>
      </c>
    </row>
    <row r="532" spans="1:17" ht="11.25" customHeight="1">
      <c r="A532" s="785">
        <f t="shared" si="10"/>
        <v>3087</v>
      </c>
      <c r="B532" s="785" t="s">
        <v>982</v>
      </c>
      <c r="C532" s="787"/>
      <c r="D532" s="823"/>
      <c r="E532" s="808"/>
      <c r="F532" s="793" t="s">
        <v>1056</v>
      </c>
      <c r="G532" s="794" t="s">
        <v>97</v>
      </c>
      <c r="H532" s="794" t="s">
        <v>98</v>
      </c>
      <c r="I532" s="794" t="s">
        <v>112</v>
      </c>
      <c r="J532" s="794" t="s">
        <v>99</v>
      </c>
      <c r="K532" s="794" t="s">
        <v>336</v>
      </c>
      <c r="L532" s="295" t="s">
        <v>611</v>
      </c>
      <c r="M532" s="794" t="s">
        <v>104</v>
      </c>
      <c r="N532" s="794" t="s">
        <v>1057</v>
      </c>
      <c r="O532" s="796" t="s">
        <v>1060</v>
      </c>
      <c r="P532" s="794" t="s">
        <v>105</v>
      </c>
      <c r="Q532" s="795">
        <v>18</v>
      </c>
    </row>
    <row r="533" spans="1:17" ht="11.25" customHeight="1">
      <c r="A533" s="785">
        <f t="shared" si="10"/>
        <v>4087</v>
      </c>
      <c r="B533" s="785" t="s">
        <v>982</v>
      </c>
      <c r="C533" s="787"/>
      <c r="D533" s="823"/>
      <c r="E533" s="808"/>
      <c r="F533" s="793" t="s">
        <v>1056</v>
      </c>
      <c r="G533" s="794" t="s">
        <v>97</v>
      </c>
      <c r="H533" s="794" t="s">
        <v>98</v>
      </c>
      <c r="I533" s="794" t="s">
        <v>112</v>
      </c>
      <c r="J533" s="794" t="s">
        <v>99</v>
      </c>
      <c r="K533" s="794" t="s">
        <v>336</v>
      </c>
      <c r="L533" s="295" t="s">
        <v>611</v>
      </c>
      <c r="M533" s="794" t="s">
        <v>104</v>
      </c>
      <c r="N533" s="794" t="s">
        <v>1061</v>
      </c>
      <c r="O533" s="794" t="s">
        <v>1062</v>
      </c>
      <c r="P533" s="794" t="s">
        <v>105</v>
      </c>
      <c r="Q533" s="795">
        <v>18</v>
      </c>
    </row>
    <row r="534" spans="1:17" ht="11.25" customHeight="1">
      <c r="A534" s="785">
        <f t="shared" si="10"/>
        <v>5087</v>
      </c>
      <c r="B534" s="785" t="s">
        <v>982</v>
      </c>
      <c r="C534" s="787"/>
      <c r="D534" s="823"/>
      <c r="E534" s="808"/>
      <c r="F534" s="793" t="s">
        <v>1056</v>
      </c>
      <c r="G534" s="794" t="s">
        <v>97</v>
      </c>
      <c r="H534" s="794" t="s">
        <v>98</v>
      </c>
      <c r="I534" s="794" t="s">
        <v>112</v>
      </c>
      <c r="J534" s="794" t="s">
        <v>99</v>
      </c>
      <c r="K534" s="794" t="s">
        <v>336</v>
      </c>
      <c r="L534" s="295" t="s">
        <v>611</v>
      </c>
      <c r="M534" s="794" t="s">
        <v>104</v>
      </c>
      <c r="N534" s="794">
        <v>25</v>
      </c>
      <c r="O534" s="794" t="s">
        <v>1063</v>
      </c>
      <c r="P534" s="794" t="s">
        <v>105</v>
      </c>
      <c r="Q534" s="795">
        <v>18</v>
      </c>
    </row>
    <row r="535" spans="1:17" ht="11.25" customHeight="1">
      <c r="A535" s="785">
        <f t="shared" si="10"/>
        <v>6087</v>
      </c>
      <c r="B535" s="785" t="s">
        <v>982</v>
      </c>
      <c r="C535" s="797"/>
      <c r="D535" s="823"/>
      <c r="E535" s="808"/>
      <c r="F535" s="793" t="s">
        <v>1056</v>
      </c>
      <c r="G535" s="794" t="s">
        <v>97</v>
      </c>
      <c r="H535" s="794" t="s">
        <v>98</v>
      </c>
      <c r="I535" s="794" t="s">
        <v>112</v>
      </c>
      <c r="J535" s="794" t="s">
        <v>99</v>
      </c>
      <c r="K535" s="794" t="s">
        <v>336</v>
      </c>
      <c r="L535" s="295" t="s">
        <v>611</v>
      </c>
      <c r="M535" s="794" t="s">
        <v>104</v>
      </c>
      <c r="N535" s="794">
        <v>25</v>
      </c>
      <c r="O535" s="794" t="s">
        <v>1064</v>
      </c>
      <c r="P535" s="794" t="s">
        <v>105</v>
      </c>
      <c r="Q535" s="795">
        <v>18</v>
      </c>
    </row>
    <row r="536" spans="1:17" ht="11.25" customHeight="1">
      <c r="A536" s="785">
        <f t="shared" si="10"/>
        <v>1088</v>
      </c>
      <c r="B536" s="785" t="s">
        <v>982</v>
      </c>
      <c r="C536" s="787"/>
      <c r="D536" s="823"/>
      <c r="E536" s="807" t="s">
        <v>310</v>
      </c>
      <c r="F536" s="789" t="s">
        <v>1056</v>
      </c>
      <c r="G536" s="790" t="s">
        <v>97</v>
      </c>
      <c r="H536" s="790" t="s">
        <v>98</v>
      </c>
      <c r="I536" s="790" t="s">
        <v>112</v>
      </c>
      <c r="J536" s="790" t="s">
        <v>99</v>
      </c>
      <c r="K536" s="790" t="s">
        <v>338</v>
      </c>
      <c r="L536" s="271" t="s">
        <v>611</v>
      </c>
      <c r="M536" s="790" t="s">
        <v>104</v>
      </c>
      <c r="N536" s="790" t="s">
        <v>1057</v>
      </c>
      <c r="O536" s="790" t="s">
        <v>1058</v>
      </c>
      <c r="P536" s="790" t="s">
        <v>105</v>
      </c>
      <c r="Q536" s="791">
        <v>18</v>
      </c>
    </row>
    <row r="537" spans="1:17" ht="11.25" customHeight="1">
      <c r="A537" s="785">
        <f t="shared" si="10"/>
        <v>2088</v>
      </c>
      <c r="B537" s="785" t="s">
        <v>982</v>
      </c>
      <c r="C537" s="787"/>
      <c r="D537" s="823"/>
      <c r="E537" s="808"/>
      <c r="F537" s="793" t="s">
        <v>1056</v>
      </c>
      <c r="G537" s="794" t="s">
        <v>97</v>
      </c>
      <c r="H537" s="794" t="s">
        <v>98</v>
      </c>
      <c r="I537" s="794" t="s">
        <v>112</v>
      </c>
      <c r="J537" s="794" t="s">
        <v>99</v>
      </c>
      <c r="K537" s="794" t="s">
        <v>338</v>
      </c>
      <c r="L537" s="295" t="s">
        <v>611</v>
      </c>
      <c r="M537" s="794" t="s">
        <v>104</v>
      </c>
      <c r="N537" s="794" t="s">
        <v>1057</v>
      </c>
      <c r="O537" s="794" t="s">
        <v>1059</v>
      </c>
      <c r="P537" s="794" t="s">
        <v>105</v>
      </c>
      <c r="Q537" s="795">
        <v>18</v>
      </c>
    </row>
    <row r="538" spans="1:17" ht="11.25" customHeight="1">
      <c r="A538" s="785">
        <f t="shared" si="10"/>
        <v>3088</v>
      </c>
      <c r="B538" s="785" t="s">
        <v>982</v>
      </c>
      <c r="C538" s="787"/>
      <c r="D538" s="823"/>
      <c r="E538" s="808"/>
      <c r="F538" s="793" t="s">
        <v>1056</v>
      </c>
      <c r="G538" s="794" t="s">
        <v>97</v>
      </c>
      <c r="H538" s="794" t="s">
        <v>98</v>
      </c>
      <c r="I538" s="794" t="s">
        <v>112</v>
      </c>
      <c r="J538" s="794" t="s">
        <v>99</v>
      </c>
      <c r="K538" s="794" t="s">
        <v>338</v>
      </c>
      <c r="L538" s="295" t="s">
        <v>611</v>
      </c>
      <c r="M538" s="794" t="s">
        <v>104</v>
      </c>
      <c r="N538" s="794" t="s">
        <v>1057</v>
      </c>
      <c r="O538" s="796" t="s">
        <v>1060</v>
      </c>
      <c r="P538" s="794" t="s">
        <v>105</v>
      </c>
      <c r="Q538" s="795">
        <v>18</v>
      </c>
    </row>
    <row r="539" spans="1:17" ht="11.25" customHeight="1">
      <c r="A539" s="785">
        <f t="shared" si="10"/>
        <v>4088</v>
      </c>
      <c r="B539" s="785" t="s">
        <v>982</v>
      </c>
      <c r="C539" s="787"/>
      <c r="D539" s="823"/>
      <c r="E539" s="808"/>
      <c r="F539" s="793" t="s">
        <v>1056</v>
      </c>
      <c r="G539" s="794" t="s">
        <v>97</v>
      </c>
      <c r="H539" s="794" t="s">
        <v>98</v>
      </c>
      <c r="I539" s="794" t="s">
        <v>112</v>
      </c>
      <c r="J539" s="794" t="s">
        <v>99</v>
      </c>
      <c r="K539" s="794" t="s">
        <v>338</v>
      </c>
      <c r="L539" s="295" t="s">
        <v>611</v>
      </c>
      <c r="M539" s="794" t="s">
        <v>104</v>
      </c>
      <c r="N539" s="794" t="s">
        <v>1061</v>
      </c>
      <c r="O539" s="794" t="s">
        <v>1062</v>
      </c>
      <c r="P539" s="794" t="s">
        <v>105</v>
      </c>
      <c r="Q539" s="795">
        <v>18</v>
      </c>
    </row>
    <row r="540" spans="1:17" ht="11.25" customHeight="1">
      <c r="A540" s="785">
        <f t="shared" si="10"/>
        <v>5088</v>
      </c>
      <c r="B540" s="785" t="s">
        <v>982</v>
      </c>
      <c r="C540" s="787"/>
      <c r="D540" s="823"/>
      <c r="E540" s="808"/>
      <c r="F540" s="793" t="s">
        <v>1056</v>
      </c>
      <c r="G540" s="794" t="s">
        <v>97</v>
      </c>
      <c r="H540" s="794" t="s">
        <v>98</v>
      </c>
      <c r="I540" s="794" t="s">
        <v>112</v>
      </c>
      <c r="J540" s="794" t="s">
        <v>99</v>
      </c>
      <c r="K540" s="794" t="s">
        <v>338</v>
      </c>
      <c r="L540" s="295" t="s">
        <v>611</v>
      </c>
      <c r="M540" s="794" t="s">
        <v>104</v>
      </c>
      <c r="N540" s="794">
        <v>25</v>
      </c>
      <c r="O540" s="794" t="s">
        <v>1063</v>
      </c>
      <c r="P540" s="794" t="s">
        <v>105</v>
      </c>
      <c r="Q540" s="795">
        <v>18</v>
      </c>
    </row>
    <row r="541" spans="1:17" ht="11.25" customHeight="1">
      <c r="A541" s="785">
        <f t="shared" si="10"/>
        <v>6088</v>
      </c>
      <c r="B541" s="785" t="s">
        <v>982</v>
      </c>
      <c r="C541" s="797"/>
      <c r="D541" s="823"/>
      <c r="E541" s="808"/>
      <c r="F541" s="793" t="s">
        <v>1056</v>
      </c>
      <c r="G541" s="794" t="s">
        <v>97</v>
      </c>
      <c r="H541" s="794" t="s">
        <v>98</v>
      </c>
      <c r="I541" s="794" t="s">
        <v>112</v>
      </c>
      <c r="J541" s="794" t="s">
        <v>99</v>
      </c>
      <c r="K541" s="794" t="s">
        <v>338</v>
      </c>
      <c r="L541" s="295" t="s">
        <v>611</v>
      </c>
      <c r="M541" s="794" t="s">
        <v>104</v>
      </c>
      <c r="N541" s="794">
        <v>25</v>
      </c>
      <c r="O541" s="794" t="s">
        <v>1064</v>
      </c>
      <c r="P541" s="794" t="s">
        <v>105</v>
      </c>
      <c r="Q541" s="795">
        <v>18</v>
      </c>
    </row>
    <row r="542" spans="1:17" ht="11.25" customHeight="1">
      <c r="A542" s="785">
        <f t="shared" si="10"/>
        <v>1089</v>
      </c>
      <c r="B542" s="785" t="s">
        <v>982</v>
      </c>
      <c r="C542" s="787"/>
      <c r="D542" s="823"/>
      <c r="E542" s="807" t="s">
        <v>311</v>
      </c>
      <c r="F542" s="789" t="s">
        <v>1056</v>
      </c>
      <c r="G542" s="790" t="s">
        <v>97</v>
      </c>
      <c r="H542" s="790" t="s">
        <v>98</v>
      </c>
      <c r="I542" s="790" t="s">
        <v>112</v>
      </c>
      <c r="J542" s="790" t="s">
        <v>99</v>
      </c>
      <c r="K542" s="790" t="s">
        <v>339</v>
      </c>
      <c r="L542" s="271" t="s">
        <v>611</v>
      </c>
      <c r="M542" s="790" t="s">
        <v>104</v>
      </c>
      <c r="N542" s="790" t="s">
        <v>1057</v>
      </c>
      <c r="O542" s="790" t="s">
        <v>1058</v>
      </c>
      <c r="P542" s="790" t="s">
        <v>105</v>
      </c>
      <c r="Q542" s="791">
        <v>18</v>
      </c>
    </row>
    <row r="543" spans="1:17" ht="11.25" customHeight="1">
      <c r="A543" s="785">
        <f t="shared" si="10"/>
        <v>2089</v>
      </c>
      <c r="B543" s="785" t="s">
        <v>982</v>
      </c>
      <c r="C543" s="787"/>
      <c r="D543" s="823"/>
      <c r="E543" s="808"/>
      <c r="F543" s="793" t="s">
        <v>1056</v>
      </c>
      <c r="G543" s="794" t="s">
        <v>97</v>
      </c>
      <c r="H543" s="794" t="s">
        <v>98</v>
      </c>
      <c r="I543" s="794" t="s">
        <v>112</v>
      </c>
      <c r="J543" s="794" t="s">
        <v>99</v>
      </c>
      <c r="K543" s="794" t="s">
        <v>339</v>
      </c>
      <c r="L543" s="295" t="s">
        <v>611</v>
      </c>
      <c r="M543" s="794" t="s">
        <v>104</v>
      </c>
      <c r="N543" s="794" t="s">
        <v>1057</v>
      </c>
      <c r="O543" s="794" t="s">
        <v>1059</v>
      </c>
      <c r="P543" s="794" t="s">
        <v>105</v>
      </c>
      <c r="Q543" s="795">
        <v>18</v>
      </c>
    </row>
    <row r="544" spans="1:17" ht="11.25" customHeight="1">
      <c r="A544" s="785">
        <f t="shared" si="10"/>
        <v>3089</v>
      </c>
      <c r="B544" s="785" t="s">
        <v>982</v>
      </c>
      <c r="C544" s="787"/>
      <c r="D544" s="823"/>
      <c r="E544" s="808"/>
      <c r="F544" s="793" t="s">
        <v>1056</v>
      </c>
      <c r="G544" s="794" t="s">
        <v>97</v>
      </c>
      <c r="H544" s="794" t="s">
        <v>98</v>
      </c>
      <c r="I544" s="794" t="s">
        <v>112</v>
      </c>
      <c r="J544" s="794" t="s">
        <v>99</v>
      </c>
      <c r="K544" s="794" t="s">
        <v>339</v>
      </c>
      <c r="L544" s="295" t="s">
        <v>611</v>
      </c>
      <c r="M544" s="794" t="s">
        <v>104</v>
      </c>
      <c r="N544" s="794" t="s">
        <v>1057</v>
      </c>
      <c r="O544" s="796" t="s">
        <v>1060</v>
      </c>
      <c r="P544" s="794" t="s">
        <v>105</v>
      </c>
      <c r="Q544" s="795">
        <v>18</v>
      </c>
    </row>
    <row r="545" spans="1:17" ht="11.25" customHeight="1">
      <c r="A545" s="785">
        <f t="shared" si="10"/>
        <v>4089</v>
      </c>
      <c r="B545" s="785" t="s">
        <v>982</v>
      </c>
      <c r="C545" s="787"/>
      <c r="D545" s="823"/>
      <c r="E545" s="808"/>
      <c r="F545" s="793" t="s">
        <v>1056</v>
      </c>
      <c r="G545" s="794" t="s">
        <v>97</v>
      </c>
      <c r="H545" s="794" t="s">
        <v>98</v>
      </c>
      <c r="I545" s="794" t="s">
        <v>112</v>
      </c>
      <c r="J545" s="794" t="s">
        <v>99</v>
      </c>
      <c r="K545" s="794" t="s">
        <v>339</v>
      </c>
      <c r="L545" s="295" t="s">
        <v>611</v>
      </c>
      <c r="M545" s="794" t="s">
        <v>104</v>
      </c>
      <c r="N545" s="794" t="s">
        <v>1061</v>
      </c>
      <c r="O545" s="794" t="s">
        <v>1062</v>
      </c>
      <c r="P545" s="794" t="s">
        <v>105</v>
      </c>
      <c r="Q545" s="795">
        <v>18</v>
      </c>
    </row>
    <row r="546" spans="1:17" ht="11.25" customHeight="1">
      <c r="A546" s="785">
        <f t="shared" si="10"/>
        <v>5089</v>
      </c>
      <c r="B546" s="785" t="s">
        <v>982</v>
      </c>
      <c r="C546" s="787"/>
      <c r="D546" s="823"/>
      <c r="E546" s="808"/>
      <c r="F546" s="793" t="s">
        <v>1056</v>
      </c>
      <c r="G546" s="794" t="s">
        <v>97</v>
      </c>
      <c r="H546" s="794" t="s">
        <v>98</v>
      </c>
      <c r="I546" s="794" t="s">
        <v>112</v>
      </c>
      <c r="J546" s="794" t="s">
        <v>99</v>
      </c>
      <c r="K546" s="794" t="s">
        <v>339</v>
      </c>
      <c r="L546" s="295" t="s">
        <v>611</v>
      </c>
      <c r="M546" s="794" t="s">
        <v>104</v>
      </c>
      <c r="N546" s="794">
        <v>25</v>
      </c>
      <c r="O546" s="794" t="s">
        <v>1063</v>
      </c>
      <c r="P546" s="794" t="s">
        <v>105</v>
      </c>
      <c r="Q546" s="795">
        <v>18</v>
      </c>
    </row>
    <row r="547" spans="1:17" ht="11.25" customHeight="1">
      <c r="A547" s="785">
        <f t="shared" si="10"/>
        <v>6089</v>
      </c>
      <c r="B547" s="785" t="s">
        <v>982</v>
      </c>
      <c r="C547" s="797"/>
      <c r="D547" s="823"/>
      <c r="E547" s="808"/>
      <c r="F547" s="793" t="s">
        <v>1056</v>
      </c>
      <c r="G547" s="794" t="s">
        <v>97</v>
      </c>
      <c r="H547" s="794" t="s">
        <v>98</v>
      </c>
      <c r="I547" s="794" t="s">
        <v>112</v>
      </c>
      <c r="J547" s="794" t="s">
        <v>99</v>
      </c>
      <c r="K547" s="794" t="s">
        <v>339</v>
      </c>
      <c r="L547" s="295" t="s">
        <v>611</v>
      </c>
      <c r="M547" s="794" t="s">
        <v>104</v>
      </c>
      <c r="N547" s="794">
        <v>25</v>
      </c>
      <c r="O547" s="794" t="s">
        <v>1064</v>
      </c>
      <c r="P547" s="794" t="s">
        <v>105</v>
      </c>
      <c r="Q547" s="795">
        <v>18</v>
      </c>
    </row>
    <row r="548" spans="1:17" ht="11.25" customHeight="1">
      <c r="A548" s="785">
        <f t="shared" si="10"/>
        <v>1090</v>
      </c>
      <c r="B548" s="785" t="s">
        <v>982</v>
      </c>
      <c r="C548" s="787"/>
      <c r="D548" s="823"/>
      <c r="E548" s="807" t="s">
        <v>312</v>
      </c>
      <c r="F548" s="789" t="s">
        <v>1056</v>
      </c>
      <c r="G548" s="790" t="s">
        <v>97</v>
      </c>
      <c r="H548" s="790" t="s">
        <v>98</v>
      </c>
      <c r="I548" s="790" t="s">
        <v>112</v>
      </c>
      <c r="J548" s="790" t="s">
        <v>99</v>
      </c>
      <c r="K548" s="790" t="s">
        <v>340</v>
      </c>
      <c r="L548" s="271" t="s">
        <v>611</v>
      </c>
      <c r="M548" s="790" t="s">
        <v>104</v>
      </c>
      <c r="N548" s="790" t="s">
        <v>1057</v>
      </c>
      <c r="O548" s="790" t="s">
        <v>1058</v>
      </c>
      <c r="P548" s="790" t="s">
        <v>105</v>
      </c>
      <c r="Q548" s="791">
        <v>18</v>
      </c>
    </row>
    <row r="549" spans="1:17" ht="11.25" customHeight="1">
      <c r="A549" s="785">
        <f t="shared" si="10"/>
        <v>2090</v>
      </c>
      <c r="B549" s="785" t="s">
        <v>982</v>
      </c>
      <c r="C549" s="787"/>
      <c r="D549" s="823"/>
      <c r="E549" s="808"/>
      <c r="F549" s="793" t="s">
        <v>1056</v>
      </c>
      <c r="G549" s="794" t="s">
        <v>97</v>
      </c>
      <c r="H549" s="794" t="s">
        <v>98</v>
      </c>
      <c r="I549" s="794" t="s">
        <v>112</v>
      </c>
      <c r="J549" s="794" t="s">
        <v>99</v>
      </c>
      <c r="K549" s="794" t="s">
        <v>340</v>
      </c>
      <c r="L549" s="295" t="s">
        <v>611</v>
      </c>
      <c r="M549" s="794" t="s">
        <v>104</v>
      </c>
      <c r="N549" s="794" t="s">
        <v>1057</v>
      </c>
      <c r="O549" s="794" t="s">
        <v>1059</v>
      </c>
      <c r="P549" s="794" t="s">
        <v>105</v>
      </c>
      <c r="Q549" s="795">
        <v>18</v>
      </c>
    </row>
    <row r="550" spans="1:17" ht="11.25" customHeight="1">
      <c r="A550" s="785">
        <f t="shared" si="10"/>
        <v>3090</v>
      </c>
      <c r="B550" s="785" t="s">
        <v>982</v>
      </c>
      <c r="C550" s="787"/>
      <c r="D550" s="823"/>
      <c r="E550" s="808"/>
      <c r="F550" s="793" t="s">
        <v>1056</v>
      </c>
      <c r="G550" s="794" t="s">
        <v>97</v>
      </c>
      <c r="H550" s="794" t="s">
        <v>98</v>
      </c>
      <c r="I550" s="794" t="s">
        <v>112</v>
      </c>
      <c r="J550" s="794" t="s">
        <v>99</v>
      </c>
      <c r="K550" s="794" t="s">
        <v>340</v>
      </c>
      <c r="L550" s="295" t="s">
        <v>611</v>
      </c>
      <c r="M550" s="794" t="s">
        <v>104</v>
      </c>
      <c r="N550" s="794" t="s">
        <v>1057</v>
      </c>
      <c r="O550" s="796" t="s">
        <v>1060</v>
      </c>
      <c r="P550" s="794" t="s">
        <v>105</v>
      </c>
      <c r="Q550" s="795">
        <v>18</v>
      </c>
    </row>
    <row r="551" spans="1:17" ht="11.25" customHeight="1">
      <c r="A551" s="785">
        <f t="shared" si="10"/>
        <v>4090</v>
      </c>
      <c r="B551" s="785" t="s">
        <v>982</v>
      </c>
      <c r="C551" s="787"/>
      <c r="D551" s="823"/>
      <c r="E551" s="808"/>
      <c r="F551" s="793" t="s">
        <v>1056</v>
      </c>
      <c r="G551" s="794" t="s">
        <v>97</v>
      </c>
      <c r="H551" s="794" t="s">
        <v>98</v>
      </c>
      <c r="I551" s="794" t="s">
        <v>112</v>
      </c>
      <c r="J551" s="794" t="s">
        <v>99</v>
      </c>
      <c r="K551" s="794" t="s">
        <v>340</v>
      </c>
      <c r="L551" s="295" t="s">
        <v>611</v>
      </c>
      <c r="M551" s="794" t="s">
        <v>104</v>
      </c>
      <c r="N551" s="794" t="s">
        <v>1061</v>
      </c>
      <c r="O551" s="794" t="s">
        <v>1062</v>
      </c>
      <c r="P551" s="794" t="s">
        <v>105</v>
      </c>
      <c r="Q551" s="795">
        <v>18</v>
      </c>
    </row>
    <row r="552" spans="1:17" ht="11.25" customHeight="1">
      <c r="A552" s="785">
        <f t="shared" si="10"/>
        <v>5090</v>
      </c>
      <c r="B552" s="785" t="s">
        <v>982</v>
      </c>
      <c r="C552" s="787"/>
      <c r="D552" s="823"/>
      <c r="E552" s="808"/>
      <c r="F552" s="793" t="s">
        <v>1056</v>
      </c>
      <c r="G552" s="794" t="s">
        <v>97</v>
      </c>
      <c r="H552" s="794" t="s">
        <v>98</v>
      </c>
      <c r="I552" s="794" t="s">
        <v>112</v>
      </c>
      <c r="J552" s="794" t="s">
        <v>99</v>
      </c>
      <c r="K552" s="794" t="s">
        <v>340</v>
      </c>
      <c r="L552" s="295" t="s">
        <v>611</v>
      </c>
      <c r="M552" s="794" t="s">
        <v>104</v>
      </c>
      <c r="N552" s="794">
        <v>25</v>
      </c>
      <c r="O552" s="794" t="s">
        <v>1063</v>
      </c>
      <c r="P552" s="794" t="s">
        <v>105</v>
      </c>
      <c r="Q552" s="795">
        <v>18</v>
      </c>
    </row>
    <row r="553" spans="1:17" ht="11.25" customHeight="1">
      <c r="A553" s="785">
        <f t="shared" si="10"/>
        <v>6090</v>
      </c>
      <c r="B553" s="785" t="s">
        <v>982</v>
      </c>
      <c r="C553" s="797"/>
      <c r="D553" s="823"/>
      <c r="E553" s="808"/>
      <c r="F553" s="793" t="s">
        <v>1056</v>
      </c>
      <c r="G553" s="794" t="s">
        <v>97</v>
      </c>
      <c r="H553" s="794" t="s">
        <v>98</v>
      </c>
      <c r="I553" s="794" t="s">
        <v>112</v>
      </c>
      <c r="J553" s="794" t="s">
        <v>99</v>
      </c>
      <c r="K553" s="794" t="s">
        <v>340</v>
      </c>
      <c r="L553" s="295" t="s">
        <v>611</v>
      </c>
      <c r="M553" s="794" t="s">
        <v>104</v>
      </c>
      <c r="N553" s="794">
        <v>25</v>
      </c>
      <c r="O553" s="794" t="s">
        <v>1064</v>
      </c>
      <c r="P553" s="794" t="s">
        <v>105</v>
      </c>
      <c r="Q553" s="795">
        <v>18</v>
      </c>
    </row>
    <row r="554" spans="1:17" ht="11.25" customHeight="1">
      <c r="A554" s="785">
        <f t="shared" si="10"/>
        <v>1091</v>
      </c>
      <c r="B554" s="785" t="s">
        <v>982</v>
      </c>
      <c r="C554" s="787"/>
      <c r="D554" s="823"/>
      <c r="E554" s="807" t="s">
        <v>313</v>
      </c>
      <c r="F554" s="789" t="s">
        <v>1056</v>
      </c>
      <c r="G554" s="790" t="s">
        <v>97</v>
      </c>
      <c r="H554" s="790" t="s">
        <v>98</v>
      </c>
      <c r="I554" s="790" t="s">
        <v>112</v>
      </c>
      <c r="J554" s="790" t="s">
        <v>99</v>
      </c>
      <c r="K554" s="790" t="s">
        <v>341</v>
      </c>
      <c r="L554" s="271" t="s">
        <v>611</v>
      </c>
      <c r="M554" s="790" t="s">
        <v>104</v>
      </c>
      <c r="N554" s="790" t="s">
        <v>1057</v>
      </c>
      <c r="O554" s="790" t="s">
        <v>1058</v>
      </c>
      <c r="P554" s="790" t="s">
        <v>105</v>
      </c>
      <c r="Q554" s="791">
        <v>18</v>
      </c>
    </row>
    <row r="555" spans="1:17" ht="11.25" customHeight="1">
      <c r="A555" s="785">
        <f t="shared" si="10"/>
        <v>2091</v>
      </c>
      <c r="B555" s="785" t="s">
        <v>982</v>
      </c>
      <c r="C555" s="787"/>
      <c r="D555" s="823"/>
      <c r="E555" s="808"/>
      <c r="F555" s="793" t="s">
        <v>1056</v>
      </c>
      <c r="G555" s="794" t="s">
        <v>97</v>
      </c>
      <c r="H555" s="794" t="s">
        <v>98</v>
      </c>
      <c r="I555" s="794" t="s">
        <v>112</v>
      </c>
      <c r="J555" s="794" t="s">
        <v>99</v>
      </c>
      <c r="K555" s="794" t="s">
        <v>341</v>
      </c>
      <c r="L555" s="295" t="s">
        <v>611</v>
      </c>
      <c r="M555" s="794" t="s">
        <v>104</v>
      </c>
      <c r="N555" s="794" t="s">
        <v>1057</v>
      </c>
      <c r="O555" s="794" t="s">
        <v>1059</v>
      </c>
      <c r="P555" s="794" t="s">
        <v>105</v>
      </c>
      <c r="Q555" s="795">
        <v>18</v>
      </c>
    </row>
    <row r="556" spans="1:17" ht="11.25" customHeight="1">
      <c r="A556" s="785">
        <f t="shared" si="10"/>
        <v>3091</v>
      </c>
      <c r="B556" s="785" t="s">
        <v>982</v>
      </c>
      <c r="C556" s="787"/>
      <c r="D556" s="823"/>
      <c r="E556" s="808"/>
      <c r="F556" s="793" t="s">
        <v>1056</v>
      </c>
      <c r="G556" s="794" t="s">
        <v>97</v>
      </c>
      <c r="H556" s="794" t="s">
        <v>98</v>
      </c>
      <c r="I556" s="794" t="s">
        <v>112</v>
      </c>
      <c r="J556" s="794" t="s">
        <v>99</v>
      </c>
      <c r="K556" s="794" t="s">
        <v>341</v>
      </c>
      <c r="L556" s="295" t="s">
        <v>611</v>
      </c>
      <c r="M556" s="794" t="s">
        <v>104</v>
      </c>
      <c r="N556" s="794" t="s">
        <v>1057</v>
      </c>
      <c r="O556" s="796" t="s">
        <v>1060</v>
      </c>
      <c r="P556" s="794" t="s">
        <v>105</v>
      </c>
      <c r="Q556" s="795">
        <v>18</v>
      </c>
    </row>
    <row r="557" spans="1:17" ht="11.25" customHeight="1">
      <c r="A557" s="785">
        <f t="shared" si="10"/>
        <v>4091</v>
      </c>
      <c r="B557" s="785" t="s">
        <v>982</v>
      </c>
      <c r="C557" s="787"/>
      <c r="D557" s="823"/>
      <c r="E557" s="808"/>
      <c r="F557" s="793" t="s">
        <v>1056</v>
      </c>
      <c r="G557" s="794" t="s">
        <v>97</v>
      </c>
      <c r="H557" s="794" t="s">
        <v>98</v>
      </c>
      <c r="I557" s="794" t="s">
        <v>112</v>
      </c>
      <c r="J557" s="794" t="s">
        <v>99</v>
      </c>
      <c r="K557" s="794" t="s">
        <v>341</v>
      </c>
      <c r="L557" s="295" t="s">
        <v>611</v>
      </c>
      <c r="M557" s="794" t="s">
        <v>104</v>
      </c>
      <c r="N557" s="794" t="s">
        <v>1061</v>
      </c>
      <c r="O557" s="794" t="s">
        <v>1062</v>
      </c>
      <c r="P557" s="794" t="s">
        <v>105</v>
      </c>
      <c r="Q557" s="795">
        <v>18</v>
      </c>
    </row>
    <row r="558" spans="1:17" ht="11.25" customHeight="1">
      <c r="A558" s="785">
        <f t="shared" si="10"/>
        <v>5091</v>
      </c>
      <c r="B558" s="785" t="s">
        <v>982</v>
      </c>
      <c r="C558" s="787"/>
      <c r="D558" s="823"/>
      <c r="E558" s="808"/>
      <c r="F558" s="793" t="s">
        <v>1056</v>
      </c>
      <c r="G558" s="794" t="s">
        <v>97</v>
      </c>
      <c r="H558" s="794" t="s">
        <v>98</v>
      </c>
      <c r="I558" s="794" t="s">
        <v>112</v>
      </c>
      <c r="J558" s="794" t="s">
        <v>99</v>
      </c>
      <c r="K558" s="794" t="s">
        <v>341</v>
      </c>
      <c r="L558" s="295" t="s">
        <v>611</v>
      </c>
      <c r="M558" s="794" t="s">
        <v>104</v>
      </c>
      <c r="N558" s="794">
        <v>25</v>
      </c>
      <c r="O558" s="794" t="s">
        <v>1063</v>
      </c>
      <c r="P558" s="794" t="s">
        <v>105</v>
      </c>
      <c r="Q558" s="795">
        <v>18</v>
      </c>
    </row>
    <row r="559" spans="1:17" ht="11.25" customHeight="1">
      <c r="A559" s="785">
        <f t="shared" si="10"/>
        <v>6091</v>
      </c>
      <c r="B559" s="785" t="s">
        <v>982</v>
      </c>
      <c r="C559" s="797"/>
      <c r="D559" s="823"/>
      <c r="E559" s="808"/>
      <c r="F559" s="793" t="s">
        <v>1056</v>
      </c>
      <c r="G559" s="794" t="s">
        <v>97</v>
      </c>
      <c r="H559" s="794" t="s">
        <v>98</v>
      </c>
      <c r="I559" s="794" t="s">
        <v>112</v>
      </c>
      <c r="J559" s="794" t="s">
        <v>99</v>
      </c>
      <c r="K559" s="794" t="s">
        <v>341</v>
      </c>
      <c r="L559" s="295" t="s">
        <v>611</v>
      </c>
      <c r="M559" s="794" t="s">
        <v>104</v>
      </c>
      <c r="N559" s="794">
        <v>25</v>
      </c>
      <c r="O559" s="794" t="s">
        <v>1064</v>
      </c>
      <c r="P559" s="794" t="s">
        <v>105</v>
      </c>
      <c r="Q559" s="795">
        <v>18</v>
      </c>
    </row>
    <row r="560" spans="1:17" ht="11.25" customHeight="1">
      <c r="A560" s="785">
        <f t="shared" si="10"/>
        <v>1092</v>
      </c>
      <c r="B560" s="785" t="s">
        <v>982</v>
      </c>
      <c r="C560" s="787"/>
      <c r="D560" s="823"/>
      <c r="E560" s="824" t="s">
        <v>942</v>
      </c>
      <c r="F560" s="789" t="s">
        <v>1056</v>
      </c>
      <c r="G560" s="790" t="s">
        <v>97</v>
      </c>
      <c r="H560" s="790" t="s">
        <v>98</v>
      </c>
      <c r="I560" s="790" t="s">
        <v>112</v>
      </c>
      <c r="J560" s="790" t="s">
        <v>99</v>
      </c>
      <c r="K560" s="790">
        <v>11001</v>
      </c>
      <c r="L560" s="271" t="s">
        <v>611</v>
      </c>
      <c r="M560" s="790" t="s">
        <v>104</v>
      </c>
      <c r="N560" s="790" t="s">
        <v>1057</v>
      </c>
      <c r="O560" s="790" t="s">
        <v>1058</v>
      </c>
      <c r="P560" s="790" t="s">
        <v>105</v>
      </c>
      <c r="Q560" s="791">
        <v>18</v>
      </c>
    </row>
    <row r="561" spans="1:17" ht="11.25" customHeight="1">
      <c r="A561" s="785">
        <f t="shared" si="10"/>
        <v>2092</v>
      </c>
      <c r="B561" s="813" t="s">
        <v>982</v>
      </c>
      <c r="C561" s="787"/>
      <c r="D561" s="823"/>
      <c r="E561" s="825"/>
      <c r="F561" s="793" t="s">
        <v>1056</v>
      </c>
      <c r="G561" s="794" t="s">
        <v>97</v>
      </c>
      <c r="H561" s="794" t="s">
        <v>98</v>
      </c>
      <c r="I561" s="794" t="s">
        <v>112</v>
      </c>
      <c r="J561" s="794" t="s">
        <v>99</v>
      </c>
      <c r="K561" s="794">
        <v>11001</v>
      </c>
      <c r="L561" s="295" t="s">
        <v>611</v>
      </c>
      <c r="M561" s="794" t="s">
        <v>104</v>
      </c>
      <c r="N561" s="794" t="s">
        <v>1057</v>
      </c>
      <c r="O561" s="794" t="s">
        <v>1059</v>
      </c>
      <c r="P561" s="794" t="s">
        <v>105</v>
      </c>
      <c r="Q561" s="795">
        <v>18</v>
      </c>
    </row>
    <row r="562" spans="1:17" ht="11.25" customHeight="1">
      <c r="A562" s="785">
        <f t="shared" si="10"/>
        <v>3092</v>
      </c>
      <c r="B562" s="813" t="s">
        <v>982</v>
      </c>
      <c r="C562" s="787"/>
      <c r="D562" s="823"/>
      <c r="E562" s="825"/>
      <c r="F562" s="793" t="s">
        <v>1056</v>
      </c>
      <c r="G562" s="794" t="s">
        <v>97</v>
      </c>
      <c r="H562" s="794" t="s">
        <v>98</v>
      </c>
      <c r="I562" s="794" t="s">
        <v>112</v>
      </c>
      <c r="J562" s="794" t="s">
        <v>99</v>
      </c>
      <c r="K562" s="794">
        <v>11001</v>
      </c>
      <c r="L562" s="295" t="s">
        <v>611</v>
      </c>
      <c r="M562" s="794" t="s">
        <v>104</v>
      </c>
      <c r="N562" s="794" t="s">
        <v>1057</v>
      </c>
      <c r="O562" s="796" t="s">
        <v>1060</v>
      </c>
      <c r="P562" s="794" t="s">
        <v>105</v>
      </c>
      <c r="Q562" s="795">
        <v>18</v>
      </c>
    </row>
    <row r="563" spans="1:17" ht="11.25" customHeight="1">
      <c r="A563" s="785">
        <f t="shared" si="10"/>
        <v>4092</v>
      </c>
      <c r="B563" s="813" t="s">
        <v>982</v>
      </c>
      <c r="C563" s="787"/>
      <c r="D563" s="823"/>
      <c r="E563" s="825"/>
      <c r="F563" s="793" t="s">
        <v>1056</v>
      </c>
      <c r="G563" s="794" t="s">
        <v>97</v>
      </c>
      <c r="H563" s="794" t="s">
        <v>98</v>
      </c>
      <c r="I563" s="794" t="s">
        <v>112</v>
      </c>
      <c r="J563" s="794" t="s">
        <v>99</v>
      </c>
      <c r="K563" s="794">
        <v>11001</v>
      </c>
      <c r="L563" s="295" t="s">
        <v>611</v>
      </c>
      <c r="M563" s="794" t="s">
        <v>104</v>
      </c>
      <c r="N563" s="794" t="s">
        <v>1061</v>
      </c>
      <c r="O563" s="794" t="s">
        <v>1062</v>
      </c>
      <c r="P563" s="794" t="s">
        <v>105</v>
      </c>
      <c r="Q563" s="795">
        <v>18</v>
      </c>
    </row>
    <row r="564" spans="1:17" ht="11.25" customHeight="1">
      <c r="A564" s="785">
        <f t="shared" si="10"/>
        <v>5092</v>
      </c>
      <c r="B564" s="813" t="s">
        <v>982</v>
      </c>
      <c r="C564" s="787"/>
      <c r="D564" s="823"/>
      <c r="E564" s="825"/>
      <c r="F564" s="793" t="s">
        <v>1056</v>
      </c>
      <c r="G564" s="794" t="s">
        <v>97</v>
      </c>
      <c r="H564" s="794" t="s">
        <v>98</v>
      </c>
      <c r="I564" s="794" t="s">
        <v>112</v>
      </c>
      <c r="J564" s="794" t="s">
        <v>99</v>
      </c>
      <c r="K564" s="794">
        <v>11001</v>
      </c>
      <c r="L564" s="295" t="s">
        <v>611</v>
      </c>
      <c r="M564" s="794" t="s">
        <v>104</v>
      </c>
      <c r="N564" s="794">
        <v>25</v>
      </c>
      <c r="O564" s="794" t="s">
        <v>1063</v>
      </c>
      <c r="P564" s="794" t="s">
        <v>105</v>
      </c>
      <c r="Q564" s="795">
        <v>18</v>
      </c>
    </row>
    <row r="565" spans="1:17" ht="12" customHeight="1">
      <c r="A565" s="785">
        <f t="shared" si="10"/>
        <v>6092</v>
      </c>
      <c r="B565" s="813" t="s">
        <v>982</v>
      </c>
      <c r="C565" s="797"/>
      <c r="D565" s="823"/>
      <c r="E565" s="825"/>
      <c r="F565" s="793" t="s">
        <v>1056</v>
      </c>
      <c r="G565" s="794" t="s">
        <v>97</v>
      </c>
      <c r="H565" s="794" t="s">
        <v>98</v>
      </c>
      <c r="I565" s="794" t="s">
        <v>112</v>
      </c>
      <c r="J565" s="794" t="s">
        <v>99</v>
      </c>
      <c r="K565" s="794">
        <v>11001</v>
      </c>
      <c r="L565" s="295" t="s">
        <v>611</v>
      </c>
      <c r="M565" s="794" t="s">
        <v>104</v>
      </c>
      <c r="N565" s="794">
        <v>25</v>
      </c>
      <c r="O565" s="794" t="s">
        <v>1064</v>
      </c>
      <c r="P565" s="794" t="s">
        <v>105</v>
      </c>
      <c r="Q565" s="795">
        <v>18</v>
      </c>
    </row>
    <row r="566" spans="1:17" ht="11.25" customHeight="1">
      <c r="A566" s="785">
        <f t="shared" si="10"/>
        <v>1093</v>
      </c>
      <c r="B566" s="785" t="s">
        <v>982</v>
      </c>
      <c r="C566" s="787"/>
      <c r="D566" s="823"/>
      <c r="E566" s="824" t="s">
        <v>943</v>
      </c>
      <c r="F566" s="789" t="s">
        <v>1056</v>
      </c>
      <c r="G566" s="790" t="s">
        <v>97</v>
      </c>
      <c r="H566" s="790" t="s">
        <v>98</v>
      </c>
      <c r="I566" s="790" t="s">
        <v>112</v>
      </c>
      <c r="J566" s="790" t="s">
        <v>99</v>
      </c>
      <c r="K566" s="790" t="s">
        <v>352</v>
      </c>
      <c r="L566" s="271" t="s">
        <v>611</v>
      </c>
      <c r="M566" s="790" t="s">
        <v>104</v>
      </c>
      <c r="N566" s="790" t="s">
        <v>1057</v>
      </c>
      <c r="O566" s="790" t="s">
        <v>1058</v>
      </c>
      <c r="P566" s="790" t="s">
        <v>105</v>
      </c>
      <c r="Q566" s="791">
        <v>18</v>
      </c>
    </row>
    <row r="567" spans="1:17" ht="11.25" customHeight="1">
      <c r="A567" s="785">
        <f t="shared" si="10"/>
        <v>2093</v>
      </c>
      <c r="B567" s="813" t="s">
        <v>982</v>
      </c>
      <c r="C567" s="787"/>
      <c r="D567" s="823"/>
      <c r="E567" s="825"/>
      <c r="F567" s="793" t="s">
        <v>1056</v>
      </c>
      <c r="G567" s="794" t="s">
        <v>97</v>
      </c>
      <c r="H567" s="794" t="s">
        <v>98</v>
      </c>
      <c r="I567" s="794" t="s">
        <v>112</v>
      </c>
      <c r="J567" s="794" t="s">
        <v>99</v>
      </c>
      <c r="K567" s="794" t="s">
        <v>352</v>
      </c>
      <c r="L567" s="295" t="s">
        <v>611</v>
      </c>
      <c r="M567" s="794" t="s">
        <v>104</v>
      </c>
      <c r="N567" s="794" t="s">
        <v>1057</v>
      </c>
      <c r="O567" s="794" t="s">
        <v>1059</v>
      </c>
      <c r="P567" s="794" t="s">
        <v>105</v>
      </c>
      <c r="Q567" s="795">
        <v>18</v>
      </c>
    </row>
    <row r="568" spans="1:17" ht="11.25" customHeight="1">
      <c r="A568" s="785">
        <f t="shared" si="10"/>
        <v>3093</v>
      </c>
      <c r="B568" s="813" t="s">
        <v>982</v>
      </c>
      <c r="C568" s="787"/>
      <c r="D568" s="823"/>
      <c r="E568" s="825"/>
      <c r="F568" s="793" t="s">
        <v>1056</v>
      </c>
      <c r="G568" s="794" t="s">
        <v>97</v>
      </c>
      <c r="H568" s="794" t="s">
        <v>98</v>
      </c>
      <c r="I568" s="794" t="s">
        <v>112</v>
      </c>
      <c r="J568" s="794" t="s">
        <v>99</v>
      </c>
      <c r="K568" s="794" t="s">
        <v>352</v>
      </c>
      <c r="L568" s="295" t="s">
        <v>611</v>
      </c>
      <c r="M568" s="794" t="s">
        <v>104</v>
      </c>
      <c r="N568" s="794" t="s">
        <v>1057</v>
      </c>
      <c r="O568" s="796" t="s">
        <v>1060</v>
      </c>
      <c r="P568" s="794" t="s">
        <v>105</v>
      </c>
      <c r="Q568" s="795">
        <v>18</v>
      </c>
    </row>
    <row r="569" spans="1:17" ht="11.25" customHeight="1">
      <c r="A569" s="785">
        <f t="shared" si="10"/>
        <v>4093</v>
      </c>
      <c r="B569" s="813" t="s">
        <v>982</v>
      </c>
      <c r="C569" s="787"/>
      <c r="D569" s="823"/>
      <c r="E569" s="825"/>
      <c r="F569" s="793" t="s">
        <v>1056</v>
      </c>
      <c r="G569" s="794" t="s">
        <v>97</v>
      </c>
      <c r="H569" s="794" t="s">
        <v>98</v>
      </c>
      <c r="I569" s="794" t="s">
        <v>112</v>
      </c>
      <c r="J569" s="794" t="s">
        <v>99</v>
      </c>
      <c r="K569" s="794" t="s">
        <v>352</v>
      </c>
      <c r="L569" s="295" t="s">
        <v>611</v>
      </c>
      <c r="M569" s="794" t="s">
        <v>104</v>
      </c>
      <c r="N569" s="794" t="s">
        <v>1061</v>
      </c>
      <c r="O569" s="794" t="s">
        <v>1062</v>
      </c>
      <c r="P569" s="794" t="s">
        <v>105</v>
      </c>
      <c r="Q569" s="795">
        <v>18</v>
      </c>
    </row>
    <row r="570" spans="1:17" ht="11.25" customHeight="1">
      <c r="A570" s="785">
        <f t="shared" si="10"/>
        <v>5093</v>
      </c>
      <c r="B570" s="813" t="s">
        <v>982</v>
      </c>
      <c r="C570" s="787"/>
      <c r="D570" s="823"/>
      <c r="E570" s="825"/>
      <c r="F570" s="793" t="s">
        <v>1056</v>
      </c>
      <c r="G570" s="794" t="s">
        <v>97</v>
      </c>
      <c r="H570" s="794" t="s">
        <v>98</v>
      </c>
      <c r="I570" s="794" t="s">
        <v>112</v>
      </c>
      <c r="J570" s="794" t="s">
        <v>99</v>
      </c>
      <c r="K570" s="794" t="s">
        <v>352</v>
      </c>
      <c r="L570" s="295" t="s">
        <v>611</v>
      </c>
      <c r="M570" s="794" t="s">
        <v>104</v>
      </c>
      <c r="N570" s="794">
        <v>25</v>
      </c>
      <c r="O570" s="794" t="s">
        <v>1063</v>
      </c>
      <c r="P570" s="794" t="s">
        <v>105</v>
      </c>
      <c r="Q570" s="795">
        <v>18</v>
      </c>
    </row>
    <row r="571" spans="1:17" ht="11.25" customHeight="1">
      <c r="A571" s="785">
        <f t="shared" si="10"/>
        <v>6093</v>
      </c>
      <c r="B571" s="813" t="s">
        <v>982</v>
      </c>
      <c r="C571" s="797"/>
      <c r="D571" s="823"/>
      <c r="E571" s="825"/>
      <c r="F571" s="793" t="s">
        <v>1056</v>
      </c>
      <c r="G571" s="794" t="s">
        <v>97</v>
      </c>
      <c r="H571" s="794" t="s">
        <v>98</v>
      </c>
      <c r="I571" s="794" t="s">
        <v>112</v>
      </c>
      <c r="J571" s="794" t="s">
        <v>99</v>
      </c>
      <c r="K571" s="794" t="s">
        <v>352</v>
      </c>
      <c r="L571" s="295" t="s">
        <v>611</v>
      </c>
      <c r="M571" s="794" t="s">
        <v>104</v>
      </c>
      <c r="N571" s="794">
        <v>25</v>
      </c>
      <c r="O571" s="794" t="s">
        <v>1064</v>
      </c>
      <c r="P571" s="794" t="s">
        <v>105</v>
      </c>
      <c r="Q571" s="795">
        <v>18</v>
      </c>
    </row>
    <row r="572" spans="1:17" ht="11.25" customHeight="1">
      <c r="A572" s="785">
        <f t="shared" ref="A572:A635" si="11">+A566+1</f>
        <v>1094</v>
      </c>
      <c r="B572" s="785" t="s">
        <v>982</v>
      </c>
      <c r="C572" s="787"/>
      <c r="D572" s="823"/>
      <c r="E572" s="824" t="s">
        <v>590</v>
      </c>
      <c r="F572" s="789" t="s">
        <v>1056</v>
      </c>
      <c r="G572" s="790" t="s">
        <v>97</v>
      </c>
      <c r="H572" s="790" t="s">
        <v>98</v>
      </c>
      <c r="I572" s="790" t="s">
        <v>112</v>
      </c>
      <c r="J572" s="790" t="s">
        <v>99</v>
      </c>
      <c r="K572" s="790" t="s">
        <v>481</v>
      </c>
      <c r="L572" s="271" t="s">
        <v>611</v>
      </c>
      <c r="M572" s="790" t="s">
        <v>104</v>
      </c>
      <c r="N572" s="790" t="s">
        <v>1057</v>
      </c>
      <c r="O572" s="790" t="s">
        <v>1058</v>
      </c>
      <c r="P572" s="790" t="s">
        <v>105</v>
      </c>
      <c r="Q572" s="791">
        <v>18</v>
      </c>
    </row>
    <row r="573" spans="1:17" ht="11.25" customHeight="1">
      <c r="A573" s="785">
        <f t="shared" si="11"/>
        <v>2094</v>
      </c>
      <c r="B573" s="813" t="s">
        <v>982</v>
      </c>
      <c r="C573" s="787"/>
      <c r="D573" s="823"/>
      <c r="E573" s="825"/>
      <c r="F573" s="793" t="s">
        <v>1056</v>
      </c>
      <c r="G573" s="794" t="s">
        <v>97</v>
      </c>
      <c r="H573" s="794" t="s">
        <v>98</v>
      </c>
      <c r="I573" s="794" t="s">
        <v>112</v>
      </c>
      <c r="J573" s="794" t="s">
        <v>99</v>
      </c>
      <c r="K573" s="794" t="s">
        <v>481</v>
      </c>
      <c r="L573" s="295" t="s">
        <v>611</v>
      </c>
      <c r="M573" s="794" t="s">
        <v>104</v>
      </c>
      <c r="N573" s="794" t="s">
        <v>1057</v>
      </c>
      <c r="O573" s="794" t="s">
        <v>1059</v>
      </c>
      <c r="P573" s="794" t="s">
        <v>105</v>
      </c>
      <c r="Q573" s="795">
        <v>18</v>
      </c>
    </row>
    <row r="574" spans="1:17" ht="11.25" customHeight="1">
      <c r="A574" s="785">
        <f t="shared" si="11"/>
        <v>3094</v>
      </c>
      <c r="B574" s="813" t="s">
        <v>982</v>
      </c>
      <c r="C574" s="787"/>
      <c r="D574" s="823"/>
      <c r="E574" s="825"/>
      <c r="F574" s="793" t="s">
        <v>1056</v>
      </c>
      <c r="G574" s="794" t="s">
        <v>97</v>
      </c>
      <c r="H574" s="794" t="s">
        <v>98</v>
      </c>
      <c r="I574" s="794" t="s">
        <v>112</v>
      </c>
      <c r="J574" s="794" t="s">
        <v>99</v>
      </c>
      <c r="K574" s="794" t="s">
        <v>481</v>
      </c>
      <c r="L574" s="295" t="s">
        <v>611</v>
      </c>
      <c r="M574" s="794" t="s">
        <v>104</v>
      </c>
      <c r="N574" s="794" t="s">
        <v>1057</v>
      </c>
      <c r="O574" s="796" t="s">
        <v>1060</v>
      </c>
      <c r="P574" s="794" t="s">
        <v>105</v>
      </c>
      <c r="Q574" s="795">
        <v>18</v>
      </c>
    </row>
    <row r="575" spans="1:17" ht="11.25" customHeight="1">
      <c r="A575" s="785">
        <f t="shared" si="11"/>
        <v>4094</v>
      </c>
      <c r="B575" s="813" t="s">
        <v>982</v>
      </c>
      <c r="C575" s="787"/>
      <c r="D575" s="823"/>
      <c r="E575" s="825"/>
      <c r="F575" s="793" t="s">
        <v>1056</v>
      </c>
      <c r="G575" s="794" t="s">
        <v>97</v>
      </c>
      <c r="H575" s="794" t="s">
        <v>98</v>
      </c>
      <c r="I575" s="794" t="s">
        <v>112</v>
      </c>
      <c r="J575" s="794" t="s">
        <v>99</v>
      </c>
      <c r="K575" s="794" t="s">
        <v>481</v>
      </c>
      <c r="L575" s="295" t="s">
        <v>611</v>
      </c>
      <c r="M575" s="794" t="s">
        <v>104</v>
      </c>
      <c r="N575" s="794" t="s">
        <v>1061</v>
      </c>
      <c r="O575" s="794" t="s">
        <v>1062</v>
      </c>
      <c r="P575" s="794" t="s">
        <v>105</v>
      </c>
      <c r="Q575" s="795">
        <v>18</v>
      </c>
    </row>
    <row r="576" spans="1:17" ht="11.25" customHeight="1">
      <c r="A576" s="785">
        <f t="shared" si="11"/>
        <v>5094</v>
      </c>
      <c r="B576" s="813" t="s">
        <v>982</v>
      </c>
      <c r="C576" s="787"/>
      <c r="D576" s="823"/>
      <c r="E576" s="825"/>
      <c r="F576" s="793" t="s">
        <v>1056</v>
      </c>
      <c r="G576" s="794" t="s">
        <v>97</v>
      </c>
      <c r="H576" s="794" t="s">
        <v>98</v>
      </c>
      <c r="I576" s="794" t="s">
        <v>112</v>
      </c>
      <c r="J576" s="794" t="s">
        <v>99</v>
      </c>
      <c r="K576" s="794" t="s">
        <v>481</v>
      </c>
      <c r="L576" s="295" t="s">
        <v>611</v>
      </c>
      <c r="M576" s="794" t="s">
        <v>104</v>
      </c>
      <c r="N576" s="794">
        <v>25</v>
      </c>
      <c r="O576" s="794" t="s">
        <v>1063</v>
      </c>
      <c r="P576" s="794" t="s">
        <v>105</v>
      </c>
      <c r="Q576" s="795">
        <v>18</v>
      </c>
    </row>
    <row r="577" spans="1:17" ht="11.25" customHeight="1">
      <c r="A577" s="785">
        <f t="shared" si="11"/>
        <v>6094</v>
      </c>
      <c r="B577" s="813" t="s">
        <v>982</v>
      </c>
      <c r="C577" s="797"/>
      <c r="D577" s="823"/>
      <c r="E577" s="825"/>
      <c r="F577" s="793" t="s">
        <v>1056</v>
      </c>
      <c r="G577" s="794" t="s">
        <v>97</v>
      </c>
      <c r="H577" s="794" t="s">
        <v>98</v>
      </c>
      <c r="I577" s="794" t="s">
        <v>112</v>
      </c>
      <c r="J577" s="794" t="s">
        <v>99</v>
      </c>
      <c r="K577" s="794" t="s">
        <v>481</v>
      </c>
      <c r="L577" s="295" t="s">
        <v>611</v>
      </c>
      <c r="M577" s="794" t="s">
        <v>104</v>
      </c>
      <c r="N577" s="794">
        <v>25</v>
      </c>
      <c r="O577" s="794" t="s">
        <v>1064</v>
      </c>
      <c r="P577" s="794" t="s">
        <v>105</v>
      </c>
      <c r="Q577" s="795">
        <v>18</v>
      </c>
    </row>
    <row r="578" spans="1:17" ht="11.25" customHeight="1">
      <c r="A578" s="785">
        <f t="shared" si="11"/>
        <v>1095</v>
      </c>
      <c r="B578" s="785" t="s">
        <v>982</v>
      </c>
      <c r="C578" s="787"/>
      <c r="D578" s="823"/>
      <c r="E578" s="824" t="s">
        <v>591</v>
      </c>
      <c r="F578" s="789" t="s">
        <v>1056</v>
      </c>
      <c r="G578" s="790" t="s">
        <v>97</v>
      </c>
      <c r="H578" s="790" t="s">
        <v>98</v>
      </c>
      <c r="I578" s="790" t="s">
        <v>112</v>
      </c>
      <c r="J578" s="790" t="s">
        <v>99</v>
      </c>
      <c r="K578" s="790">
        <v>14</v>
      </c>
      <c r="L578" s="271" t="s">
        <v>611</v>
      </c>
      <c r="M578" s="790" t="s">
        <v>104</v>
      </c>
      <c r="N578" s="790" t="s">
        <v>1057</v>
      </c>
      <c r="O578" s="790" t="s">
        <v>1058</v>
      </c>
      <c r="P578" s="790" t="s">
        <v>105</v>
      </c>
      <c r="Q578" s="791">
        <v>18</v>
      </c>
    </row>
    <row r="579" spans="1:17" ht="11.25" customHeight="1">
      <c r="A579" s="785">
        <f t="shared" si="11"/>
        <v>2095</v>
      </c>
      <c r="B579" s="813" t="s">
        <v>982</v>
      </c>
      <c r="C579" s="787"/>
      <c r="D579" s="809"/>
      <c r="E579" s="826"/>
      <c r="F579" s="793" t="s">
        <v>1056</v>
      </c>
      <c r="G579" s="794" t="s">
        <v>97</v>
      </c>
      <c r="H579" s="794" t="s">
        <v>98</v>
      </c>
      <c r="I579" s="794" t="s">
        <v>112</v>
      </c>
      <c r="J579" s="794" t="s">
        <v>99</v>
      </c>
      <c r="K579" s="794">
        <v>14</v>
      </c>
      <c r="L579" s="295" t="s">
        <v>611</v>
      </c>
      <c r="M579" s="794" t="s">
        <v>104</v>
      </c>
      <c r="N579" s="794" t="s">
        <v>1057</v>
      </c>
      <c r="O579" s="794" t="s">
        <v>1059</v>
      </c>
      <c r="P579" s="794" t="s">
        <v>105</v>
      </c>
      <c r="Q579" s="795">
        <v>18</v>
      </c>
    </row>
    <row r="580" spans="1:17" ht="11.25" customHeight="1">
      <c r="A580" s="785">
        <f t="shared" si="11"/>
        <v>3095</v>
      </c>
      <c r="B580" s="813" t="s">
        <v>982</v>
      </c>
      <c r="C580" s="787"/>
      <c r="D580" s="809"/>
      <c r="E580" s="826"/>
      <c r="F580" s="793" t="s">
        <v>1056</v>
      </c>
      <c r="G580" s="794" t="s">
        <v>97</v>
      </c>
      <c r="H580" s="794" t="s">
        <v>98</v>
      </c>
      <c r="I580" s="794" t="s">
        <v>112</v>
      </c>
      <c r="J580" s="794" t="s">
        <v>99</v>
      </c>
      <c r="K580" s="794">
        <v>14</v>
      </c>
      <c r="L580" s="295" t="s">
        <v>611</v>
      </c>
      <c r="M580" s="794" t="s">
        <v>104</v>
      </c>
      <c r="N580" s="794" t="s">
        <v>1057</v>
      </c>
      <c r="O580" s="796" t="s">
        <v>1060</v>
      </c>
      <c r="P580" s="794" t="s">
        <v>105</v>
      </c>
      <c r="Q580" s="795">
        <v>18</v>
      </c>
    </row>
    <row r="581" spans="1:17" ht="11.25" customHeight="1">
      <c r="A581" s="785">
        <f t="shared" si="11"/>
        <v>4095</v>
      </c>
      <c r="B581" s="813" t="s">
        <v>982</v>
      </c>
      <c r="C581" s="787"/>
      <c r="D581" s="809"/>
      <c r="E581" s="826"/>
      <c r="F581" s="793" t="s">
        <v>1056</v>
      </c>
      <c r="G581" s="794" t="s">
        <v>97</v>
      </c>
      <c r="H581" s="794" t="s">
        <v>98</v>
      </c>
      <c r="I581" s="794" t="s">
        <v>112</v>
      </c>
      <c r="J581" s="794" t="s">
        <v>99</v>
      </c>
      <c r="K581" s="794">
        <v>14</v>
      </c>
      <c r="L581" s="295" t="s">
        <v>611</v>
      </c>
      <c r="M581" s="794" t="s">
        <v>104</v>
      </c>
      <c r="N581" s="794" t="s">
        <v>1061</v>
      </c>
      <c r="O581" s="794" t="s">
        <v>1062</v>
      </c>
      <c r="P581" s="794" t="s">
        <v>105</v>
      </c>
      <c r="Q581" s="795">
        <v>18</v>
      </c>
    </row>
    <row r="582" spans="1:17" ht="11.25" customHeight="1">
      <c r="A582" s="785">
        <f t="shared" si="11"/>
        <v>5095</v>
      </c>
      <c r="B582" s="813" t="s">
        <v>982</v>
      </c>
      <c r="C582" s="787"/>
      <c r="D582" s="809"/>
      <c r="E582" s="826"/>
      <c r="F582" s="793" t="s">
        <v>1056</v>
      </c>
      <c r="G582" s="794" t="s">
        <v>97</v>
      </c>
      <c r="H582" s="794" t="s">
        <v>98</v>
      </c>
      <c r="I582" s="794" t="s">
        <v>112</v>
      </c>
      <c r="J582" s="794" t="s">
        <v>99</v>
      </c>
      <c r="K582" s="794">
        <v>14</v>
      </c>
      <c r="L582" s="295" t="s">
        <v>611</v>
      </c>
      <c r="M582" s="794" t="s">
        <v>104</v>
      </c>
      <c r="N582" s="794">
        <v>25</v>
      </c>
      <c r="O582" s="794" t="s">
        <v>1063</v>
      </c>
      <c r="P582" s="794" t="s">
        <v>105</v>
      </c>
      <c r="Q582" s="795">
        <v>18</v>
      </c>
    </row>
    <row r="583" spans="1:17" ht="11.25" customHeight="1">
      <c r="A583" s="785">
        <f t="shared" si="11"/>
        <v>6095</v>
      </c>
      <c r="B583" s="813" t="s">
        <v>982</v>
      </c>
      <c r="C583" s="787"/>
      <c r="D583" s="810"/>
      <c r="E583" s="826"/>
      <c r="F583" s="793" t="s">
        <v>1056</v>
      </c>
      <c r="G583" s="794" t="s">
        <v>97</v>
      </c>
      <c r="H583" s="794" t="s">
        <v>98</v>
      </c>
      <c r="I583" s="794" t="s">
        <v>112</v>
      </c>
      <c r="J583" s="794" t="s">
        <v>99</v>
      </c>
      <c r="K583" s="794">
        <v>14</v>
      </c>
      <c r="L583" s="295" t="s">
        <v>611</v>
      </c>
      <c r="M583" s="794" t="s">
        <v>104</v>
      </c>
      <c r="N583" s="794">
        <v>25</v>
      </c>
      <c r="O583" s="794" t="s">
        <v>1064</v>
      </c>
      <c r="P583" s="794" t="s">
        <v>105</v>
      </c>
      <c r="Q583" s="795">
        <v>18</v>
      </c>
    </row>
    <row r="584" spans="1:17" ht="11.25" customHeight="1">
      <c r="A584" s="768">
        <f t="shared" si="11"/>
        <v>1096</v>
      </c>
      <c r="B584" s="768" t="s">
        <v>982</v>
      </c>
      <c r="C584" s="783" t="s">
        <v>1095</v>
      </c>
      <c r="D584" s="777"/>
      <c r="E584" s="814" t="s">
        <v>598</v>
      </c>
      <c r="F584" s="773"/>
      <c r="G584" s="774"/>
      <c r="H584" s="774"/>
      <c r="I584" s="774"/>
      <c r="J584" s="774"/>
      <c r="K584" s="774"/>
      <c r="L584" s="774"/>
      <c r="M584" s="774"/>
      <c r="N584" s="774"/>
      <c r="O584" s="774"/>
      <c r="P584" s="774"/>
      <c r="Q584" s="775"/>
    </row>
    <row r="585" spans="1:17" ht="11.25" customHeight="1">
      <c r="A585" s="768">
        <f t="shared" si="11"/>
        <v>2096</v>
      </c>
      <c r="B585" s="827" t="s">
        <v>982</v>
      </c>
      <c r="C585" s="783" t="s">
        <v>1096</v>
      </c>
      <c r="D585" s="777"/>
      <c r="E585" s="777"/>
      <c r="F585" s="776"/>
      <c r="G585" s="777"/>
      <c r="H585" s="777"/>
      <c r="I585" s="777"/>
      <c r="J585" s="777"/>
      <c r="K585" s="777"/>
      <c r="L585" s="777"/>
      <c r="M585" s="777"/>
      <c r="N585" s="777"/>
      <c r="O585" s="777"/>
      <c r="P585" s="777"/>
      <c r="Q585" s="778"/>
    </row>
    <row r="586" spans="1:17" ht="11.25" customHeight="1">
      <c r="A586" s="768">
        <f t="shared" si="11"/>
        <v>3096</v>
      </c>
      <c r="B586" s="827" t="s">
        <v>982</v>
      </c>
      <c r="C586" s="783" t="s">
        <v>1097</v>
      </c>
      <c r="D586" s="777"/>
      <c r="E586" s="777"/>
      <c r="F586" s="776"/>
      <c r="G586" s="777"/>
      <c r="H586" s="777"/>
      <c r="I586" s="777"/>
      <c r="J586" s="777"/>
      <c r="K586" s="777"/>
      <c r="L586" s="777"/>
      <c r="M586" s="777"/>
      <c r="N586" s="777"/>
      <c r="O586" s="777"/>
      <c r="P586" s="777"/>
      <c r="Q586" s="778"/>
    </row>
    <row r="587" spans="1:17" ht="11.25" customHeight="1">
      <c r="A587" s="768">
        <f t="shared" si="11"/>
        <v>4096</v>
      </c>
      <c r="B587" s="827" t="s">
        <v>982</v>
      </c>
      <c r="C587" s="783" t="s">
        <v>1098</v>
      </c>
      <c r="D587" s="777"/>
      <c r="E587" s="777"/>
      <c r="F587" s="776"/>
      <c r="G587" s="777"/>
      <c r="H587" s="777"/>
      <c r="I587" s="777"/>
      <c r="J587" s="777"/>
      <c r="K587" s="777"/>
      <c r="L587" s="777"/>
      <c r="M587" s="777"/>
      <c r="N587" s="777"/>
      <c r="O587" s="777"/>
      <c r="P587" s="777"/>
      <c r="Q587" s="778"/>
    </row>
    <row r="588" spans="1:17" ht="11.25" customHeight="1">
      <c r="A588" s="768">
        <f t="shared" si="11"/>
        <v>5096</v>
      </c>
      <c r="B588" s="827" t="s">
        <v>982</v>
      </c>
      <c r="C588" s="783" t="s">
        <v>1099</v>
      </c>
      <c r="D588" s="777"/>
      <c r="E588" s="777"/>
      <c r="F588" s="776"/>
      <c r="G588" s="777"/>
      <c r="H588" s="777"/>
      <c r="I588" s="777"/>
      <c r="J588" s="777"/>
      <c r="K588" s="777"/>
      <c r="L588" s="777"/>
      <c r="M588" s="777"/>
      <c r="N588" s="777"/>
      <c r="O588" s="777"/>
      <c r="P588" s="777"/>
      <c r="Q588" s="778"/>
    </row>
    <row r="589" spans="1:17" ht="11.25" customHeight="1">
      <c r="A589" s="768">
        <f t="shared" si="11"/>
        <v>6096</v>
      </c>
      <c r="B589" s="827" t="s">
        <v>982</v>
      </c>
      <c r="C589" s="783" t="s">
        <v>1100</v>
      </c>
      <c r="D589" s="781"/>
      <c r="E589" s="781"/>
      <c r="F589" s="779"/>
      <c r="G589" s="781"/>
      <c r="H589" s="781"/>
      <c r="I589" s="781"/>
      <c r="J589" s="781"/>
      <c r="K589" s="781"/>
      <c r="L589" s="781"/>
      <c r="M589" s="781"/>
      <c r="N589" s="781"/>
      <c r="O589" s="781"/>
      <c r="P589" s="781"/>
      <c r="Q589" s="782"/>
    </row>
    <row r="590" spans="1:17" ht="11.25" customHeight="1">
      <c r="A590" s="785">
        <f t="shared" si="11"/>
        <v>1097</v>
      </c>
      <c r="B590" s="813" t="s">
        <v>982</v>
      </c>
      <c r="C590" s="787"/>
      <c r="E590" s="828" t="s">
        <v>242</v>
      </c>
      <c r="F590" s="793" t="s">
        <v>1056</v>
      </c>
      <c r="G590" s="794" t="s">
        <v>97</v>
      </c>
      <c r="H590" s="794" t="s">
        <v>98</v>
      </c>
      <c r="I590" s="794" t="s">
        <v>136</v>
      </c>
      <c r="J590" s="790" t="s">
        <v>99</v>
      </c>
      <c r="K590" s="839" t="s">
        <v>261</v>
      </c>
      <c r="L590" s="295" t="s">
        <v>611</v>
      </c>
      <c r="M590" s="794" t="s">
        <v>104</v>
      </c>
      <c r="N590" s="790" t="s">
        <v>1057</v>
      </c>
      <c r="O590" s="790" t="s">
        <v>1058</v>
      </c>
      <c r="P590" s="790" t="s">
        <v>105</v>
      </c>
      <c r="Q590" s="791">
        <v>18</v>
      </c>
    </row>
    <row r="591" spans="1:17" ht="11.25" customHeight="1">
      <c r="A591" s="785">
        <f t="shared" si="11"/>
        <v>2097</v>
      </c>
      <c r="B591" s="813" t="s">
        <v>982</v>
      </c>
      <c r="C591" s="787"/>
      <c r="E591" s="808"/>
      <c r="F591" s="793" t="s">
        <v>1056</v>
      </c>
      <c r="G591" s="794" t="s">
        <v>97</v>
      </c>
      <c r="H591" s="794" t="s">
        <v>98</v>
      </c>
      <c r="I591" s="794" t="s">
        <v>136</v>
      </c>
      <c r="J591" s="794" t="s">
        <v>99</v>
      </c>
      <c r="K591" s="840" t="s">
        <v>261</v>
      </c>
      <c r="L591" s="295" t="s">
        <v>611</v>
      </c>
      <c r="M591" s="794" t="s">
        <v>104</v>
      </c>
      <c r="N591" s="794" t="s">
        <v>1057</v>
      </c>
      <c r="O591" s="794" t="s">
        <v>1059</v>
      </c>
      <c r="P591" s="794" t="s">
        <v>105</v>
      </c>
      <c r="Q591" s="795">
        <v>18</v>
      </c>
    </row>
    <row r="592" spans="1:17" ht="11.25" customHeight="1">
      <c r="A592" s="785">
        <f t="shared" si="11"/>
        <v>3097</v>
      </c>
      <c r="B592" s="813" t="s">
        <v>982</v>
      </c>
      <c r="C592" s="787"/>
      <c r="E592" s="808"/>
      <c r="F592" s="793" t="s">
        <v>1056</v>
      </c>
      <c r="G592" s="794" t="s">
        <v>97</v>
      </c>
      <c r="H592" s="794" t="s">
        <v>98</v>
      </c>
      <c r="I592" s="794" t="s">
        <v>136</v>
      </c>
      <c r="J592" s="794" t="s">
        <v>99</v>
      </c>
      <c r="K592" s="840" t="s">
        <v>261</v>
      </c>
      <c r="L592" s="295" t="s">
        <v>611</v>
      </c>
      <c r="M592" s="794" t="s">
        <v>104</v>
      </c>
      <c r="N592" s="794" t="s">
        <v>1057</v>
      </c>
      <c r="O592" s="796" t="s">
        <v>1060</v>
      </c>
      <c r="P592" s="794" t="s">
        <v>105</v>
      </c>
      <c r="Q592" s="795">
        <v>18</v>
      </c>
    </row>
    <row r="593" spans="1:17" ht="11.25" customHeight="1">
      <c r="A593" s="785">
        <f t="shared" si="11"/>
        <v>4097</v>
      </c>
      <c r="B593" s="813" t="s">
        <v>982</v>
      </c>
      <c r="C593" s="787"/>
      <c r="E593" s="808"/>
      <c r="F593" s="793" t="s">
        <v>1056</v>
      </c>
      <c r="G593" s="794" t="s">
        <v>97</v>
      </c>
      <c r="H593" s="794" t="s">
        <v>98</v>
      </c>
      <c r="I593" s="794" t="s">
        <v>136</v>
      </c>
      <c r="J593" s="794" t="s">
        <v>99</v>
      </c>
      <c r="K593" s="840" t="s">
        <v>261</v>
      </c>
      <c r="L593" s="295" t="s">
        <v>611</v>
      </c>
      <c r="M593" s="794" t="s">
        <v>104</v>
      </c>
      <c r="N593" s="794" t="s">
        <v>1061</v>
      </c>
      <c r="O593" s="794" t="s">
        <v>1062</v>
      </c>
      <c r="P593" s="794" t="s">
        <v>105</v>
      </c>
      <c r="Q593" s="795">
        <v>18</v>
      </c>
    </row>
    <row r="594" spans="1:17" ht="11.25" customHeight="1">
      <c r="A594" s="785">
        <f t="shared" si="11"/>
        <v>5097</v>
      </c>
      <c r="B594" s="813" t="s">
        <v>982</v>
      </c>
      <c r="C594" s="787"/>
      <c r="E594" s="808"/>
      <c r="F594" s="793" t="s">
        <v>1056</v>
      </c>
      <c r="G594" s="794" t="s">
        <v>97</v>
      </c>
      <c r="H594" s="794" t="s">
        <v>98</v>
      </c>
      <c r="I594" s="794" t="s">
        <v>136</v>
      </c>
      <c r="J594" s="794" t="s">
        <v>99</v>
      </c>
      <c r="K594" s="840" t="s">
        <v>261</v>
      </c>
      <c r="L594" s="295" t="s">
        <v>611</v>
      </c>
      <c r="M594" s="794" t="s">
        <v>104</v>
      </c>
      <c r="N594" s="794">
        <v>25</v>
      </c>
      <c r="O594" s="794" t="s">
        <v>1063</v>
      </c>
      <c r="P594" s="794" t="s">
        <v>105</v>
      </c>
      <c r="Q594" s="795">
        <v>18</v>
      </c>
    </row>
    <row r="595" spans="1:17" ht="11.25" customHeight="1">
      <c r="A595" s="785">
        <f t="shared" si="11"/>
        <v>6097</v>
      </c>
      <c r="B595" s="813" t="s">
        <v>982</v>
      </c>
      <c r="C595" s="797"/>
      <c r="E595" s="808"/>
      <c r="F595" s="793" t="s">
        <v>1056</v>
      </c>
      <c r="G595" s="794" t="s">
        <v>97</v>
      </c>
      <c r="H595" s="794" t="s">
        <v>98</v>
      </c>
      <c r="I595" s="794" t="s">
        <v>136</v>
      </c>
      <c r="J595" s="794" t="s">
        <v>99</v>
      </c>
      <c r="K595" s="840" t="s">
        <v>261</v>
      </c>
      <c r="L595" s="295" t="s">
        <v>611</v>
      </c>
      <c r="M595" s="794" t="s">
        <v>104</v>
      </c>
      <c r="N595" s="794">
        <v>25</v>
      </c>
      <c r="O595" s="794" t="s">
        <v>1064</v>
      </c>
      <c r="P595" s="794" t="s">
        <v>105</v>
      </c>
      <c r="Q595" s="795">
        <v>18</v>
      </c>
    </row>
    <row r="596" spans="1:17" ht="11.25" customHeight="1">
      <c r="A596" s="785">
        <f t="shared" si="11"/>
        <v>1098</v>
      </c>
      <c r="B596" s="785" t="s">
        <v>982</v>
      </c>
      <c r="C596" s="787"/>
      <c r="E596" s="812" t="s">
        <v>395</v>
      </c>
      <c r="F596" s="789" t="s">
        <v>1056</v>
      </c>
      <c r="G596" s="790" t="s">
        <v>97</v>
      </c>
      <c r="H596" s="790" t="s">
        <v>98</v>
      </c>
      <c r="I596" s="794" t="s">
        <v>136</v>
      </c>
      <c r="J596" s="790" t="s">
        <v>99</v>
      </c>
      <c r="K596" s="794" t="s">
        <v>485</v>
      </c>
      <c r="L596" s="271" t="s">
        <v>611</v>
      </c>
      <c r="M596" s="790" t="s">
        <v>104</v>
      </c>
      <c r="N596" s="790" t="s">
        <v>1057</v>
      </c>
      <c r="O596" s="790" t="s">
        <v>1058</v>
      </c>
      <c r="P596" s="790" t="s">
        <v>105</v>
      </c>
      <c r="Q596" s="791">
        <v>18</v>
      </c>
    </row>
    <row r="597" spans="1:17" ht="11.25" customHeight="1">
      <c r="A597" s="785">
        <f t="shared" si="11"/>
        <v>2098</v>
      </c>
      <c r="B597" s="813" t="s">
        <v>982</v>
      </c>
      <c r="C597" s="787"/>
      <c r="E597" s="808"/>
      <c r="F597" s="793" t="s">
        <v>1056</v>
      </c>
      <c r="G597" s="794" t="s">
        <v>97</v>
      </c>
      <c r="H597" s="794" t="s">
        <v>98</v>
      </c>
      <c r="I597" s="794" t="s">
        <v>136</v>
      </c>
      <c r="J597" s="794" t="s">
        <v>99</v>
      </c>
      <c r="K597" s="794" t="s">
        <v>485</v>
      </c>
      <c r="L597" s="295" t="s">
        <v>611</v>
      </c>
      <c r="M597" s="794" t="s">
        <v>104</v>
      </c>
      <c r="N597" s="794" t="s">
        <v>1057</v>
      </c>
      <c r="O597" s="794" t="s">
        <v>1059</v>
      </c>
      <c r="P597" s="794" t="s">
        <v>105</v>
      </c>
      <c r="Q597" s="795">
        <v>18</v>
      </c>
    </row>
    <row r="598" spans="1:17" ht="11.25" customHeight="1">
      <c r="A598" s="785">
        <f t="shared" si="11"/>
        <v>3098</v>
      </c>
      <c r="B598" s="813" t="s">
        <v>982</v>
      </c>
      <c r="C598" s="787"/>
      <c r="E598" s="808"/>
      <c r="F598" s="793" t="s">
        <v>1056</v>
      </c>
      <c r="G598" s="794" t="s">
        <v>97</v>
      </c>
      <c r="H598" s="794" t="s">
        <v>98</v>
      </c>
      <c r="I598" s="794" t="s">
        <v>136</v>
      </c>
      <c r="J598" s="794" t="s">
        <v>99</v>
      </c>
      <c r="K598" s="794" t="s">
        <v>485</v>
      </c>
      <c r="L598" s="295" t="s">
        <v>611</v>
      </c>
      <c r="M598" s="794" t="s">
        <v>104</v>
      </c>
      <c r="N598" s="794" t="s">
        <v>1057</v>
      </c>
      <c r="O598" s="796" t="s">
        <v>1060</v>
      </c>
      <c r="P598" s="794" t="s">
        <v>105</v>
      </c>
      <c r="Q598" s="795">
        <v>18</v>
      </c>
    </row>
    <row r="599" spans="1:17" ht="11.25" customHeight="1">
      <c r="A599" s="785">
        <f t="shared" si="11"/>
        <v>4098</v>
      </c>
      <c r="B599" s="813" t="s">
        <v>982</v>
      </c>
      <c r="C599" s="787"/>
      <c r="E599" s="808"/>
      <c r="F599" s="793" t="s">
        <v>1056</v>
      </c>
      <c r="G599" s="794" t="s">
        <v>97</v>
      </c>
      <c r="H599" s="794" t="s">
        <v>98</v>
      </c>
      <c r="I599" s="794" t="s">
        <v>136</v>
      </c>
      <c r="J599" s="794" t="s">
        <v>99</v>
      </c>
      <c r="K599" s="794" t="s">
        <v>485</v>
      </c>
      <c r="L599" s="295" t="s">
        <v>611</v>
      </c>
      <c r="M599" s="794" t="s">
        <v>104</v>
      </c>
      <c r="N599" s="794" t="s">
        <v>1061</v>
      </c>
      <c r="O599" s="794" t="s">
        <v>1062</v>
      </c>
      <c r="P599" s="794" t="s">
        <v>105</v>
      </c>
      <c r="Q599" s="795">
        <v>18</v>
      </c>
    </row>
    <row r="600" spans="1:17" ht="11.25" customHeight="1">
      <c r="A600" s="785">
        <f t="shared" si="11"/>
        <v>5098</v>
      </c>
      <c r="B600" s="813" t="s">
        <v>982</v>
      </c>
      <c r="C600" s="787"/>
      <c r="E600" s="808"/>
      <c r="F600" s="793" t="s">
        <v>1056</v>
      </c>
      <c r="G600" s="794" t="s">
        <v>97</v>
      </c>
      <c r="H600" s="794" t="s">
        <v>98</v>
      </c>
      <c r="I600" s="794" t="s">
        <v>136</v>
      </c>
      <c r="J600" s="794" t="s">
        <v>99</v>
      </c>
      <c r="K600" s="794" t="s">
        <v>485</v>
      </c>
      <c r="L600" s="295" t="s">
        <v>611</v>
      </c>
      <c r="M600" s="794" t="s">
        <v>104</v>
      </c>
      <c r="N600" s="794">
        <v>25</v>
      </c>
      <c r="O600" s="794" t="s">
        <v>1063</v>
      </c>
      <c r="P600" s="794" t="s">
        <v>105</v>
      </c>
      <c r="Q600" s="795">
        <v>18</v>
      </c>
    </row>
    <row r="601" spans="1:17" ht="11.25" customHeight="1">
      <c r="A601" s="785">
        <f t="shared" si="11"/>
        <v>6098</v>
      </c>
      <c r="B601" s="813" t="s">
        <v>982</v>
      </c>
      <c r="C601" s="787"/>
      <c r="E601" s="808"/>
      <c r="F601" s="793" t="s">
        <v>1056</v>
      </c>
      <c r="G601" s="794" t="s">
        <v>97</v>
      </c>
      <c r="H601" s="794" t="s">
        <v>98</v>
      </c>
      <c r="I601" s="794" t="s">
        <v>136</v>
      </c>
      <c r="J601" s="794" t="s">
        <v>99</v>
      </c>
      <c r="K601" s="794" t="s">
        <v>485</v>
      </c>
      <c r="L601" s="295" t="s">
        <v>611</v>
      </c>
      <c r="M601" s="794" t="s">
        <v>104</v>
      </c>
      <c r="N601" s="794">
        <v>25</v>
      </c>
      <c r="O601" s="794" t="s">
        <v>1064</v>
      </c>
      <c r="P601" s="794" t="s">
        <v>105</v>
      </c>
      <c r="Q601" s="795">
        <v>18</v>
      </c>
    </row>
    <row r="602" spans="1:17" ht="11.25" customHeight="1">
      <c r="A602" s="768">
        <f t="shared" si="11"/>
        <v>1099</v>
      </c>
      <c r="B602" s="768" t="s">
        <v>982</v>
      </c>
      <c r="C602" s="783" t="s">
        <v>1101</v>
      </c>
      <c r="D602" s="771" t="s">
        <v>945</v>
      </c>
      <c r="E602" s="774"/>
      <c r="F602" s="773"/>
      <c r="G602" s="774"/>
      <c r="H602" s="774"/>
      <c r="I602" s="774"/>
      <c r="J602" s="774"/>
      <c r="K602" s="774"/>
      <c r="L602" s="774"/>
      <c r="M602" s="774"/>
      <c r="N602" s="774"/>
      <c r="O602" s="774"/>
      <c r="P602" s="774"/>
      <c r="Q602" s="775"/>
    </row>
    <row r="603" spans="1:17" ht="11.25" customHeight="1">
      <c r="A603" s="768">
        <f t="shared" si="11"/>
        <v>2099</v>
      </c>
      <c r="B603" s="827" t="s">
        <v>982</v>
      </c>
      <c r="C603" s="783" t="s">
        <v>1102</v>
      </c>
      <c r="D603" s="776"/>
      <c r="E603" s="777"/>
      <c r="F603" s="776"/>
      <c r="G603" s="777"/>
      <c r="H603" s="777"/>
      <c r="I603" s="777"/>
      <c r="J603" s="777"/>
      <c r="K603" s="777"/>
      <c r="L603" s="777"/>
      <c r="M603" s="777"/>
      <c r="N603" s="777"/>
      <c r="O603" s="777"/>
      <c r="P603" s="777"/>
      <c r="Q603" s="778"/>
    </row>
    <row r="604" spans="1:17" ht="11.25" customHeight="1">
      <c r="A604" s="768">
        <f t="shared" si="11"/>
        <v>3099</v>
      </c>
      <c r="B604" s="827" t="s">
        <v>982</v>
      </c>
      <c r="C604" s="783" t="s">
        <v>1103</v>
      </c>
      <c r="D604" s="776"/>
      <c r="E604" s="777"/>
      <c r="F604" s="776"/>
      <c r="G604" s="777"/>
      <c r="H604" s="777"/>
      <c r="I604" s="777"/>
      <c r="J604" s="777"/>
      <c r="K604" s="777"/>
      <c r="L604" s="777"/>
      <c r="M604" s="777"/>
      <c r="N604" s="777"/>
      <c r="O604" s="777"/>
      <c r="P604" s="777"/>
      <c r="Q604" s="778"/>
    </row>
    <row r="605" spans="1:17" ht="11.25" customHeight="1">
      <c r="A605" s="768">
        <f t="shared" si="11"/>
        <v>4099</v>
      </c>
      <c r="B605" s="827" t="s">
        <v>982</v>
      </c>
      <c r="C605" s="783" t="s">
        <v>1104</v>
      </c>
      <c r="D605" s="776"/>
      <c r="E605" s="777"/>
      <c r="F605" s="776"/>
      <c r="G605" s="777"/>
      <c r="H605" s="777"/>
      <c r="I605" s="777"/>
      <c r="J605" s="777"/>
      <c r="K605" s="777"/>
      <c r="L605" s="777"/>
      <c r="M605" s="777"/>
      <c r="N605" s="777"/>
      <c r="O605" s="777"/>
      <c r="P605" s="777"/>
      <c r="Q605" s="778"/>
    </row>
    <row r="606" spans="1:17" ht="11.25" customHeight="1">
      <c r="A606" s="768">
        <f t="shared" si="11"/>
        <v>5099</v>
      </c>
      <c r="B606" s="827" t="s">
        <v>982</v>
      </c>
      <c r="C606" s="783" t="s">
        <v>1105</v>
      </c>
      <c r="D606" s="776"/>
      <c r="E606" s="777"/>
      <c r="F606" s="776"/>
      <c r="G606" s="777"/>
      <c r="H606" s="777"/>
      <c r="I606" s="777"/>
      <c r="J606" s="777"/>
      <c r="K606" s="777"/>
      <c r="L606" s="777"/>
      <c r="M606" s="777"/>
      <c r="N606" s="777"/>
      <c r="O606" s="777"/>
      <c r="P606" s="777"/>
      <c r="Q606" s="778"/>
    </row>
    <row r="607" spans="1:17" ht="11.25" customHeight="1">
      <c r="A607" s="768">
        <f t="shared" si="11"/>
        <v>6099</v>
      </c>
      <c r="B607" s="827" t="s">
        <v>982</v>
      </c>
      <c r="C607" s="783" t="s">
        <v>1106</v>
      </c>
      <c r="D607" s="779"/>
      <c r="E607" s="780"/>
      <c r="F607" s="779"/>
      <c r="G607" s="781"/>
      <c r="H607" s="781"/>
      <c r="I607" s="781"/>
      <c r="J607" s="781"/>
      <c r="K607" s="781"/>
      <c r="L607" s="781"/>
      <c r="M607" s="781"/>
      <c r="N607" s="781"/>
      <c r="O607" s="781"/>
      <c r="P607" s="781"/>
      <c r="Q607" s="782"/>
    </row>
    <row r="608" spans="1:17" ht="11.25" customHeight="1">
      <c r="A608" s="768">
        <f t="shared" si="11"/>
        <v>1100</v>
      </c>
      <c r="B608" s="768" t="s">
        <v>982</v>
      </c>
      <c r="C608" s="783" t="s">
        <v>1107</v>
      </c>
      <c r="D608" s="773"/>
      <c r="E608" s="814" t="s">
        <v>588</v>
      </c>
      <c r="F608" s="773"/>
      <c r="G608" s="774"/>
      <c r="H608" s="774"/>
      <c r="I608" s="774"/>
      <c r="J608" s="774"/>
      <c r="K608" s="774"/>
      <c r="L608" s="774"/>
      <c r="M608" s="774"/>
      <c r="N608" s="774"/>
      <c r="O608" s="774"/>
      <c r="P608" s="774"/>
      <c r="Q608" s="775"/>
    </row>
    <row r="609" spans="1:17" ht="11.25" customHeight="1">
      <c r="A609" s="768">
        <f t="shared" si="11"/>
        <v>2100</v>
      </c>
      <c r="B609" s="827" t="s">
        <v>982</v>
      </c>
      <c r="C609" s="783" t="s">
        <v>1108</v>
      </c>
      <c r="D609" s="776"/>
      <c r="E609" s="777"/>
      <c r="F609" s="776"/>
      <c r="G609" s="777"/>
      <c r="H609" s="777"/>
      <c r="I609" s="777"/>
      <c r="J609" s="777"/>
      <c r="K609" s="777"/>
      <c r="L609" s="777"/>
      <c r="M609" s="777"/>
      <c r="N609" s="777"/>
      <c r="O609" s="777"/>
      <c r="P609" s="777"/>
      <c r="Q609" s="778"/>
    </row>
    <row r="610" spans="1:17" ht="11.25" customHeight="1">
      <c r="A610" s="768">
        <f t="shared" si="11"/>
        <v>3100</v>
      </c>
      <c r="B610" s="827" t="s">
        <v>982</v>
      </c>
      <c r="C610" s="783" t="s">
        <v>1109</v>
      </c>
      <c r="D610" s="776"/>
      <c r="E610" s="777"/>
      <c r="F610" s="776"/>
      <c r="G610" s="777"/>
      <c r="H610" s="777"/>
      <c r="I610" s="777"/>
      <c r="J610" s="777"/>
      <c r="K610" s="777"/>
      <c r="L610" s="777"/>
      <c r="M610" s="777"/>
      <c r="N610" s="777"/>
      <c r="O610" s="777"/>
      <c r="P610" s="777"/>
      <c r="Q610" s="778"/>
    </row>
    <row r="611" spans="1:17" ht="11.25" customHeight="1">
      <c r="A611" s="768">
        <f t="shared" si="11"/>
        <v>4100</v>
      </c>
      <c r="B611" s="827" t="s">
        <v>982</v>
      </c>
      <c r="C611" s="783" t="s">
        <v>1110</v>
      </c>
      <c r="D611" s="776"/>
      <c r="E611" s="777"/>
      <c r="F611" s="776"/>
      <c r="G611" s="777"/>
      <c r="H611" s="777"/>
      <c r="I611" s="777"/>
      <c r="J611" s="777"/>
      <c r="K611" s="777"/>
      <c r="L611" s="777"/>
      <c r="M611" s="777"/>
      <c r="N611" s="777"/>
      <c r="O611" s="777"/>
      <c r="P611" s="777"/>
      <c r="Q611" s="778"/>
    </row>
    <row r="612" spans="1:17" ht="11.25" customHeight="1">
      <c r="A612" s="768">
        <f t="shared" si="11"/>
        <v>5100</v>
      </c>
      <c r="B612" s="827" t="s">
        <v>982</v>
      </c>
      <c r="C612" s="783" t="s">
        <v>1111</v>
      </c>
      <c r="D612" s="776"/>
      <c r="E612" s="777"/>
      <c r="F612" s="776"/>
      <c r="G612" s="777"/>
      <c r="H612" s="777"/>
      <c r="I612" s="777"/>
      <c r="J612" s="777"/>
      <c r="K612" s="777"/>
      <c r="L612" s="777"/>
      <c r="M612" s="777"/>
      <c r="N612" s="777"/>
      <c r="O612" s="777"/>
      <c r="P612" s="777"/>
      <c r="Q612" s="778"/>
    </row>
    <row r="613" spans="1:17" ht="11.25" customHeight="1">
      <c r="A613" s="768">
        <f t="shared" si="11"/>
        <v>6100</v>
      </c>
      <c r="B613" s="827" t="s">
        <v>982</v>
      </c>
      <c r="C613" s="783" t="s">
        <v>1112</v>
      </c>
      <c r="D613" s="779"/>
      <c r="E613" s="781"/>
      <c r="F613" s="779"/>
      <c r="G613" s="781"/>
      <c r="H613" s="781"/>
      <c r="I613" s="781"/>
      <c r="J613" s="781"/>
      <c r="K613" s="781"/>
      <c r="L613" s="781"/>
      <c r="M613" s="781"/>
      <c r="N613" s="781"/>
      <c r="O613" s="781"/>
      <c r="P613" s="781"/>
      <c r="Q613" s="782"/>
    </row>
    <row r="614" spans="1:17" ht="11.25" customHeight="1">
      <c r="A614" s="813">
        <f t="shared" si="11"/>
        <v>1101</v>
      </c>
      <c r="B614" s="813" t="s">
        <v>982</v>
      </c>
      <c r="C614" s="787"/>
      <c r="E614" s="792" t="s">
        <v>388</v>
      </c>
      <c r="F614" s="793" t="s">
        <v>1056</v>
      </c>
      <c r="G614" s="794" t="s">
        <v>97</v>
      </c>
      <c r="H614" s="794" t="s">
        <v>98</v>
      </c>
      <c r="I614" s="794" t="s">
        <v>112</v>
      </c>
      <c r="J614" s="790" t="s">
        <v>99</v>
      </c>
      <c r="K614" s="794">
        <v>1311</v>
      </c>
      <c r="L614" s="295" t="s">
        <v>611</v>
      </c>
      <c r="M614" s="794" t="s">
        <v>103</v>
      </c>
      <c r="N614" s="790" t="s">
        <v>1057</v>
      </c>
      <c r="O614" s="790" t="s">
        <v>1058</v>
      </c>
      <c r="P614" s="790" t="s">
        <v>99</v>
      </c>
      <c r="Q614" s="791">
        <v>18</v>
      </c>
    </row>
    <row r="615" spans="1:17" ht="11.25" customHeight="1">
      <c r="A615" s="785">
        <f t="shared" si="11"/>
        <v>2101</v>
      </c>
      <c r="B615" s="785" t="s">
        <v>982</v>
      </c>
      <c r="C615" s="787"/>
      <c r="E615" s="792"/>
      <c r="F615" s="793" t="s">
        <v>1056</v>
      </c>
      <c r="G615" s="794" t="s">
        <v>97</v>
      </c>
      <c r="H615" s="794" t="s">
        <v>98</v>
      </c>
      <c r="I615" s="794" t="s">
        <v>112</v>
      </c>
      <c r="J615" s="794" t="s">
        <v>99</v>
      </c>
      <c r="K615" s="794">
        <v>1311</v>
      </c>
      <c r="L615" s="295" t="s">
        <v>611</v>
      </c>
      <c r="M615" s="794" t="s">
        <v>103</v>
      </c>
      <c r="N615" s="794" t="s">
        <v>1057</v>
      </c>
      <c r="O615" s="794" t="s">
        <v>1059</v>
      </c>
      <c r="P615" s="794" t="s">
        <v>99</v>
      </c>
      <c r="Q615" s="795">
        <v>18</v>
      </c>
    </row>
    <row r="616" spans="1:17" ht="11.25" customHeight="1">
      <c r="A616" s="785">
        <f t="shared" si="11"/>
        <v>3101</v>
      </c>
      <c r="B616" s="815" t="s">
        <v>982</v>
      </c>
      <c r="C616" s="787"/>
      <c r="E616" s="792"/>
      <c r="F616" s="793" t="s">
        <v>1056</v>
      </c>
      <c r="G616" s="794" t="s">
        <v>97</v>
      </c>
      <c r="H616" s="794" t="s">
        <v>98</v>
      </c>
      <c r="I616" s="794" t="s">
        <v>112</v>
      </c>
      <c r="J616" s="794" t="s">
        <v>99</v>
      </c>
      <c r="K616" s="794">
        <v>1311</v>
      </c>
      <c r="L616" s="295" t="s">
        <v>611</v>
      </c>
      <c r="M616" s="794" t="s">
        <v>103</v>
      </c>
      <c r="N616" s="794" t="s">
        <v>1057</v>
      </c>
      <c r="O616" s="796" t="s">
        <v>1060</v>
      </c>
      <c r="P616" s="794" t="s">
        <v>99</v>
      </c>
      <c r="Q616" s="795">
        <v>18</v>
      </c>
    </row>
    <row r="617" spans="1:17" ht="11.25" customHeight="1">
      <c r="A617" s="785">
        <f t="shared" si="11"/>
        <v>4101</v>
      </c>
      <c r="B617" s="815" t="s">
        <v>982</v>
      </c>
      <c r="C617" s="787"/>
      <c r="E617" s="792"/>
      <c r="F617" s="793" t="s">
        <v>1056</v>
      </c>
      <c r="G617" s="794" t="s">
        <v>97</v>
      </c>
      <c r="H617" s="794" t="s">
        <v>98</v>
      </c>
      <c r="I617" s="794" t="s">
        <v>112</v>
      </c>
      <c r="J617" s="794" t="s">
        <v>99</v>
      </c>
      <c r="K617" s="794">
        <v>1311</v>
      </c>
      <c r="L617" s="295" t="s">
        <v>611</v>
      </c>
      <c r="M617" s="794" t="s">
        <v>103</v>
      </c>
      <c r="N617" s="794" t="s">
        <v>1061</v>
      </c>
      <c r="O617" s="794" t="s">
        <v>1062</v>
      </c>
      <c r="P617" s="794" t="s">
        <v>99</v>
      </c>
      <c r="Q617" s="795">
        <v>18</v>
      </c>
    </row>
    <row r="618" spans="1:17" ht="11.25" customHeight="1">
      <c r="A618" s="785">
        <f t="shared" si="11"/>
        <v>5101</v>
      </c>
      <c r="B618" s="815" t="s">
        <v>982</v>
      </c>
      <c r="C618" s="787"/>
      <c r="E618" s="792"/>
      <c r="F618" s="793" t="s">
        <v>1056</v>
      </c>
      <c r="G618" s="794" t="s">
        <v>97</v>
      </c>
      <c r="H618" s="794" t="s">
        <v>98</v>
      </c>
      <c r="I618" s="794" t="s">
        <v>112</v>
      </c>
      <c r="J618" s="794" t="s">
        <v>99</v>
      </c>
      <c r="K618" s="794">
        <v>1311</v>
      </c>
      <c r="L618" s="295" t="s">
        <v>611</v>
      </c>
      <c r="M618" s="794" t="s">
        <v>103</v>
      </c>
      <c r="N618" s="794">
        <v>25</v>
      </c>
      <c r="O618" s="794" t="s">
        <v>1063</v>
      </c>
      <c r="P618" s="794" t="s">
        <v>99</v>
      </c>
      <c r="Q618" s="795">
        <v>18</v>
      </c>
    </row>
    <row r="619" spans="1:17" ht="11.25" customHeight="1">
      <c r="A619" s="785">
        <f t="shared" si="11"/>
        <v>6101</v>
      </c>
      <c r="B619" s="785" t="s">
        <v>982</v>
      </c>
      <c r="C619" s="797"/>
      <c r="E619" s="792"/>
      <c r="F619" s="793" t="s">
        <v>1056</v>
      </c>
      <c r="G619" s="794" t="s">
        <v>97</v>
      </c>
      <c r="H619" s="794" t="s">
        <v>98</v>
      </c>
      <c r="I619" s="794" t="s">
        <v>112</v>
      </c>
      <c r="J619" s="794" t="s">
        <v>99</v>
      </c>
      <c r="K619" s="794">
        <v>1311</v>
      </c>
      <c r="L619" s="295" t="s">
        <v>611</v>
      </c>
      <c r="M619" s="794" t="s">
        <v>103</v>
      </c>
      <c r="N619" s="794">
        <v>25</v>
      </c>
      <c r="O619" s="794" t="s">
        <v>1064</v>
      </c>
      <c r="P619" s="794" t="s">
        <v>99</v>
      </c>
      <c r="Q619" s="795">
        <v>18</v>
      </c>
    </row>
    <row r="620" spans="1:17" ht="11.25" customHeight="1">
      <c r="A620" s="785">
        <f t="shared" si="11"/>
        <v>1102</v>
      </c>
      <c r="B620" s="785" t="s">
        <v>982</v>
      </c>
      <c r="C620" s="787"/>
      <c r="E620" s="788" t="s">
        <v>477</v>
      </c>
      <c r="F620" s="789" t="s">
        <v>1056</v>
      </c>
      <c r="G620" s="790" t="s">
        <v>97</v>
      </c>
      <c r="H620" s="790" t="s">
        <v>98</v>
      </c>
      <c r="I620" s="790" t="s">
        <v>112</v>
      </c>
      <c r="J620" s="790" t="s">
        <v>99</v>
      </c>
      <c r="K620" s="790">
        <v>1314</v>
      </c>
      <c r="L620" s="271" t="s">
        <v>611</v>
      </c>
      <c r="M620" s="790" t="s">
        <v>103</v>
      </c>
      <c r="N620" s="790" t="s">
        <v>1057</v>
      </c>
      <c r="O620" s="790" t="s">
        <v>1058</v>
      </c>
      <c r="P620" s="790" t="s">
        <v>99</v>
      </c>
      <c r="Q620" s="791">
        <v>18</v>
      </c>
    </row>
    <row r="621" spans="1:17" ht="11.25" customHeight="1">
      <c r="A621" s="785">
        <f t="shared" si="11"/>
        <v>2102</v>
      </c>
      <c r="B621" s="785" t="s">
        <v>982</v>
      </c>
      <c r="C621" s="787"/>
      <c r="E621" s="792"/>
      <c r="F621" s="793" t="s">
        <v>1056</v>
      </c>
      <c r="G621" s="794" t="s">
        <v>97</v>
      </c>
      <c r="H621" s="794" t="s">
        <v>98</v>
      </c>
      <c r="I621" s="794" t="s">
        <v>112</v>
      </c>
      <c r="J621" s="794" t="s">
        <v>99</v>
      </c>
      <c r="K621" s="794">
        <v>1314</v>
      </c>
      <c r="L621" s="295" t="s">
        <v>611</v>
      </c>
      <c r="M621" s="794" t="s">
        <v>103</v>
      </c>
      <c r="N621" s="794" t="s">
        <v>1057</v>
      </c>
      <c r="O621" s="794" t="s">
        <v>1059</v>
      </c>
      <c r="P621" s="794" t="s">
        <v>99</v>
      </c>
      <c r="Q621" s="795">
        <v>18</v>
      </c>
    </row>
    <row r="622" spans="1:17" ht="11.25" customHeight="1">
      <c r="A622" s="785">
        <f t="shared" si="11"/>
        <v>3102</v>
      </c>
      <c r="B622" s="815" t="s">
        <v>982</v>
      </c>
      <c r="C622" s="787"/>
      <c r="E622" s="792"/>
      <c r="F622" s="793" t="s">
        <v>1056</v>
      </c>
      <c r="G622" s="794" t="s">
        <v>97</v>
      </c>
      <c r="H622" s="794" t="s">
        <v>98</v>
      </c>
      <c r="I622" s="794" t="s">
        <v>112</v>
      </c>
      <c r="J622" s="794" t="s">
        <v>99</v>
      </c>
      <c r="K622" s="794">
        <v>1314</v>
      </c>
      <c r="L622" s="295" t="s">
        <v>611</v>
      </c>
      <c r="M622" s="794" t="s">
        <v>103</v>
      </c>
      <c r="N622" s="794" t="s">
        <v>1057</v>
      </c>
      <c r="O622" s="796" t="s">
        <v>1060</v>
      </c>
      <c r="P622" s="794" t="s">
        <v>99</v>
      </c>
      <c r="Q622" s="795">
        <v>18</v>
      </c>
    </row>
    <row r="623" spans="1:17" ht="11.25" customHeight="1">
      <c r="A623" s="785">
        <f t="shared" si="11"/>
        <v>4102</v>
      </c>
      <c r="B623" s="815" t="s">
        <v>982</v>
      </c>
      <c r="C623" s="787"/>
      <c r="E623" s="792"/>
      <c r="F623" s="793" t="s">
        <v>1056</v>
      </c>
      <c r="G623" s="794" t="s">
        <v>97</v>
      </c>
      <c r="H623" s="794" t="s">
        <v>98</v>
      </c>
      <c r="I623" s="794" t="s">
        <v>112</v>
      </c>
      <c r="J623" s="794" t="s">
        <v>99</v>
      </c>
      <c r="K623" s="794">
        <v>1314</v>
      </c>
      <c r="L623" s="295" t="s">
        <v>611</v>
      </c>
      <c r="M623" s="794" t="s">
        <v>103</v>
      </c>
      <c r="N623" s="794" t="s">
        <v>1061</v>
      </c>
      <c r="O623" s="794" t="s">
        <v>1062</v>
      </c>
      <c r="P623" s="794" t="s">
        <v>99</v>
      </c>
      <c r="Q623" s="795">
        <v>18</v>
      </c>
    </row>
    <row r="624" spans="1:17" ht="11.25" customHeight="1">
      <c r="A624" s="785">
        <f t="shared" si="11"/>
        <v>5102</v>
      </c>
      <c r="B624" s="815" t="s">
        <v>982</v>
      </c>
      <c r="C624" s="787"/>
      <c r="E624" s="792"/>
      <c r="F624" s="793" t="s">
        <v>1056</v>
      </c>
      <c r="G624" s="794" t="s">
        <v>97</v>
      </c>
      <c r="H624" s="794" t="s">
        <v>98</v>
      </c>
      <c r="I624" s="794" t="s">
        <v>112</v>
      </c>
      <c r="J624" s="794" t="s">
        <v>99</v>
      </c>
      <c r="K624" s="794">
        <v>1314</v>
      </c>
      <c r="L624" s="295" t="s">
        <v>611</v>
      </c>
      <c r="M624" s="794" t="s">
        <v>103</v>
      </c>
      <c r="N624" s="794">
        <v>25</v>
      </c>
      <c r="O624" s="794" t="s">
        <v>1063</v>
      </c>
      <c r="P624" s="794" t="s">
        <v>99</v>
      </c>
      <c r="Q624" s="795">
        <v>18</v>
      </c>
    </row>
    <row r="625" spans="1:17" ht="11.25" customHeight="1">
      <c r="A625" s="785">
        <f t="shared" si="11"/>
        <v>6102</v>
      </c>
      <c r="B625" s="785" t="s">
        <v>982</v>
      </c>
      <c r="C625" s="797"/>
      <c r="E625" s="792"/>
      <c r="F625" s="793" t="s">
        <v>1056</v>
      </c>
      <c r="G625" s="794" t="s">
        <v>97</v>
      </c>
      <c r="H625" s="794" t="s">
        <v>98</v>
      </c>
      <c r="I625" s="794" t="s">
        <v>112</v>
      </c>
      <c r="J625" s="794" t="s">
        <v>99</v>
      </c>
      <c r="K625" s="794">
        <v>1314</v>
      </c>
      <c r="L625" s="295" t="s">
        <v>611</v>
      </c>
      <c r="M625" s="794" t="s">
        <v>103</v>
      </c>
      <c r="N625" s="794">
        <v>25</v>
      </c>
      <c r="O625" s="794" t="s">
        <v>1064</v>
      </c>
      <c r="P625" s="794" t="s">
        <v>99</v>
      </c>
      <c r="Q625" s="795">
        <v>18</v>
      </c>
    </row>
    <row r="626" spans="1:17" ht="11.25" customHeight="1">
      <c r="A626" s="785">
        <f t="shared" si="11"/>
        <v>1103</v>
      </c>
      <c r="B626" s="785" t="s">
        <v>982</v>
      </c>
      <c r="C626" s="787"/>
      <c r="E626" s="788" t="s">
        <v>390</v>
      </c>
      <c r="F626" s="789" t="s">
        <v>1056</v>
      </c>
      <c r="G626" s="790" t="s">
        <v>97</v>
      </c>
      <c r="H626" s="790" t="s">
        <v>98</v>
      </c>
      <c r="I626" s="790" t="s">
        <v>112</v>
      </c>
      <c r="J626" s="790" t="s">
        <v>99</v>
      </c>
      <c r="K626" s="790" t="s">
        <v>331</v>
      </c>
      <c r="L626" s="271" t="s">
        <v>611</v>
      </c>
      <c r="M626" s="790" t="s">
        <v>103</v>
      </c>
      <c r="N626" s="790" t="s">
        <v>1057</v>
      </c>
      <c r="O626" s="790" t="s">
        <v>1058</v>
      </c>
      <c r="P626" s="790" t="s">
        <v>99</v>
      </c>
      <c r="Q626" s="791">
        <v>18</v>
      </c>
    </row>
    <row r="627" spans="1:17" ht="11.25" customHeight="1">
      <c r="A627" s="785">
        <f t="shared" si="11"/>
        <v>2103</v>
      </c>
      <c r="B627" s="785" t="s">
        <v>982</v>
      </c>
      <c r="C627" s="787"/>
      <c r="E627" s="792"/>
      <c r="F627" s="793" t="s">
        <v>1056</v>
      </c>
      <c r="G627" s="794" t="s">
        <v>97</v>
      </c>
      <c r="H627" s="794" t="s">
        <v>98</v>
      </c>
      <c r="I627" s="794" t="s">
        <v>112</v>
      </c>
      <c r="J627" s="794" t="s">
        <v>99</v>
      </c>
      <c r="K627" s="794" t="s">
        <v>331</v>
      </c>
      <c r="L627" s="295" t="s">
        <v>611</v>
      </c>
      <c r="M627" s="794" t="s">
        <v>103</v>
      </c>
      <c r="N627" s="794" t="s">
        <v>1057</v>
      </c>
      <c r="O627" s="794" t="s">
        <v>1059</v>
      </c>
      <c r="P627" s="794" t="s">
        <v>99</v>
      </c>
      <c r="Q627" s="795">
        <v>18</v>
      </c>
    </row>
    <row r="628" spans="1:17" ht="11.25" customHeight="1">
      <c r="A628" s="785">
        <f t="shared" si="11"/>
        <v>3103</v>
      </c>
      <c r="B628" s="815" t="s">
        <v>982</v>
      </c>
      <c r="C628" s="787"/>
      <c r="E628" s="792"/>
      <c r="F628" s="793" t="s">
        <v>1056</v>
      </c>
      <c r="G628" s="794" t="s">
        <v>97</v>
      </c>
      <c r="H628" s="794" t="s">
        <v>98</v>
      </c>
      <c r="I628" s="794" t="s">
        <v>112</v>
      </c>
      <c r="J628" s="794" t="s">
        <v>99</v>
      </c>
      <c r="K628" s="794" t="s">
        <v>331</v>
      </c>
      <c r="L628" s="295" t="s">
        <v>611</v>
      </c>
      <c r="M628" s="794" t="s">
        <v>103</v>
      </c>
      <c r="N628" s="794" t="s">
        <v>1057</v>
      </c>
      <c r="O628" s="796" t="s">
        <v>1060</v>
      </c>
      <c r="P628" s="794" t="s">
        <v>99</v>
      </c>
      <c r="Q628" s="795">
        <v>18</v>
      </c>
    </row>
    <row r="629" spans="1:17" ht="11.25" customHeight="1">
      <c r="A629" s="785">
        <f t="shared" si="11"/>
        <v>4103</v>
      </c>
      <c r="B629" s="815" t="s">
        <v>982</v>
      </c>
      <c r="C629" s="787"/>
      <c r="E629" s="792"/>
      <c r="F629" s="793" t="s">
        <v>1056</v>
      </c>
      <c r="G629" s="794" t="s">
        <v>97</v>
      </c>
      <c r="H629" s="794" t="s">
        <v>98</v>
      </c>
      <c r="I629" s="794" t="s">
        <v>112</v>
      </c>
      <c r="J629" s="794" t="s">
        <v>99</v>
      </c>
      <c r="K629" s="794" t="s">
        <v>331</v>
      </c>
      <c r="L629" s="295" t="s">
        <v>611</v>
      </c>
      <c r="M629" s="794" t="s">
        <v>103</v>
      </c>
      <c r="N629" s="794" t="s">
        <v>1061</v>
      </c>
      <c r="O629" s="794" t="s">
        <v>1062</v>
      </c>
      <c r="P629" s="794" t="s">
        <v>99</v>
      </c>
      <c r="Q629" s="795">
        <v>18</v>
      </c>
    </row>
    <row r="630" spans="1:17" ht="11.25" customHeight="1">
      <c r="A630" s="785">
        <f t="shared" si="11"/>
        <v>5103</v>
      </c>
      <c r="B630" s="815" t="s">
        <v>982</v>
      </c>
      <c r="C630" s="787"/>
      <c r="E630" s="792"/>
      <c r="F630" s="793" t="s">
        <v>1056</v>
      </c>
      <c r="G630" s="794" t="s">
        <v>97</v>
      </c>
      <c r="H630" s="794" t="s">
        <v>98</v>
      </c>
      <c r="I630" s="794" t="s">
        <v>112</v>
      </c>
      <c r="J630" s="794" t="s">
        <v>99</v>
      </c>
      <c r="K630" s="794" t="s">
        <v>331</v>
      </c>
      <c r="L630" s="295" t="s">
        <v>611</v>
      </c>
      <c r="M630" s="794" t="s">
        <v>103</v>
      </c>
      <c r="N630" s="794">
        <v>25</v>
      </c>
      <c r="O630" s="794" t="s">
        <v>1063</v>
      </c>
      <c r="P630" s="794" t="s">
        <v>99</v>
      </c>
      <c r="Q630" s="795">
        <v>18</v>
      </c>
    </row>
    <row r="631" spans="1:17" ht="11.25" customHeight="1">
      <c r="A631" s="785">
        <f t="shared" si="11"/>
        <v>6103</v>
      </c>
      <c r="B631" s="785" t="s">
        <v>982</v>
      </c>
      <c r="C631" s="787"/>
      <c r="E631" s="798"/>
      <c r="F631" s="799" t="s">
        <v>1056</v>
      </c>
      <c r="G631" s="800" t="s">
        <v>97</v>
      </c>
      <c r="H631" s="800" t="s">
        <v>98</v>
      </c>
      <c r="I631" s="800" t="s">
        <v>112</v>
      </c>
      <c r="J631" s="800" t="s">
        <v>99</v>
      </c>
      <c r="K631" s="800" t="s">
        <v>331</v>
      </c>
      <c r="L631" s="357" t="s">
        <v>611</v>
      </c>
      <c r="M631" s="800" t="s">
        <v>103</v>
      </c>
      <c r="N631" s="800">
        <v>25</v>
      </c>
      <c r="O631" s="800" t="s">
        <v>1064</v>
      </c>
      <c r="P631" s="800" t="s">
        <v>99</v>
      </c>
      <c r="Q631" s="801">
        <v>18</v>
      </c>
    </row>
    <row r="632" spans="1:17" s="816" customFormat="1" ht="11.25" customHeight="1">
      <c r="A632" s="768">
        <f t="shared" si="11"/>
        <v>1104</v>
      </c>
      <c r="B632" s="769" t="s">
        <v>982</v>
      </c>
      <c r="C632" s="783" t="s">
        <v>1113</v>
      </c>
      <c r="D632" s="771"/>
      <c r="E632" s="802" t="s">
        <v>12</v>
      </c>
      <c r="F632" s="817"/>
      <c r="G632" s="818"/>
      <c r="H632" s="818"/>
      <c r="I632" s="818"/>
      <c r="J632" s="818"/>
      <c r="K632" s="818"/>
      <c r="L632" s="819"/>
      <c r="M632" s="818"/>
      <c r="N632" s="818"/>
      <c r="O632" s="818"/>
      <c r="P632" s="818"/>
      <c r="Q632" s="820"/>
    </row>
    <row r="633" spans="1:17" s="816" customFormat="1" ht="11.25" customHeight="1">
      <c r="A633" s="768">
        <f t="shared" si="11"/>
        <v>2104</v>
      </c>
      <c r="B633" s="769" t="s">
        <v>982</v>
      </c>
      <c r="C633" s="783" t="s">
        <v>1114</v>
      </c>
      <c r="D633" s="821"/>
      <c r="E633" s="802"/>
      <c r="F633" s="817"/>
      <c r="G633" s="818"/>
      <c r="H633" s="818"/>
      <c r="I633" s="818"/>
      <c r="J633" s="818"/>
      <c r="K633" s="818"/>
      <c r="L633" s="819"/>
      <c r="M633" s="818"/>
      <c r="N633" s="818"/>
      <c r="O633" s="818"/>
      <c r="P633" s="818"/>
      <c r="Q633" s="820"/>
    </row>
    <row r="634" spans="1:17" s="816" customFormat="1" ht="11.25" customHeight="1">
      <c r="A634" s="768">
        <f t="shared" si="11"/>
        <v>3104</v>
      </c>
      <c r="B634" s="769" t="s">
        <v>982</v>
      </c>
      <c r="C634" s="783" t="s">
        <v>1115</v>
      </c>
      <c r="D634" s="821"/>
      <c r="E634" s="802"/>
      <c r="F634" s="817"/>
      <c r="G634" s="818"/>
      <c r="H634" s="818"/>
      <c r="I634" s="818"/>
      <c r="J634" s="818"/>
      <c r="K634" s="818"/>
      <c r="L634" s="819"/>
      <c r="M634" s="818"/>
      <c r="N634" s="818"/>
      <c r="O634" s="818"/>
      <c r="P634" s="818"/>
      <c r="Q634" s="820"/>
    </row>
    <row r="635" spans="1:17" s="816" customFormat="1" ht="11.25" customHeight="1">
      <c r="A635" s="768">
        <f t="shared" si="11"/>
        <v>4104</v>
      </c>
      <c r="B635" s="769" t="s">
        <v>982</v>
      </c>
      <c r="C635" s="783" t="s">
        <v>1116</v>
      </c>
      <c r="D635" s="821"/>
      <c r="E635" s="802"/>
      <c r="F635" s="817"/>
      <c r="G635" s="818"/>
      <c r="H635" s="818"/>
      <c r="I635" s="818"/>
      <c r="J635" s="818"/>
      <c r="K635" s="818"/>
      <c r="L635" s="819"/>
      <c r="M635" s="818"/>
      <c r="N635" s="818"/>
      <c r="O635" s="818"/>
      <c r="P635" s="818"/>
      <c r="Q635" s="820"/>
    </row>
    <row r="636" spans="1:17" s="816" customFormat="1" ht="11.25" customHeight="1">
      <c r="A636" s="768">
        <f t="shared" ref="A636:A699" si="12">+A630+1</f>
        <v>5104</v>
      </c>
      <c r="B636" s="768" t="s">
        <v>982</v>
      </c>
      <c r="C636" s="783" t="s">
        <v>1117</v>
      </c>
      <c r="D636" s="821"/>
      <c r="E636" s="802"/>
      <c r="F636" s="817"/>
      <c r="G636" s="818"/>
      <c r="H636" s="818"/>
      <c r="I636" s="818"/>
      <c r="J636" s="818"/>
      <c r="K636" s="818"/>
      <c r="L636" s="819"/>
      <c r="M636" s="818"/>
      <c r="N636" s="818"/>
      <c r="O636" s="818"/>
      <c r="P636" s="818"/>
      <c r="Q636" s="820"/>
    </row>
    <row r="637" spans="1:17" s="816" customFormat="1" ht="11.25" customHeight="1">
      <c r="A637" s="768">
        <f t="shared" si="12"/>
        <v>6104</v>
      </c>
      <c r="B637" s="768" t="s">
        <v>982</v>
      </c>
      <c r="C637" s="783" t="s">
        <v>1118</v>
      </c>
      <c r="D637" s="822"/>
      <c r="E637" s="802"/>
      <c r="F637" s="817"/>
      <c r="G637" s="818"/>
      <c r="H637" s="818"/>
      <c r="I637" s="818"/>
      <c r="J637" s="818"/>
      <c r="K637" s="818"/>
      <c r="L637" s="819"/>
      <c r="M637" s="818"/>
      <c r="N637" s="818"/>
      <c r="O637" s="818"/>
      <c r="P637" s="818"/>
      <c r="Q637" s="820"/>
    </row>
    <row r="638" spans="1:17" ht="11.25" customHeight="1">
      <c r="A638" s="785">
        <f t="shared" si="12"/>
        <v>1105</v>
      </c>
      <c r="B638" s="785" t="s">
        <v>982</v>
      </c>
      <c r="C638" s="787"/>
      <c r="E638" s="807" t="s">
        <v>241</v>
      </c>
      <c r="F638" s="789" t="s">
        <v>1056</v>
      </c>
      <c r="G638" s="790" t="s">
        <v>97</v>
      </c>
      <c r="H638" s="790" t="s">
        <v>98</v>
      </c>
      <c r="I638" s="790" t="s">
        <v>112</v>
      </c>
      <c r="J638" s="790" t="s">
        <v>99</v>
      </c>
      <c r="K638" s="790" t="s">
        <v>332</v>
      </c>
      <c r="L638" s="271" t="s">
        <v>611</v>
      </c>
      <c r="M638" s="790" t="s">
        <v>103</v>
      </c>
      <c r="N638" s="790" t="s">
        <v>1057</v>
      </c>
      <c r="O638" s="790" t="s">
        <v>1058</v>
      </c>
      <c r="P638" s="790" t="s">
        <v>99</v>
      </c>
      <c r="Q638" s="791">
        <v>18</v>
      </c>
    </row>
    <row r="639" spans="1:17" ht="11.25" customHeight="1">
      <c r="A639" s="785">
        <f t="shared" si="12"/>
        <v>2105</v>
      </c>
      <c r="B639" s="785" t="s">
        <v>982</v>
      </c>
      <c r="C639" s="787"/>
      <c r="E639" s="808"/>
      <c r="F639" s="793" t="s">
        <v>1056</v>
      </c>
      <c r="G639" s="794" t="s">
        <v>97</v>
      </c>
      <c r="H639" s="794" t="s">
        <v>98</v>
      </c>
      <c r="I639" s="794" t="s">
        <v>112</v>
      </c>
      <c r="J639" s="794" t="s">
        <v>99</v>
      </c>
      <c r="K639" s="794" t="s">
        <v>332</v>
      </c>
      <c r="L639" s="295" t="s">
        <v>611</v>
      </c>
      <c r="M639" s="794" t="s">
        <v>103</v>
      </c>
      <c r="N639" s="794" t="s">
        <v>1057</v>
      </c>
      <c r="O639" s="794" t="s">
        <v>1059</v>
      </c>
      <c r="P639" s="794" t="s">
        <v>99</v>
      </c>
      <c r="Q639" s="795">
        <v>18</v>
      </c>
    </row>
    <row r="640" spans="1:17" ht="11.25" customHeight="1">
      <c r="A640" s="785">
        <f t="shared" si="12"/>
        <v>3105</v>
      </c>
      <c r="B640" s="785" t="s">
        <v>982</v>
      </c>
      <c r="C640" s="787"/>
      <c r="E640" s="808"/>
      <c r="F640" s="793" t="s">
        <v>1056</v>
      </c>
      <c r="G640" s="794" t="s">
        <v>97</v>
      </c>
      <c r="H640" s="794" t="s">
        <v>98</v>
      </c>
      <c r="I640" s="794" t="s">
        <v>112</v>
      </c>
      <c r="J640" s="794" t="s">
        <v>99</v>
      </c>
      <c r="K640" s="794" t="s">
        <v>332</v>
      </c>
      <c r="L640" s="295" t="s">
        <v>611</v>
      </c>
      <c r="M640" s="794" t="s">
        <v>103</v>
      </c>
      <c r="N640" s="794" t="s">
        <v>1057</v>
      </c>
      <c r="O640" s="796" t="s">
        <v>1060</v>
      </c>
      <c r="P640" s="794" t="s">
        <v>99</v>
      </c>
      <c r="Q640" s="795">
        <v>18</v>
      </c>
    </row>
    <row r="641" spans="1:17" ht="11.25" customHeight="1">
      <c r="A641" s="785">
        <f t="shared" si="12"/>
        <v>4105</v>
      </c>
      <c r="B641" s="785" t="s">
        <v>982</v>
      </c>
      <c r="C641" s="787"/>
      <c r="E641" s="808"/>
      <c r="F641" s="793" t="s">
        <v>1056</v>
      </c>
      <c r="G641" s="794" t="s">
        <v>97</v>
      </c>
      <c r="H641" s="794" t="s">
        <v>98</v>
      </c>
      <c r="I641" s="794" t="s">
        <v>112</v>
      </c>
      <c r="J641" s="794" t="s">
        <v>99</v>
      </c>
      <c r="K641" s="794" t="s">
        <v>332</v>
      </c>
      <c r="L641" s="295" t="s">
        <v>611</v>
      </c>
      <c r="M641" s="794" t="s">
        <v>103</v>
      </c>
      <c r="N641" s="794" t="s">
        <v>1061</v>
      </c>
      <c r="O641" s="794" t="s">
        <v>1062</v>
      </c>
      <c r="P641" s="794" t="s">
        <v>99</v>
      </c>
      <c r="Q641" s="795">
        <v>18</v>
      </c>
    </row>
    <row r="642" spans="1:17" ht="11.25" customHeight="1">
      <c r="A642" s="785">
        <f t="shared" si="12"/>
        <v>5105</v>
      </c>
      <c r="B642" s="785" t="s">
        <v>982</v>
      </c>
      <c r="C642" s="787"/>
      <c r="E642" s="808"/>
      <c r="F642" s="793" t="s">
        <v>1056</v>
      </c>
      <c r="G642" s="794" t="s">
        <v>97</v>
      </c>
      <c r="H642" s="794" t="s">
        <v>98</v>
      </c>
      <c r="I642" s="794" t="s">
        <v>112</v>
      </c>
      <c r="J642" s="794" t="s">
        <v>99</v>
      </c>
      <c r="K642" s="794" t="s">
        <v>332</v>
      </c>
      <c r="L642" s="295" t="s">
        <v>611</v>
      </c>
      <c r="M642" s="794" t="s">
        <v>103</v>
      </c>
      <c r="N642" s="794">
        <v>25</v>
      </c>
      <c r="O642" s="794" t="s">
        <v>1063</v>
      </c>
      <c r="P642" s="794" t="s">
        <v>99</v>
      </c>
      <c r="Q642" s="795">
        <v>18</v>
      </c>
    </row>
    <row r="643" spans="1:17" ht="11.25" customHeight="1">
      <c r="A643" s="785">
        <f t="shared" si="12"/>
        <v>6105</v>
      </c>
      <c r="B643" s="785" t="s">
        <v>982</v>
      </c>
      <c r="C643" s="797"/>
      <c r="E643" s="808"/>
      <c r="F643" s="793" t="s">
        <v>1056</v>
      </c>
      <c r="G643" s="794" t="s">
        <v>97</v>
      </c>
      <c r="H643" s="794" t="s">
        <v>98</v>
      </c>
      <c r="I643" s="794" t="s">
        <v>112</v>
      </c>
      <c r="J643" s="794" t="s">
        <v>99</v>
      </c>
      <c r="K643" s="794" t="s">
        <v>332</v>
      </c>
      <c r="L643" s="295" t="s">
        <v>611</v>
      </c>
      <c r="M643" s="794" t="s">
        <v>103</v>
      </c>
      <c r="N643" s="794">
        <v>25</v>
      </c>
      <c r="O643" s="794" t="s">
        <v>1064</v>
      </c>
      <c r="P643" s="794" t="s">
        <v>99</v>
      </c>
      <c r="Q643" s="795">
        <v>18</v>
      </c>
    </row>
    <row r="644" spans="1:17" ht="11.25" customHeight="1">
      <c r="A644" s="785">
        <f t="shared" si="12"/>
        <v>1106</v>
      </c>
      <c r="B644" s="785" t="s">
        <v>982</v>
      </c>
      <c r="C644" s="787"/>
      <c r="E644" s="807" t="s">
        <v>309</v>
      </c>
      <c r="F644" s="789" t="s">
        <v>1056</v>
      </c>
      <c r="G644" s="790" t="s">
        <v>97</v>
      </c>
      <c r="H644" s="790" t="s">
        <v>98</v>
      </c>
      <c r="I644" s="790" t="s">
        <v>112</v>
      </c>
      <c r="J644" s="790" t="s">
        <v>99</v>
      </c>
      <c r="K644" s="790" t="s">
        <v>336</v>
      </c>
      <c r="L644" s="271" t="s">
        <v>611</v>
      </c>
      <c r="M644" s="790" t="s">
        <v>103</v>
      </c>
      <c r="N644" s="790" t="s">
        <v>1057</v>
      </c>
      <c r="O644" s="790" t="s">
        <v>1058</v>
      </c>
      <c r="P644" s="790" t="s">
        <v>99</v>
      </c>
      <c r="Q644" s="791">
        <v>18</v>
      </c>
    </row>
    <row r="645" spans="1:17" ht="11.25" customHeight="1">
      <c r="A645" s="785">
        <f t="shared" si="12"/>
        <v>2106</v>
      </c>
      <c r="B645" s="785" t="s">
        <v>982</v>
      </c>
      <c r="C645" s="787"/>
      <c r="E645" s="808"/>
      <c r="F645" s="793" t="s">
        <v>1056</v>
      </c>
      <c r="G645" s="794" t="s">
        <v>97</v>
      </c>
      <c r="H645" s="794" t="s">
        <v>98</v>
      </c>
      <c r="I645" s="794" t="s">
        <v>112</v>
      </c>
      <c r="J645" s="794" t="s">
        <v>99</v>
      </c>
      <c r="K645" s="794" t="s">
        <v>336</v>
      </c>
      <c r="L645" s="295" t="s">
        <v>611</v>
      </c>
      <c r="M645" s="794" t="s">
        <v>103</v>
      </c>
      <c r="N645" s="794" t="s">
        <v>1057</v>
      </c>
      <c r="O645" s="794" t="s">
        <v>1059</v>
      </c>
      <c r="P645" s="794" t="s">
        <v>99</v>
      </c>
      <c r="Q645" s="795">
        <v>18</v>
      </c>
    </row>
    <row r="646" spans="1:17" ht="11.25" customHeight="1">
      <c r="A646" s="785">
        <f t="shared" si="12"/>
        <v>3106</v>
      </c>
      <c r="B646" s="785" t="s">
        <v>982</v>
      </c>
      <c r="C646" s="787"/>
      <c r="E646" s="808"/>
      <c r="F646" s="793" t="s">
        <v>1056</v>
      </c>
      <c r="G646" s="794" t="s">
        <v>97</v>
      </c>
      <c r="H646" s="794" t="s">
        <v>98</v>
      </c>
      <c r="I646" s="794" t="s">
        <v>112</v>
      </c>
      <c r="J646" s="794" t="s">
        <v>99</v>
      </c>
      <c r="K646" s="794" t="s">
        <v>336</v>
      </c>
      <c r="L646" s="295" t="s">
        <v>611</v>
      </c>
      <c r="M646" s="794" t="s">
        <v>103</v>
      </c>
      <c r="N646" s="794" t="s">
        <v>1057</v>
      </c>
      <c r="O646" s="796" t="s">
        <v>1060</v>
      </c>
      <c r="P646" s="794" t="s">
        <v>99</v>
      </c>
      <c r="Q646" s="795">
        <v>18</v>
      </c>
    </row>
    <row r="647" spans="1:17" ht="11.25" customHeight="1">
      <c r="A647" s="785">
        <f t="shared" si="12"/>
        <v>4106</v>
      </c>
      <c r="B647" s="785" t="s">
        <v>982</v>
      </c>
      <c r="C647" s="787"/>
      <c r="E647" s="808"/>
      <c r="F647" s="793" t="s">
        <v>1056</v>
      </c>
      <c r="G647" s="794" t="s">
        <v>97</v>
      </c>
      <c r="H647" s="794" t="s">
        <v>98</v>
      </c>
      <c r="I647" s="794" t="s">
        <v>112</v>
      </c>
      <c r="J647" s="794" t="s">
        <v>99</v>
      </c>
      <c r="K647" s="794" t="s">
        <v>336</v>
      </c>
      <c r="L647" s="295" t="s">
        <v>611</v>
      </c>
      <c r="M647" s="794" t="s">
        <v>103</v>
      </c>
      <c r="N647" s="794" t="s">
        <v>1061</v>
      </c>
      <c r="O647" s="794" t="s">
        <v>1062</v>
      </c>
      <c r="P647" s="794" t="s">
        <v>99</v>
      </c>
      <c r="Q647" s="795">
        <v>18</v>
      </c>
    </row>
    <row r="648" spans="1:17" ht="11.25" customHeight="1">
      <c r="A648" s="785">
        <f t="shared" si="12"/>
        <v>5106</v>
      </c>
      <c r="B648" s="785" t="s">
        <v>982</v>
      </c>
      <c r="C648" s="787"/>
      <c r="E648" s="808"/>
      <c r="F648" s="793" t="s">
        <v>1056</v>
      </c>
      <c r="G648" s="794" t="s">
        <v>97</v>
      </c>
      <c r="H648" s="794" t="s">
        <v>98</v>
      </c>
      <c r="I648" s="794" t="s">
        <v>112</v>
      </c>
      <c r="J648" s="794" t="s">
        <v>99</v>
      </c>
      <c r="K648" s="794" t="s">
        <v>336</v>
      </c>
      <c r="L648" s="295" t="s">
        <v>611</v>
      </c>
      <c r="M648" s="794" t="s">
        <v>103</v>
      </c>
      <c r="N648" s="794">
        <v>25</v>
      </c>
      <c r="O648" s="794" t="s">
        <v>1063</v>
      </c>
      <c r="P648" s="794" t="s">
        <v>99</v>
      </c>
      <c r="Q648" s="795">
        <v>18</v>
      </c>
    </row>
    <row r="649" spans="1:17" ht="11.25" customHeight="1">
      <c r="A649" s="785">
        <f t="shared" si="12"/>
        <v>6106</v>
      </c>
      <c r="B649" s="785" t="s">
        <v>982</v>
      </c>
      <c r="C649" s="797"/>
      <c r="E649" s="808"/>
      <c r="F649" s="793" t="s">
        <v>1056</v>
      </c>
      <c r="G649" s="794" t="s">
        <v>97</v>
      </c>
      <c r="H649" s="794" t="s">
        <v>98</v>
      </c>
      <c r="I649" s="794" t="s">
        <v>112</v>
      </c>
      <c r="J649" s="794" t="s">
        <v>99</v>
      </c>
      <c r="K649" s="794" t="s">
        <v>336</v>
      </c>
      <c r="L649" s="295" t="s">
        <v>611</v>
      </c>
      <c r="M649" s="794" t="s">
        <v>103</v>
      </c>
      <c r="N649" s="794">
        <v>25</v>
      </c>
      <c r="O649" s="794" t="s">
        <v>1064</v>
      </c>
      <c r="P649" s="794" t="s">
        <v>99</v>
      </c>
      <c r="Q649" s="795">
        <v>18</v>
      </c>
    </row>
    <row r="650" spans="1:17" ht="11.25" customHeight="1">
      <c r="A650" s="785">
        <f t="shared" si="12"/>
        <v>1107</v>
      </c>
      <c r="B650" s="785" t="s">
        <v>982</v>
      </c>
      <c r="C650" s="787"/>
      <c r="E650" s="807" t="s">
        <v>310</v>
      </c>
      <c r="F650" s="789" t="s">
        <v>1056</v>
      </c>
      <c r="G650" s="790" t="s">
        <v>97</v>
      </c>
      <c r="H650" s="790" t="s">
        <v>98</v>
      </c>
      <c r="I650" s="790" t="s">
        <v>112</v>
      </c>
      <c r="J650" s="790" t="s">
        <v>99</v>
      </c>
      <c r="K650" s="790" t="s">
        <v>338</v>
      </c>
      <c r="L650" s="271" t="s">
        <v>611</v>
      </c>
      <c r="M650" s="790" t="s">
        <v>103</v>
      </c>
      <c r="N650" s="790" t="s">
        <v>1057</v>
      </c>
      <c r="O650" s="790" t="s">
        <v>1058</v>
      </c>
      <c r="P650" s="790" t="s">
        <v>99</v>
      </c>
      <c r="Q650" s="791">
        <v>18</v>
      </c>
    </row>
    <row r="651" spans="1:17" ht="11.25" customHeight="1">
      <c r="A651" s="785">
        <f t="shared" si="12"/>
        <v>2107</v>
      </c>
      <c r="B651" s="785" t="s">
        <v>982</v>
      </c>
      <c r="C651" s="787"/>
      <c r="E651" s="808"/>
      <c r="F651" s="793" t="s">
        <v>1056</v>
      </c>
      <c r="G651" s="794" t="s">
        <v>97</v>
      </c>
      <c r="H651" s="794" t="s">
        <v>98</v>
      </c>
      <c r="I651" s="794" t="s">
        <v>112</v>
      </c>
      <c r="J651" s="794" t="s">
        <v>99</v>
      </c>
      <c r="K651" s="794" t="s">
        <v>338</v>
      </c>
      <c r="L651" s="295" t="s">
        <v>611</v>
      </c>
      <c r="M651" s="794" t="s">
        <v>103</v>
      </c>
      <c r="N651" s="794" t="s">
        <v>1057</v>
      </c>
      <c r="O651" s="794" t="s">
        <v>1059</v>
      </c>
      <c r="P651" s="794" t="s">
        <v>99</v>
      </c>
      <c r="Q651" s="795">
        <v>18</v>
      </c>
    </row>
    <row r="652" spans="1:17" ht="11.25" customHeight="1">
      <c r="A652" s="785">
        <f t="shared" si="12"/>
        <v>3107</v>
      </c>
      <c r="B652" s="785" t="s">
        <v>982</v>
      </c>
      <c r="C652" s="787"/>
      <c r="E652" s="808"/>
      <c r="F652" s="793" t="s">
        <v>1056</v>
      </c>
      <c r="G652" s="794" t="s">
        <v>97</v>
      </c>
      <c r="H652" s="794" t="s">
        <v>98</v>
      </c>
      <c r="I652" s="794" t="s">
        <v>112</v>
      </c>
      <c r="J652" s="794" t="s">
        <v>99</v>
      </c>
      <c r="K652" s="794" t="s">
        <v>338</v>
      </c>
      <c r="L652" s="295" t="s">
        <v>611</v>
      </c>
      <c r="M652" s="794" t="s">
        <v>103</v>
      </c>
      <c r="N652" s="794" t="s">
        <v>1057</v>
      </c>
      <c r="O652" s="796" t="s">
        <v>1060</v>
      </c>
      <c r="P652" s="794" t="s">
        <v>99</v>
      </c>
      <c r="Q652" s="795">
        <v>18</v>
      </c>
    </row>
    <row r="653" spans="1:17" ht="11.25" customHeight="1">
      <c r="A653" s="785">
        <f t="shared" si="12"/>
        <v>4107</v>
      </c>
      <c r="B653" s="785" t="s">
        <v>982</v>
      </c>
      <c r="C653" s="787"/>
      <c r="E653" s="808"/>
      <c r="F653" s="793" t="s">
        <v>1056</v>
      </c>
      <c r="G653" s="794" t="s">
        <v>97</v>
      </c>
      <c r="H653" s="794" t="s">
        <v>98</v>
      </c>
      <c r="I653" s="794" t="s">
        <v>112</v>
      </c>
      <c r="J653" s="794" t="s">
        <v>99</v>
      </c>
      <c r="K653" s="794" t="s">
        <v>338</v>
      </c>
      <c r="L653" s="295" t="s">
        <v>611</v>
      </c>
      <c r="M653" s="794" t="s">
        <v>103</v>
      </c>
      <c r="N653" s="794" t="s">
        <v>1061</v>
      </c>
      <c r="O653" s="794" t="s">
        <v>1062</v>
      </c>
      <c r="P653" s="794" t="s">
        <v>99</v>
      </c>
      <c r="Q653" s="795">
        <v>18</v>
      </c>
    </row>
    <row r="654" spans="1:17" ht="11.25" customHeight="1">
      <c r="A654" s="785">
        <f t="shared" si="12"/>
        <v>5107</v>
      </c>
      <c r="B654" s="785" t="s">
        <v>982</v>
      </c>
      <c r="C654" s="787"/>
      <c r="E654" s="808"/>
      <c r="F654" s="793" t="s">
        <v>1056</v>
      </c>
      <c r="G654" s="794" t="s">
        <v>97</v>
      </c>
      <c r="H654" s="794" t="s">
        <v>98</v>
      </c>
      <c r="I654" s="794" t="s">
        <v>112</v>
      </c>
      <c r="J654" s="794" t="s">
        <v>99</v>
      </c>
      <c r="K654" s="794" t="s">
        <v>338</v>
      </c>
      <c r="L654" s="295" t="s">
        <v>611</v>
      </c>
      <c r="M654" s="794" t="s">
        <v>103</v>
      </c>
      <c r="N654" s="794">
        <v>25</v>
      </c>
      <c r="O654" s="794" t="s">
        <v>1063</v>
      </c>
      <c r="P654" s="794" t="s">
        <v>99</v>
      </c>
      <c r="Q654" s="795">
        <v>18</v>
      </c>
    </row>
    <row r="655" spans="1:17" ht="11.25" customHeight="1">
      <c r="A655" s="785">
        <f t="shared" si="12"/>
        <v>6107</v>
      </c>
      <c r="B655" s="785" t="s">
        <v>982</v>
      </c>
      <c r="C655" s="797"/>
      <c r="E655" s="808"/>
      <c r="F655" s="793" t="s">
        <v>1056</v>
      </c>
      <c r="G655" s="794" t="s">
        <v>97</v>
      </c>
      <c r="H655" s="794" t="s">
        <v>98</v>
      </c>
      <c r="I655" s="794" t="s">
        <v>112</v>
      </c>
      <c r="J655" s="794" t="s">
        <v>99</v>
      </c>
      <c r="K655" s="794" t="s">
        <v>338</v>
      </c>
      <c r="L655" s="295" t="s">
        <v>611</v>
      </c>
      <c r="M655" s="794" t="s">
        <v>103</v>
      </c>
      <c r="N655" s="794">
        <v>25</v>
      </c>
      <c r="O655" s="794" t="s">
        <v>1064</v>
      </c>
      <c r="P655" s="794" t="s">
        <v>99</v>
      </c>
      <c r="Q655" s="795">
        <v>18</v>
      </c>
    </row>
    <row r="656" spans="1:17" ht="11.25" customHeight="1">
      <c r="A656" s="785">
        <f t="shared" si="12"/>
        <v>1108</v>
      </c>
      <c r="B656" s="785" t="s">
        <v>982</v>
      </c>
      <c r="C656" s="787"/>
      <c r="E656" s="807" t="s">
        <v>311</v>
      </c>
      <c r="F656" s="789" t="s">
        <v>1056</v>
      </c>
      <c r="G656" s="790" t="s">
        <v>97</v>
      </c>
      <c r="H656" s="790" t="s">
        <v>98</v>
      </c>
      <c r="I656" s="790" t="s">
        <v>112</v>
      </c>
      <c r="J656" s="790" t="s">
        <v>99</v>
      </c>
      <c r="K656" s="790" t="s">
        <v>339</v>
      </c>
      <c r="L656" s="271" t="s">
        <v>611</v>
      </c>
      <c r="M656" s="790" t="s">
        <v>103</v>
      </c>
      <c r="N656" s="790" t="s">
        <v>1057</v>
      </c>
      <c r="O656" s="790" t="s">
        <v>1058</v>
      </c>
      <c r="P656" s="790" t="s">
        <v>99</v>
      </c>
      <c r="Q656" s="791">
        <v>18</v>
      </c>
    </row>
    <row r="657" spans="1:17" ht="11.25" customHeight="1">
      <c r="A657" s="785">
        <f t="shared" si="12"/>
        <v>2108</v>
      </c>
      <c r="B657" s="785" t="s">
        <v>982</v>
      </c>
      <c r="C657" s="787"/>
      <c r="E657" s="808"/>
      <c r="F657" s="793" t="s">
        <v>1056</v>
      </c>
      <c r="G657" s="794" t="s">
        <v>97</v>
      </c>
      <c r="H657" s="794" t="s">
        <v>98</v>
      </c>
      <c r="I657" s="794" t="s">
        <v>112</v>
      </c>
      <c r="J657" s="794" t="s">
        <v>99</v>
      </c>
      <c r="K657" s="794" t="s">
        <v>339</v>
      </c>
      <c r="L657" s="295" t="s">
        <v>611</v>
      </c>
      <c r="M657" s="794" t="s">
        <v>103</v>
      </c>
      <c r="N657" s="794" t="s">
        <v>1057</v>
      </c>
      <c r="O657" s="794" t="s">
        <v>1059</v>
      </c>
      <c r="P657" s="794" t="s">
        <v>99</v>
      </c>
      <c r="Q657" s="795">
        <v>18</v>
      </c>
    </row>
    <row r="658" spans="1:17" ht="11.25" customHeight="1">
      <c r="A658" s="785">
        <f t="shared" si="12"/>
        <v>3108</v>
      </c>
      <c r="B658" s="785" t="s">
        <v>982</v>
      </c>
      <c r="C658" s="787"/>
      <c r="E658" s="808"/>
      <c r="F658" s="793" t="s">
        <v>1056</v>
      </c>
      <c r="G658" s="794" t="s">
        <v>97</v>
      </c>
      <c r="H658" s="794" t="s">
        <v>98</v>
      </c>
      <c r="I658" s="794" t="s">
        <v>112</v>
      </c>
      <c r="J658" s="794" t="s">
        <v>99</v>
      </c>
      <c r="K658" s="794" t="s">
        <v>339</v>
      </c>
      <c r="L658" s="295" t="s">
        <v>611</v>
      </c>
      <c r="M658" s="794" t="s">
        <v>103</v>
      </c>
      <c r="N658" s="794" t="s">
        <v>1057</v>
      </c>
      <c r="O658" s="796" t="s">
        <v>1060</v>
      </c>
      <c r="P658" s="794" t="s">
        <v>99</v>
      </c>
      <c r="Q658" s="795">
        <v>18</v>
      </c>
    </row>
    <row r="659" spans="1:17" ht="11.25" customHeight="1">
      <c r="A659" s="785">
        <f t="shared" si="12"/>
        <v>4108</v>
      </c>
      <c r="B659" s="785" t="s">
        <v>982</v>
      </c>
      <c r="C659" s="787"/>
      <c r="E659" s="808"/>
      <c r="F659" s="793" t="s">
        <v>1056</v>
      </c>
      <c r="G659" s="794" t="s">
        <v>97</v>
      </c>
      <c r="H659" s="794" t="s">
        <v>98</v>
      </c>
      <c r="I659" s="794" t="s">
        <v>112</v>
      </c>
      <c r="J659" s="794" t="s">
        <v>99</v>
      </c>
      <c r="K659" s="794" t="s">
        <v>339</v>
      </c>
      <c r="L659" s="295" t="s">
        <v>611</v>
      </c>
      <c r="M659" s="794" t="s">
        <v>103</v>
      </c>
      <c r="N659" s="794" t="s">
        <v>1061</v>
      </c>
      <c r="O659" s="794" t="s">
        <v>1062</v>
      </c>
      <c r="P659" s="794" t="s">
        <v>99</v>
      </c>
      <c r="Q659" s="795">
        <v>18</v>
      </c>
    </row>
    <row r="660" spans="1:17" ht="11.25" customHeight="1">
      <c r="A660" s="785">
        <f t="shared" si="12"/>
        <v>5108</v>
      </c>
      <c r="B660" s="785" t="s">
        <v>982</v>
      </c>
      <c r="C660" s="787"/>
      <c r="E660" s="808"/>
      <c r="F660" s="793" t="s">
        <v>1056</v>
      </c>
      <c r="G660" s="794" t="s">
        <v>97</v>
      </c>
      <c r="H660" s="794" t="s">
        <v>98</v>
      </c>
      <c r="I660" s="794" t="s">
        <v>112</v>
      </c>
      <c r="J660" s="794" t="s">
        <v>99</v>
      </c>
      <c r="K660" s="794" t="s">
        <v>339</v>
      </c>
      <c r="L660" s="295" t="s">
        <v>611</v>
      </c>
      <c r="M660" s="794" t="s">
        <v>103</v>
      </c>
      <c r="N660" s="794">
        <v>25</v>
      </c>
      <c r="O660" s="794" t="s">
        <v>1063</v>
      </c>
      <c r="P660" s="794" t="s">
        <v>99</v>
      </c>
      <c r="Q660" s="795">
        <v>18</v>
      </c>
    </row>
    <row r="661" spans="1:17" ht="11.25" customHeight="1">
      <c r="A661" s="785">
        <f t="shared" si="12"/>
        <v>6108</v>
      </c>
      <c r="B661" s="785" t="s">
        <v>982</v>
      </c>
      <c r="C661" s="797"/>
      <c r="E661" s="808"/>
      <c r="F661" s="793" t="s">
        <v>1056</v>
      </c>
      <c r="G661" s="794" t="s">
        <v>97</v>
      </c>
      <c r="H661" s="794" t="s">
        <v>98</v>
      </c>
      <c r="I661" s="794" t="s">
        <v>112</v>
      </c>
      <c r="J661" s="794" t="s">
        <v>99</v>
      </c>
      <c r="K661" s="794" t="s">
        <v>339</v>
      </c>
      <c r="L661" s="295" t="s">
        <v>611</v>
      </c>
      <c r="M661" s="794" t="s">
        <v>103</v>
      </c>
      <c r="N661" s="794">
        <v>25</v>
      </c>
      <c r="O661" s="794" t="s">
        <v>1064</v>
      </c>
      <c r="P661" s="794" t="s">
        <v>99</v>
      </c>
      <c r="Q661" s="795">
        <v>18</v>
      </c>
    </row>
    <row r="662" spans="1:17" ht="11.25" customHeight="1">
      <c r="A662" s="785">
        <f t="shared" si="12"/>
        <v>1109</v>
      </c>
      <c r="B662" s="785" t="s">
        <v>982</v>
      </c>
      <c r="C662" s="787"/>
      <c r="E662" s="807" t="s">
        <v>312</v>
      </c>
      <c r="F662" s="789" t="s">
        <v>1056</v>
      </c>
      <c r="G662" s="790" t="s">
        <v>97</v>
      </c>
      <c r="H662" s="790" t="s">
        <v>98</v>
      </c>
      <c r="I662" s="790" t="s">
        <v>112</v>
      </c>
      <c r="J662" s="790" t="s">
        <v>99</v>
      </c>
      <c r="K662" s="790" t="s">
        <v>340</v>
      </c>
      <c r="L662" s="271" t="s">
        <v>611</v>
      </c>
      <c r="M662" s="790" t="s">
        <v>103</v>
      </c>
      <c r="N662" s="790" t="s">
        <v>1057</v>
      </c>
      <c r="O662" s="790" t="s">
        <v>1058</v>
      </c>
      <c r="P662" s="790" t="s">
        <v>99</v>
      </c>
      <c r="Q662" s="791">
        <v>18</v>
      </c>
    </row>
    <row r="663" spans="1:17" ht="11.25" customHeight="1">
      <c r="A663" s="785">
        <f t="shared" si="12"/>
        <v>2109</v>
      </c>
      <c r="B663" s="785" t="s">
        <v>982</v>
      </c>
      <c r="C663" s="787"/>
      <c r="E663" s="808"/>
      <c r="F663" s="793" t="s">
        <v>1056</v>
      </c>
      <c r="G663" s="794" t="s">
        <v>97</v>
      </c>
      <c r="H663" s="794" t="s">
        <v>98</v>
      </c>
      <c r="I663" s="794" t="s">
        <v>112</v>
      </c>
      <c r="J663" s="794" t="s">
        <v>99</v>
      </c>
      <c r="K663" s="794" t="s">
        <v>340</v>
      </c>
      <c r="L663" s="295" t="s">
        <v>611</v>
      </c>
      <c r="M663" s="794" t="s">
        <v>103</v>
      </c>
      <c r="N663" s="794" t="s">
        <v>1057</v>
      </c>
      <c r="O663" s="794" t="s">
        <v>1059</v>
      </c>
      <c r="P663" s="794" t="s">
        <v>99</v>
      </c>
      <c r="Q663" s="795">
        <v>18</v>
      </c>
    </row>
    <row r="664" spans="1:17" ht="11.25" customHeight="1">
      <c r="A664" s="785">
        <f t="shared" si="12"/>
        <v>3109</v>
      </c>
      <c r="B664" s="785" t="s">
        <v>982</v>
      </c>
      <c r="C664" s="787"/>
      <c r="E664" s="808"/>
      <c r="F664" s="793" t="s">
        <v>1056</v>
      </c>
      <c r="G664" s="794" t="s">
        <v>97</v>
      </c>
      <c r="H664" s="794" t="s">
        <v>98</v>
      </c>
      <c r="I664" s="794" t="s">
        <v>112</v>
      </c>
      <c r="J664" s="794" t="s">
        <v>99</v>
      </c>
      <c r="K664" s="794" t="s">
        <v>340</v>
      </c>
      <c r="L664" s="295" t="s">
        <v>611</v>
      </c>
      <c r="M664" s="794" t="s">
        <v>103</v>
      </c>
      <c r="N664" s="794" t="s">
        <v>1057</v>
      </c>
      <c r="O664" s="796" t="s">
        <v>1060</v>
      </c>
      <c r="P664" s="794" t="s">
        <v>99</v>
      </c>
      <c r="Q664" s="795">
        <v>18</v>
      </c>
    </row>
    <row r="665" spans="1:17" ht="11.25" customHeight="1">
      <c r="A665" s="785">
        <f t="shared" si="12"/>
        <v>4109</v>
      </c>
      <c r="B665" s="785" t="s">
        <v>982</v>
      </c>
      <c r="C665" s="787"/>
      <c r="E665" s="808"/>
      <c r="F665" s="793" t="s">
        <v>1056</v>
      </c>
      <c r="G665" s="794" t="s">
        <v>97</v>
      </c>
      <c r="H665" s="794" t="s">
        <v>98</v>
      </c>
      <c r="I665" s="794" t="s">
        <v>112</v>
      </c>
      <c r="J665" s="794" t="s">
        <v>99</v>
      </c>
      <c r="K665" s="794" t="s">
        <v>340</v>
      </c>
      <c r="L665" s="295" t="s">
        <v>611</v>
      </c>
      <c r="M665" s="794" t="s">
        <v>103</v>
      </c>
      <c r="N665" s="794" t="s">
        <v>1061</v>
      </c>
      <c r="O665" s="794" t="s">
        <v>1062</v>
      </c>
      <c r="P665" s="794" t="s">
        <v>99</v>
      </c>
      <c r="Q665" s="795">
        <v>18</v>
      </c>
    </row>
    <row r="666" spans="1:17" ht="11.25" customHeight="1">
      <c r="A666" s="785">
        <f t="shared" si="12"/>
        <v>5109</v>
      </c>
      <c r="B666" s="785" t="s">
        <v>982</v>
      </c>
      <c r="C666" s="787"/>
      <c r="E666" s="808"/>
      <c r="F666" s="793" t="s">
        <v>1056</v>
      </c>
      <c r="G666" s="794" t="s">
        <v>97</v>
      </c>
      <c r="H666" s="794" t="s">
        <v>98</v>
      </c>
      <c r="I666" s="794" t="s">
        <v>112</v>
      </c>
      <c r="J666" s="794" t="s">
        <v>99</v>
      </c>
      <c r="K666" s="794" t="s">
        <v>340</v>
      </c>
      <c r="L666" s="295" t="s">
        <v>611</v>
      </c>
      <c r="M666" s="794" t="s">
        <v>103</v>
      </c>
      <c r="N666" s="794">
        <v>25</v>
      </c>
      <c r="O666" s="794" t="s">
        <v>1063</v>
      </c>
      <c r="P666" s="794" t="s">
        <v>99</v>
      </c>
      <c r="Q666" s="795">
        <v>18</v>
      </c>
    </row>
    <row r="667" spans="1:17" ht="11.25" customHeight="1">
      <c r="A667" s="785">
        <f t="shared" si="12"/>
        <v>6109</v>
      </c>
      <c r="B667" s="785" t="s">
        <v>982</v>
      </c>
      <c r="C667" s="797"/>
      <c r="E667" s="808"/>
      <c r="F667" s="793" t="s">
        <v>1056</v>
      </c>
      <c r="G667" s="794" t="s">
        <v>97</v>
      </c>
      <c r="H667" s="794" t="s">
        <v>98</v>
      </c>
      <c r="I667" s="794" t="s">
        <v>112</v>
      </c>
      <c r="J667" s="794" t="s">
        <v>99</v>
      </c>
      <c r="K667" s="794" t="s">
        <v>340</v>
      </c>
      <c r="L667" s="295" t="s">
        <v>611</v>
      </c>
      <c r="M667" s="794" t="s">
        <v>103</v>
      </c>
      <c r="N667" s="794">
        <v>25</v>
      </c>
      <c r="O667" s="794" t="s">
        <v>1064</v>
      </c>
      <c r="P667" s="794" t="s">
        <v>99</v>
      </c>
      <c r="Q667" s="795">
        <v>18</v>
      </c>
    </row>
    <row r="668" spans="1:17" ht="11.25" customHeight="1">
      <c r="A668" s="785">
        <f t="shared" si="12"/>
        <v>1110</v>
      </c>
      <c r="B668" s="785" t="s">
        <v>982</v>
      </c>
      <c r="C668" s="787"/>
      <c r="E668" s="807" t="s">
        <v>313</v>
      </c>
      <c r="F668" s="789" t="s">
        <v>1056</v>
      </c>
      <c r="G668" s="790" t="s">
        <v>97</v>
      </c>
      <c r="H668" s="790" t="s">
        <v>98</v>
      </c>
      <c r="I668" s="790" t="s">
        <v>112</v>
      </c>
      <c r="J668" s="790" t="s">
        <v>99</v>
      </c>
      <c r="K668" s="790" t="s">
        <v>341</v>
      </c>
      <c r="L668" s="271" t="s">
        <v>611</v>
      </c>
      <c r="M668" s="790" t="s">
        <v>103</v>
      </c>
      <c r="N668" s="790" t="s">
        <v>1057</v>
      </c>
      <c r="O668" s="790" t="s">
        <v>1058</v>
      </c>
      <c r="P668" s="790" t="s">
        <v>99</v>
      </c>
      <c r="Q668" s="791">
        <v>18</v>
      </c>
    </row>
    <row r="669" spans="1:17" ht="11.25" customHeight="1">
      <c r="A669" s="785">
        <f t="shared" si="12"/>
        <v>2110</v>
      </c>
      <c r="B669" s="785" t="s">
        <v>982</v>
      </c>
      <c r="C669" s="787"/>
      <c r="E669" s="808"/>
      <c r="F669" s="793" t="s">
        <v>1056</v>
      </c>
      <c r="G669" s="794" t="s">
        <v>97</v>
      </c>
      <c r="H669" s="794" t="s">
        <v>98</v>
      </c>
      <c r="I669" s="794" t="s">
        <v>112</v>
      </c>
      <c r="J669" s="794" t="s">
        <v>99</v>
      </c>
      <c r="K669" s="794" t="s">
        <v>341</v>
      </c>
      <c r="L669" s="295" t="s">
        <v>611</v>
      </c>
      <c r="M669" s="794" t="s">
        <v>103</v>
      </c>
      <c r="N669" s="794" t="s">
        <v>1057</v>
      </c>
      <c r="O669" s="794" t="s">
        <v>1059</v>
      </c>
      <c r="P669" s="794" t="s">
        <v>99</v>
      </c>
      <c r="Q669" s="795">
        <v>18</v>
      </c>
    </row>
    <row r="670" spans="1:17" ht="11.25" customHeight="1">
      <c r="A670" s="785">
        <f t="shared" si="12"/>
        <v>3110</v>
      </c>
      <c r="B670" s="785" t="s">
        <v>982</v>
      </c>
      <c r="C670" s="787"/>
      <c r="E670" s="808"/>
      <c r="F670" s="793" t="s">
        <v>1056</v>
      </c>
      <c r="G670" s="794" t="s">
        <v>97</v>
      </c>
      <c r="H670" s="794" t="s">
        <v>98</v>
      </c>
      <c r="I670" s="794" t="s">
        <v>112</v>
      </c>
      <c r="J670" s="794" t="s">
        <v>99</v>
      </c>
      <c r="K670" s="794" t="s">
        <v>341</v>
      </c>
      <c r="L670" s="295" t="s">
        <v>611</v>
      </c>
      <c r="M670" s="794" t="s">
        <v>103</v>
      </c>
      <c r="N670" s="794" t="s">
        <v>1057</v>
      </c>
      <c r="O670" s="796" t="s">
        <v>1060</v>
      </c>
      <c r="P670" s="794" t="s">
        <v>99</v>
      </c>
      <c r="Q670" s="795">
        <v>18</v>
      </c>
    </row>
    <row r="671" spans="1:17" ht="11.25" customHeight="1">
      <c r="A671" s="785">
        <f t="shared" si="12"/>
        <v>4110</v>
      </c>
      <c r="B671" s="785" t="s">
        <v>982</v>
      </c>
      <c r="C671" s="787"/>
      <c r="E671" s="808"/>
      <c r="F671" s="793" t="s">
        <v>1056</v>
      </c>
      <c r="G671" s="794" t="s">
        <v>97</v>
      </c>
      <c r="H671" s="794" t="s">
        <v>98</v>
      </c>
      <c r="I671" s="794" t="s">
        <v>112</v>
      </c>
      <c r="J671" s="794" t="s">
        <v>99</v>
      </c>
      <c r="K671" s="794" t="s">
        <v>341</v>
      </c>
      <c r="L671" s="295" t="s">
        <v>611</v>
      </c>
      <c r="M671" s="794" t="s">
        <v>103</v>
      </c>
      <c r="N671" s="794" t="s">
        <v>1061</v>
      </c>
      <c r="O671" s="794" t="s">
        <v>1062</v>
      </c>
      <c r="P671" s="794" t="s">
        <v>99</v>
      </c>
      <c r="Q671" s="795">
        <v>18</v>
      </c>
    </row>
    <row r="672" spans="1:17" ht="11.25" customHeight="1">
      <c r="A672" s="785">
        <f t="shared" si="12"/>
        <v>5110</v>
      </c>
      <c r="B672" s="785" t="s">
        <v>982</v>
      </c>
      <c r="C672" s="787"/>
      <c r="E672" s="808"/>
      <c r="F672" s="793" t="s">
        <v>1056</v>
      </c>
      <c r="G672" s="794" t="s">
        <v>97</v>
      </c>
      <c r="H672" s="794" t="s">
        <v>98</v>
      </c>
      <c r="I672" s="794" t="s">
        <v>112</v>
      </c>
      <c r="J672" s="794" t="s">
        <v>99</v>
      </c>
      <c r="K672" s="794" t="s">
        <v>341</v>
      </c>
      <c r="L672" s="295" t="s">
        <v>611</v>
      </c>
      <c r="M672" s="794" t="s">
        <v>103</v>
      </c>
      <c r="N672" s="794">
        <v>25</v>
      </c>
      <c r="O672" s="794" t="s">
        <v>1063</v>
      </c>
      <c r="P672" s="794" t="s">
        <v>99</v>
      </c>
      <c r="Q672" s="795">
        <v>18</v>
      </c>
    </row>
    <row r="673" spans="1:17" ht="11.25" customHeight="1">
      <c r="A673" s="785">
        <f t="shared" si="12"/>
        <v>6110</v>
      </c>
      <c r="B673" s="785" t="s">
        <v>982</v>
      </c>
      <c r="C673" s="797"/>
      <c r="E673" s="808"/>
      <c r="F673" s="793" t="s">
        <v>1056</v>
      </c>
      <c r="G673" s="794" t="s">
        <v>97</v>
      </c>
      <c r="H673" s="794" t="s">
        <v>98</v>
      </c>
      <c r="I673" s="794" t="s">
        <v>112</v>
      </c>
      <c r="J673" s="794" t="s">
        <v>99</v>
      </c>
      <c r="K673" s="794" t="s">
        <v>341</v>
      </c>
      <c r="L673" s="295" t="s">
        <v>611</v>
      </c>
      <c r="M673" s="794" t="s">
        <v>103</v>
      </c>
      <c r="N673" s="794">
        <v>25</v>
      </c>
      <c r="O673" s="794" t="s">
        <v>1064</v>
      </c>
      <c r="P673" s="794" t="s">
        <v>99</v>
      </c>
      <c r="Q673" s="795">
        <v>18</v>
      </c>
    </row>
    <row r="674" spans="1:17" ht="11.25" customHeight="1">
      <c r="A674" s="785">
        <f t="shared" si="12"/>
        <v>1111</v>
      </c>
      <c r="B674" s="785" t="s">
        <v>982</v>
      </c>
      <c r="C674" s="787"/>
      <c r="D674" s="809"/>
      <c r="E674" s="824" t="s">
        <v>942</v>
      </c>
      <c r="F674" s="789" t="s">
        <v>1056</v>
      </c>
      <c r="G674" s="790" t="s">
        <v>97</v>
      </c>
      <c r="H674" s="790" t="s">
        <v>98</v>
      </c>
      <c r="I674" s="790" t="s">
        <v>112</v>
      </c>
      <c r="J674" s="790" t="s">
        <v>99</v>
      </c>
      <c r="K674" s="790">
        <v>11001</v>
      </c>
      <c r="L674" s="271" t="s">
        <v>611</v>
      </c>
      <c r="M674" s="790" t="s">
        <v>103</v>
      </c>
      <c r="N674" s="790" t="s">
        <v>1057</v>
      </c>
      <c r="O674" s="790" t="s">
        <v>1058</v>
      </c>
      <c r="P674" s="790" t="s">
        <v>99</v>
      </c>
      <c r="Q674" s="791">
        <v>18</v>
      </c>
    </row>
    <row r="675" spans="1:17" ht="11.25" customHeight="1">
      <c r="A675" s="785">
        <f t="shared" si="12"/>
        <v>2111</v>
      </c>
      <c r="B675" s="813" t="s">
        <v>982</v>
      </c>
      <c r="C675" s="787"/>
      <c r="D675" s="809"/>
      <c r="E675" s="825"/>
      <c r="F675" s="793" t="s">
        <v>1056</v>
      </c>
      <c r="G675" s="794" t="s">
        <v>97</v>
      </c>
      <c r="H675" s="794" t="s">
        <v>98</v>
      </c>
      <c r="I675" s="794" t="s">
        <v>112</v>
      </c>
      <c r="J675" s="794" t="s">
        <v>99</v>
      </c>
      <c r="K675" s="794">
        <v>11001</v>
      </c>
      <c r="L675" s="295" t="s">
        <v>611</v>
      </c>
      <c r="M675" s="794" t="s">
        <v>103</v>
      </c>
      <c r="N675" s="794" t="s">
        <v>1057</v>
      </c>
      <c r="O675" s="794" t="s">
        <v>1059</v>
      </c>
      <c r="P675" s="794" t="s">
        <v>99</v>
      </c>
      <c r="Q675" s="795">
        <v>18</v>
      </c>
    </row>
    <row r="676" spans="1:17" ht="11.25" customHeight="1">
      <c r="A676" s="785">
        <f t="shared" si="12"/>
        <v>3111</v>
      </c>
      <c r="B676" s="813" t="s">
        <v>982</v>
      </c>
      <c r="C676" s="787"/>
      <c r="D676" s="809"/>
      <c r="E676" s="825"/>
      <c r="F676" s="793" t="s">
        <v>1056</v>
      </c>
      <c r="G676" s="794" t="s">
        <v>97</v>
      </c>
      <c r="H676" s="794" t="s">
        <v>98</v>
      </c>
      <c r="I676" s="794" t="s">
        <v>112</v>
      </c>
      <c r="J676" s="794" t="s">
        <v>99</v>
      </c>
      <c r="K676" s="794">
        <v>11001</v>
      </c>
      <c r="L676" s="295" t="s">
        <v>611</v>
      </c>
      <c r="M676" s="794" t="s">
        <v>103</v>
      </c>
      <c r="N676" s="794" t="s">
        <v>1057</v>
      </c>
      <c r="O676" s="796" t="s">
        <v>1060</v>
      </c>
      <c r="P676" s="794" t="s">
        <v>99</v>
      </c>
      <c r="Q676" s="795">
        <v>18</v>
      </c>
    </row>
    <row r="677" spans="1:17" ht="11.25" customHeight="1">
      <c r="A677" s="785">
        <f t="shared" si="12"/>
        <v>4111</v>
      </c>
      <c r="B677" s="813" t="s">
        <v>982</v>
      </c>
      <c r="C677" s="787"/>
      <c r="D677" s="809"/>
      <c r="E677" s="825"/>
      <c r="F677" s="793" t="s">
        <v>1056</v>
      </c>
      <c r="G677" s="794" t="s">
        <v>97</v>
      </c>
      <c r="H677" s="794" t="s">
        <v>98</v>
      </c>
      <c r="I677" s="794" t="s">
        <v>112</v>
      </c>
      <c r="J677" s="794" t="s">
        <v>99</v>
      </c>
      <c r="K677" s="794">
        <v>11001</v>
      </c>
      <c r="L677" s="295" t="s">
        <v>611</v>
      </c>
      <c r="M677" s="794" t="s">
        <v>103</v>
      </c>
      <c r="N677" s="794" t="s">
        <v>1061</v>
      </c>
      <c r="O677" s="794" t="s">
        <v>1062</v>
      </c>
      <c r="P677" s="794" t="s">
        <v>99</v>
      </c>
      <c r="Q677" s="795">
        <v>18</v>
      </c>
    </row>
    <row r="678" spans="1:17" ht="11.25" customHeight="1">
      <c r="A678" s="785">
        <f t="shared" si="12"/>
        <v>5111</v>
      </c>
      <c r="B678" s="813" t="s">
        <v>982</v>
      </c>
      <c r="C678" s="787"/>
      <c r="D678" s="809"/>
      <c r="E678" s="825"/>
      <c r="F678" s="793" t="s">
        <v>1056</v>
      </c>
      <c r="G678" s="794" t="s">
        <v>97</v>
      </c>
      <c r="H678" s="794" t="s">
        <v>98</v>
      </c>
      <c r="I678" s="794" t="s">
        <v>112</v>
      </c>
      <c r="J678" s="794" t="s">
        <v>99</v>
      </c>
      <c r="K678" s="794">
        <v>11001</v>
      </c>
      <c r="L678" s="295" t="s">
        <v>611</v>
      </c>
      <c r="M678" s="794" t="s">
        <v>103</v>
      </c>
      <c r="N678" s="794">
        <v>25</v>
      </c>
      <c r="O678" s="794" t="s">
        <v>1063</v>
      </c>
      <c r="P678" s="794" t="s">
        <v>99</v>
      </c>
      <c r="Q678" s="795">
        <v>18</v>
      </c>
    </row>
    <row r="679" spans="1:17" ht="12" customHeight="1">
      <c r="A679" s="785">
        <f t="shared" si="12"/>
        <v>6111</v>
      </c>
      <c r="B679" s="813" t="s">
        <v>982</v>
      </c>
      <c r="C679" s="797"/>
      <c r="D679" s="809"/>
      <c r="E679" s="825"/>
      <c r="F679" s="793" t="s">
        <v>1056</v>
      </c>
      <c r="G679" s="794" t="s">
        <v>97</v>
      </c>
      <c r="H679" s="794" t="s">
        <v>98</v>
      </c>
      <c r="I679" s="794" t="s">
        <v>112</v>
      </c>
      <c r="J679" s="794" t="s">
        <v>99</v>
      </c>
      <c r="K679" s="794">
        <v>11001</v>
      </c>
      <c r="L679" s="295" t="s">
        <v>611</v>
      </c>
      <c r="M679" s="794" t="s">
        <v>103</v>
      </c>
      <c r="N679" s="794">
        <v>25</v>
      </c>
      <c r="O679" s="794" t="s">
        <v>1064</v>
      </c>
      <c r="P679" s="794" t="s">
        <v>99</v>
      </c>
      <c r="Q679" s="795">
        <v>18</v>
      </c>
    </row>
    <row r="680" spans="1:17" ht="11.25" customHeight="1">
      <c r="A680" s="785">
        <f t="shared" si="12"/>
        <v>1112</v>
      </c>
      <c r="B680" s="785" t="s">
        <v>982</v>
      </c>
      <c r="C680" s="787"/>
      <c r="D680" s="809"/>
      <c r="E680" s="824" t="s">
        <v>943</v>
      </c>
      <c r="F680" s="789" t="s">
        <v>1056</v>
      </c>
      <c r="G680" s="790" t="s">
        <v>97</v>
      </c>
      <c r="H680" s="790" t="s">
        <v>98</v>
      </c>
      <c r="I680" s="790" t="s">
        <v>112</v>
      </c>
      <c r="J680" s="790" t="s">
        <v>99</v>
      </c>
      <c r="K680" s="790" t="s">
        <v>352</v>
      </c>
      <c r="L680" s="271" t="s">
        <v>611</v>
      </c>
      <c r="M680" s="790" t="s">
        <v>103</v>
      </c>
      <c r="N680" s="790" t="s">
        <v>1057</v>
      </c>
      <c r="O680" s="790" t="s">
        <v>1058</v>
      </c>
      <c r="P680" s="790" t="s">
        <v>99</v>
      </c>
      <c r="Q680" s="791">
        <v>18</v>
      </c>
    </row>
    <row r="681" spans="1:17" ht="11.25" customHeight="1">
      <c r="A681" s="785">
        <f t="shared" si="12"/>
        <v>2112</v>
      </c>
      <c r="B681" s="813" t="s">
        <v>982</v>
      </c>
      <c r="C681" s="787"/>
      <c r="D681" s="809"/>
      <c r="E681" s="825"/>
      <c r="F681" s="793" t="s">
        <v>1056</v>
      </c>
      <c r="G681" s="794" t="s">
        <v>97</v>
      </c>
      <c r="H681" s="794" t="s">
        <v>98</v>
      </c>
      <c r="I681" s="794" t="s">
        <v>112</v>
      </c>
      <c r="J681" s="794" t="s">
        <v>99</v>
      </c>
      <c r="K681" s="794" t="s">
        <v>352</v>
      </c>
      <c r="L681" s="295" t="s">
        <v>611</v>
      </c>
      <c r="M681" s="794" t="s">
        <v>103</v>
      </c>
      <c r="N681" s="794" t="s">
        <v>1057</v>
      </c>
      <c r="O681" s="794" t="s">
        <v>1059</v>
      </c>
      <c r="P681" s="794" t="s">
        <v>99</v>
      </c>
      <c r="Q681" s="795">
        <v>18</v>
      </c>
    </row>
    <row r="682" spans="1:17" ht="11.25" customHeight="1">
      <c r="A682" s="785">
        <f t="shared" si="12"/>
        <v>3112</v>
      </c>
      <c r="B682" s="813" t="s">
        <v>982</v>
      </c>
      <c r="C682" s="787"/>
      <c r="D682" s="809"/>
      <c r="E682" s="825"/>
      <c r="F682" s="793" t="s">
        <v>1056</v>
      </c>
      <c r="G682" s="794" t="s">
        <v>97</v>
      </c>
      <c r="H682" s="794" t="s">
        <v>98</v>
      </c>
      <c r="I682" s="794" t="s">
        <v>112</v>
      </c>
      <c r="J682" s="794" t="s">
        <v>99</v>
      </c>
      <c r="K682" s="794" t="s">
        <v>352</v>
      </c>
      <c r="L682" s="295" t="s">
        <v>611</v>
      </c>
      <c r="M682" s="794" t="s">
        <v>103</v>
      </c>
      <c r="N682" s="794" t="s">
        <v>1057</v>
      </c>
      <c r="O682" s="796" t="s">
        <v>1060</v>
      </c>
      <c r="P682" s="794" t="s">
        <v>99</v>
      </c>
      <c r="Q682" s="795">
        <v>18</v>
      </c>
    </row>
    <row r="683" spans="1:17" ht="11.25" customHeight="1">
      <c r="A683" s="785">
        <f t="shared" si="12"/>
        <v>4112</v>
      </c>
      <c r="B683" s="813" t="s">
        <v>982</v>
      </c>
      <c r="C683" s="787"/>
      <c r="D683" s="809"/>
      <c r="E683" s="825"/>
      <c r="F683" s="793" t="s">
        <v>1056</v>
      </c>
      <c r="G683" s="794" t="s">
        <v>97</v>
      </c>
      <c r="H683" s="794" t="s">
        <v>98</v>
      </c>
      <c r="I683" s="794" t="s">
        <v>112</v>
      </c>
      <c r="J683" s="794" t="s">
        <v>99</v>
      </c>
      <c r="K683" s="794" t="s">
        <v>352</v>
      </c>
      <c r="L683" s="295" t="s">
        <v>611</v>
      </c>
      <c r="M683" s="794" t="s">
        <v>103</v>
      </c>
      <c r="N683" s="794" t="s">
        <v>1061</v>
      </c>
      <c r="O683" s="794" t="s">
        <v>1062</v>
      </c>
      <c r="P683" s="794" t="s">
        <v>99</v>
      </c>
      <c r="Q683" s="795">
        <v>18</v>
      </c>
    </row>
    <row r="684" spans="1:17" ht="11.25" customHeight="1">
      <c r="A684" s="785">
        <f t="shared" si="12"/>
        <v>5112</v>
      </c>
      <c r="B684" s="813" t="s">
        <v>982</v>
      </c>
      <c r="C684" s="787"/>
      <c r="D684" s="809"/>
      <c r="E684" s="825"/>
      <c r="F684" s="793" t="s">
        <v>1056</v>
      </c>
      <c r="G684" s="794" t="s">
        <v>97</v>
      </c>
      <c r="H684" s="794" t="s">
        <v>98</v>
      </c>
      <c r="I684" s="794" t="s">
        <v>112</v>
      </c>
      <c r="J684" s="794" t="s">
        <v>99</v>
      </c>
      <c r="K684" s="794" t="s">
        <v>352</v>
      </c>
      <c r="L684" s="295" t="s">
        <v>611</v>
      </c>
      <c r="M684" s="794" t="s">
        <v>103</v>
      </c>
      <c r="N684" s="794">
        <v>25</v>
      </c>
      <c r="O684" s="794" t="s">
        <v>1063</v>
      </c>
      <c r="P684" s="794" t="s">
        <v>99</v>
      </c>
      <c r="Q684" s="795">
        <v>18</v>
      </c>
    </row>
    <row r="685" spans="1:17" ht="11.25" customHeight="1">
      <c r="A685" s="785">
        <f t="shared" si="12"/>
        <v>6112</v>
      </c>
      <c r="B685" s="813" t="s">
        <v>982</v>
      </c>
      <c r="C685" s="797"/>
      <c r="D685" s="809"/>
      <c r="E685" s="825"/>
      <c r="F685" s="793" t="s">
        <v>1056</v>
      </c>
      <c r="G685" s="794" t="s">
        <v>97</v>
      </c>
      <c r="H685" s="794" t="s">
        <v>98</v>
      </c>
      <c r="I685" s="794" t="s">
        <v>112</v>
      </c>
      <c r="J685" s="794" t="s">
        <v>99</v>
      </c>
      <c r="K685" s="794" t="s">
        <v>352</v>
      </c>
      <c r="L685" s="295" t="s">
        <v>611</v>
      </c>
      <c r="M685" s="794" t="s">
        <v>103</v>
      </c>
      <c r="N685" s="794">
        <v>25</v>
      </c>
      <c r="O685" s="794" t="s">
        <v>1064</v>
      </c>
      <c r="P685" s="794" t="s">
        <v>99</v>
      </c>
      <c r="Q685" s="795">
        <v>18</v>
      </c>
    </row>
    <row r="686" spans="1:17" ht="11.25" customHeight="1">
      <c r="A686" s="785">
        <f t="shared" si="12"/>
        <v>1113</v>
      </c>
      <c r="B686" s="785" t="s">
        <v>982</v>
      </c>
      <c r="C686" s="787"/>
      <c r="D686" s="809"/>
      <c r="E686" s="824" t="s">
        <v>590</v>
      </c>
      <c r="F686" s="789" t="s">
        <v>1056</v>
      </c>
      <c r="G686" s="790" t="s">
        <v>97</v>
      </c>
      <c r="H686" s="790" t="s">
        <v>98</v>
      </c>
      <c r="I686" s="790" t="s">
        <v>112</v>
      </c>
      <c r="J686" s="790" t="s">
        <v>99</v>
      </c>
      <c r="K686" s="790" t="s">
        <v>481</v>
      </c>
      <c r="L686" s="271" t="s">
        <v>611</v>
      </c>
      <c r="M686" s="790" t="s">
        <v>103</v>
      </c>
      <c r="N686" s="790" t="s">
        <v>1057</v>
      </c>
      <c r="O686" s="790" t="s">
        <v>1058</v>
      </c>
      <c r="P686" s="790" t="s">
        <v>99</v>
      </c>
      <c r="Q686" s="791">
        <v>18</v>
      </c>
    </row>
    <row r="687" spans="1:17" ht="11.25" customHeight="1">
      <c r="A687" s="785">
        <f t="shared" si="12"/>
        <v>2113</v>
      </c>
      <c r="B687" s="813" t="s">
        <v>982</v>
      </c>
      <c r="C687" s="787"/>
      <c r="D687" s="809"/>
      <c r="E687" s="825"/>
      <c r="F687" s="793" t="s">
        <v>1056</v>
      </c>
      <c r="G687" s="794" t="s">
        <v>97</v>
      </c>
      <c r="H687" s="794" t="s">
        <v>98</v>
      </c>
      <c r="I687" s="794" t="s">
        <v>112</v>
      </c>
      <c r="J687" s="794" t="s">
        <v>99</v>
      </c>
      <c r="K687" s="794" t="s">
        <v>481</v>
      </c>
      <c r="L687" s="295" t="s">
        <v>611</v>
      </c>
      <c r="M687" s="794" t="s">
        <v>103</v>
      </c>
      <c r="N687" s="794" t="s">
        <v>1057</v>
      </c>
      <c r="O687" s="794" t="s">
        <v>1059</v>
      </c>
      <c r="P687" s="794" t="s">
        <v>99</v>
      </c>
      <c r="Q687" s="795">
        <v>18</v>
      </c>
    </row>
    <row r="688" spans="1:17" ht="11.25" customHeight="1">
      <c r="A688" s="785">
        <f t="shared" si="12"/>
        <v>3113</v>
      </c>
      <c r="B688" s="813" t="s">
        <v>982</v>
      </c>
      <c r="C688" s="787"/>
      <c r="D688" s="809"/>
      <c r="E688" s="825"/>
      <c r="F688" s="793" t="s">
        <v>1056</v>
      </c>
      <c r="G688" s="794" t="s">
        <v>97</v>
      </c>
      <c r="H688" s="794" t="s">
        <v>98</v>
      </c>
      <c r="I688" s="794" t="s">
        <v>112</v>
      </c>
      <c r="J688" s="794" t="s">
        <v>99</v>
      </c>
      <c r="K688" s="794" t="s">
        <v>481</v>
      </c>
      <c r="L688" s="295" t="s">
        <v>611</v>
      </c>
      <c r="M688" s="794" t="s">
        <v>103</v>
      </c>
      <c r="N688" s="794" t="s">
        <v>1057</v>
      </c>
      <c r="O688" s="796" t="s">
        <v>1060</v>
      </c>
      <c r="P688" s="794" t="s">
        <v>99</v>
      </c>
      <c r="Q688" s="795">
        <v>18</v>
      </c>
    </row>
    <row r="689" spans="1:17" ht="11.25" customHeight="1">
      <c r="A689" s="785">
        <f t="shared" si="12"/>
        <v>4113</v>
      </c>
      <c r="B689" s="813" t="s">
        <v>982</v>
      </c>
      <c r="C689" s="787"/>
      <c r="D689" s="809"/>
      <c r="E689" s="825"/>
      <c r="F689" s="793" t="s">
        <v>1056</v>
      </c>
      <c r="G689" s="794" t="s">
        <v>97</v>
      </c>
      <c r="H689" s="794" t="s">
        <v>98</v>
      </c>
      <c r="I689" s="794" t="s">
        <v>112</v>
      </c>
      <c r="J689" s="794" t="s">
        <v>99</v>
      </c>
      <c r="K689" s="794" t="s">
        <v>481</v>
      </c>
      <c r="L689" s="295" t="s">
        <v>611</v>
      </c>
      <c r="M689" s="794" t="s">
        <v>103</v>
      </c>
      <c r="N689" s="794" t="s">
        <v>1061</v>
      </c>
      <c r="O689" s="794" t="s">
        <v>1062</v>
      </c>
      <c r="P689" s="794" t="s">
        <v>99</v>
      </c>
      <c r="Q689" s="795">
        <v>18</v>
      </c>
    </row>
    <row r="690" spans="1:17" ht="11.25" customHeight="1">
      <c r="A690" s="785">
        <f t="shared" si="12"/>
        <v>5113</v>
      </c>
      <c r="B690" s="813" t="s">
        <v>982</v>
      </c>
      <c r="C690" s="787"/>
      <c r="D690" s="809"/>
      <c r="E690" s="825"/>
      <c r="F690" s="793" t="s">
        <v>1056</v>
      </c>
      <c r="G690" s="794" t="s">
        <v>97</v>
      </c>
      <c r="H690" s="794" t="s">
        <v>98</v>
      </c>
      <c r="I690" s="794" t="s">
        <v>112</v>
      </c>
      <c r="J690" s="794" t="s">
        <v>99</v>
      </c>
      <c r="K690" s="794" t="s">
        <v>481</v>
      </c>
      <c r="L690" s="295" t="s">
        <v>611</v>
      </c>
      <c r="M690" s="794" t="s">
        <v>103</v>
      </c>
      <c r="N690" s="794">
        <v>25</v>
      </c>
      <c r="O690" s="794" t="s">
        <v>1063</v>
      </c>
      <c r="P690" s="794" t="s">
        <v>99</v>
      </c>
      <c r="Q690" s="795">
        <v>18</v>
      </c>
    </row>
    <row r="691" spans="1:17" ht="11.25" customHeight="1">
      <c r="A691" s="785">
        <f t="shared" si="12"/>
        <v>6113</v>
      </c>
      <c r="B691" s="813" t="s">
        <v>982</v>
      </c>
      <c r="C691" s="797"/>
      <c r="D691" s="809"/>
      <c r="E691" s="825"/>
      <c r="F691" s="793" t="s">
        <v>1056</v>
      </c>
      <c r="G691" s="794" t="s">
        <v>97</v>
      </c>
      <c r="H691" s="794" t="s">
        <v>98</v>
      </c>
      <c r="I691" s="794" t="s">
        <v>112</v>
      </c>
      <c r="J691" s="794" t="s">
        <v>99</v>
      </c>
      <c r="K691" s="794" t="s">
        <v>481</v>
      </c>
      <c r="L691" s="295" t="s">
        <v>611</v>
      </c>
      <c r="M691" s="794" t="s">
        <v>103</v>
      </c>
      <c r="N691" s="794">
        <v>25</v>
      </c>
      <c r="O691" s="794" t="s">
        <v>1064</v>
      </c>
      <c r="P691" s="794" t="s">
        <v>99</v>
      </c>
      <c r="Q691" s="795">
        <v>18</v>
      </c>
    </row>
    <row r="692" spans="1:17" ht="11.25" customHeight="1">
      <c r="A692" s="785">
        <f t="shared" si="12"/>
        <v>1114</v>
      </c>
      <c r="B692" s="785" t="s">
        <v>982</v>
      </c>
      <c r="C692" s="787"/>
      <c r="D692" s="809"/>
      <c r="E692" s="824" t="s">
        <v>591</v>
      </c>
      <c r="F692" s="789" t="s">
        <v>1056</v>
      </c>
      <c r="G692" s="790" t="s">
        <v>97</v>
      </c>
      <c r="H692" s="790" t="s">
        <v>98</v>
      </c>
      <c r="I692" s="790" t="s">
        <v>112</v>
      </c>
      <c r="J692" s="790" t="s">
        <v>99</v>
      </c>
      <c r="K692" s="790">
        <v>14</v>
      </c>
      <c r="L692" s="271" t="s">
        <v>611</v>
      </c>
      <c r="M692" s="790" t="s">
        <v>103</v>
      </c>
      <c r="N692" s="790" t="s">
        <v>1057</v>
      </c>
      <c r="O692" s="790" t="s">
        <v>1058</v>
      </c>
      <c r="P692" s="790" t="s">
        <v>99</v>
      </c>
      <c r="Q692" s="791">
        <v>18</v>
      </c>
    </row>
    <row r="693" spans="1:17" ht="11.25" customHeight="1">
      <c r="A693" s="785">
        <f t="shared" si="12"/>
        <v>2114</v>
      </c>
      <c r="B693" s="813" t="s">
        <v>982</v>
      </c>
      <c r="C693" s="787"/>
      <c r="D693" s="809"/>
      <c r="E693" s="826"/>
      <c r="F693" s="793" t="s">
        <v>1056</v>
      </c>
      <c r="G693" s="794" t="s">
        <v>97</v>
      </c>
      <c r="H693" s="794" t="s">
        <v>98</v>
      </c>
      <c r="I693" s="794" t="s">
        <v>112</v>
      </c>
      <c r="J693" s="794" t="s">
        <v>99</v>
      </c>
      <c r="K693" s="794">
        <v>14</v>
      </c>
      <c r="L693" s="295" t="s">
        <v>611</v>
      </c>
      <c r="M693" s="794" t="s">
        <v>103</v>
      </c>
      <c r="N693" s="794" t="s">
        <v>1057</v>
      </c>
      <c r="O693" s="794" t="s">
        <v>1059</v>
      </c>
      <c r="P693" s="794" t="s">
        <v>99</v>
      </c>
      <c r="Q693" s="795">
        <v>18</v>
      </c>
    </row>
    <row r="694" spans="1:17" ht="11.25" customHeight="1">
      <c r="A694" s="785">
        <f t="shared" si="12"/>
        <v>3114</v>
      </c>
      <c r="B694" s="813" t="s">
        <v>982</v>
      </c>
      <c r="C694" s="787"/>
      <c r="D694" s="809"/>
      <c r="E694" s="826"/>
      <c r="F694" s="793" t="s">
        <v>1056</v>
      </c>
      <c r="G694" s="794" t="s">
        <v>97</v>
      </c>
      <c r="H694" s="794" t="s">
        <v>98</v>
      </c>
      <c r="I694" s="794" t="s">
        <v>112</v>
      </c>
      <c r="J694" s="794" t="s">
        <v>99</v>
      </c>
      <c r="K694" s="794">
        <v>14</v>
      </c>
      <c r="L694" s="295" t="s">
        <v>611</v>
      </c>
      <c r="M694" s="794" t="s">
        <v>103</v>
      </c>
      <c r="N694" s="794" t="s">
        <v>1057</v>
      </c>
      <c r="O694" s="796" t="s">
        <v>1060</v>
      </c>
      <c r="P694" s="794" t="s">
        <v>99</v>
      </c>
      <c r="Q694" s="795">
        <v>18</v>
      </c>
    </row>
    <row r="695" spans="1:17" ht="11.25" customHeight="1">
      <c r="A695" s="785">
        <f t="shared" si="12"/>
        <v>4114</v>
      </c>
      <c r="B695" s="813" t="s">
        <v>982</v>
      </c>
      <c r="C695" s="787"/>
      <c r="D695" s="809"/>
      <c r="E695" s="826"/>
      <c r="F695" s="793" t="s">
        <v>1056</v>
      </c>
      <c r="G695" s="794" t="s">
        <v>97</v>
      </c>
      <c r="H695" s="794" t="s">
        <v>98</v>
      </c>
      <c r="I695" s="794" t="s">
        <v>112</v>
      </c>
      <c r="J695" s="794" t="s">
        <v>99</v>
      </c>
      <c r="K695" s="794">
        <v>14</v>
      </c>
      <c r="L695" s="295" t="s">
        <v>611</v>
      </c>
      <c r="M695" s="794" t="s">
        <v>103</v>
      </c>
      <c r="N695" s="794" t="s">
        <v>1061</v>
      </c>
      <c r="O695" s="794" t="s">
        <v>1062</v>
      </c>
      <c r="P695" s="794" t="s">
        <v>99</v>
      </c>
      <c r="Q695" s="795">
        <v>18</v>
      </c>
    </row>
    <row r="696" spans="1:17" ht="11.25" customHeight="1">
      <c r="A696" s="785">
        <f t="shared" si="12"/>
        <v>5114</v>
      </c>
      <c r="B696" s="813" t="s">
        <v>982</v>
      </c>
      <c r="C696" s="787"/>
      <c r="D696" s="809"/>
      <c r="E696" s="826"/>
      <c r="F696" s="793" t="s">
        <v>1056</v>
      </c>
      <c r="G696" s="794" t="s">
        <v>97</v>
      </c>
      <c r="H696" s="794" t="s">
        <v>98</v>
      </c>
      <c r="I696" s="794" t="s">
        <v>112</v>
      </c>
      <c r="J696" s="794" t="s">
        <v>99</v>
      </c>
      <c r="K696" s="794">
        <v>14</v>
      </c>
      <c r="L696" s="295" t="s">
        <v>611</v>
      </c>
      <c r="M696" s="794" t="s">
        <v>103</v>
      </c>
      <c r="N696" s="794">
        <v>25</v>
      </c>
      <c r="O696" s="794" t="s">
        <v>1063</v>
      </c>
      <c r="P696" s="794" t="s">
        <v>99</v>
      </c>
      <c r="Q696" s="795">
        <v>18</v>
      </c>
    </row>
    <row r="697" spans="1:17" ht="11.25" customHeight="1">
      <c r="A697" s="785">
        <f t="shared" si="12"/>
        <v>6114</v>
      </c>
      <c r="B697" s="813" t="s">
        <v>982</v>
      </c>
      <c r="C697" s="787"/>
      <c r="D697" s="810"/>
      <c r="E697" s="826"/>
      <c r="F697" s="793" t="s">
        <v>1056</v>
      </c>
      <c r="G697" s="794" t="s">
        <v>97</v>
      </c>
      <c r="H697" s="794" t="s">
        <v>98</v>
      </c>
      <c r="I697" s="794" t="s">
        <v>112</v>
      </c>
      <c r="J697" s="794" t="s">
        <v>99</v>
      </c>
      <c r="K697" s="794">
        <v>14</v>
      </c>
      <c r="L697" s="295" t="s">
        <v>611</v>
      </c>
      <c r="M697" s="794" t="s">
        <v>103</v>
      </c>
      <c r="N697" s="794">
        <v>25</v>
      </c>
      <c r="O697" s="794" t="s">
        <v>1064</v>
      </c>
      <c r="P697" s="794" t="s">
        <v>99</v>
      </c>
      <c r="Q697" s="795">
        <v>18</v>
      </c>
    </row>
    <row r="698" spans="1:17" ht="11.25" customHeight="1">
      <c r="A698" s="768">
        <f t="shared" si="12"/>
        <v>1115</v>
      </c>
      <c r="B698" s="768" t="s">
        <v>982</v>
      </c>
      <c r="C698" s="783" t="s">
        <v>1119</v>
      </c>
      <c r="D698" s="777"/>
      <c r="E698" s="814" t="s">
        <v>598</v>
      </c>
      <c r="F698" s="773"/>
      <c r="G698" s="774"/>
      <c r="H698" s="774"/>
      <c r="I698" s="774"/>
      <c r="J698" s="774"/>
      <c r="K698" s="774"/>
      <c r="L698" s="774"/>
      <c r="M698" s="774"/>
      <c r="N698" s="774"/>
      <c r="O698" s="774"/>
      <c r="P698" s="774"/>
      <c r="Q698" s="775"/>
    </row>
    <row r="699" spans="1:17" ht="11.25" customHeight="1">
      <c r="A699" s="768">
        <f t="shared" si="12"/>
        <v>2115</v>
      </c>
      <c r="B699" s="827" t="s">
        <v>982</v>
      </c>
      <c r="C699" s="783" t="s">
        <v>1120</v>
      </c>
      <c r="D699" s="777"/>
      <c r="E699" s="777"/>
      <c r="F699" s="776"/>
      <c r="G699" s="777"/>
      <c r="H699" s="777"/>
      <c r="I699" s="777"/>
      <c r="J699" s="777"/>
      <c r="K699" s="777"/>
      <c r="L699" s="777"/>
      <c r="M699" s="777"/>
      <c r="N699" s="777"/>
      <c r="O699" s="777"/>
      <c r="P699" s="777"/>
      <c r="Q699" s="778"/>
    </row>
    <row r="700" spans="1:17" ht="11.25" customHeight="1">
      <c r="A700" s="768">
        <f t="shared" ref="A700:A721" si="13">+A694+1</f>
        <v>3115</v>
      </c>
      <c r="B700" s="827" t="s">
        <v>982</v>
      </c>
      <c r="C700" s="783" t="s">
        <v>1121</v>
      </c>
      <c r="D700" s="777"/>
      <c r="E700" s="777"/>
      <c r="F700" s="776"/>
      <c r="G700" s="777"/>
      <c r="H700" s="777"/>
      <c r="I700" s="777"/>
      <c r="J700" s="777"/>
      <c r="K700" s="777"/>
      <c r="L700" s="777"/>
      <c r="M700" s="777"/>
      <c r="N700" s="777"/>
      <c r="O700" s="777"/>
      <c r="P700" s="777"/>
      <c r="Q700" s="778"/>
    </row>
    <row r="701" spans="1:17" ht="11.25" customHeight="1">
      <c r="A701" s="768">
        <f t="shared" si="13"/>
        <v>4115</v>
      </c>
      <c r="B701" s="827" t="s">
        <v>982</v>
      </c>
      <c r="C701" s="783" t="s">
        <v>1122</v>
      </c>
      <c r="D701" s="777"/>
      <c r="E701" s="777"/>
      <c r="F701" s="776"/>
      <c r="G701" s="777"/>
      <c r="H701" s="777"/>
      <c r="I701" s="777"/>
      <c r="J701" s="777"/>
      <c r="K701" s="777"/>
      <c r="L701" s="777"/>
      <c r="M701" s="777"/>
      <c r="N701" s="777"/>
      <c r="O701" s="777"/>
      <c r="P701" s="777"/>
      <c r="Q701" s="778"/>
    </row>
    <row r="702" spans="1:17" ht="11.25" customHeight="1">
      <c r="A702" s="768">
        <f t="shared" si="13"/>
        <v>5115</v>
      </c>
      <c r="B702" s="827" t="s">
        <v>982</v>
      </c>
      <c r="C702" s="783" t="s">
        <v>1123</v>
      </c>
      <c r="D702" s="777"/>
      <c r="E702" s="777"/>
      <c r="F702" s="776"/>
      <c r="G702" s="777"/>
      <c r="H702" s="777"/>
      <c r="I702" s="777"/>
      <c r="J702" s="777"/>
      <c r="K702" s="777"/>
      <c r="L702" s="777"/>
      <c r="M702" s="777"/>
      <c r="N702" s="777"/>
      <c r="O702" s="777"/>
      <c r="P702" s="777"/>
      <c r="Q702" s="778"/>
    </row>
    <row r="703" spans="1:17" ht="11.25" customHeight="1">
      <c r="A703" s="768">
        <f t="shared" si="13"/>
        <v>6115</v>
      </c>
      <c r="B703" s="827" t="s">
        <v>982</v>
      </c>
      <c r="C703" s="783" t="s">
        <v>1124</v>
      </c>
      <c r="D703" s="781"/>
      <c r="E703" s="781"/>
      <c r="F703" s="779"/>
      <c r="G703" s="781"/>
      <c r="H703" s="781"/>
      <c r="I703" s="781"/>
      <c r="J703" s="781"/>
      <c r="K703" s="781"/>
      <c r="L703" s="781"/>
      <c r="M703" s="781"/>
      <c r="N703" s="781"/>
      <c r="O703" s="781"/>
      <c r="P703" s="781"/>
      <c r="Q703" s="782"/>
    </row>
    <row r="704" spans="1:17" ht="11.25" customHeight="1">
      <c r="A704" s="785">
        <f t="shared" si="13"/>
        <v>1116</v>
      </c>
      <c r="B704" s="813" t="s">
        <v>982</v>
      </c>
      <c r="C704" s="787"/>
      <c r="E704" s="828" t="s">
        <v>242</v>
      </c>
      <c r="F704" s="793" t="s">
        <v>1056</v>
      </c>
      <c r="G704" s="794" t="s">
        <v>97</v>
      </c>
      <c r="H704" s="794" t="s">
        <v>98</v>
      </c>
      <c r="I704" s="794" t="s">
        <v>136</v>
      </c>
      <c r="J704" s="790" t="s">
        <v>99</v>
      </c>
      <c r="K704" s="790" t="s">
        <v>261</v>
      </c>
      <c r="L704" s="295" t="s">
        <v>611</v>
      </c>
      <c r="M704" s="295" t="s">
        <v>103</v>
      </c>
      <c r="N704" s="790" t="s">
        <v>1057</v>
      </c>
      <c r="O704" s="790" t="s">
        <v>1058</v>
      </c>
      <c r="P704" s="790" t="s">
        <v>99</v>
      </c>
      <c r="Q704" s="791">
        <v>18</v>
      </c>
    </row>
    <row r="705" spans="1:17" ht="11.25" customHeight="1">
      <c r="A705" s="785">
        <f t="shared" si="13"/>
        <v>2116</v>
      </c>
      <c r="B705" s="813" t="s">
        <v>982</v>
      </c>
      <c r="C705" s="787"/>
      <c r="E705" s="808"/>
      <c r="F705" s="793" t="s">
        <v>1056</v>
      </c>
      <c r="G705" s="794" t="s">
        <v>97</v>
      </c>
      <c r="H705" s="794" t="s">
        <v>98</v>
      </c>
      <c r="I705" s="794" t="s">
        <v>136</v>
      </c>
      <c r="J705" s="794" t="s">
        <v>99</v>
      </c>
      <c r="K705" s="794" t="s">
        <v>261</v>
      </c>
      <c r="L705" s="295" t="s">
        <v>611</v>
      </c>
      <c r="M705" s="295" t="s">
        <v>103</v>
      </c>
      <c r="N705" s="794" t="s">
        <v>1057</v>
      </c>
      <c r="O705" s="794" t="s">
        <v>1059</v>
      </c>
      <c r="P705" s="794" t="s">
        <v>99</v>
      </c>
      <c r="Q705" s="795">
        <v>18</v>
      </c>
    </row>
    <row r="706" spans="1:17" ht="11.25" customHeight="1">
      <c r="A706" s="785">
        <f t="shared" si="13"/>
        <v>3116</v>
      </c>
      <c r="B706" s="813" t="s">
        <v>982</v>
      </c>
      <c r="C706" s="787"/>
      <c r="E706" s="808"/>
      <c r="F706" s="793" t="s">
        <v>1056</v>
      </c>
      <c r="G706" s="794" t="s">
        <v>97</v>
      </c>
      <c r="H706" s="794" t="s">
        <v>98</v>
      </c>
      <c r="I706" s="794" t="s">
        <v>136</v>
      </c>
      <c r="J706" s="794" t="s">
        <v>99</v>
      </c>
      <c r="K706" s="794" t="s">
        <v>261</v>
      </c>
      <c r="L706" s="295" t="s">
        <v>611</v>
      </c>
      <c r="M706" s="295" t="s">
        <v>103</v>
      </c>
      <c r="N706" s="794" t="s">
        <v>1057</v>
      </c>
      <c r="O706" s="796" t="s">
        <v>1060</v>
      </c>
      <c r="P706" s="794" t="s">
        <v>99</v>
      </c>
      <c r="Q706" s="795">
        <v>18</v>
      </c>
    </row>
    <row r="707" spans="1:17" ht="11.25" customHeight="1">
      <c r="A707" s="785">
        <f t="shared" si="13"/>
        <v>4116</v>
      </c>
      <c r="B707" s="813" t="s">
        <v>982</v>
      </c>
      <c r="C707" s="787"/>
      <c r="E707" s="808"/>
      <c r="F707" s="793" t="s">
        <v>1056</v>
      </c>
      <c r="G707" s="794" t="s">
        <v>97</v>
      </c>
      <c r="H707" s="794" t="s">
        <v>98</v>
      </c>
      <c r="I707" s="794" t="s">
        <v>136</v>
      </c>
      <c r="J707" s="794" t="s">
        <v>99</v>
      </c>
      <c r="K707" s="794" t="s">
        <v>261</v>
      </c>
      <c r="L707" s="295" t="s">
        <v>611</v>
      </c>
      <c r="M707" s="295" t="s">
        <v>103</v>
      </c>
      <c r="N707" s="794" t="s">
        <v>1061</v>
      </c>
      <c r="O707" s="794" t="s">
        <v>1062</v>
      </c>
      <c r="P707" s="794" t="s">
        <v>99</v>
      </c>
      <c r="Q707" s="795">
        <v>18</v>
      </c>
    </row>
    <row r="708" spans="1:17" ht="11.25" customHeight="1">
      <c r="A708" s="785">
        <f t="shared" si="13"/>
        <v>5116</v>
      </c>
      <c r="B708" s="813" t="s">
        <v>982</v>
      </c>
      <c r="C708" s="787"/>
      <c r="E708" s="808"/>
      <c r="F708" s="793" t="s">
        <v>1056</v>
      </c>
      <c r="G708" s="794" t="s">
        <v>97</v>
      </c>
      <c r="H708" s="794" t="s">
        <v>98</v>
      </c>
      <c r="I708" s="794" t="s">
        <v>136</v>
      </c>
      <c r="J708" s="794" t="s">
        <v>99</v>
      </c>
      <c r="K708" s="794" t="s">
        <v>261</v>
      </c>
      <c r="L708" s="295" t="s">
        <v>611</v>
      </c>
      <c r="M708" s="295" t="s">
        <v>103</v>
      </c>
      <c r="N708" s="794">
        <v>25</v>
      </c>
      <c r="O708" s="794" t="s">
        <v>1063</v>
      </c>
      <c r="P708" s="794" t="s">
        <v>99</v>
      </c>
      <c r="Q708" s="795">
        <v>18</v>
      </c>
    </row>
    <row r="709" spans="1:17" ht="11.25" customHeight="1">
      <c r="A709" s="785">
        <f t="shared" si="13"/>
        <v>6116</v>
      </c>
      <c r="B709" s="813" t="s">
        <v>982</v>
      </c>
      <c r="C709" s="797"/>
      <c r="E709" s="808"/>
      <c r="F709" s="799" t="s">
        <v>1056</v>
      </c>
      <c r="G709" s="800" t="s">
        <v>97</v>
      </c>
      <c r="H709" s="800" t="s">
        <v>98</v>
      </c>
      <c r="I709" s="800" t="s">
        <v>136</v>
      </c>
      <c r="J709" s="800" t="s">
        <v>99</v>
      </c>
      <c r="K709" s="800" t="s">
        <v>261</v>
      </c>
      <c r="L709" s="357" t="s">
        <v>611</v>
      </c>
      <c r="M709" s="357" t="s">
        <v>103</v>
      </c>
      <c r="N709" s="800">
        <v>25</v>
      </c>
      <c r="O709" s="800" t="s">
        <v>1064</v>
      </c>
      <c r="P709" s="800" t="s">
        <v>99</v>
      </c>
      <c r="Q709" s="801">
        <v>18</v>
      </c>
    </row>
    <row r="710" spans="1:17" ht="11.25" customHeight="1">
      <c r="A710" s="785">
        <f t="shared" si="13"/>
        <v>1117</v>
      </c>
      <c r="B710" s="785" t="s">
        <v>982</v>
      </c>
      <c r="C710" s="787"/>
      <c r="E710" s="812" t="s">
        <v>395</v>
      </c>
      <c r="F710" s="793" t="s">
        <v>1056</v>
      </c>
      <c r="G710" s="794" t="s">
        <v>97</v>
      </c>
      <c r="H710" s="794" t="s">
        <v>98</v>
      </c>
      <c r="I710" s="794" t="s">
        <v>136</v>
      </c>
      <c r="J710" s="794" t="s">
        <v>99</v>
      </c>
      <c r="K710" s="794" t="s">
        <v>485</v>
      </c>
      <c r="L710" s="295" t="s">
        <v>611</v>
      </c>
      <c r="M710" s="295" t="s">
        <v>103</v>
      </c>
      <c r="N710" s="790" t="s">
        <v>1057</v>
      </c>
      <c r="O710" s="794" t="s">
        <v>1058</v>
      </c>
      <c r="P710" s="794" t="s">
        <v>99</v>
      </c>
      <c r="Q710" s="795">
        <v>18</v>
      </c>
    </row>
    <row r="711" spans="1:17" ht="11.25" customHeight="1">
      <c r="A711" s="785">
        <f t="shared" si="13"/>
        <v>2117</v>
      </c>
      <c r="B711" s="813" t="s">
        <v>982</v>
      </c>
      <c r="C711" s="787"/>
      <c r="E711" s="808"/>
      <c r="F711" s="793" t="s">
        <v>1056</v>
      </c>
      <c r="G711" s="794" t="s">
        <v>97</v>
      </c>
      <c r="H711" s="794" t="s">
        <v>98</v>
      </c>
      <c r="I711" s="794" t="s">
        <v>136</v>
      </c>
      <c r="J711" s="794" t="s">
        <v>99</v>
      </c>
      <c r="K711" s="794" t="s">
        <v>485</v>
      </c>
      <c r="L711" s="295" t="s">
        <v>611</v>
      </c>
      <c r="M711" s="295" t="s">
        <v>103</v>
      </c>
      <c r="N711" s="794" t="s">
        <v>1057</v>
      </c>
      <c r="O711" s="794" t="s">
        <v>1059</v>
      </c>
      <c r="P711" s="794" t="s">
        <v>99</v>
      </c>
      <c r="Q711" s="795">
        <v>18</v>
      </c>
    </row>
    <row r="712" spans="1:17" ht="11.25" customHeight="1">
      <c r="A712" s="785">
        <f t="shared" si="13"/>
        <v>3117</v>
      </c>
      <c r="B712" s="813" t="s">
        <v>982</v>
      </c>
      <c r="C712" s="787"/>
      <c r="E712" s="808"/>
      <c r="F712" s="793" t="s">
        <v>1056</v>
      </c>
      <c r="G712" s="794" t="s">
        <v>97</v>
      </c>
      <c r="H712" s="794" t="s">
        <v>98</v>
      </c>
      <c r="I712" s="794" t="s">
        <v>136</v>
      </c>
      <c r="J712" s="794" t="s">
        <v>99</v>
      </c>
      <c r="K712" s="794" t="s">
        <v>485</v>
      </c>
      <c r="L712" s="295" t="s">
        <v>611</v>
      </c>
      <c r="M712" s="295" t="s">
        <v>103</v>
      </c>
      <c r="N712" s="794" t="s">
        <v>1057</v>
      </c>
      <c r="O712" s="796" t="s">
        <v>1060</v>
      </c>
      <c r="P712" s="794" t="s">
        <v>99</v>
      </c>
      <c r="Q712" s="795">
        <v>18</v>
      </c>
    </row>
    <row r="713" spans="1:17" ht="11.25" customHeight="1">
      <c r="A713" s="785">
        <f t="shared" si="13"/>
        <v>4117</v>
      </c>
      <c r="B713" s="813" t="s">
        <v>982</v>
      </c>
      <c r="C713" s="787"/>
      <c r="E713" s="808"/>
      <c r="F713" s="793" t="s">
        <v>1056</v>
      </c>
      <c r="G713" s="794" t="s">
        <v>97</v>
      </c>
      <c r="H713" s="794" t="s">
        <v>98</v>
      </c>
      <c r="I713" s="794" t="s">
        <v>136</v>
      </c>
      <c r="J713" s="794" t="s">
        <v>99</v>
      </c>
      <c r="K713" s="794" t="s">
        <v>485</v>
      </c>
      <c r="L713" s="295" t="s">
        <v>611</v>
      </c>
      <c r="M713" s="295" t="s">
        <v>103</v>
      </c>
      <c r="N713" s="794" t="s">
        <v>1061</v>
      </c>
      <c r="O713" s="794" t="s">
        <v>1062</v>
      </c>
      <c r="P713" s="794" t="s">
        <v>99</v>
      </c>
      <c r="Q713" s="795">
        <v>18</v>
      </c>
    </row>
    <row r="714" spans="1:17" ht="11.25" customHeight="1">
      <c r="A714" s="785">
        <f t="shared" si="13"/>
        <v>5117</v>
      </c>
      <c r="B714" s="813" t="s">
        <v>982</v>
      </c>
      <c r="C714" s="787"/>
      <c r="E714" s="808"/>
      <c r="F714" s="793" t="s">
        <v>1056</v>
      </c>
      <c r="G714" s="794" t="s">
        <v>97</v>
      </c>
      <c r="H714" s="794" t="s">
        <v>98</v>
      </c>
      <c r="I714" s="794" t="s">
        <v>136</v>
      </c>
      <c r="J714" s="794" t="s">
        <v>99</v>
      </c>
      <c r="K714" s="794" t="s">
        <v>485</v>
      </c>
      <c r="L714" s="295" t="s">
        <v>611</v>
      </c>
      <c r="M714" s="295" t="s">
        <v>103</v>
      </c>
      <c r="N714" s="794">
        <v>25</v>
      </c>
      <c r="O714" s="794" t="s">
        <v>1063</v>
      </c>
      <c r="P714" s="794" t="s">
        <v>99</v>
      </c>
      <c r="Q714" s="795">
        <v>18</v>
      </c>
    </row>
    <row r="715" spans="1:17" ht="11.25" customHeight="1">
      <c r="A715" s="785">
        <f t="shared" si="13"/>
        <v>6117</v>
      </c>
      <c r="B715" s="813" t="s">
        <v>982</v>
      </c>
      <c r="C715" s="787"/>
      <c r="E715" s="808"/>
      <c r="F715" s="793" t="s">
        <v>1056</v>
      </c>
      <c r="G715" s="794" t="s">
        <v>97</v>
      </c>
      <c r="H715" s="794" t="s">
        <v>98</v>
      </c>
      <c r="I715" s="794" t="s">
        <v>136</v>
      </c>
      <c r="J715" s="794" t="s">
        <v>99</v>
      </c>
      <c r="K715" s="794" t="s">
        <v>485</v>
      </c>
      <c r="L715" s="295" t="s">
        <v>611</v>
      </c>
      <c r="M715" s="295" t="s">
        <v>103</v>
      </c>
      <c r="N715" s="794">
        <v>25</v>
      </c>
      <c r="O715" s="794" t="s">
        <v>1064</v>
      </c>
      <c r="P715" s="794" t="s">
        <v>99</v>
      </c>
      <c r="Q715" s="795">
        <v>18</v>
      </c>
    </row>
    <row r="716" spans="1:17" ht="11.25" customHeight="1">
      <c r="A716" s="768">
        <f t="shared" si="13"/>
        <v>1118</v>
      </c>
      <c r="B716" s="768" t="s">
        <v>982</v>
      </c>
      <c r="C716" s="783" t="s">
        <v>1125</v>
      </c>
      <c r="D716" s="771" t="s">
        <v>682</v>
      </c>
      <c r="E716" s="774"/>
      <c r="F716" s="773"/>
      <c r="G716" s="774"/>
      <c r="H716" s="774"/>
      <c r="I716" s="774"/>
      <c r="J716" s="774"/>
      <c r="K716" s="774"/>
      <c r="L716" s="774"/>
      <c r="M716" s="774"/>
      <c r="N716" s="774"/>
      <c r="O716" s="774"/>
      <c r="P716" s="774"/>
      <c r="Q716" s="775"/>
    </row>
    <row r="717" spans="1:17" ht="11.25" customHeight="1">
      <c r="A717" s="768">
        <f t="shared" si="13"/>
        <v>2118</v>
      </c>
      <c r="B717" s="827" t="s">
        <v>982</v>
      </c>
      <c r="C717" s="783" t="s">
        <v>1126</v>
      </c>
      <c r="D717" s="776"/>
      <c r="E717" s="777"/>
      <c r="F717" s="776"/>
      <c r="G717" s="777"/>
      <c r="H717" s="777"/>
      <c r="I717" s="777"/>
      <c r="J717" s="777"/>
      <c r="K717" s="777"/>
      <c r="L717" s="777"/>
      <c r="M717" s="777"/>
      <c r="N717" s="777"/>
      <c r="O717" s="777"/>
      <c r="P717" s="777"/>
      <c r="Q717" s="778"/>
    </row>
    <row r="718" spans="1:17" ht="11.25" customHeight="1">
      <c r="A718" s="768">
        <f t="shared" si="13"/>
        <v>3118</v>
      </c>
      <c r="B718" s="827" t="s">
        <v>982</v>
      </c>
      <c r="C718" s="783" t="s">
        <v>1127</v>
      </c>
      <c r="D718" s="776"/>
      <c r="E718" s="777"/>
      <c r="F718" s="776"/>
      <c r="G718" s="777"/>
      <c r="H718" s="777"/>
      <c r="I718" s="777"/>
      <c r="J718" s="777"/>
      <c r="K718" s="777"/>
      <c r="L718" s="777"/>
      <c r="M718" s="777"/>
      <c r="N718" s="777"/>
      <c r="O718" s="777"/>
      <c r="P718" s="777"/>
      <c r="Q718" s="778"/>
    </row>
    <row r="719" spans="1:17" ht="11.25" customHeight="1">
      <c r="A719" s="768">
        <f t="shared" si="13"/>
        <v>4118</v>
      </c>
      <c r="B719" s="827" t="s">
        <v>982</v>
      </c>
      <c r="C719" s="783" t="s">
        <v>1128</v>
      </c>
      <c r="D719" s="776"/>
      <c r="E719" s="777"/>
      <c r="F719" s="776"/>
      <c r="G719" s="777"/>
      <c r="H719" s="777"/>
      <c r="I719" s="777"/>
      <c r="J719" s="777"/>
      <c r="K719" s="777"/>
      <c r="L719" s="777"/>
      <c r="M719" s="777"/>
      <c r="N719" s="777"/>
      <c r="O719" s="777"/>
      <c r="P719" s="777"/>
      <c r="Q719" s="778"/>
    </row>
    <row r="720" spans="1:17" ht="11.25" customHeight="1">
      <c r="A720" s="768">
        <f t="shared" si="13"/>
        <v>5118</v>
      </c>
      <c r="B720" s="827" t="s">
        <v>982</v>
      </c>
      <c r="C720" s="783" t="s">
        <v>1129</v>
      </c>
      <c r="D720" s="776"/>
      <c r="E720" s="777"/>
      <c r="F720" s="776"/>
      <c r="G720" s="777"/>
      <c r="H720" s="777"/>
      <c r="I720" s="777"/>
      <c r="J720" s="777"/>
      <c r="K720" s="777"/>
      <c r="L720" s="777"/>
      <c r="M720" s="777"/>
      <c r="N720" s="777"/>
      <c r="O720" s="777"/>
      <c r="P720" s="777"/>
      <c r="Q720" s="778"/>
    </row>
    <row r="721" spans="1:17" ht="11.25" customHeight="1">
      <c r="A721" s="768">
        <f t="shared" si="13"/>
        <v>6118</v>
      </c>
      <c r="B721" s="827" t="s">
        <v>982</v>
      </c>
      <c r="C721" s="783" t="s">
        <v>1130</v>
      </c>
      <c r="D721" s="779"/>
      <c r="E721" s="781"/>
      <c r="F721" s="779"/>
      <c r="G721" s="781"/>
      <c r="H721" s="781"/>
      <c r="I721" s="781"/>
      <c r="J721" s="781"/>
      <c r="K721" s="781"/>
      <c r="L721" s="781"/>
      <c r="M721" s="781"/>
      <c r="N721" s="781"/>
      <c r="O721" s="781"/>
      <c r="P721" s="781"/>
      <c r="Q721" s="782"/>
    </row>
    <row r="722" spans="1:17" ht="12" customHeight="1" thickBot="1">
      <c r="A722" s="841"/>
      <c r="B722" s="841"/>
      <c r="C722" s="842"/>
      <c r="D722" s="841"/>
      <c r="E722" s="841"/>
      <c r="F722" s="841"/>
      <c r="G722" s="841"/>
      <c r="H722" s="841"/>
      <c r="I722" s="841"/>
      <c r="J722" s="841"/>
      <c r="K722" s="841"/>
      <c r="L722" s="841"/>
      <c r="M722" s="841"/>
      <c r="N722" s="841"/>
      <c r="O722" s="841"/>
      <c r="P722" s="841"/>
      <c r="Q722" s="843"/>
    </row>
    <row r="723" spans="1:17" ht="11.25" customHeight="1">
      <c r="C723" s="830"/>
      <c r="D723" s="844" t="s">
        <v>180</v>
      </c>
      <c r="K723" s="767"/>
    </row>
    <row r="724" spans="1:17" ht="11.25" customHeight="1">
      <c r="A724" s="785">
        <f t="shared" ref="A724:A729" si="14">+A716+1</f>
        <v>1119</v>
      </c>
      <c r="B724" s="836" t="s">
        <v>982</v>
      </c>
      <c r="C724" s="832"/>
      <c r="D724" s="807" t="s">
        <v>946</v>
      </c>
      <c r="E724" s="845"/>
      <c r="F724" s="790" t="s">
        <v>1131</v>
      </c>
      <c r="G724" s="790" t="s">
        <v>97</v>
      </c>
      <c r="H724" s="790" t="s">
        <v>1043</v>
      </c>
      <c r="I724" s="790" t="s">
        <v>99</v>
      </c>
      <c r="J724" s="790" t="s">
        <v>99</v>
      </c>
      <c r="K724" s="790" t="s">
        <v>99</v>
      </c>
      <c r="L724" s="271" t="s">
        <v>611</v>
      </c>
      <c r="M724" s="790" t="s">
        <v>99</v>
      </c>
      <c r="N724" s="790" t="s">
        <v>99</v>
      </c>
      <c r="O724" s="790" t="s">
        <v>99</v>
      </c>
      <c r="P724" s="271" t="s">
        <v>99</v>
      </c>
      <c r="Q724" s="791">
        <v>2</v>
      </c>
    </row>
    <row r="725" spans="1:17" ht="11.25" customHeight="1">
      <c r="A725" s="785">
        <f t="shared" si="14"/>
        <v>2119</v>
      </c>
      <c r="B725" s="836" t="s">
        <v>982</v>
      </c>
      <c r="C725" s="787"/>
      <c r="D725" s="808"/>
      <c r="E725" s="823"/>
      <c r="F725" s="846"/>
      <c r="G725" s="846"/>
      <c r="H725" s="846"/>
      <c r="I725" s="846"/>
      <c r="J725" s="846"/>
      <c r="K725" s="846"/>
      <c r="L725" s="847"/>
      <c r="M725" s="846"/>
      <c r="N725" s="846"/>
      <c r="O725" s="846"/>
      <c r="P725" s="847"/>
      <c r="Q725" s="848"/>
    </row>
    <row r="726" spans="1:17" ht="11.25" customHeight="1">
      <c r="A726" s="785">
        <f t="shared" si="14"/>
        <v>3119</v>
      </c>
      <c r="B726" s="836" t="s">
        <v>982</v>
      </c>
      <c r="C726" s="787"/>
      <c r="D726" s="808"/>
      <c r="E726" s="823"/>
      <c r="F726" s="846"/>
      <c r="G726" s="846"/>
      <c r="H726" s="846"/>
      <c r="I726" s="846"/>
      <c r="J726" s="846"/>
      <c r="K726" s="846"/>
      <c r="L726" s="847"/>
      <c r="M726" s="846"/>
      <c r="N726" s="846"/>
      <c r="O726" s="846"/>
      <c r="P726" s="847"/>
      <c r="Q726" s="848"/>
    </row>
    <row r="727" spans="1:17" ht="11.25" customHeight="1">
      <c r="A727" s="785">
        <f t="shared" si="14"/>
        <v>4119</v>
      </c>
      <c r="B727" s="836" t="s">
        <v>982</v>
      </c>
      <c r="C727" s="787"/>
      <c r="D727" s="808"/>
      <c r="E727" s="823"/>
      <c r="F727" s="846"/>
      <c r="G727" s="846"/>
      <c r="H727" s="846"/>
      <c r="I727" s="846"/>
      <c r="J727" s="846"/>
      <c r="K727" s="846"/>
      <c r="L727" s="847"/>
      <c r="M727" s="846"/>
      <c r="N727" s="846"/>
      <c r="O727" s="846"/>
      <c r="P727" s="847"/>
      <c r="Q727" s="848"/>
    </row>
    <row r="728" spans="1:17" ht="11.25" customHeight="1">
      <c r="A728" s="785">
        <f t="shared" si="14"/>
        <v>5119</v>
      </c>
      <c r="B728" s="836" t="s">
        <v>982</v>
      </c>
      <c r="C728" s="787"/>
      <c r="D728" s="808"/>
      <c r="E728" s="823"/>
      <c r="F728" s="846"/>
      <c r="G728" s="846"/>
      <c r="H728" s="846"/>
      <c r="I728" s="846"/>
      <c r="J728" s="846"/>
      <c r="K728" s="846"/>
      <c r="L728" s="847"/>
      <c r="M728" s="846"/>
      <c r="N728" s="846"/>
      <c r="O728" s="846"/>
      <c r="P728" s="847"/>
      <c r="Q728" s="848"/>
    </row>
    <row r="729" spans="1:17" ht="11.25" customHeight="1">
      <c r="A729" s="785">
        <f t="shared" si="14"/>
        <v>6119</v>
      </c>
      <c r="B729" s="849" t="s">
        <v>982</v>
      </c>
      <c r="C729" s="797"/>
      <c r="D729" s="838"/>
      <c r="E729" s="850"/>
      <c r="F729" s="851"/>
      <c r="G729" s="851"/>
      <c r="H729" s="851"/>
      <c r="I729" s="851"/>
      <c r="J729" s="851"/>
      <c r="K729" s="851"/>
      <c r="L729" s="852"/>
      <c r="M729" s="851"/>
      <c r="N729" s="851"/>
      <c r="O729" s="851"/>
      <c r="P729" s="852"/>
      <c r="Q729" s="853"/>
    </row>
    <row r="730" spans="1:17" ht="11.25" customHeight="1">
      <c r="C730" s="830"/>
      <c r="D730" s="834"/>
      <c r="E730" s="767"/>
      <c r="K730" s="834"/>
    </row>
    <row r="731" spans="1:17" ht="10.25" customHeight="1">
      <c r="A731" s="785">
        <f>+A724+1</f>
        <v>1120</v>
      </c>
      <c r="B731" s="836" t="s">
        <v>982</v>
      </c>
      <c r="C731" s="832"/>
      <c r="D731" s="1000" t="s">
        <v>1132</v>
      </c>
      <c r="E731" s="1001"/>
      <c r="F731" s="790" t="s">
        <v>1056</v>
      </c>
      <c r="G731" s="790" t="s">
        <v>97</v>
      </c>
      <c r="H731" s="790" t="s">
        <v>1043</v>
      </c>
      <c r="I731" s="790" t="s">
        <v>136</v>
      </c>
      <c r="J731" s="790" t="s">
        <v>99</v>
      </c>
      <c r="K731" s="790" t="s">
        <v>261</v>
      </c>
      <c r="L731" s="271" t="s">
        <v>271</v>
      </c>
      <c r="M731" s="790" t="s">
        <v>99</v>
      </c>
      <c r="N731" s="790" t="s">
        <v>1057</v>
      </c>
      <c r="O731" s="790" t="s">
        <v>1058</v>
      </c>
      <c r="P731" s="790" t="s">
        <v>99</v>
      </c>
      <c r="Q731" s="791">
        <v>18</v>
      </c>
    </row>
    <row r="732" spans="1:17" ht="11.25" customHeight="1">
      <c r="A732" s="785">
        <f t="shared" ref="A732:A737" si="15">+A724+1</f>
        <v>1120</v>
      </c>
      <c r="B732" s="836" t="s">
        <v>982</v>
      </c>
      <c r="C732" s="787"/>
      <c r="D732" s="854"/>
      <c r="E732" s="855"/>
      <c r="F732" s="794" t="s">
        <v>96</v>
      </c>
      <c r="G732" s="794" t="s">
        <v>97</v>
      </c>
      <c r="H732" s="794" t="s">
        <v>1043</v>
      </c>
      <c r="I732" s="794" t="s">
        <v>136</v>
      </c>
      <c r="J732" s="794" t="s">
        <v>99</v>
      </c>
      <c r="K732" s="794" t="s">
        <v>261</v>
      </c>
      <c r="L732" s="295" t="s">
        <v>271</v>
      </c>
      <c r="M732" s="794" t="s">
        <v>99</v>
      </c>
      <c r="N732" s="794">
        <v>0</v>
      </c>
      <c r="O732" s="794" t="s">
        <v>99</v>
      </c>
      <c r="P732" s="794" t="s">
        <v>99</v>
      </c>
      <c r="Q732" s="795" t="s">
        <v>1133</v>
      </c>
    </row>
    <row r="733" spans="1:17" ht="11.25" customHeight="1">
      <c r="A733" s="785">
        <f t="shared" si="15"/>
        <v>2120</v>
      </c>
      <c r="B733" s="836" t="s">
        <v>982</v>
      </c>
      <c r="C733" s="787"/>
      <c r="D733" s="854"/>
      <c r="E733" s="855"/>
      <c r="F733" s="794" t="s">
        <v>1056</v>
      </c>
      <c r="G733" s="794" t="s">
        <v>97</v>
      </c>
      <c r="H733" s="794" t="s">
        <v>1043</v>
      </c>
      <c r="I733" s="794" t="s">
        <v>136</v>
      </c>
      <c r="J733" s="794" t="s">
        <v>99</v>
      </c>
      <c r="K733" s="794" t="s">
        <v>261</v>
      </c>
      <c r="L733" s="295" t="s">
        <v>271</v>
      </c>
      <c r="M733" s="794" t="s">
        <v>99</v>
      </c>
      <c r="N733" s="794" t="s">
        <v>1057</v>
      </c>
      <c r="O733" s="794" t="s">
        <v>1059</v>
      </c>
      <c r="P733" s="794" t="s">
        <v>99</v>
      </c>
      <c r="Q733" s="795">
        <v>18</v>
      </c>
    </row>
    <row r="734" spans="1:17" ht="11.25" customHeight="1">
      <c r="A734" s="785">
        <f t="shared" si="15"/>
        <v>3120</v>
      </c>
      <c r="B734" s="836" t="s">
        <v>982</v>
      </c>
      <c r="C734" s="787"/>
      <c r="D734" s="808"/>
      <c r="E734" s="823"/>
      <c r="F734" s="794" t="s">
        <v>1056</v>
      </c>
      <c r="G734" s="794" t="s">
        <v>97</v>
      </c>
      <c r="H734" s="794" t="s">
        <v>1043</v>
      </c>
      <c r="I734" s="794" t="s">
        <v>136</v>
      </c>
      <c r="J734" s="794" t="s">
        <v>99</v>
      </c>
      <c r="K734" s="794" t="s">
        <v>261</v>
      </c>
      <c r="L734" s="295" t="s">
        <v>271</v>
      </c>
      <c r="M734" s="794" t="s">
        <v>99</v>
      </c>
      <c r="N734" s="794" t="s">
        <v>1057</v>
      </c>
      <c r="O734" s="796" t="s">
        <v>1060</v>
      </c>
      <c r="P734" s="794" t="s">
        <v>99</v>
      </c>
      <c r="Q734" s="795">
        <v>18</v>
      </c>
    </row>
    <row r="735" spans="1:17" ht="11.25" customHeight="1">
      <c r="A735" s="785">
        <f t="shared" si="15"/>
        <v>4120</v>
      </c>
      <c r="B735" s="836" t="s">
        <v>982</v>
      </c>
      <c r="C735" s="787"/>
      <c r="D735" s="808"/>
      <c r="E735" s="823"/>
      <c r="F735" s="794" t="s">
        <v>1056</v>
      </c>
      <c r="G735" s="794" t="s">
        <v>97</v>
      </c>
      <c r="H735" s="794" t="s">
        <v>1043</v>
      </c>
      <c r="I735" s="794" t="s">
        <v>136</v>
      </c>
      <c r="J735" s="794" t="s">
        <v>99</v>
      </c>
      <c r="K735" s="794" t="s">
        <v>261</v>
      </c>
      <c r="L735" s="295" t="s">
        <v>271</v>
      </c>
      <c r="M735" s="794" t="s">
        <v>99</v>
      </c>
      <c r="N735" s="794" t="s">
        <v>1061</v>
      </c>
      <c r="O735" s="794" t="s">
        <v>1062</v>
      </c>
      <c r="P735" s="794" t="s">
        <v>99</v>
      </c>
      <c r="Q735" s="795">
        <v>18</v>
      </c>
    </row>
    <row r="736" spans="1:17" ht="11.25" customHeight="1">
      <c r="A736" s="785">
        <f t="shared" si="15"/>
        <v>5120</v>
      </c>
      <c r="B736" s="836" t="s">
        <v>982</v>
      </c>
      <c r="C736" s="787"/>
      <c r="D736" s="808"/>
      <c r="E736" s="823"/>
      <c r="F736" s="794" t="s">
        <v>1056</v>
      </c>
      <c r="G736" s="794" t="s">
        <v>97</v>
      </c>
      <c r="H736" s="794" t="s">
        <v>1043</v>
      </c>
      <c r="I736" s="794" t="s">
        <v>136</v>
      </c>
      <c r="J736" s="794" t="s">
        <v>99</v>
      </c>
      <c r="K736" s="794" t="s">
        <v>261</v>
      </c>
      <c r="L736" s="295" t="s">
        <v>271</v>
      </c>
      <c r="M736" s="794" t="s">
        <v>99</v>
      </c>
      <c r="N736" s="794">
        <v>25</v>
      </c>
      <c r="O736" s="794" t="s">
        <v>1063</v>
      </c>
      <c r="P736" s="794" t="s">
        <v>99</v>
      </c>
      <c r="Q736" s="795">
        <v>18</v>
      </c>
    </row>
    <row r="737" spans="1:17" ht="11.25" customHeight="1">
      <c r="A737" s="785">
        <f t="shared" si="15"/>
        <v>6120</v>
      </c>
      <c r="B737" s="836" t="s">
        <v>982</v>
      </c>
      <c r="C737" s="797"/>
      <c r="D737" s="838"/>
      <c r="E737" s="850"/>
      <c r="F737" s="800" t="s">
        <v>1056</v>
      </c>
      <c r="G737" s="800" t="s">
        <v>97</v>
      </c>
      <c r="H737" s="800" t="s">
        <v>1043</v>
      </c>
      <c r="I737" s="800" t="s">
        <v>136</v>
      </c>
      <c r="J737" s="800" t="s">
        <v>99</v>
      </c>
      <c r="K737" s="800" t="s">
        <v>261</v>
      </c>
      <c r="L737" s="357" t="s">
        <v>271</v>
      </c>
      <c r="M737" s="800" t="s">
        <v>99</v>
      </c>
      <c r="N737" s="800">
        <v>25</v>
      </c>
      <c r="O737" s="800" t="s">
        <v>1064</v>
      </c>
      <c r="P737" s="800" t="s">
        <v>99</v>
      </c>
      <c r="Q737" s="801">
        <v>18</v>
      </c>
    </row>
    <row r="738" spans="1:17" ht="11.25" customHeight="1">
      <c r="A738" s="31"/>
      <c r="B738" s="31"/>
      <c r="C738" s="273"/>
      <c r="D738" s="31"/>
      <c r="E738" s="31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765"/>
    </row>
    <row r="739" spans="1:17" ht="11.25" customHeight="1">
      <c r="A739" s="31"/>
      <c r="B739" s="31"/>
      <c r="C739" s="273"/>
      <c r="D739" s="274" t="s">
        <v>949</v>
      </c>
      <c r="E739" s="31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765"/>
    </row>
    <row r="740" spans="1:17" ht="11.25" customHeight="1">
      <c r="C740" s="830"/>
      <c r="D740" s="766" t="s">
        <v>954</v>
      </c>
      <c r="E740" s="767"/>
    </row>
    <row r="741" spans="1:17" ht="11.25" customHeight="1">
      <c r="A741" s="768">
        <f>+A731+1</f>
        <v>1121</v>
      </c>
      <c r="B741" s="768" t="s">
        <v>982</v>
      </c>
      <c r="C741" s="783" t="s">
        <v>1134</v>
      </c>
      <c r="D741" s="771" t="s">
        <v>941</v>
      </c>
      <c r="E741" s="772"/>
      <c r="F741" s="773"/>
      <c r="G741" s="774"/>
      <c r="H741" s="774"/>
      <c r="I741" s="774"/>
      <c r="J741" s="774"/>
      <c r="K741" s="774"/>
      <c r="L741" s="774"/>
      <c r="M741" s="774"/>
      <c r="N741" s="774"/>
      <c r="O741" s="774"/>
      <c r="P741" s="774"/>
      <c r="Q741" s="775"/>
    </row>
    <row r="742" spans="1:17" ht="11.25" customHeight="1">
      <c r="A742" s="768">
        <f>+A733+1</f>
        <v>2121</v>
      </c>
      <c r="B742" s="768" t="s">
        <v>982</v>
      </c>
      <c r="C742" s="783" t="s">
        <v>1135</v>
      </c>
      <c r="D742" s="776"/>
      <c r="E742" s="772"/>
      <c r="F742" s="776"/>
      <c r="G742" s="777"/>
      <c r="H742" s="777"/>
      <c r="I742" s="777"/>
      <c r="J742" s="777"/>
      <c r="K742" s="777"/>
      <c r="L742" s="777"/>
      <c r="M742" s="777"/>
      <c r="N742" s="777"/>
      <c r="O742" s="777"/>
      <c r="P742" s="777"/>
      <c r="Q742" s="778"/>
    </row>
    <row r="743" spans="1:17" ht="11.25" customHeight="1">
      <c r="A743" s="768">
        <f>+A734+1</f>
        <v>3121</v>
      </c>
      <c r="B743" s="768" t="s">
        <v>982</v>
      </c>
      <c r="C743" s="783" t="s">
        <v>1136</v>
      </c>
      <c r="D743" s="776"/>
      <c r="E743" s="772"/>
      <c r="F743" s="776"/>
      <c r="G743" s="777"/>
      <c r="H743" s="777"/>
      <c r="I743" s="777"/>
      <c r="J743" s="777"/>
      <c r="K743" s="777"/>
      <c r="L743" s="777"/>
      <c r="M743" s="777"/>
      <c r="N743" s="777"/>
      <c r="O743" s="777"/>
      <c r="P743" s="777"/>
      <c r="Q743" s="778"/>
    </row>
    <row r="744" spans="1:17" ht="11.25" customHeight="1">
      <c r="A744" s="768">
        <f>+A735+1</f>
        <v>4121</v>
      </c>
      <c r="B744" s="768" t="s">
        <v>982</v>
      </c>
      <c r="C744" s="783" t="s">
        <v>1137</v>
      </c>
      <c r="D744" s="776"/>
      <c r="E744" s="772"/>
      <c r="F744" s="776"/>
      <c r="G744" s="777"/>
      <c r="H744" s="777"/>
      <c r="I744" s="777"/>
      <c r="J744" s="777"/>
      <c r="K744" s="777"/>
      <c r="L744" s="777"/>
      <c r="M744" s="777"/>
      <c r="N744" s="777"/>
      <c r="O744" s="777"/>
      <c r="P744" s="777"/>
      <c r="Q744" s="778"/>
    </row>
    <row r="745" spans="1:17" ht="11.25" customHeight="1">
      <c r="A745" s="768">
        <f>+A736+1</f>
        <v>5121</v>
      </c>
      <c r="B745" s="768" t="s">
        <v>982</v>
      </c>
      <c r="C745" s="783" t="s">
        <v>1138</v>
      </c>
      <c r="D745" s="776"/>
      <c r="E745" s="772"/>
      <c r="F745" s="776"/>
      <c r="G745" s="777"/>
      <c r="H745" s="777"/>
      <c r="I745" s="777"/>
      <c r="J745" s="777"/>
      <c r="K745" s="777"/>
      <c r="L745" s="777"/>
      <c r="M745" s="777"/>
      <c r="N745" s="777"/>
      <c r="O745" s="777"/>
      <c r="P745" s="777"/>
      <c r="Q745" s="778"/>
    </row>
    <row r="746" spans="1:17" ht="11.25" customHeight="1">
      <c r="A746" s="768">
        <f>+A737+1</f>
        <v>6121</v>
      </c>
      <c r="B746" s="768" t="s">
        <v>982</v>
      </c>
      <c r="C746" s="783" t="s">
        <v>1139</v>
      </c>
      <c r="D746" s="779"/>
      <c r="E746" s="780"/>
      <c r="F746" s="779"/>
      <c r="G746" s="781"/>
      <c r="H746" s="781"/>
      <c r="I746" s="781"/>
      <c r="J746" s="781"/>
      <c r="K746" s="781"/>
      <c r="L746" s="781"/>
      <c r="M746" s="781"/>
      <c r="N746" s="781"/>
      <c r="O746" s="781"/>
      <c r="P746" s="781"/>
      <c r="Q746" s="782"/>
    </row>
    <row r="747" spans="1:17" ht="11.25" customHeight="1">
      <c r="A747" s="768">
        <f t="shared" ref="A747:A810" si="16">+A741+1</f>
        <v>1122</v>
      </c>
      <c r="B747" s="768" t="s">
        <v>982</v>
      </c>
      <c r="C747" s="783" t="s">
        <v>1140</v>
      </c>
      <c r="D747" s="773"/>
      <c r="E747" s="784" t="s">
        <v>588</v>
      </c>
      <c r="F747" s="776"/>
      <c r="G747" s="777"/>
      <c r="H747" s="777"/>
      <c r="I747" s="777"/>
      <c r="J747" s="777"/>
      <c r="K747" s="777"/>
      <c r="L747" s="777"/>
      <c r="M747" s="777"/>
      <c r="N747" s="777"/>
      <c r="O747" s="777"/>
      <c r="P747" s="777"/>
      <c r="Q747" s="778"/>
    </row>
    <row r="748" spans="1:17" ht="11.25" customHeight="1">
      <c r="A748" s="768">
        <f t="shared" si="16"/>
        <v>2122</v>
      </c>
      <c r="B748" s="768" t="s">
        <v>982</v>
      </c>
      <c r="C748" s="783" t="s">
        <v>1141</v>
      </c>
      <c r="D748" s="776"/>
      <c r="E748" s="772"/>
      <c r="F748" s="776"/>
      <c r="G748" s="777"/>
      <c r="H748" s="777"/>
      <c r="I748" s="777"/>
      <c r="J748" s="777"/>
      <c r="K748" s="777"/>
      <c r="L748" s="777"/>
      <c r="M748" s="777"/>
      <c r="N748" s="777"/>
      <c r="O748" s="777"/>
      <c r="P748" s="777"/>
      <c r="Q748" s="778"/>
    </row>
    <row r="749" spans="1:17" ht="11.25" customHeight="1">
      <c r="A749" s="768">
        <f t="shared" si="16"/>
        <v>3122</v>
      </c>
      <c r="B749" s="768" t="s">
        <v>982</v>
      </c>
      <c r="C749" s="783" t="s">
        <v>1142</v>
      </c>
      <c r="D749" s="776"/>
      <c r="E749" s="772"/>
      <c r="F749" s="776"/>
      <c r="G749" s="777"/>
      <c r="H749" s="777"/>
      <c r="I749" s="777"/>
      <c r="J749" s="777"/>
      <c r="K749" s="777"/>
      <c r="L749" s="777"/>
      <c r="M749" s="777"/>
      <c r="N749" s="777"/>
      <c r="O749" s="777"/>
      <c r="P749" s="777"/>
      <c r="Q749" s="778"/>
    </row>
    <row r="750" spans="1:17" ht="11.25" customHeight="1">
      <c r="A750" s="768">
        <f t="shared" si="16"/>
        <v>4122</v>
      </c>
      <c r="B750" s="768" t="s">
        <v>982</v>
      </c>
      <c r="C750" s="783" t="s">
        <v>1143</v>
      </c>
      <c r="D750" s="776"/>
      <c r="E750" s="772"/>
      <c r="F750" s="776"/>
      <c r="G750" s="777"/>
      <c r="H750" s="777"/>
      <c r="I750" s="777"/>
      <c r="J750" s="777"/>
      <c r="K750" s="777"/>
      <c r="L750" s="777"/>
      <c r="M750" s="777"/>
      <c r="N750" s="777"/>
      <c r="O750" s="777"/>
      <c r="P750" s="777"/>
      <c r="Q750" s="778"/>
    </row>
    <row r="751" spans="1:17" ht="11.25" customHeight="1">
      <c r="A751" s="768">
        <f t="shared" si="16"/>
        <v>5122</v>
      </c>
      <c r="B751" s="768" t="s">
        <v>982</v>
      </c>
      <c r="C751" s="783" t="s">
        <v>1144</v>
      </c>
      <c r="D751" s="776"/>
      <c r="E751" s="772"/>
      <c r="F751" s="776"/>
      <c r="G751" s="777"/>
      <c r="H751" s="777"/>
      <c r="I751" s="777"/>
      <c r="J751" s="777"/>
      <c r="K751" s="777"/>
      <c r="L751" s="777"/>
      <c r="M751" s="777"/>
      <c r="N751" s="777"/>
      <c r="O751" s="777"/>
      <c r="P751" s="777"/>
      <c r="Q751" s="778"/>
    </row>
    <row r="752" spans="1:17" ht="11.25" customHeight="1">
      <c r="A752" s="768">
        <f t="shared" si="16"/>
        <v>6122</v>
      </c>
      <c r="B752" s="768" t="s">
        <v>982</v>
      </c>
      <c r="C752" s="783" t="s">
        <v>1145</v>
      </c>
      <c r="D752" s="779"/>
      <c r="E752" s="772"/>
      <c r="F752" s="776"/>
      <c r="G752" s="777"/>
      <c r="H752" s="777"/>
      <c r="I752" s="777"/>
      <c r="J752" s="777"/>
      <c r="K752" s="777"/>
      <c r="L752" s="777"/>
      <c r="M752" s="777"/>
      <c r="N752" s="777"/>
      <c r="O752" s="777"/>
      <c r="P752" s="777"/>
      <c r="Q752" s="778"/>
    </row>
    <row r="753" spans="1:17" ht="11.25" customHeight="1">
      <c r="A753" s="785">
        <f t="shared" si="16"/>
        <v>1123</v>
      </c>
      <c r="B753" s="785" t="s">
        <v>982</v>
      </c>
      <c r="C753" s="787"/>
      <c r="E753" s="788" t="s">
        <v>388</v>
      </c>
      <c r="F753" s="789" t="s">
        <v>1146</v>
      </c>
      <c r="G753" s="790" t="s">
        <v>97</v>
      </c>
      <c r="H753" s="790" t="s">
        <v>98</v>
      </c>
      <c r="I753" s="790" t="s">
        <v>99</v>
      </c>
      <c r="J753" s="790" t="s">
        <v>1147</v>
      </c>
      <c r="K753" s="790">
        <v>1311</v>
      </c>
      <c r="L753" s="271" t="s">
        <v>611</v>
      </c>
      <c r="M753" s="790" t="s">
        <v>104</v>
      </c>
      <c r="N753" s="790" t="s">
        <v>1057</v>
      </c>
      <c r="O753" s="790" t="s">
        <v>1058</v>
      </c>
      <c r="P753" s="790" t="s">
        <v>97</v>
      </c>
      <c r="Q753" s="791">
        <v>18</v>
      </c>
    </row>
    <row r="754" spans="1:17" ht="11.25" customHeight="1">
      <c r="A754" s="785">
        <f t="shared" si="16"/>
        <v>2123</v>
      </c>
      <c r="B754" s="785" t="s">
        <v>982</v>
      </c>
      <c r="C754" s="787"/>
      <c r="E754" s="792"/>
      <c r="F754" s="793" t="s">
        <v>1146</v>
      </c>
      <c r="G754" s="794" t="s">
        <v>97</v>
      </c>
      <c r="H754" s="794" t="s">
        <v>98</v>
      </c>
      <c r="I754" s="794" t="s">
        <v>99</v>
      </c>
      <c r="J754" s="794" t="s">
        <v>1147</v>
      </c>
      <c r="K754" s="794">
        <v>1311</v>
      </c>
      <c r="L754" s="295" t="s">
        <v>611</v>
      </c>
      <c r="M754" s="794" t="s">
        <v>104</v>
      </c>
      <c r="N754" s="794" t="s">
        <v>1057</v>
      </c>
      <c r="O754" s="794" t="s">
        <v>1059</v>
      </c>
      <c r="P754" s="794" t="s">
        <v>97</v>
      </c>
      <c r="Q754" s="795">
        <v>18</v>
      </c>
    </row>
    <row r="755" spans="1:17" ht="11.25" customHeight="1">
      <c r="A755" s="785">
        <f t="shared" si="16"/>
        <v>3123</v>
      </c>
      <c r="B755" s="815" t="s">
        <v>982</v>
      </c>
      <c r="C755" s="787"/>
      <c r="E755" s="792"/>
      <c r="F755" s="793" t="s">
        <v>1146</v>
      </c>
      <c r="G755" s="794" t="s">
        <v>97</v>
      </c>
      <c r="H755" s="794" t="s">
        <v>98</v>
      </c>
      <c r="I755" s="794" t="s">
        <v>99</v>
      </c>
      <c r="J755" s="794" t="s">
        <v>1147</v>
      </c>
      <c r="K755" s="794">
        <v>1311</v>
      </c>
      <c r="L755" s="295" t="s">
        <v>611</v>
      </c>
      <c r="M755" s="794" t="s">
        <v>104</v>
      </c>
      <c r="N755" s="794" t="s">
        <v>1057</v>
      </c>
      <c r="O755" s="796" t="s">
        <v>1060</v>
      </c>
      <c r="P755" s="794" t="s">
        <v>97</v>
      </c>
      <c r="Q755" s="795">
        <v>18</v>
      </c>
    </row>
    <row r="756" spans="1:17" ht="11.25" customHeight="1">
      <c r="A756" s="785">
        <f t="shared" si="16"/>
        <v>4123</v>
      </c>
      <c r="B756" s="815" t="s">
        <v>982</v>
      </c>
      <c r="C756" s="787"/>
      <c r="E756" s="792"/>
      <c r="F756" s="793" t="s">
        <v>1146</v>
      </c>
      <c r="G756" s="794" t="s">
        <v>97</v>
      </c>
      <c r="H756" s="794" t="s">
        <v>98</v>
      </c>
      <c r="I756" s="794" t="s">
        <v>99</v>
      </c>
      <c r="J756" s="794" t="s">
        <v>1147</v>
      </c>
      <c r="K756" s="794">
        <v>1311</v>
      </c>
      <c r="L756" s="295" t="s">
        <v>611</v>
      </c>
      <c r="M756" s="794" t="s">
        <v>104</v>
      </c>
      <c r="N756" s="794" t="s">
        <v>1061</v>
      </c>
      <c r="O756" s="794" t="s">
        <v>1062</v>
      </c>
      <c r="P756" s="794" t="s">
        <v>97</v>
      </c>
      <c r="Q756" s="795">
        <v>18</v>
      </c>
    </row>
    <row r="757" spans="1:17" ht="11.25" customHeight="1">
      <c r="A757" s="785">
        <f t="shared" si="16"/>
        <v>5123</v>
      </c>
      <c r="B757" s="815" t="s">
        <v>982</v>
      </c>
      <c r="C757" s="787"/>
      <c r="E757" s="792"/>
      <c r="F757" s="793" t="s">
        <v>1146</v>
      </c>
      <c r="G757" s="794" t="s">
        <v>97</v>
      </c>
      <c r="H757" s="794" t="s">
        <v>98</v>
      </c>
      <c r="I757" s="794" t="s">
        <v>99</v>
      </c>
      <c r="J757" s="794" t="s">
        <v>1147</v>
      </c>
      <c r="K757" s="794">
        <v>1311</v>
      </c>
      <c r="L757" s="295" t="s">
        <v>611</v>
      </c>
      <c r="M757" s="794" t="s">
        <v>104</v>
      </c>
      <c r="N757" s="794">
        <v>25</v>
      </c>
      <c r="O757" s="794" t="s">
        <v>1063</v>
      </c>
      <c r="P757" s="794" t="s">
        <v>97</v>
      </c>
      <c r="Q757" s="795">
        <v>18</v>
      </c>
    </row>
    <row r="758" spans="1:17" ht="11.25" customHeight="1">
      <c r="A758" s="785">
        <f t="shared" si="16"/>
        <v>6123</v>
      </c>
      <c r="B758" s="785" t="s">
        <v>982</v>
      </c>
      <c r="C758" s="797"/>
      <c r="E758" s="792"/>
      <c r="F758" s="793" t="s">
        <v>1146</v>
      </c>
      <c r="G758" s="794" t="s">
        <v>97</v>
      </c>
      <c r="H758" s="794" t="s">
        <v>98</v>
      </c>
      <c r="I758" s="794" t="s">
        <v>99</v>
      </c>
      <c r="J758" s="794" t="s">
        <v>1147</v>
      </c>
      <c r="K758" s="794">
        <v>1311</v>
      </c>
      <c r="L758" s="295" t="s">
        <v>611</v>
      </c>
      <c r="M758" s="794" t="s">
        <v>104</v>
      </c>
      <c r="N758" s="794">
        <v>25</v>
      </c>
      <c r="O758" s="794" t="s">
        <v>1064</v>
      </c>
      <c r="P758" s="794" t="s">
        <v>97</v>
      </c>
      <c r="Q758" s="795">
        <v>18</v>
      </c>
    </row>
    <row r="759" spans="1:17" ht="11.25" customHeight="1">
      <c r="A759" s="785">
        <f t="shared" si="16"/>
        <v>1124</v>
      </c>
      <c r="B759" s="785" t="s">
        <v>982</v>
      </c>
      <c r="C759" s="787"/>
      <c r="E759" s="788" t="s">
        <v>477</v>
      </c>
      <c r="F759" s="789" t="s">
        <v>1146</v>
      </c>
      <c r="G759" s="790" t="s">
        <v>97</v>
      </c>
      <c r="H759" s="790" t="s">
        <v>98</v>
      </c>
      <c r="I759" s="790" t="s">
        <v>99</v>
      </c>
      <c r="J759" s="790" t="s">
        <v>1147</v>
      </c>
      <c r="K759" s="790">
        <v>1314</v>
      </c>
      <c r="L759" s="271" t="s">
        <v>611</v>
      </c>
      <c r="M759" s="790" t="s">
        <v>104</v>
      </c>
      <c r="N759" s="790" t="s">
        <v>1057</v>
      </c>
      <c r="O759" s="790" t="s">
        <v>1058</v>
      </c>
      <c r="P759" s="790" t="s">
        <v>97</v>
      </c>
      <c r="Q759" s="791">
        <v>18</v>
      </c>
    </row>
    <row r="760" spans="1:17" ht="11.25" customHeight="1">
      <c r="A760" s="785">
        <f t="shared" si="16"/>
        <v>2124</v>
      </c>
      <c r="B760" s="785" t="s">
        <v>982</v>
      </c>
      <c r="C760" s="787"/>
      <c r="E760" s="792"/>
      <c r="F760" s="793" t="s">
        <v>1146</v>
      </c>
      <c r="G760" s="794" t="s">
        <v>97</v>
      </c>
      <c r="H760" s="794" t="s">
        <v>98</v>
      </c>
      <c r="I760" s="794" t="s">
        <v>99</v>
      </c>
      <c r="J760" s="794" t="s">
        <v>1147</v>
      </c>
      <c r="K760" s="794">
        <v>1314</v>
      </c>
      <c r="L760" s="295" t="s">
        <v>611</v>
      </c>
      <c r="M760" s="794" t="s">
        <v>104</v>
      </c>
      <c r="N760" s="794" t="s">
        <v>1057</v>
      </c>
      <c r="O760" s="794" t="s">
        <v>1059</v>
      </c>
      <c r="P760" s="794" t="s">
        <v>97</v>
      </c>
      <c r="Q760" s="795">
        <v>18</v>
      </c>
    </row>
    <row r="761" spans="1:17" ht="11.25" customHeight="1">
      <c r="A761" s="785">
        <f t="shared" si="16"/>
        <v>3124</v>
      </c>
      <c r="B761" s="815" t="s">
        <v>982</v>
      </c>
      <c r="C761" s="787"/>
      <c r="E761" s="792"/>
      <c r="F761" s="793" t="s">
        <v>1146</v>
      </c>
      <c r="G761" s="794" t="s">
        <v>97</v>
      </c>
      <c r="H761" s="794" t="s">
        <v>98</v>
      </c>
      <c r="I761" s="794" t="s">
        <v>99</v>
      </c>
      <c r="J761" s="794" t="s">
        <v>1147</v>
      </c>
      <c r="K761" s="794">
        <v>1314</v>
      </c>
      <c r="L761" s="295" t="s">
        <v>611</v>
      </c>
      <c r="M761" s="794" t="s">
        <v>104</v>
      </c>
      <c r="N761" s="794" t="s">
        <v>1057</v>
      </c>
      <c r="O761" s="796" t="s">
        <v>1060</v>
      </c>
      <c r="P761" s="794" t="s">
        <v>97</v>
      </c>
      <c r="Q761" s="795">
        <v>18</v>
      </c>
    </row>
    <row r="762" spans="1:17" ht="11.25" customHeight="1">
      <c r="A762" s="785">
        <f t="shared" si="16"/>
        <v>4124</v>
      </c>
      <c r="B762" s="815" t="s">
        <v>982</v>
      </c>
      <c r="C762" s="787"/>
      <c r="E762" s="792"/>
      <c r="F762" s="793" t="s">
        <v>1146</v>
      </c>
      <c r="G762" s="794" t="s">
        <v>97</v>
      </c>
      <c r="H762" s="794" t="s">
        <v>98</v>
      </c>
      <c r="I762" s="794" t="s">
        <v>99</v>
      </c>
      <c r="J762" s="794" t="s">
        <v>1147</v>
      </c>
      <c r="K762" s="794">
        <v>1314</v>
      </c>
      <c r="L762" s="295" t="s">
        <v>611</v>
      </c>
      <c r="M762" s="794" t="s">
        <v>104</v>
      </c>
      <c r="N762" s="794" t="s">
        <v>1061</v>
      </c>
      <c r="O762" s="794" t="s">
        <v>1062</v>
      </c>
      <c r="P762" s="794" t="s">
        <v>97</v>
      </c>
      <c r="Q762" s="795">
        <v>18</v>
      </c>
    </row>
    <row r="763" spans="1:17" ht="11.25" customHeight="1">
      <c r="A763" s="785">
        <f t="shared" si="16"/>
        <v>5124</v>
      </c>
      <c r="B763" s="815" t="s">
        <v>982</v>
      </c>
      <c r="C763" s="787"/>
      <c r="E763" s="792"/>
      <c r="F763" s="793" t="s">
        <v>1146</v>
      </c>
      <c r="G763" s="794" t="s">
        <v>97</v>
      </c>
      <c r="H763" s="794" t="s">
        <v>98</v>
      </c>
      <c r="I763" s="794" t="s">
        <v>99</v>
      </c>
      <c r="J763" s="794" t="s">
        <v>1147</v>
      </c>
      <c r="K763" s="794">
        <v>1314</v>
      </c>
      <c r="L763" s="295" t="s">
        <v>611</v>
      </c>
      <c r="M763" s="794" t="s">
        <v>104</v>
      </c>
      <c r="N763" s="794">
        <v>25</v>
      </c>
      <c r="O763" s="794" t="s">
        <v>1063</v>
      </c>
      <c r="P763" s="794" t="s">
        <v>97</v>
      </c>
      <c r="Q763" s="795">
        <v>18</v>
      </c>
    </row>
    <row r="764" spans="1:17" ht="11.25" customHeight="1">
      <c r="A764" s="785">
        <f t="shared" si="16"/>
        <v>6124</v>
      </c>
      <c r="B764" s="785" t="s">
        <v>982</v>
      </c>
      <c r="C764" s="797"/>
      <c r="E764" s="792"/>
      <c r="F764" s="793" t="s">
        <v>1146</v>
      </c>
      <c r="G764" s="794" t="s">
        <v>97</v>
      </c>
      <c r="H764" s="794" t="s">
        <v>98</v>
      </c>
      <c r="I764" s="794" t="s">
        <v>99</v>
      </c>
      <c r="J764" s="794" t="s">
        <v>1147</v>
      </c>
      <c r="K764" s="794">
        <v>1314</v>
      </c>
      <c r="L764" s="295" t="s">
        <v>611</v>
      </c>
      <c r="M764" s="794" t="s">
        <v>104</v>
      </c>
      <c r="N764" s="794">
        <v>25</v>
      </c>
      <c r="O764" s="794" t="s">
        <v>1064</v>
      </c>
      <c r="P764" s="794" t="s">
        <v>97</v>
      </c>
      <c r="Q764" s="795">
        <v>18</v>
      </c>
    </row>
    <row r="765" spans="1:17" ht="11.25" customHeight="1">
      <c r="A765" s="785">
        <f t="shared" si="16"/>
        <v>1125</v>
      </c>
      <c r="B765" s="785" t="s">
        <v>982</v>
      </c>
      <c r="C765" s="787"/>
      <c r="E765" s="788" t="s">
        <v>390</v>
      </c>
      <c r="F765" s="789" t="s">
        <v>1146</v>
      </c>
      <c r="G765" s="790" t="s">
        <v>97</v>
      </c>
      <c r="H765" s="790" t="s">
        <v>98</v>
      </c>
      <c r="I765" s="790" t="s">
        <v>99</v>
      </c>
      <c r="J765" s="790" t="s">
        <v>1147</v>
      </c>
      <c r="K765" s="790" t="s">
        <v>331</v>
      </c>
      <c r="L765" s="271" t="s">
        <v>611</v>
      </c>
      <c r="M765" s="790" t="s">
        <v>104</v>
      </c>
      <c r="N765" s="790" t="s">
        <v>1057</v>
      </c>
      <c r="O765" s="790" t="s">
        <v>1058</v>
      </c>
      <c r="P765" s="790" t="s">
        <v>97</v>
      </c>
      <c r="Q765" s="791">
        <v>18</v>
      </c>
    </row>
    <row r="766" spans="1:17" ht="11.25" customHeight="1">
      <c r="A766" s="785">
        <f t="shared" si="16"/>
        <v>2125</v>
      </c>
      <c r="B766" s="785" t="s">
        <v>982</v>
      </c>
      <c r="C766" s="787"/>
      <c r="E766" s="792"/>
      <c r="F766" s="793" t="s">
        <v>1146</v>
      </c>
      <c r="G766" s="794" t="s">
        <v>97</v>
      </c>
      <c r="H766" s="794" t="s">
        <v>98</v>
      </c>
      <c r="I766" s="794" t="s">
        <v>99</v>
      </c>
      <c r="J766" s="794" t="s">
        <v>1147</v>
      </c>
      <c r="K766" s="794" t="s">
        <v>331</v>
      </c>
      <c r="L766" s="295" t="s">
        <v>611</v>
      </c>
      <c r="M766" s="794" t="s">
        <v>104</v>
      </c>
      <c r="N766" s="794" t="s">
        <v>1057</v>
      </c>
      <c r="O766" s="794" t="s">
        <v>1059</v>
      </c>
      <c r="P766" s="794" t="s">
        <v>97</v>
      </c>
      <c r="Q766" s="795">
        <v>18</v>
      </c>
    </row>
    <row r="767" spans="1:17" ht="11.25" customHeight="1">
      <c r="A767" s="785">
        <f t="shared" si="16"/>
        <v>3125</v>
      </c>
      <c r="B767" s="815" t="s">
        <v>982</v>
      </c>
      <c r="C767" s="787"/>
      <c r="E767" s="792"/>
      <c r="F767" s="793" t="s">
        <v>1146</v>
      </c>
      <c r="G767" s="794" t="s">
        <v>97</v>
      </c>
      <c r="H767" s="794" t="s">
        <v>98</v>
      </c>
      <c r="I767" s="794" t="s">
        <v>99</v>
      </c>
      <c r="J767" s="794" t="s">
        <v>1147</v>
      </c>
      <c r="K767" s="794" t="s">
        <v>331</v>
      </c>
      <c r="L767" s="295" t="s">
        <v>611</v>
      </c>
      <c r="M767" s="794" t="s">
        <v>104</v>
      </c>
      <c r="N767" s="794" t="s">
        <v>1057</v>
      </c>
      <c r="O767" s="796" t="s">
        <v>1060</v>
      </c>
      <c r="P767" s="794" t="s">
        <v>97</v>
      </c>
      <c r="Q767" s="795">
        <v>18</v>
      </c>
    </row>
    <row r="768" spans="1:17" ht="11.25" customHeight="1">
      <c r="A768" s="785">
        <f t="shared" si="16"/>
        <v>4125</v>
      </c>
      <c r="B768" s="815" t="s">
        <v>982</v>
      </c>
      <c r="C768" s="787"/>
      <c r="E768" s="792"/>
      <c r="F768" s="793" t="s">
        <v>1146</v>
      </c>
      <c r="G768" s="794" t="s">
        <v>97</v>
      </c>
      <c r="H768" s="794" t="s">
        <v>98</v>
      </c>
      <c r="I768" s="794" t="s">
        <v>99</v>
      </c>
      <c r="J768" s="794" t="s">
        <v>1147</v>
      </c>
      <c r="K768" s="794" t="s">
        <v>331</v>
      </c>
      <c r="L768" s="295" t="s">
        <v>611</v>
      </c>
      <c r="M768" s="794" t="s">
        <v>104</v>
      </c>
      <c r="N768" s="794" t="s">
        <v>1061</v>
      </c>
      <c r="O768" s="794" t="s">
        <v>1062</v>
      </c>
      <c r="P768" s="794" t="s">
        <v>97</v>
      </c>
      <c r="Q768" s="795">
        <v>18</v>
      </c>
    </row>
    <row r="769" spans="1:17" ht="11.25" customHeight="1">
      <c r="A769" s="785">
        <f t="shared" si="16"/>
        <v>5125</v>
      </c>
      <c r="B769" s="815" t="s">
        <v>982</v>
      </c>
      <c r="C769" s="787"/>
      <c r="E769" s="792"/>
      <c r="F769" s="793" t="s">
        <v>1146</v>
      </c>
      <c r="G769" s="794" t="s">
        <v>97</v>
      </c>
      <c r="H769" s="794" t="s">
        <v>98</v>
      </c>
      <c r="I769" s="794" t="s">
        <v>99</v>
      </c>
      <c r="J769" s="794" t="s">
        <v>1147</v>
      </c>
      <c r="K769" s="794" t="s">
        <v>331</v>
      </c>
      <c r="L769" s="295" t="s">
        <v>611</v>
      </c>
      <c r="M769" s="794" t="s">
        <v>104</v>
      </c>
      <c r="N769" s="794">
        <v>25</v>
      </c>
      <c r="O769" s="794" t="s">
        <v>1063</v>
      </c>
      <c r="P769" s="794" t="s">
        <v>97</v>
      </c>
      <c r="Q769" s="795">
        <v>18</v>
      </c>
    </row>
    <row r="770" spans="1:17" ht="11.25" customHeight="1">
      <c r="A770" s="785">
        <f t="shared" si="16"/>
        <v>6125</v>
      </c>
      <c r="B770" s="785" t="s">
        <v>982</v>
      </c>
      <c r="C770" s="787"/>
      <c r="E770" s="798"/>
      <c r="F770" s="799" t="s">
        <v>1146</v>
      </c>
      <c r="G770" s="800" t="s">
        <v>97</v>
      </c>
      <c r="H770" s="800" t="s">
        <v>98</v>
      </c>
      <c r="I770" s="800" t="s">
        <v>99</v>
      </c>
      <c r="J770" s="800" t="s">
        <v>1147</v>
      </c>
      <c r="K770" s="800" t="s">
        <v>331</v>
      </c>
      <c r="L770" s="357" t="s">
        <v>611</v>
      </c>
      <c r="M770" s="800" t="s">
        <v>104</v>
      </c>
      <c r="N770" s="800">
        <v>25</v>
      </c>
      <c r="O770" s="800" t="s">
        <v>1064</v>
      </c>
      <c r="P770" s="800" t="s">
        <v>97</v>
      </c>
      <c r="Q770" s="801">
        <v>18</v>
      </c>
    </row>
    <row r="771" spans="1:17" ht="11.25" customHeight="1">
      <c r="A771" s="768">
        <f t="shared" si="16"/>
        <v>1126</v>
      </c>
      <c r="B771" s="768" t="s">
        <v>982</v>
      </c>
      <c r="C771" s="783" t="s">
        <v>1148</v>
      </c>
      <c r="D771" s="771"/>
      <c r="E771" s="802" t="s">
        <v>12</v>
      </c>
      <c r="F771" s="817"/>
      <c r="G771" s="818"/>
      <c r="H771" s="818"/>
      <c r="I771" s="818"/>
      <c r="J771" s="818"/>
      <c r="K771" s="818"/>
      <c r="L771" s="819"/>
      <c r="M771" s="818"/>
      <c r="N771" s="818"/>
      <c r="O771" s="818"/>
      <c r="P771" s="818"/>
      <c r="Q771" s="820"/>
    </row>
    <row r="772" spans="1:17" ht="11.25" customHeight="1">
      <c r="A772" s="768">
        <f t="shared" si="16"/>
        <v>2126</v>
      </c>
      <c r="B772" s="768" t="s">
        <v>982</v>
      </c>
      <c r="C772" s="783" t="s">
        <v>1149</v>
      </c>
      <c r="D772" s="821"/>
      <c r="E772" s="802"/>
      <c r="F772" s="817"/>
      <c r="G772" s="818"/>
      <c r="H772" s="818"/>
      <c r="I772" s="818"/>
      <c r="J772" s="818"/>
      <c r="K772" s="818"/>
      <c r="L772" s="819"/>
      <c r="M772" s="818"/>
      <c r="N772" s="818"/>
      <c r="O772" s="818"/>
      <c r="P772" s="818"/>
      <c r="Q772" s="820"/>
    </row>
    <row r="773" spans="1:17" ht="11.25" customHeight="1">
      <c r="A773" s="768">
        <f t="shared" si="16"/>
        <v>3126</v>
      </c>
      <c r="B773" s="768" t="s">
        <v>982</v>
      </c>
      <c r="C773" s="783" t="s">
        <v>1150</v>
      </c>
      <c r="D773" s="821"/>
      <c r="E773" s="802"/>
      <c r="F773" s="817"/>
      <c r="G773" s="818"/>
      <c r="H773" s="818"/>
      <c r="I773" s="818"/>
      <c r="J773" s="818"/>
      <c r="K773" s="818"/>
      <c r="L773" s="819"/>
      <c r="M773" s="818"/>
      <c r="N773" s="818"/>
      <c r="O773" s="818"/>
      <c r="P773" s="818"/>
      <c r="Q773" s="820"/>
    </row>
    <row r="774" spans="1:17" ht="11.25" customHeight="1">
      <c r="A774" s="768">
        <f t="shared" si="16"/>
        <v>4126</v>
      </c>
      <c r="B774" s="768" t="s">
        <v>982</v>
      </c>
      <c r="C774" s="783" t="s">
        <v>1151</v>
      </c>
      <c r="D774" s="821"/>
      <c r="E774" s="802"/>
      <c r="F774" s="817"/>
      <c r="G774" s="818"/>
      <c r="H774" s="818"/>
      <c r="I774" s="818"/>
      <c r="J774" s="818"/>
      <c r="K774" s="818"/>
      <c r="L774" s="819"/>
      <c r="M774" s="818"/>
      <c r="N774" s="818"/>
      <c r="O774" s="818"/>
      <c r="P774" s="818"/>
      <c r="Q774" s="820"/>
    </row>
    <row r="775" spans="1:17" ht="11.25" customHeight="1">
      <c r="A775" s="768">
        <f t="shared" si="16"/>
        <v>5126</v>
      </c>
      <c r="B775" s="769" t="s">
        <v>982</v>
      </c>
      <c r="C775" s="783" t="s">
        <v>1152</v>
      </c>
      <c r="D775" s="821"/>
      <c r="E775" s="802"/>
      <c r="F775" s="817"/>
      <c r="G775" s="818"/>
      <c r="H775" s="818"/>
      <c r="I775" s="818"/>
      <c r="J775" s="818"/>
      <c r="K775" s="818"/>
      <c r="L775" s="819"/>
      <c r="M775" s="818"/>
      <c r="N775" s="818"/>
      <c r="O775" s="818"/>
      <c r="P775" s="818"/>
      <c r="Q775" s="820"/>
    </row>
    <row r="776" spans="1:17" ht="11.25" customHeight="1">
      <c r="A776" s="768">
        <f t="shared" si="16"/>
        <v>6126</v>
      </c>
      <c r="B776" s="769" t="s">
        <v>982</v>
      </c>
      <c r="C776" s="783" t="s">
        <v>1153</v>
      </c>
      <c r="D776" s="822"/>
      <c r="E776" s="802"/>
      <c r="F776" s="817"/>
      <c r="G776" s="818"/>
      <c r="H776" s="818"/>
      <c r="I776" s="818"/>
      <c r="J776" s="818"/>
      <c r="K776" s="818"/>
      <c r="L776" s="819"/>
      <c r="M776" s="818"/>
      <c r="N776" s="818"/>
      <c r="O776" s="818"/>
      <c r="P776" s="818"/>
      <c r="Q776" s="820"/>
    </row>
    <row r="777" spans="1:17" ht="11.25" customHeight="1">
      <c r="A777" s="785">
        <f t="shared" si="16"/>
        <v>1127</v>
      </c>
      <c r="B777" s="785" t="s">
        <v>982</v>
      </c>
      <c r="C777" s="787"/>
      <c r="E777" s="807" t="s">
        <v>241</v>
      </c>
      <c r="F777" s="789" t="s">
        <v>1146</v>
      </c>
      <c r="G777" s="790" t="s">
        <v>97</v>
      </c>
      <c r="H777" s="790" t="s">
        <v>98</v>
      </c>
      <c r="I777" s="790" t="s">
        <v>99</v>
      </c>
      <c r="J777" s="790" t="s">
        <v>1147</v>
      </c>
      <c r="K777" s="790" t="s">
        <v>332</v>
      </c>
      <c r="L777" s="271" t="s">
        <v>611</v>
      </c>
      <c r="M777" s="790" t="s">
        <v>104</v>
      </c>
      <c r="N777" s="790" t="s">
        <v>1057</v>
      </c>
      <c r="O777" s="790" t="s">
        <v>1058</v>
      </c>
      <c r="P777" s="790" t="s">
        <v>97</v>
      </c>
      <c r="Q777" s="791">
        <v>18</v>
      </c>
    </row>
    <row r="778" spans="1:17" ht="11.25" customHeight="1">
      <c r="A778" s="785">
        <f t="shared" si="16"/>
        <v>2127</v>
      </c>
      <c r="B778" s="785" t="s">
        <v>982</v>
      </c>
      <c r="C778" s="787"/>
      <c r="E778" s="808"/>
      <c r="F778" s="793" t="s">
        <v>1146</v>
      </c>
      <c r="G778" s="794" t="s">
        <v>97</v>
      </c>
      <c r="H778" s="794" t="s">
        <v>98</v>
      </c>
      <c r="I778" s="794" t="s">
        <v>99</v>
      </c>
      <c r="J778" s="794" t="s">
        <v>1147</v>
      </c>
      <c r="K778" s="794" t="s">
        <v>332</v>
      </c>
      <c r="L778" s="295" t="s">
        <v>611</v>
      </c>
      <c r="M778" s="794" t="s">
        <v>104</v>
      </c>
      <c r="N778" s="794" t="s">
        <v>1057</v>
      </c>
      <c r="O778" s="794" t="s">
        <v>1059</v>
      </c>
      <c r="P778" s="794" t="s">
        <v>97</v>
      </c>
      <c r="Q778" s="795">
        <v>18</v>
      </c>
    </row>
    <row r="779" spans="1:17" ht="11.25" customHeight="1">
      <c r="A779" s="785">
        <f t="shared" si="16"/>
        <v>3127</v>
      </c>
      <c r="B779" s="785" t="s">
        <v>982</v>
      </c>
      <c r="C779" s="787"/>
      <c r="E779" s="808"/>
      <c r="F779" s="793" t="s">
        <v>1146</v>
      </c>
      <c r="G779" s="794" t="s">
        <v>97</v>
      </c>
      <c r="H779" s="794" t="s">
        <v>98</v>
      </c>
      <c r="I779" s="794" t="s">
        <v>99</v>
      </c>
      <c r="J779" s="794" t="s">
        <v>1147</v>
      </c>
      <c r="K779" s="794" t="s">
        <v>332</v>
      </c>
      <c r="L779" s="295" t="s">
        <v>611</v>
      </c>
      <c r="M779" s="794" t="s">
        <v>104</v>
      </c>
      <c r="N779" s="794" t="s">
        <v>1057</v>
      </c>
      <c r="O779" s="796" t="s">
        <v>1060</v>
      </c>
      <c r="P779" s="794" t="s">
        <v>97</v>
      </c>
      <c r="Q779" s="795">
        <v>18</v>
      </c>
    </row>
    <row r="780" spans="1:17" ht="11.25" customHeight="1">
      <c r="A780" s="785">
        <f t="shared" si="16"/>
        <v>4127</v>
      </c>
      <c r="B780" s="785" t="s">
        <v>982</v>
      </c>
      <c r="C780" s="787"/>
      <c r="D780" s="823"/>
      <c r="E780" s="808"/>
      <c r="F780" s="793" t="s">
        <v>1146</v>
      </c>
      <c r="G780" s="794" t="s">
        <v>97</v>
      </c>
      <c r="H780" s="794" t="s">
        <v>98</v>
      </c>
      <c r="I780" s="794" t="s">
        <v>99</v>
      </c>
      <c r="J780" s="794" t="s">
        <v>1147</v>
      </c>
      <c r="K780" s="794" t="s">
        <v>332</v>
      </c>
      <c r="L780" s="295" t="s">
        <v>611</v>
      </c>
      <c r="M780" s="794" t="s">
        <v>104</v>
      </c>
      <c r="N780" s="794" t="s">
        <v>1061</v>
      </c>
      <c r="O780" s="794" t="s">
        <v>1062</v>
      </c>
      <c r="P780" s="794" t="s">
        <v>97</v>
      </c>
      <c r="Q780" s="795">
        <v>18</v>
      </c>
    </row>
    <row r="781" spans="1:17" ht="11.25" customHeight="1">
      <c r="A781" s="785">
        <f t="shared" si="16"/>
        <v>5127</v>
      </c>
      <c r="B781" s="785" t="s">
        <v>982</v>
      </c>
      <c r="C781" s="787"/>
      <c r="D781" s="823"/>
      <c r="E781" s="808"/>
      <c r="F781" s="793" t="s">
        <v>1146</v>
      </c>
      <c r="G781" s="794" t="s">
        <v>97</v>
      </c>
      <c r="H781" s="794" t="s">
        <v>98</v>
      </c>
      <c r="I781" s="794" t="s">
        <v>99</v>
      </c>
      <c r="J781" s="794" t="s">
        <v>1147</v>
      </c>
      <c r="K781" s="794" t="s">
        <v>332</v>
      </c>
      <c r="L781" s="295" t="s">
        <v>611</v>
      </c>
      <c r="M781" s="794" t="s">
        <v>104</v>
      </c>
      <c r="N781" s="794">
        <v>25</v>
      </c>
      <c r="O781" s="794" t="s">
        <v>1063</v>
      </c>
      <c r="P781" s="794" t="s">
        <v>97</v>
      </c>
      <c r="Q781" s="795">
        <v>18</v>
      </c>
    </row>
    <row r="782" spans="1:17" ht="11.25" customHeight="1">
      <c r="A782" s="785">
        <f t="shared" si="16"/>
        <v>6127</v>
      </c>
      <c r="B782" s="785" t="s">
        <v>982</v>
      </c>
      <c r="C782" s="797"/>
      <c r="D782" s="823"/>
      <c r="E782" s="808"/>
      <c r="F782" s="793" t="s">
        <v>1146</v>
      </c>
      <c r="G782" s="794" t="s">
        <v>97</v>
      </c>
      <c r="H782" s="794" t="s">
        <v>98</v>
      </c>
      <c r="I782" s="794" t="s">
        <v>99</v>
      </c>
      <c r="J782" s="794" t="s">
        <v>1147</v>
      </c>
      <c r="K782" s="794" t="s">
        <v>332</v>
      </c>
      <c r="L782" s="295" t="s">
        <v>611</v>
      </c>
      <c r="M782" s="794" t="s">
        <v>104</v>
      </c>
      <c r="N782" s="794">
        <v>25</v>
      </c>
      <c r="O782" s="794" t="s">
        <v>1064</v>
      </c>
      <c r="P782" s="794" t="s">
        <v>97</v>
      </c>
      <c r="Q782" s="795">
        <v>18</v>
      </c>
    </row>
    <row r="783" spans="1:17" ht="11.25" customHeight="1">
      <c r="A783" s="785">
        <f t="shared" si="16"/>
        <v>1128</v>
      </c>
      <c r="B783" s="785" t="s">
        <v>982</v>
      </c>
      <c r="C783" s="787"/>
      <c r="D783" s="823"/>
      <c r="E783" s="807" t="s">
        <v>309</v>
      </c>
      <c r="F783" s="789" t="s">
        <v>1146</v>
      </c>
      <c r="G783" s="790" t="s">
        <v>97</v>
      </c>
      <c r="H783" s="790" t="s">
        <v>98</v>
      </c>
      <c r="I783" s="790" t="s">
        <v>99</v>
      </c>
      <c r="J783" s="790" t="s">
        <v>1147</v>
      </c>
      <c r="K783" s="790" t="s">
        <v>336</v>
      </c>
      <c r="L783" s="271" t="s">
        <v>611</v>
      </c>
      <c r="M783" s="790" t="s">
        <v>104</v>
      </c>
      <c r="N783" s="790" t="s">
        <v>1057</v>
      </c>
      <c r="O783" s="790" t="s">
        <v>1058</v>
      </c>
      <c r="P783" s="790" t="s">
        <v>97</v>
      </c>
      <c r="Q783" s="791">
        <v>18</v>
      </c>
    </row>
    <row r="784" spans="1:17" ht="11.25" customHeight="1">
      <c r="A784" s="785">
        <f t="shared" si="16"/>
        <v>2128</v>
      </c>
      <c r="B784" s="785" t="s">
        <v>982</v>
      </c>
      <c r="C784" s="787"/>
      <c r="D784" s="823"/>
      <c r="E784" s="808"/>
      <c r="F784" s="793" t="s">
        <v>1146</v>
      </c>
      <c r="G784" s="794" t="s">
        <v>97</v>
      </c>
      <c r="H784" s="794" t="s">
        <v>98</v>
      </c>
      <c r="I784" s="794" t="s">
        <v>99</v>
      </c>
      <c r="J784" s="794" t="s">
        <v>1147</v>
      </c>
      <c r="K784" s="794" t="s">
        <v>336</v>
      </c>
      <c r="L784" s="295" t="s">
        <v>611</v>
      </c>
      <c r="M784" s="794" t="s">
        <v>104</v>
      </c>
      <c r="N784" s="794" t="s">
        <v>1057</v>
      </c>
      <c r="O784" s="794" t="s">
        <v>1059</v>
      </c>
      <c r="P784" s="794" t="s">
        <v>97</v>
      </c>
      <c r="Q784" s="795">
        <v>18</v>
      </c>
    </row>
    <row r="785" spans="1:17" ht="11.25" customHeight="1">
      <c r="A785" s="785">
        <f t="shared" si="16"/>
        <v>3128</v>
      </c>
      <c r="B785" s="785" t="s">
        <v>982</v>
      </c>
      <c r="C785" s="787"/>
      <c r="D785" s="823"/>
      <c r="E785" s="808"/>
      <c r="F785" s="793" t="s">
        <v>1146</v>
      </c>
      <c r="G785" s="794" t="s">
        <v>97</v>
      </c>
      <c r="H785" s="794" t="s">
        <v>98</v>
      </c>
      <c r="I785" s="794" t="s">
        <v>99</v>
      </c>
      <c r="J785" s="794" t="s">
        <v>1147</v>
      </c>
      <c r="K785" s="794" t="s">
        <v>336</v>
      </c>
      <c r="L785" s="295" t="s">
        <v>611</v>
      </c>
      <c r="M785" s="794" t="s">
        <v>104</v>
      </c>
      <c r="N785" s="794" t="s">
        <v>1057</v>
      </c>
      <c r="O785" s="796" t="s">
        <v>1060</v>
      </c>
      <c r="P785" s="794" t="s">
        <v>97</v>
      </c>
      <c r="Q785" s="795">
        <v>18</v>
      </c>
    </row>
    <row r="786" spans="1:17" ht="11.25" customHeight="1">
      <c r="A786" s="785">
        <f t="shared" si="16"/>
        <v>4128</v>
      </c>
      <c r="B786" s="785" t="s">
        <v>982</v>
      </c>
      <c r="C786" s="787"/>
      <c r="D786" s="823"/>
      <c r="E786" s="808"/>
      <c r="F786" s="793" t="s">
        <v>1146</v>
      </c>
      <c r="G786" s="794" t="s">
        <v>97</v>
      </c>
      <c r="H786" s="794" t="s">
        <v>98</v>
      </c>
      <c r="I786" s="794" t="s">
        <v>99</v>
      </c>
      <c r="J786" s="794" t="s">
        <v>1147</v>
      </c>
      <c r="K786" s="794" t="s">
        <v>336</v>
      </c>
      <c r="L786" s="295" t="s">
        <v>611</v>
      </c>
      <c r="M786" s="794" t="s">
        <v>104</v>
      </c>
      <c r="N786" s="794" t="s">
        <v>1061</v>
      </c>
      <c r="O786" s="794" t="s">
        <v>1062</v>
      </c>
      <c r="P786" s="794" t="s">
        <v>97</v>
      </c>
      <c r="Q786" s="795">
        <v>18</v>
      </c>
    </row>
    <row r="787" spans="1:17" ht="11.25" customHeight="1">
      <c r="A787" s="785">
        <f t="shared" si="16"/>
        <v>5128</v>
      </c>
      <c r="B787" s="785" t="s">
        <v>982</v>
      </c>
      <c r="C787" s="787"/>
      <c r="D787" s="823"/>
      <c r="E787" s="808"/>
      <c r="F787" s="793" t="s">
        <v>1146</v>
      </c>
      <c r="G787" s="794" t="s">
        <v>97</v>
      </c>
      <c r="H787" s="794" t="s">
        <v>98</v>
      </c>
      <c r="I787" s="794" t="s">
        <v>99</v>
      </c>
      <c r="J787" s="794" t="s">
        <v>1147</v>
      </c>
      <c r="K787" s="794" t="s">
        <v>336</v>
      </c>
      <c r="L787" s="295" t="s">
        <v>611</v>
      </c>
      <c r="M787" s="794" t="s">
        <v>104</v>
      </c>
      <c r="N787" s="794">
        <v>25</v>
      </c>
      <c r="O787" s="794" t="s">
        <v>1063</v>
      </c>
      <c r="P787" s="794" t="s">
        <v>97</v>
      </c>
      <c r="Q787" s="795">
        <v>18</v>
      </c>
    </row>
    <row r="788" spans="1:17" ht="11.25" customHeight="1">
      <c r="A788" s="785">
        <f t="shared" si="16"/>
        <v>6128</v>
      </c>
      <c r="B788" s="785" t="s">
        <v>982</v>
      </c>
      <c r="C788" s="797"/>
      <c r="D788" s="823"/>
      <c r="E788" s="808"/>
      <c r="F788" s="793" t="s">
        <v>1146</v>
      </c>
      <c r="G788" s="794" t="s">
        <v>97</v>
      </c>
      <c r="H788" s="794" t="s">
        <v>98</v>
      </c>
      <c r="I788" s="794" t="s">
        <v>99</v>
      </c>
      <c r="J788" s="794" t="s">
        <v>1147</v>
      </c>
      <c r="K788" s="794" t="s">
        <v>336</v>
      </c>
      <c r="L788" s="295" t="s">
        <v>611</v>
      </c>
      <c r="M788" s="794" t="s">
        <v>104</v>
      </c>
      <c r="N788" s="794">
        <v>25</v>
      </c>
      <c r="O788" s="794" t="s">
        <v>1064</v>
      </c>
      <c r="P788" s="794" t="s">
        <v>97</v>
      </c>
      <c r="Q788" s="795">
        <v>18</v>
      </c>
    </row>
    <row r="789" spans="1:17" ht="11.25" customHeight="1">
      <c r="A789" s="785">
        <f t="shared" si="16"/>
        <v>1129</v>
      </c>
      <c r="B789" s="785" t="s">
        <v>982</v>
      </c>
      <c r="C789" s="787"/>
      <c r="D789" s="823"/>
      <c r="E789" s="807" t="s">
        <v>310</v>
      </c>
      <c r="F789" s="789" t="s">
        <v>1146</v>
      </c>
      <c r="G789" s="790" t="s">
        <v>97</v>
      </c>
      <c r="H789" s="790" t="s">
        <v>98</v>
      </c>
      <c r="I789" s="790" t="s">
        <v>99</v>
      </c>
      <c r="J789" s="790" t="s">
        <v>1147</v>
      </c>
      <c r="K789" s="790" t="s">
        <v>338</v>
      </c>
      <c r="L789" s="271" t="s">
        <v>611</v>
      </c>
      <c r="M789" s="790" t="s">
        <v>104</v>
      </c>
      <c r="N789" s="790" t="s">
        <v>1057</v>
      </c>
      <c r="O789" s="790" t="s">
        <v>1058</v>
      </c>
      <c r="P789" s="790" t="s">
        <v>97</v>
      </c>
      <c r="Q789" s="791">
        <v>18</v>
      </c>
    </row>
    <row r="790" spans="1:17" ht="11.25" customHeight="1">
      <c r="A790" s="785">
        <f t="shared" si="16"/>
        <v>2129</v>
      </c>
      <c r="B790" s="785" t="s">
        <v>982</v>
      </c>
      <c r="C790" s="787"/>
      <c r="D790" s="823"/>
      <c r="E790" s="808"/>
      <c r="F790" s="793" t="s">
        <v>1146</v>
      </c>
      <c r="G790" s="794" t="s">
        <v>97</v>
      </c>
      <c r="H790" s="794" t="s">
        <v>98</v>
      </c>
      <c r="I790" s="794" t="s">
        <v>99</v>
      </c>
      <c r="J790" s="794" t="s">
        <v>1147</v>
      </c>
      <c r="K790" s="794" t="s">
        <v>338</v>
      </c>
      <c r="L790" s="295" t="s">
        <v>611</v>
      </c>
      <c r="M790" s="794" t="s">
        <v>104</v>
      </c>
      <c r="N790" s="794" t="s">
        <v>1057</v>
      </c>
      <c r="O790" s="794" t="s">
        <v>1059</v>
      </c>
      <c r="P790" s="794" t="s">
        <v>97</v>
      </c>
      <c r="Q790" s="795">
        <v>18</v>
      </c>
    </row>
    <row r="791" spans="1:17" ht="11.25" customHeight="1">
      <c r="A791" s="785">
        <f t="shared" si="16"/>
        <v>3129</v>
      </c>
      <c r="B791" s="785" t="s">
        <v>982</v>
      </c>
      <c r="C791" s="787"/>
      <c r="D791" s="823"/>
      <c r="E791" s="808"/>
      <c r="F791" s="793" t="s">
        <v>1146</v>
      </c>
      <c r="G791" s="794" t="s">
        <v>97</v>
      </c>
      <c r="H791" s="794" t="s">
        <v>98</v>
      </c>
      <c r="I791" s="794" t="s">
        <v>99</v>
      </c>
      <c r="J791" s="794" t="s">
        <v>1147</v>
      </c>
      <c r="K791" s="794" t="s">
        <v>338</v>
      </c>
      <c r="L791" s="295" t="s">
        <v>611</v>
      </c>
      <c r="M791" s="794" t="s">
        <v>104</v>
      </c>
      <c r="N791" s="794" t="s">
        <v>1057</v>
      </c>
      <c r="O791" s="796" t="s">
        <v>1060</v>
      </c>
      <c r="P791" s="794" t="s">
        <v>97</v>
      </c>
      <c r="Q791" s="795">
        <v>18</v>
      </c>
    </row>
    <row r="792" spans="1:17" ht="11.25" customHeight="1">
      <c r="A792" s="785">
        <f t="shared" si="16"/>
        <v>4129</v>
      </c>
      <c r="B792" s="785" t="s">
        <v>982</v>
      </c>
      <c r="C792" s="787"/>
      <c r="D792" s="823"/>
      <c r="E792" s="808"/>
      <c r="F792" s="793" t="s">
        <v>1146</v>
      </c>
      <c r="G792" s="794" t="s">
        <v>97</v>
      </c>
      <c r="H792" s="794" t="s">
        <v>98</v>
      </c>
      <c r="I792" s="794" t="s">
        <v>99</v>
      </c>
      <c r="J792" s="794" t="s">
        <v>1147</v>
      </c>
      <c r="K792" s="794" t="s">
        <v>338</v>
      </c>
      <c r="L792" s="295" t="s">
        <v>611</v>
      </c>
      <c r="M792" s="794" t="s">
        <v>104</v>
      </c>
      <c r="N792" s="794" t="s">
        <v>1061</v>
      </c>
      <c r="O792" s="794" t="s">
        <v>1062</v>
      </c>
      <c r="P792" s="794" t="s">
        <v>97</v>
      </c>
      <c r="Q792" s="795">
        <v>18</v>
      </c>
    </row>
    <row r="793" spans="1:17" ht="11.25" customHeight="1">
      <c r="A793" s="785">
        <f t="shared" si="16"/>
        <v>5129</v>
      </c>
      <c r="B793" s="785" t="s">
        <v>982</v>
      </c>
      <c r="C793" s="787"/>
      <c r="D793" s="823"/>
      <c r="E793" s="808"/>
      <c r="F793" s="793" t="s">
        <v>1146</v>
      </c>
      <c r="G793" s="794" t="s">
        <v>97</v>
      </c>
      <c r="H793" s="794" t="s">
        <v>98</v>
      </c>
      <c r="I793" s="794" t="s">
        <v>99</v>
      </c>
      <c r="J793" s="794" t="s">
        <v>1147</v>
      </c>
      <c r="K793" s="794" t="s">
        <v>338</v>
      </c>
      <c r="L793" s="295" t="s">
        <v>611</v>
      </c>
      <c r="M793" s="794" t="s">
        <v>104</v>
      </c>
      <c r="N793" s="794">
        <v>25</v>
      </c>
      <c r="O793" s="794" t="s">
        <v>1063</v>
      </c>
      <c r="P793" s="794" t="s">
        <v>97</v>
      </c>
      <c r="Q793" s="795">
        <v>18</v>
      </c>
    </row>
    <row r="794" spans="1:17" ht="11.25" customHeight="1">
      <c r="A794" s="785">
        <f t="shared" si="16"/>
        <v>6129</v>
      </c>
      <c r="B794" s="785" t="s">
        <v>982</v>
      </c>
      <c r="C794" s="797"/>
      <c r="D794" s="823"/>
      <c r="E794" s="808"/>
      <c r="F794" s="793" t="s">
        <v>1146</v>
      </c>
      <c r="G794" s="794" t="s">
        <v>97</v>
      </c>
      <c r="H794" s="794" t="s">
        <v>98</v>
      </c>
      <c r="I794" s="794" t="s">
        <v>99</v>
      </c>
      <c r="J794" s="794" t="s">
        <v>1147</v>
      </c>
      <c r="K794" s="794" t="s">
        <v>338</v>
      </c>
      <c r="L794" s="295" t="s">
        <v>611</v>
      </c>
      <c r="M794" s="794" t="s">
        <v>104</v>
      </c>
      <c r="N794" s="794">
        <v>25</v>
      </c>
      <c r="O794" s="794" t="s">
        <v>1064</v>
      </c>
      <c r="P794" s="794" t="s">
        <v>97</v>
      </c>
      <c r="Q794" s="795">
        <v>18</v>
      </c>
    </row>
    <row r="795" spans="1:17" ht="11.25" customHeight="1">
      <c r="A795" s="785">
        <f t="shared" si="16"/>
        <v>1130</v>
      </c>
      <c r="B795" s="785" t="s">
        <v>982</v>
      </c>
      <c r="C795" s="787"/>
      <c r="D795" s="823"/>
      <c r="E795" s="807" t="s">
        <v>311</v>
      </c>
      <c r="F795" s="789" t="s">
        <v>1146</v>
      </c>
      <c r="G795" s="790" t="s">
        <v>97</v>
      </c>
      <c r="H795" s="790" t="s">
        <v>98</v>
      </c>
      <c r="I795" s="790" t="s">
        <v>99</v>
      </c>
      <c r="J795" s="790" t="s">
        <v>1147</v>
      </c>
      <c r="K795" s="790" t="s">
        <v>339</v>
      </c>
      <c r="L795" s="271" t="s">
        <v>611</v>
      </c>
      <c r="M795" s="790" t="s">
        <v>104</v>
      </c>
      <c r="N795" s="790" t="s">
        <v>1057</v>
      </c>
      <c r="O795" s="790" t="s">
        <v>1058</v>
      </c>
      <c r="P795" s="790" t="s">
        <v>97</v>
      </c>
      <c r="Q795" s="791">
        <v>18</v>
      </c>
    </row>
    <row r="796" spans="1:17" ht="11.25" customHeight="1">
      <c r="A796" s="785">
        <f t="shared" si="16"/>
        <v>2130</v>
      </c>
      <c r="B796" s="785" t="s">
        <v>982</v>
      </c>
      <c r="C796" s="787"/>
      <c r="D796" s="823"/>
      <c r="E796" s="808"/>
      <c r="F796" s="793" t="s">
        <v>1146</v>
      </c>
      <c r="G796" s="794" t="s">
        <v>97</v>
      </c>
      <c r="H796" s="794" t="s">
        <v>98</v>
      </c>
      <c r="I796" s="794" t="s">
        <v>99</v>
      </c>
      <c r="J796" s="794" t="s">
        <v>1147</v>
      </c>
      <c r="K796" s="794" t="s">
        <v>339</v>
      </c>
      <c r="L796" s="295" t="s">
        <v>611</v>
      </c>
      <c r="M796" s="794" t="s">
        <v>104</v>
      </c>
      <c r="N796" s="794" t="s">
        <v>1057</v>
      </c>
      <c r="O796" s="794" t="s">
        <v>1059</v>
      </c>
      <c r="P796" s="794" t="s">
        <v>97</v>
      </c>
      <c r="Q796" s="795">
        <v>18</v>
      </c>
    </row>
    <row r="797" spans="1:17" ht="11.25" customHeight="1">
      <c r="A797" s="785">
        <f t="shared" si="16"/>
        <v>3130</v>
      </c>
      <c r="B797" s="785" t="s">
        <v>982</v>
      </c>
      <c r="C797" s="787"/>
      <c r="D797" s="823"/>
      <c r="E797" s="808"/>
      <c r="F797" s="793" t="s">
        <v>1146</v>
      </c>
      <c r="G797" s="794" t="s">
        <v>97</v>
      </c>
      <c r="H797" s="794" t="s">
        <v>98</v>
      </c>
      <c r="I797" s="794" t="s">
        <v>99</v>
      </c>
      <c r="J797" s="794" t="s">
        <v>1147</v>
      </c>
      <c r="K797" s="794" t="s">
        <v>339</v>
      </c>
      <c r="L797" s="295" t="s">
        <v>611</v>
      </c>
      <c r="M797" s="794" t="s">
        <v>104</v>
      </c>
      <c r="N797" s="794" t="s">
        <v>1057</v>
      </c>
      <c r="O797" s="796" t="s">
        <v>1060</v>
      </c>
      <c r="P797" s="794" t="s">
        <v>97</v>
      </c>
      <c r="Q797" s="795">
        <v>18</v>
      </c>
    </row>
    <row r="798" spans="1:17" ht="11.25" customHeight="1">
      <c r="A798" s="785">
        <f t="shared" si="16"/>
        <v>4130</v>
      </c>
      <c r="B798" s="785" t="s">
        <v>982</v>
      </c>
      <c r="C798" s="787"/>
      <c r="D798" s="823"/>
      <c r="E798" s="808"/>
      <c r="F798" s="793" t="s">
        <v>1146</v>
      </c>
      <c r="G798" s="794" t="s">
        <v>97</v>
      </c>
      <c r="H798" s="794" t="s">
        <v>98</v>
      </c>
      <c r="I798" s="794" t="s">
        <v>99</v>
      </c>
      <c r="J798" s="794" t="s">
        <v>1147</v>
      </c>
      <c r="K798" s="794" t="s">
        <v>339</v>
      </c>
      <c r="L798" s="295" t="s">
        <v>611</v>
      </c>
      <c r="M798" s="794" t="s">
        <v>104</v>
      </c>
      <c r="N798" s="794" t="s">
        <v>1061</v>
      </c>
      <c r="O798" s="794" t="s">
        <v>1062</v>
      </c>
      <c r="P798" s="794" t="s">
        <v>97</v>
      </c>
      <c r="Q798" s="795">
        <v>18</v>
      </c>
    </row>
    <row r="799" spans="1:17" ht="11.25" customHeight="1">
      <c r="A799" s="785">
        <f t="shared" si="16"/>
        <v>5130</v>
      </c>
      <c r="B799" s="785" t="s">
        <v>982</v>
      </c>
      <c r="C799" s="787"/>
      <c r="D799" s="823"/>
      <c r="E799" s="808"/>
      <c r="F799" s="793" t="s">
        <v>1146</v>
      </c>
      <c r="G799" s="794" t="s">
        <v>97</v>
      </c>
      <c r="H799" s="794" t="s">
        <v>98</v>
      </c>
      <c r="I799" s="794" t="s">
        <v>99</v>
      </c>
      <c r="J799" s="794" t="s">
        <v>1147</v>
      </c>
      <c r="K799" s="794" t="s">
        <v>339</v>
      </c>
      <c r="L799" s="295" t="s">
        <v>611</v>
      </c>
      <c r="M799" s="794" t="s">
        <v>104</v>
      </c>
      <c r="N799" s="794">
        <v>25</v>
      </c>
      <c r="O799" s="794" t="s">
        <v>1063</v>
      </c>
      <c r="P799" s="794" t="s">
        <v>97</v>
      </c>
      <c r="Q799" s="795">
        <v>18</v>
      </c>
    </row>
    <row r="800" spans="1:17" ht="11.25" customHeight="1">
      <c r="A800" s="785">
        <f t="shared" si="16"/>
        <v>6130</v>
      </c>
      <c r="B800" s="785" t="s">
        <v>982</v>
      </c>
      <c r="C800" s="797"/>
      <c r="D800" s="823"/>
      <c r="E800" s="808"/>
      <c r="F800" s="793" t="s">
        <v>1146</v>
      </c>
      <c r="G800" s="794" t="s">
        <v>97</v>
      </c>
      <c r="H800" s="794" t="s">
        <v>98</v>
      </c>
      <c r="I800" s="794" t="s">
        <v>99</v>
      </c>
      <c r="J800" s="794" t="s">
        <v>1147</v>
      </c>
      <c r="K800" s="794" t="s">
        <v>339</v>
      </c>
      <c r="L800" s="295" t="s">
        <v>611</v>
      </c>
      <c r="M800" s="794" t="s">
        <v>104</v>
      </c>
      <c r="N800" s="794">
        <v>25</v>
      </c>
      <c r="O800" s="794" t="s">
        <v>1064</v>
      </c>
      <c r="P800" s="794" t="s">
        <v>97</v>
      </c>
      <c r="Q800" s="795">
        <v>18</v>
      </c>
    </row>
    <row r="801" spans="1:17" ht="11.25" customHeight="1">
      <c r="A801" s="785">
        <f t="shared" si="16"/>
        <v>1131</v>
      </c>
      <c r="B801" s="785" t="s">
        <v>982</v>
      </c>
      <c r="C801" s="787"/>
      <c r="D801" s="823"/>
      <c r="E801" s="807" t="s">
        <v>312</v>
      </c>
      <c r="F801" s="789" t="s">
        <v>1146</v>
      </c>
      <c r="G801" s="790" t="s">
        <v>97</v>
      </c>
      <c r="H801" s="790" t="s">
        <v>98</v>
      </c>
      <c r="I801" s="790" t="s">
        <v>99</v>
      </c>
      <c r="J801" s="790" t="s">
        <v>1147</v>
      </c>
      <c r="K801" s="790" t="s">
        <v>340</v>
      </c>
      <c r="L801" s="271" t="s">
        <v>611</v>
      </c>
      <c r="M801" s="790" t="s">
        <v>104</v>
      </c>
      <c r="N801" s="790" t="s">
        <v>1057</v>
      </c>
      <c r="O801" s="790" t="s">
        <v>1058</v>
      </c>
      <c r="P801" s="790" t="s">
        <v>97</v>
      </c>
      <c r="Q801" s="791">
        <v>18</v>
      </c>
    </row>
    <row r="802" spans="1:17" ht="11.25" customHeight="1">
      <c r="A802" s="785">
        <f t="shared" si="16"/>
        <v>2131</v>
      </c>
      <c r="B802" s="785" t="s">
        <v>982</v>
      </c>
      <c r="C802" s="787"/>
      <c r="D802" s="823"/>
      <c r="E802" s="808"/>
      <c r="F802" s="793" t="s">
        <v>1146</v>
      </c>
      <c r="G802" s="794" t="s">
        <v>97</v>
      </c>
      <c r="H802" s="794" t="s">
        <v>98</v>
      </c>
      <c r="I802" s="794" t="s">
        <v>99</v>
      </c>
      <c r="J802" s="794" t="s">
        <v>1147</v>
      </c>
      <c r="K802" s="794" t="s">
        <v>340</v>
      </c>
      <c r="L802" s="295" t="s">
        <v>611</v>
      </c>
      <c r="M802" s="794" t="s">
        <v>104</v>
      </c>
      <c r="N802" s="794" t="s">
        <v>1057</v>
      </c>
      <c r="O802" s="794" t="s">
        <v>1059</v>
      </c>
      <c r="P802" s="794" t="s">
        <v>97</v>
      </c>
      <c r="Q802" s="795">
        <v>18</v>
      </c>
    </row>
    <row r="803" spans="1:17" ht="11.25" customHeight="1">
      <c r="A803" s="785">
        <f t="shared" si="16"/>
        <v>3131</v>
      </c>
      <c r="B803" s="785" t="s">
        <v>982</v>
      </c>
      <c r="C803" s="787"/>
      <c r="D803" s="823"/>
      <c r="E803" s="808"/>
      <c r="F803" s="793" t="s">
        <v>1146</v>
      </c>
      <c r="G803" s="794" t="s">
        <v>97</v>
      </c>
      <c r="H803" s="794" t="s">
        <v>98</v>
      </c>
      <c r="I803" s="794" t="s">
        <v>99</v>
      </c>
      <c r="J803" s="794" t="s">
        <v>1147</v>
      </c>
      <c r="K803" s="794" t="s">
        <v>340</v>
      </c>
      <c r="L803" s="295" t="s">
        <v>611</v>
      </c>
      <c r="M803" s="794" t="s">
        <v>104</v>
      </c>
      <c r="N803" s="794" t="s">
        <v>1057</v>
      </c>
      <c r="O803" s="796" t="s">
        <v>1060</v>
      </c>
      <c r="P803" s="794" t="s">
        <v>97</v>
      </c>
      <c r="Q803" s="795">
        <v>18</v>
      </c>
    </row>
    <row r="804" spans="1:17" ht="11.25" customHeight="1">
      <c r="A804" s="785">
        <f t="shared" si="16"/>
        <v>4131</v>
      </c>
      <c r="B804" s="785" t="s">
        <v>982</v>
      </c>
      <c r="C804" s="787"/>
      <c r="D804" s="823"/>
      <c r="E804" s="808"/>
      <c r="F804" s="793" t="s">
        <v>1146</v>
      </c>
      <c r="G804" s="794" t="s">
        <v>97</v>
      </c>
      <c r="H804" s="794" t="s">
        <v>98</v>
      </c>
      <c r="I804" s="794" t="s">
        <v>99</v>
      </c>
      <c r="J804" s="794" t="s">
        <v>1147</v>
      </c>
      <c r="K804" s="794" t="s">
        <v>340</v>
      </c>
      <c r="L804" s="295" t="s">
        <v>611</v>
      </c>
      <c r="M804" s="794" t="s">
        <v>104</v>
      </c>
      <c r="N804" s="794" t="s">
        <v>1061</v>
      </c>
      <c r="O804" s="794" t="s">
        <v>1062</v>
      </c>
      <c r="P804" s="794" t="s">
        <v>97</v>
      </c>
      <c r="Q804" s="795">
        <v>18</v>
      </c>
    </row>
    <row r="805" spans="1:17" ht="11.25" customHeight="1">
      <c r="A805" s="785">
        <f t="shared" si="16"/>
        <v>5131</v>
      </c>
      <c r="B805" s="785" t="s">
        <v>982</v>
      </c>
      <c r="C805" s="787"/>
      <c r="D805" s="823"/>
      <c r="E805" s="808"/>
      <c r="F805" s="793" t="s">
        <v>1146</v>
      </c>
      <c r="G805" s="794" t="s">
        <v>97</v>
      </c>
      <c r="H805" s="794" t="s">
        <v>98</v>
      </c>
      <c r="I805" s="794" t="s">
        <v>99</v>
      </c>
      <c r="J805" s="794" t="s">
        <v>1147</v>
      </c>
      <c r="K805" s="794" t="s">
        <v>340</v>
      </c>
      <c r="L805" s="295" t="s">
        <v>611</v>
      </c>
      <c r="M805" s="794" t="s">
        <v>104</v>
      </c>
      <c r="N805" s="794">
        <v>25</v>
      </c>
      <c r="O805" s="794" t="s">
        <v>1063</v>
      </c>
      <c r="P805" s="794" t="s">
        <v>97</v>
      </c>
      <c r="Q805" s="795">
        <v>18</v>
      </c>
    </row>
    <row r="806" spans="1:17" ht="11.25" customHeight="1">
      <c r="A806" s="785">
        <f t="shared" si="16"/>
        <v>6131</v>
      </c>
      <c r="B806" s="785" t="s">
        <v>982</v>
      </c>
      <c r="C806" s="797"/>
      <c r="D806" s="823"/>
      <c r="E806" s="808"/>
      <c r="F806" s="793" t="s">
        <v>1146</v>
      </c>
      <c r="G806" s="794" t="s">
        <v>97</v>
      </c>
      <c r="H806" s="794" t="s">
        <v>98</v>
      </c>
      <c r="I806" s="794" t="s">
        <v>99</v>
      </c>
      <c r="J806" s="794" t="s">
        <v>1147</v>
      </c>
      <c r="K806" s="794" t="s">
        <v>340</v>
      </c>
      <c r="L806" s="295" t="s">
        <v>611</v>
      </c>
      <c r="M806" s="794" t="s">
        <v>104</v>
      </c>
      <c r="N806" s="794">
        <v>25</v>
      </c>
      <c r="O806" s="794" t="s">
        <v>1064</v>
      </c>
      <c r="P806" s="794" t="s">
        <v>97</v>
      </c>
      <c r="Q806" s="795">
        <v>18</v>
      </c>
    </row>
    <row r="807" spans="1:17" ht="11.25" customHeight="1">
      <c r="A807" s="785">
        <f t="shared" si="16"/>
        <v>1132</v>
      </c>
      <c r="B807" s="785" t="s">
        <v>982</v>
      </c>
      <c r="C807" s="787"/>
      <c r="D807" s="823"/>
      <c r="E807" s="807" t="s">
        <v>313</v>
      </c>
      <c r="F807" s="789" t="s">
        <v>1146</v>
      </c>
      <c r="G807" s="790" t="s">
        <v>97</v>
      </c>
      <c r="H807" s="790" t="s">
        <v>98</v>
      </c>
      <c r="I807" s="790" t="s">
        <v>99</v>
      </c>
      <c r="J807" s="790" t="s">
        <v>1147</v>
      </c>
      <c r="K807" s="790" t="s">
        <v>341</v>
      </c>
      <c r="L807" s="271" t="s">
        <v>611</v>
      </c>
      <c r="M807" s="790" t="s">
        <v>104</v>
      </c>
      <c r="N807" s="790" t="s">
        <v>1057</v>
      </c>
      <c r="O807" s="790" t="s">
        <v>1058</v>
      </c>
      <c r="P807" s="790" t="s">
        <v>97</v>
      </c>
      <c r="Q807" s="791">
        <v>18</v>
      </c>
    </row>
    <row r="808" spans="1:17" ht="11.25" customHeight="1">
      <c r="A808" s="785">
        <f t="shared" si="16"/>
        <v>2132</v>
      </c>
      <c r="B808" s="785" t="s">
        <v>982</v>
      </c>
      <c r="C808" s="787"/>
      <c r="D808" s="823"/>
      <c r="E808" s="809"/>
      <c r="F808" s="793" t="s">
        <v>1146</v>
      </c>
      <c r="G808" s="794" t="s">
        <v>97</v>
      </c>
      <c r="H808" s="794" t="s">
        <v>98</v>
      </c>
      <c r="I808" s="794" t="s">
        <v>99</v>
      </c>
      <c r="J808" s="794" t="s">
        <v>1147</v>
      </c>
      <c r="K808" s="794" t="s">
        <v>341</v>
      </c>
      <c r="L808" s="295" t="s">
        <v>611</v>
      </c>
      <c r="M808" s="794" t="s">
        <v>104</v>
      </c>
      <c r="N808" s="794" t="s">
        <v>1057</v>
      </c>
      <c r="O808" s="794" t="s">
        <v>1059</v>
      </c>
      <c r="P808" s="794" t="s">
        <v>97</v>
      </c>
      <c r="Q808" s="795">
        <v>18</v>
      </c>
    </row>
    <row r="809" spans="1:17" ht="11.25" customHeight="1">
      <c r="A809" s="785">
        <f t="shared" si="16"/>
        <v>3132</v>
      </c>
      <c r="B809" s="785" t="s">
        <v>982</v>
      </c>
      <c r="C809" s="787"/>
      <c r="D809" s="823"/>
      <c r="E809" s="809"/>
      <c r="F809" s="793" t="s">
        <v>1146</v>
      </c>
      <c r="G809" s="794" t="s">
        <v>97</v>
      </c>
      <c r="H809" s="794" t="s">
        <v>98</v>
      </c>
      <c r="I809" s="794" t="s">
        <v>99</v>
      </c>
      <c r="J809" s="794" t="s">
        <v>1147</v>
      </c>
      <c r="K809" s="794" t="s">
        <v>341</v>
      </c>
      <c r="L809" s="295" t="s">
        <v>611</v>
      </c>
      <c r="M809" s="794" t="s">
        <v>104</v>
      </c>
      <c r="N809" s="794" t="s">
        <v>1057</v>
      </c>
      <c r="O809" s="796" t="s">
        <v>1060</v>
      </c>
      <c r="P809" s="794" t="s">
        <v>97</v>
      </c>
      <c r="Q809" s="795">
        <v>18</v>
      </c>
    </row>
    <row r="810" spans="1:17" ht="11.25" customHeight="1">
      <c r="A810" s="785">
        <f t="shared" si="16"/>
        <v>4132</v>
      </c>
      <c r="B810" s="785" t="s">
        <v>982</v>
      </c>
      <c r="C810" s="787"/>
      <c r="D810" s="823"/>
      <c r="E810" s="809"/>
      <c r="F810" s="793" t="s">
        <v>1146</v>
      </c>
      <c r="G810" s="794" t="s">
        <v>97</v>
      </c>
      <c r="H810" s="794" t="s">
        <v>98</v>
      </c>
      <c r="I810" s="794" t="s">
        <v>99</v>
      </c>
      <c r="J810" s="794" t="s">
        <v>1147</v>
      </c>
      <c r="K810" s="794" t="s">
        <v>341</v>
      </c>
      <c r="L810" s="295" t="s">
        <v>611</v>
      </c>
      <c r="M810" s="794" t="s">
        <v>104</v>
      </c>
      <c r="N810" s="794" t="s">
        <v>1061</v>
      </c>
      <c r="O810" s="794" t="s">
        <v>1062</v>
      </c>
      <c r="P810" s="794" t="s">
        <v>97</v>
      </c>
      <c r="Q810" s="795">
        <v>18</v>
      </c>
    </row>
    <row r="811" spans="1:17" ht="11.25" customHeight="1">
      <c r="A811" s="785">
        <f t="shared" ref="A811:A874" si="17">+A805+1</f>
        <v>5132</v>
      </c>
      <c r="B811" s="785" t="s">
        <v>982</v>
      </c>
      <c r="C811" s="787"/>
      <c r="D811" s="823"/>
      <c r="E811" s="809"/>
      <c r="F811" s="793" t="s">
        <v>1146</v>
      </c>
      <c r="G811" s="794" t="s">
        <v>97</v>
      </c>
      <c r="H811" s="794" t="s">
        <v>98</v>
      </c>
      <c r="I811" s="794" t="s">
        <v>99</v>
      </c>
      <c r="J811" s="794" t="s">
        <v>1147</v>
      </c>
      <c r="K811" s="794" t="s">
        <v>341</v>
      </c>
      <c r="L811" s="295" t="s">
        <v>611</v>
      </c>
      <c r="M811" s="794" t="s">
        <v>104</v>
      </c>
      <c r="N811" s="794">
        <v>25</v>
      </c>
      <c r="O811" s="794" t="s">
        <v>1063</v>
      </c>
      <c r="P811" s="794" t="s">
        <v>97</v>
      </c>
      <c r="Q811" s="795">
        <v>18</v>
      </c>
    </row>
    <row r="812" spans="1:17" ht="11.25" customHeight="1">
      <c r="A812" s="785">
        <f t="shared" si="17"/>
        <v>6132</v>
      </c>
      <c r="B812" s="785" t="s">
        <v>982</v>
      </c>
      <c r="C812" s="797"/>
      <c r="D812" s="823"/>
      <c r="E812" s="809"/>
      <c r="F812" s="793" t="s">
        <v>1146</v>
      </c>
      <c r="G812" s="794" t="s">
        <v>97</v>
      </c>
      <c r="H812" s="794" t="s">
        <v>98</v>
      </c>
      <c r="I812" s="794" t="s">
        <v>99</v>
      </c>
      <c r="J812" s="794" t="s">
        <v>1147</v>
      </c>
      <c r="K812" s="794" t="s">
        <v>341</v>
      </c>
      <c r="L812" s="295" t="s">
        <v>611</v>
      </c>
      <c r="M812" s="794" t="s">
        <v>104</v>
      </c>
      <c r="N812" s="794">
        <v>25</v>
      </c>
      <c r="O812" s="794" t="s">
        <v>1064</v>
      </c>
      <c r="P812" s="794" t="s">
        <v>97</v>
      </c>
      <c r="Q812" s="795">
        <v>18</v>
      </c>
    </row>
    <row r="813" spans="1:17" ht="11.25" customHeight="1">
      <c r="A813" s="785">
        <f t="shared" si="17"/>
        <v>1133</v>
      </c>
      <c r="B813" s="785" t="s">
        <v>982</v>
      </c>
      <c r="C813" s="787"/>
      <c r="D813" s="823"/>
      <c r="E813" s="845" t="s">
        <v>942</v>
      </c>
      <c r="F813" s="789" t="s">
        <v>1146</v>
      </c>
      <c r="G813" s="790" t="s">
        <v>97</v>
      </c>
      <c r="H813" s="790" t="s">
        <v>98</v>
      </c>
      <c r="I813" s="790" t="s">
        <v>99</v>
      </c>
      <c r="J813" s="790" t="s">
        <v>1147</v>
      </c>
      <c r="K813" s="790">
        <v>11001</v>
      </c>
      <c r="L813" s="271" t="s">
        <v>611</v>
      </c>
      <c r="M813" s="790" t="s">
        <v>104</v>
      </c>
      <c r="N813" s="790" t="s">
        <v>1057</v>
      </c>
      <c r="O813" s="790" t="s">
        <v>1058</v>
      </c>
      <c r="P813" s="790" t="s">
        <v>97</v>
      </c>
      <c r="Q813" s="791">
        <v>18</v>
      </c>
    </row>
    <row r="814" spans="1:17" ht="11.25" customHeight="1">
      <c r="A814" s="785">
        <f t="shared" si="17"/>
        <v>2133</v>
      </c>
      <c r="B814" s="813" t="s">
        <v>982</v>
      </c>
      <c r="C814" s="787"/>
      <c r="D814" s="823"/>
      <c r="E814" s="809"/>
      <c r="F814" s="793" t="s">
        <v>1146</v>
      </c>
      <c r="G814" s="794" t="s">
        <v>97</v>
      </c>
      <c r="H814" s="794" t="s">
        <v>98</v>
      </c>
      <c r="I814" s="794" t="s">
        <v>99</v>
      </c>
      <c r="J814" s="794" t="s">
        <v>1147</v>
      </c>
      <c r="K814" s="794">
        <v>11001</v>
      </c>
      <c r="L814" s="295" t="s">
        <v>611</v>
      </c>
      <c r="M814" s="794" t="s">
        <v>104</v>
      </c>
      <c r="N814" s="794" t="s">
        <v>1057</v>
      </c>
      <c r="O814" s="794" t="s">
        <v>1059</v>
      </c>
      <c r="P814" s="794" t="s">
        <v>97</v>
      </c>
      <c r="Q814" s="795">
        <v>18</v>
      </c>
    </row>
    <row r="815" spans="1:17" ht="11.25" customHeight="1">
      <c r="A815" s="785">
        <f t="shared" si="17"/>
        <v>3133</v>
      </c>
      <c r="B815" s="813" t="s">
        <v>982</v>
      </c>
      <c r="C815" s="787"/>
      <c r="D815" s="823"/>
      <c r="E815" s="809"/>
      <c r="F815" s="793" t="s">
        <v>1146</v>
      </c>
      <c r="G815" s="794" t="s">
        <v>97</v>
      </c>
      <c r="H815" s="794" t="s">
        <v>98</v>
      </c>
      <c r="I815" s="794" t="s">
        <v>99</v>
      </c>
      <c r="J815" s="794" t="s">
        <v>1147</v>
      </c>
      <c r="K815" s="794">
        <v>11001</v>
      </c>
      <c r="L815" s="295" t="s">
        <v>611</v>
      </c>
      <c r="M815" s="794" t="s">
        <v>104</v>
      </c>
      <c r="N815" s="794" t="s">
        <v>1057</v>
      </c>
      <c r="O815" s="796" t="s">
        <v>1060</v>
      </c>
      <c r="P815" s="794" t="s">
        <v>97</v>
      </c>
      <c r="Q815" s="795">
        <v>18</v>
      </c>
    </row>
    <row r="816" spans="1:17" ht="11.25" customHeight="1">
      <c r="A816" s="785">
        <f t="shared" si="17"/>
        <v>4133</v>
      </c>
      <c r="B816" s="813" t="s">
        <v>982</v>
      </c>
      <c r="C816" s="787"/>
      <c r="D816" s="823"/>
      <c r="E816" s="809"/>
      <c r="F816" s="793" t="s">
        <v>1146</v>
      </c>
      <c r="G816" s="794" t="s">
        <v>97</v>
      </c>
      <c r="H816" s="794" t="s">
        <v>98</v>
      </c>
      <c r="I816" s="794" t="s">
        <v>99</v>
      </c>
      <c r="J816" s="794" t="s">
        <v>1147</v>
      </c>
      <c r="K816" s="794">
        <v>11001</v>
      </c>
      <c r="L816" s="295" t="s">
        <v>611</v>
      </c>
      <c r="M816" s="794" t="s">
        <v>104</v>
      </c>
      <c r="N816" s="794" t="s">
        <v>1061</v>
      </c>
      <c r="O816" s="794" t="s">
        <v>1062</v>
      </c>
      <c r="P816" s="794" t="s">
        <v>97</v>
      </c>
      <c r="Q816" s="795">
        <v>18</v>
      </c>
    </row>
    <row r="817" spans="1:17" ht="11.25" customHeight="1">
      <c r="A817" s="785">
        <f t="shared" si="17"/>
        <v>5133</v>
      </c>
      <c r="B817" s="813" t="s">
        <v>982</v>
      </c>
      <c r="C817" s="787"/>
      <c r="D817" s="823"/>
      <c r="E817" s="809"/>
      <c r="F817" s="793" t="s">
        <v>1146</v>
      </c>
      <c r="G817" s="794" t="s">
        <v>97</v>
      </c>
      <c r="H817" s="794" t="s">
        <v>98</v>
      </c>
      <c r="I817" s="794" t="s">
        <v>99</v>
      </c>
      <c r="J817" s="794" t="s">
        <v>1147</v>
      </c>
      <c r="K817" s="794">
        <v>11001</v>
      </c>
      <c r="L817" s="295" t="s">
        <v>611</v>
      </c>
      <c r="M817" s="794" t="s">
        <v>104</v>
      </c>
      <c r="N817" s="794">
        <v>25</v>
      </c>
      <c r="O817" s="794" t="s">
        <v>1063</v>
      </c>
      <c r="P817" s="794" t="s">
        <v>97</v>
      </c>
      <c r="Q817" s="795">
        <v>18</v>
      </c>
    </row>
    <row r="818" spans="1:17" ht="12" customHeight="1">
      <c r="A818" s="785">
        <f t="shared" si="17"/>
        <v>6133</v>
      </c>
      <c r="B818" s="813" t="s">
        <v>982</v>
      </c>
      <c r="C818" s="797"/>
      <c r="D818" s="823"/>
      <c r="E818" s="809"/>
      <c r="F818" s="793" t="s">
        <v>1146</v>
      </c>
      <c r="G818" s="794" t="s">
        <v>97</v>
      </c>
      <c r="H818" s="794" t="s">
        <v>98</v>
      </c>
      <c r="I818" s="794" t="s">
        <v>99</v>
      </c>
      <c r="J818" s="794" t="s">
        <v>1147</v>
      </c>
      <c r="K818" s="794">
        <v>11001</v>
      </c>
      <c r="L818" s="295" t="s">
        <v>611</v>
      </c>
      <c r="M818" s="794" t="s">
        <v>104</v>
      </c>
      <c r="N818" s="794">
        <v>25</v>
      </c>
      <c r="O818" s="794" t="s">
        <v>1064</v>
      </c>
      <c r="P818" s="794" t="s">
        <v>97</v>
      </c>
      <c r="Q818" s="795">
        <v>18</v>
      </c>
    </row>
    <row r="819" spans="1:17" ht="11.25" customHeight="1">
      <c r="A819" s="785">
        <f t="shared" si="17"/>
        <v>1134</v>
      </c>
      <c r="B819" s="785" t="s">
        <v>982</v>
      </c>
      <c r="C819" s="787"/>
      <c r="D819" s="823"/>
      <c r="E819" s="845" t="s">
        <v>943</v>
      </c>
      <c r="F819" s="789" t="s">
        <v>1146</v>
      </c>
      <c r="G819" s="790" t="s">
        <v>97</v>
      </c>
      <c r="H819" s="790" t="s">
        <v>98</v>
      </c>
      <c r="I819" s="790" t="s">
        <v>99</v>
      </c>
      <c r="J819" s="790" t="s">
        <v>1147</v>
      </c>
      <c r="K819" s="790" t="s">
        <v>352</v>
      </c>
      <c r="L819" s="271" t="s">
        <v>611</v>
      </c>
      <c r="M819" s="790" t="s">
        <v>104</v>
      </c>
      <c r="N819" s="790" t="s">
        <v>1057</v>
      </c>
      <c r="O819" s="790" t="s">
        <v>1058</v>
      </c>
      <c r="P819" s="790" t="s">
        <v>97</v>
      </c>
      <c r="Q819" s="791">
        <v>18</v>
      </c>
    </row>
    <row r="820" spans="1:17" ht="11.25" customHeight="1">
      <c r="A820" s="785">
        <f t="shared" si="17"/>
        <v>2134</v>
      </c>
      <c r="B820" s="813" t="s">
        <v>982</v>
      </c>
      <c r="C820" s="787"/>
      <c r="D820" s="823"/>
      <c r="E820" s="809"/>
      <c r="F820" s="793" t="s">
        <v>1146</v>
      </c>
      <c r="G820" s="794" t="s">
        <v>97</v>
      </c>
      <c r="H820" s="794" t="s">
        <v>98</v>
      </c>
      <c r="I820" s="794" t="s">
        <v>99</v>
      </c>
      <c r="J820" s="794" t="s">
        <v>1147</v>
      </c>
      <c r="K820" s="794" t="s">
        <v>352</v>
      </c>
      <c r="L820" s="295" t="s">
        <v>611</v>
      </c>
      <c r="M820" s="794" t="s">
        <v>104</v>
      </c>
      <c r="N820" s="794" t="s">
        <v>1057</v>
      </c>
      <c r="O820" s="794" t="s">
        <v>1059</v>
      </c>
      <c r="P820" s="794" t="s">
        <v>97</v>
      </c>
      <c r="Q820" s="795">
        <v>18</v>
      </c>
    </row>
    <row r="821" spans="1:17" ht="11.25" customHeight="1">
      <c r="A821" s="785">
        <f t="shared" si="17"/>
        <v>3134</v>
      </c>
      <c r="B821" s="813" t="s">
        <v>982</v>
      </c>
      <c r="C821" s="787"/>
      <c r="D821" s="823"/>
      <c r="E821" s="809"/>
      <c r="F821" s="793" t="s">
        <v>1146</v>
      </c>
      <c r="G821" s="794" t="s">
        <v>97</v>
      </c>
      <c r="H821" s="794" t="s">
        <v>98</v>
      </c>
      <c r="I821" s="794" t="s">
        <v>99</v>
      </c>
      <c r="J821" s="794" t="s">
        <v>1147</v>
      </c>
      <c r="K821" s="794" t="s">
        <v>352</v>
      </c>
      <c r="L821" s="295" t="s">
        <v>611</v>
      </c>
      <c r="M821" s="794" t="s">
        <v>104</v>
      </c>
      <c r="N821" s="794" t="s">
        <v>1057</v>
      </c>
      <c r="O821" s="796" t="s">
        <v>1060</v>
      </c>
      <c r="P821" s="794" t="s">
        <v>97</v>
      </c>
      <c r="Q821" s="795">
        <v>18</v>
      </c>
    </row>
    <row r="822" spans="1:17" ht="11.25" customHeight="1">
      <c r="A822" s="785">
        <f t="shared" si="17"/>
        <v>4134</v>
      </c>
      <c r="B822" s="813" t="s">
        <v>982</v>
      </c>
      <c r="C822" s="787"/>
      <c r="D822" s="823"/>
      <c r="E822" s="809"/>
      <c r="F822" s="793" t="s">
        <v>1146</v>
      </c>
      <c r="G822" s="794" t="s">
        <v>97</v>
      </c>
      <c r="H822" s="794" t="s">
        <v>98</v>
      </c>
      <c r="I822" s="794" t="s">
        <v>99</v>
      </c>
      <c r="J822" s="794" t="s">
        <v>1147</v>
      </c>
      <c r="K822" s="794" t="s">
        <v>352</v>
      </c>
      <c r="L822" s="295" t="s">
        <v>611</v>
      </c>
      <c r="M822" s="794" t="s">
        <v>104</v>
      </c>
      <c r="N822" s="794" t="s">
        <v>1061</v>
      </c>
      <c r="O822" s="794" t="s">
        <v>1062</v>
      </c>
      <c r="P822" s="794" t="s">
        <v>97</v>
      </c>
      <c r="Q822" s="795">
        <v>18</v>
      </c>
    </row>
    <row r="823" spans="1:17" ht="11.25" customHeight="1">
      <c r="A823" s="785">
        <f t="shared" si="17"/>
        <v>5134</v>
      </c>
      <c r="B823" s="813" t="s">
        <v>982</v>
      </c>
      <c r="C823" s="787"/>
      <c r="D823" s="823"/>
      <c r="E823" s="809"/>
      <c r="F823" s="793" t="s">
        <v>1146</v>
      </c>
      <c r="G823" s="794" t="s">
        <v>97</v>
      </c>
      <c r="H823" s="794" t="s">
        <v>98</v>
      </c>
      <c r="I823" s="794" t="s">
        <v>99</v>
      </c>
      <c r="J823" s="794" t="s">
        <v>1147</v>
      </c>
      <c r="K823" s="794" t="s">
        <v>352</v>
      </c>
      <c r="L823" s="295" t="s">
        <v>611</v>
      </c>
      <c r="M823" s="794" t="s">
        <v>104</v>
      </c>
      <c r="N823" s="794">
        <v>25</v>
      </c>
      <c r="O823" s="794" t="s">
        <v>1063</v>
      </c>
      <c r="P823" s="794" t="s">
        <v>97</v>
      </c>
      <c r="Q823" s="795">
        <v>18</v>
      </c>
    </row>
    <row r="824" spans="1:17" ht="11.25" customHeight="1">
      <c r="A824" s="785">
        <f t="shared" si="17"/>
        <v>6134</v>
      </c>
      <c r="B824" s="813" t="s">
        <v>982</v>
      </c>
      <c r="C824" s="797"/>
      <c r="D824" s="823"/>
      <c r="E824" s="809"/>
      <c r="F824" s="793" t="s">
        <v>1146</v>
      </c>
      <c r="G824" s="794" t="s">
        <v>97</v>
      </c>
      <c r="H824" s="794" t="s">
        <v>98</v>
      </c>
      <c r="I824" s="794" t="s">
        <v>99</v>
      </c>
      <c r="J824" s="794" t="s">
        <v>1147</v>
      </c>
      <c r="K824" s="794" t="s">
        <v>352</v>
      </c>
      <c r="L824" s="295" t="s">
        <v>611</v>
      </c>
      <c r="M824" s="794" t="s">
        <v>104</v>
      </c>
      <c r="N824" s="794">
        <v>25</v>
      </c>
      <c r="O824" s="794" t="s">
        <v>1064</v>
      </c>
      <c r="P824" s="794" t="s">
        <v>97</v>
      </c>
      <c r="Q824" s="795">
        <v>18</v>
      </c>
    </row>
    <row r="825" spans="1:17" ht="11.25" customHeight="1">
      <c r="A825" s="785">
        <f t="shared" si="17"/>
        <v>1135</v>
      </c>
      <c r="B825" s="785" t="s">
        <v>982</v>
      </c>
      <c r="C825" s="787"/>
      <c r="D825" s="823"/>
      <c r="E825" s="845" t="s">
        <v>590</v>
      </c>
      <c r="F825" s="789" t="s">
        <v>1146</v>
      </c>
      <c r="G825" s="790" t="s">
        <v>97</v>
      </c>
      <c r="H825" s="790" t="s">
        <v>98</v>
      </c>
      <c r="I825" s="790" t="s">
        <v>99</v>
      </c>
      <c r="J825" s="790" t="s">
        <v>1147</v>
      </c>
      <c r="K825" s="790" t="s">
        <v>481</v>
      </c>
      <c r="L825" s="271" t="s">
        <v>611</v>
      </c>
      <c r="M825" s="790" t="s">
        <v>104</v>
      </c>
      <c r="N825" s="790" t="s">
        <v>1057</v>
      </c>
      <c r="O825" s="790" t="s">
        <v>1058</v>
      </c>
      <c r="P825" s="790" t="s">
        <v>97</v>
      </c>
      <c r="Q825" s="791">
        <v>18</v>
      </c>
    </row>
    <row r="826" spans="1:17" ht="11.25" customHeight="1">
      <c r="A826" s="785">
        <f t="shared" si="17"/>
        <v>2135</v>
      </c>
      <c r="B826" s="813" t="s">
        <v>982</v>
      </c>
      <c r="C826" s="787"/>
      <c r="D826" s="823"/>
      <c r="E826" s="809"/>
      <c r="F826" s="793" t="s">
        <v>1146</v>
      </c>
      <c r="G826" s="794" t="s">
        <v>97</v>
      </c>
      <c r="H826" s="794" t="s">
        <v>98</v>
      </c>
      <c r="I826" s="794" t="s">
        <v>99</v>
      </c>
      <c r="J826" s="794" t="s">
        <v>1147</v>
      </c>
      <c r="K826" s="794" t="s">
        <v>481</v>
      </c>
      <c r="L826" s="295" t="s">
        <v>611</v>
      </c>
      <c r="M826" s="794" t="s">
        <v>104</v>
      </c>
      <c r="N826" s="794" t="s">
        <v>1057</v>
      </c>
      <c r="O826" s="794" t="s">
        <v>1059</v>
      </c>
      <c r="P826" s="794" t="s">
        <v>97</v>
      </c>
      <c r="Q826" s="795">
        <v>18</v>
      </c>
    </row>
    <row r="827" spans="1:17" ht="11.25" customHeight="1">
      <c r="A827" s="785">
        <f t="shared" si="17"/>
        <v>3135</v>
      </c>
      <c r="B827" s="813" t="s">
        <v>982</v>
      </c>
      <c r="C827" s="787"/>
      <c r="D827" s="823"/>
      <c r="E827" s="809"/>
      <c r="F827" s="793" t="s">
        <v>1146</v>
      </c>
      <c r="G827" s="794" t="s">
        <v>97</v>
      </c>
      <c r="H827" s="794" t="s">
        <v>98</v>
      </c>
      <c r="I827" s="794" t="s">
        <v>99</v>
      </c>
      <c r="J827" s="794" t="s">
        <v>1147</v>
      </c>
      <c r="K827" s="794" t="s">
        <v>481</v>
      </c>
      <c r="L827" s="295" t="s">
        <v>611</v>
      </c>
      <c r="M827" s="794" t="s">
        <v>104</v>
      </c>
      <c r="N827" s="794" t="s">
        <v>1057</v>
      </c>
      <c r="O827" s="796" t="s">
        <v>1060</v>
      </c>
      <c r="P827" s="794" t="s">
        <v>97</v>
      </c>
      <c r="Q827" s="795">
        <v>18</v>
      </c>
    </row>
    <row r="828" spans="1:17" ht="11.25" customHeight="1">
      <c r="A828" s="785">
        <f t="shared" si="17"/>
        <v>4135</v>
      </c>
      <c r="B828" s="813" t="s">
        <v>982</v>
      </c>
      <c r="C828" s="787"/>
      <c r="D828" s="823"/>
      <c r="E828" s="809"/>
      <c r="F828" s="793" t="s">
        <v>1146</v>
      </c>
      <c r="G828" s="794" t="s">
        <v>97</v>
      </c>
      <c r="H828" s="794" t="s">
        <v>98</v>
      </c>
      <c r="I828" s="794" t="s">
        <v>99</v>
      </c>
      <c r="J828" s="794" t="s">
        <v>1147</v>
      </c>
      <c r="K828" s="794" t="s">
        <v>481</v>
      </c>
      <c r="L828" s="295" t="s">
        <v>611</v>
      </c>
      <c r="M828" s="794" t="s">
        <v>104</v>
      </c>
      <c r="N828" s="794" t="s">
        <v>1061</v>
      </c>
      <c r="O828" s="794" t="s">
        <v>1062</v>
      </c>
      <c r="P828" s="794" t="s">
        <v>97</v>
      </c>
      <c r="Q828" s="795">
        <v>18</v>
      </c>
    </row>
    <row r="829" spans="1:17" ht="11.25" customHeight="1">
      <c r="A829" s="785">
        <f t="shared" si="17"/>
        <v>5135</v>
      </c>
      <c r="B829" s="813" t="s">
        <v>982</v>
      </c>
      <c r="C829" s="787"/>
      <c r="D829" s="823"/>
      <c r="E829" s="809"/>
      <c r="F829" s="793" t="s">
        <v>1146</v>
      </c>
      <c r="G829" s="794" t="s">
        <v>97</v>
      </c>
      <c r="H829" s="794" t="s">
        <v>98</v>
      </c>
      <c r="I829" s="794" t="s">
        <v>99</v>
      </c>
      <c r="J829" s="794" t="s">
        <v>1147</v>
      </c>
      <c r="K829" s="794" t="s">
        <v>481</v>
      </c>
      <c r="L829" s="295" t="s">
        <v>611</v>
      </c>
      <c r="M829" s="794" t="s">
        <v>104</v>
      </c>
      <c r="N829" s="794">
        <v>25</v>
      </c>
      <c r="O829" s="794" t="s">
        <v>1063</v>
      </c>
      <c r="P829" s="794" t="s">
        <v>97</v>
      </c>
      <c r="Q829" s="795">
        <v>18</v>
      </c>
    </row>
    <row r="830" spans="1:17" ht="11.25" customHeight="1">
      <c r="A830" s="785">
        <f t="shared" si="17"/>
        <v>6135</v>
      </c>
      <c r="B830" s="813" t="s">
        <v>982</v>
      </c>
      <c r="C830" s="797"/>
      <c r="D830" s="823"/>
      <c r="E830" s="809"/>
      <c r="F830" s="793" t="s">
        <v>1146</v>
      </c>
      <c r="G830" s="794" t="s">
        <v>97</v>
      </c>
      <c r="H830" s="794" t="s">
        <v>98</v>
      </c>
      <c r="I830" s="794" t="s">
        <v>99</v>
      </c>
      <c r="J830" s="794" t="s">
        <v>1147</v>
      </c>
      <c r="K830" s="794" t="s">
        <v>481</v>
      </c>
      <c r="L830" s="295" t="s">
        <v>611</v>
      </c>
      <c r="M830" s="794" t="s">
        <v>104</v>
      </c>
      <c r="N830" s="794">
        <v>25</v>
      </c>
      <c r="O830" s="794" t="s">
        <v>1064</v>
      </c>
      <c r="P830" s="794" t="s">
        <v>97</v>
      </c>
      <c r="Q830" s="795">
        <v>18</v>
      </c>
    </row>
    <row r="831" spans="1:17" ht="11.25" customHeight="1">
      <c r="A831" s="785">
        <f t="shared" si="17"/>
        <v>1136</v>
      </c>
      <c r="B831" s="785" t="s">
        <v>982</v>
      </c>
      <c r="C831" s="787"/>
      <c r="D831" s="823"/>
      <c r="E831" s="845" t="s">
        <v>591</v>
      </c>
      <c r="F831" s="789" t="s">
        <v>1146</v>
      </c>
      <c r="G831" s="790" t="s">
        <v>97</v>
      </c>
      <c r="H831" s="790" t="s">
        <v>98</v>
      </c>
      <c r="I831" s="790" t="s">
        <v>99</v>
      </c>
      <c r="J831" s="790" t="s">
        <v>1154</v>
      </c>
      <c r="K831" s="790">
        <v>14</v>
      </c>
      <c r="L831" s="271" t="s">
        <v>611</v>
      </c>
      <c r="M831" s="790" t="s">
        <v>104</v>
      </c>
      <c r="N831" s="790" t="s">
        <v>1057</v>
      </c>
      <c r="O831" s="790" t="s">
        <v>1058</v>
      </c>
      <c r="P831" s="790" t="s">
        <v>97</v>
      </c>
      <c r="Q831" s="791">
        <v>18</v>
      </c>
    </row>
    <row r="832" spans="1:17" ht="11.25" customHeight="1">
      <c r="A832" s="785">
        <f t="shared" si="17"/>
        <v>2136</v>
      </c>
      <c r="B832" s="813" t="s">
        <v>982</v>
      </c>
      <c r="C832" s="787"/>
      <c r="D832" s="823"/>
      <c r="E832" s="809"/>
      <c r="F832" s="793" t="s">
        <v>1146</v>
      </c>
      <c r="G832" s="794" t="s">
        <v>97</v>
      </c>
      <c r="H832" s="794" t="s">
        <v>98</v>
      </c>
      <c r="I832" s="794" t="s">
        <v>99</v>
      </c>
      <c r="J832" s="794" t="s">
        <v>1154</v>
      </c>
      <c r="K832" s="794">
        <v>14</v>
      </c>
      <c r="L832" s="295" t="s">
        <v>611</v>
      </c>
      <c r="M832" s="794" t="s">
        <v>104</v>
      </c>
      <c r="N832" s="794" t="s">
        <v>1057</v>
      </c>
      <c r="O832" s="794" t="s">
        <v>1059</v>
      </c>
      <c r="P832" s="794" t="s">
        <v>97</v>
      </c>
      <c r="Q832" s="795">
        <v>18</v>
      </c>
    </row>
    <row r="833" spans="1:17" ht="11.25" customHeight="1">
      <c r="A833" s="785">
        <f t="shared" si="17"/>
        <v>3136</v>
      </c>
      <c r="B833" s="813" t="s">
        <v>982</v>
      </c>
      <c r="C833" s="787"/>
      <c r="D833" s="823"/>
      <c r="E833" s="809"/>
      <c r="F833" s="793" t="s">
        <v>1146</v>
      </c>
      <c r="G833" s="794" t="s">
        <v>97</v>
      </c>
      <c r="H833" s="794" t="s">
        <v>98</v>
      </c>
      <c r="I833" s="794" t="s">
        <v>99</v>
      </c>
      <c r="J833" s="794" t="s">
        <v>1154</v>
      </c>
      <c r="K833" s="794">
        <v>14</v>
      </c>
      <c r="L833" s="295" t="s">
        <v>611</v>
      </c>
      <c r="M833" s="794" t="s">
        <v>104</v>
      </c>
      <c r="N833" s="794" t="s">
        <v>1057</v>
      </c>
      <c r="O833" s="796" t="s">
        <v>1060</v>
      </c>
      <c r="P833" s="794" t="s">
        <v>97</v>
      </c>
      <c r="Q833" s="795">
        <v>18</v>
      </c>
    </row>
    <row r="834" spans="1:17" ht="11.25" customHeight="1">
      <c r="A834" s="785">
        <f t="shared" si="17"/>
        <v>4136</v>
      </c>
      <c r="B834" s="813" t="s">
        <v>982</v>
      </c>
      <c r="C834" s="787"/>
      <c r="D834" s="823"/>
      <c r="E834" s="809"/>
      <c r="F834" s="793" t="s">
        <v>1146</v>
      </c>
      <c r="G834" s="794" t="s">
        <v>97</v>
      </c>
      <c r="H834" s="794" t="s">
        <v>98</v>
      </c>
      <c r="I834" s="794" t="s">
        <v>99</v>
      </c>
      <c r="J834" s="794" t="s">
        <v>1154</v>
      </c>
      <c r="K834" s="794">
        <v>14</v>
      </c>
      <c r="L834" s="295" t="s">
        <v>611</v>
      </c>
      <c r="M834" s="794" t="s">
        <v>104</v>
      </c>
      <c r="N834" s="794" t="s">
        <v>1061</v>
      </c>
      <c r="O834" s="794" t="s">
        <v>1062</v>
      </c>
      <c r="P834" s="794" t="s">
        <v>97</v>
      </c>
      <c r="Q834" s="795">
        <v>18</v>
      </c>
    </row>
    <row r="835" spans="1:17" ht="11.25" customHeight="1">
      <c r="A835" s="785">
        <f t="shared" si="17"/>
        <v>5136</v>
      </c>
      <c r="B835" s="813" t="s">
        <v>982</v>
      </c>
      <c r="C835" s="787"/>
      <c r="D835" s="809"/>
      <c r="E835" s="826"/>
      <c r="F835" s="793" t="s">
        <v>1146</v>
      </c>
      <c r="G835" s="794" t="s">
        <v>97</v>
      </c>
      <c r="H835" s="794" t="s">
        <v>98</v>
      </c>
      <c r="I835" s="794" t="s">
        <v>99</v>
      </c>
      <c r="J835" s="794" t="s">
        <v>1154</v>
      </c>
      <c r="K835" s="794">
        <v>14</v>
      </c>
      <c r="L835" s="295" t="s">
        <v>611</v>
      </c>
      <c r="M835" s="794" t="s">
        <v>104</v>
      </c>
      <c r="N835" s="794">
        <v>25</v>
      </c>
      <c r="O835" s="794" t="s">
        <v>1063</v>
      </c>
      <c r="P835" s="794" t="s">
        <v>97</v>
      </c>
      <c r="Q835" s="795">
        <v>18</v>
      </c>
    </row>
    <row r="836" spans="1:17" ht="11.25" customHeight="1">
      <c r="A836" s="785">
        <f t="shared" si="17"/>
        <v>6136</v>
      </c>
      <c r="B836" s="813" t="s">
        <v>982</v>
      </c>
      <c r="C836" s="787"/>
      <c r="D836" s="810"/>
      <c r="E836" s="826"/>
      <c r="F836" s="793" t="s">
        <v>1146</v>
      </c>
      <c r="G836" s="794" t="s">
        <v>97</v>
      </c>
      <c r="H836" s="794" t="s">
        <v>98</v>
      </c>
      <c r="I836" s="794" t="s">
        <v>99</v>
      </c>
      <c r="J836" s="794" t="s">
        <v>1154</v>
      </c>
      <c r="K836" s="794">
        <v>14</v>
      </c>
      <c r="L836" s="295" t="s">
        <v>611</v>
      </c>
      <c r="M836" s="794" t="s">
        <v>104</v>
      </c>
      <c r="N836" s="794">
        <v>25</v>
      </c>
      <c r="O836" s="794" t="s">
        <v>1064</v>
      </c>
      <c r="P836" s="794" t="s">
        <v>97</v>
      </c>
      <c r="Q836" s="795">
        <v>18</v>
      </c>
    </row>
    <row r="837" spans="1:17" ht="11.25" customHeight="1">
      <c r="A837" s="768">
        <f t="shared" si="17"/>
        <v>1137</v>
      </c>
      <c r="B837" s="768" t="s">
        <v>982</v>
      </c>
      <c r="C837" s="783" t="s">
        <v>1155</v>
      </c>
      <c r="D837" s="777"/>
      <c r="E837" s="814" t="s">
        <v>598</v>
      </c>
      <c r="F837" s="773"/>
      <c r="G837" s="774"/>
      <c r="H837" s="774"/>
      <c r="I837" s="774"/>
      <c r="J837" s="774"/>
      <c r="K837" s="774"/>
      <c r="L837" s="774"/>
      <c r="M837" s="774"/>
      <c r="N837" s="774"/>
      <c r="O837" s="774"/>
      <c r="P837" s="774"/>
      <c r="Q837" s="775"/>
    </row>
    <row r="838" spans="1:17" ht="11.25" customHeight="1">
      <c r="A838" s="768">
        <f t="shared" si="17"/>
        <v>2137</v>
      </c>
      <c r="B838" s="768" t="s">
        <v>982</v>
      </c>
      <c r="C838" s="783" t="s">
        <v>1156</v>
      </c>
      <c r="D838" s="777"/>
      <c r="E838" s="777"/>
      <c r="F838" s="776"/>
      <c r="G838" s="777"/>
      <c r="H838" s="777"/>
      <c r="I838" s="777"/>
      <c r="J838" s="777"/>
      <c r="K838" s="777"/>
      <c r="L838" s="777"/>
      <c r="M838" s="777"/>
      <c r="N838" s="777"/>
      <c r="O838" s="777"/>
      <c r="P838" s="777"/>
      <c r="Q838" s="778"/>
    </row>
    <row r="839" spans="1:17" ht="11.25" customHeight="1">
      <c r="A839" s="768">
        <f t="shared" si="17"/>
        <v>3137</v>
      </c>
      <c r="B839" s="768" t="s">
        <v>982</v>
      </c>
      <c r="C839" s="783" t="s">
        <v>1157</v>
      </c>
      <c r="D839" s="777"/>
      <c r="E839" s="777"/>
      <c r="F839" s="776"/>
      <c r="G839" s="777"/>
      <c r="H839" s="777"/>
      <c r="I839" s="777"/>
      <c r="J839" s="777"/>
      <c r="K839" s="777"/>
      <c r="L839" s="777"/>
      <c r="M839" s="777"/>
      <c r="N839" s="777"/>
      <c r="O839" s="777"/>
      <c r="P839" s="777"/>
      <c r="Q839" s="778"/>
    </row>
    <row r="840" spans="1:17" ht="11.25" customHeight="1">
      <c r="A840" s="768">
        <f t="shared" si="17"/>
        <v>4137</v>
      </c>
      <c r="B840" s="768" t="s">
        <v>982</v>
      </c>
      <c r="C840" s="783" t="s">
        <v>1158</v>
      </c>
      <c r="D840" s="777"/>
      <c r="E840" s="777"/>
      <c r="F840" s="776"/>
      <c r="G840" s="777"/>
      <c r="H840" s="777"/>
      <c r="I840" s="777"/>
      <c r="J840" s="777"/>
      <c r="K840" s="777"/>
      <c r="L840" s="777"/>
      <c r="M840" s="777"/>
      <c r="N840" s="777"/>
      <c r="O840" s="777"/>
      <c r="P840" s="777"/>
      <c r="Q840" s="778"/>
    </row>
    <row r="841" spans="1:17" ht="11.25" customHeight="1">
      <c r="A841" s="768">
        <f t="shared" si="17"/>
        <v>5137</v>
      </c>
      <c r="B841" s="768" t="s">
        <v>982</v>
      </c>
      <c r="C841" s="783" t="s">
        <v>1159</v>
      </c>
      <c r="D841" s="777"/>
      <c r="E841" s="777"/>
      <c r="F841" s="776"/>
      <c r="G841" s="777"/>
      <c r="H841" s="777"/>
      <c r="I841" s="777"/>
      <c r="J841" s="777"/>
      <c r="K841" s="777"/>
      <c r="L841" s="777"/>
      <c r="M841" s="777"/>
      <c r="N841" s="777"/>
      <c r="O841" s="777"/>
      <c r="P841" s="777"/>
      <c r="Q841" s="778"/>
    </row>
    <row r="842" spans="1:17" ht="11.25" customHeight="1">
      <c r="A842" s="768">
        <f t="shared" si="17"/>
        <v>6137</v>
      </c>
      <c r="B842" s="768" t="s">
        <v>982</v>
      </c>
      <c r="C842" s="783" t="s">
        <v>1160</v>
      </c>
      <c r="D842" s="781"/>
      <c r="E842" s="781"/>
      <c r="F842" s="779"/>
      <c r="G842" s="781"/>
      <c r="H842" s="781"/>
      <c r="I842" s="781"/>
      <c r="J842" s="781"/>
      <c r="K842" s="781"/>
      <c r="L842" s="781"/>
      <c r="M842" s="781"/>
      <c r="N842" s="781"/>
      <c r="O842" s="781"/>
      <c r="P842" s="781"/>
      <c r="Q842" s="782"/>
    </row>
    <row r="843" spans="1:17" ht="11.25" customHeight="1">
      <c r="A843" s="785">
        <f t="shared" si="17"/>
        <v>1138</v>
      </c>
      <c r="B843" s="785" t="s">
        <v>982</v>
      </c>
      <c r="C843" s="787"/>
      <c r="E843" s="812" t="s">
        <v>242</v>
      </c>
      <c r="F843" s="789" t="s">
        <v>1146</v>
      </c>
      <c r="G843" s="790" t="s">
        <v>97</v>
      </c>
      <c r="H843" s="790" t="s">
        <v>98</v>
      </c>
      <c r="I843" s="790" t="s">
        <v>99</v>
      </c>
      <c r="J843" s="790" t="s">
        <v>1161</v>
      </c>
      <c r="K843" s="790" t="s">
        <v>261</v>
      </c>
      <c r="L843" s="271" t="s">
        <v>611</v>
      </c>
      <c r="M843" s="790" t="s">
        <v>104</v>
      </c>
      <c r="N843" s="790" t="s">
        <v>1057</v>
      </c>
      <c r="O843" s="790" t="s">
        <v>1058</v>
      </c>
      <c r="P843" s="790" t="s">
        <v>97</v>
      </c>
      <c r="Q843" s="791">
        <v>18</v>
      </c>
    </row>
    <row r="844" spans="1:17" ht="11.25" customHeight="1">
      <c r="A844" s="785">
        <f t="shared" si="17"/>
        <v>2138</v>
      </c>
      <c r="B844" s="813" t="s">
        <v>982</v>
      </c>
      <c r="C844" s="787"/>
      <c r="E844" s="808"/>
      <c r="F844" s="793" t="s">
        <v>1146</v>
      </c>
      <c r="G844" s="794" t="s">
        <v>97</v>
      </c>
      <c r="H844" s="794" t="s">
        <v>98</v>
      </c>
      <c r="I844" s="794" t="s">
        <v>99</v>
      </c>
      <c r="J844" s="794" t="s">
        <v>1161</v>
      </c>
      <c r="K844" s="794" t="s">
        <v>261</v>
      </c>
      <c r="L844" s="295" t="s">
        <v>611</v>
      </c>
      <c r="M844" s="794" t="s">
        <v>104</v>
      </c>
      <c r="N844" s="794" t="s">
        <v>1057</v>
      </c>
      <c r="O844" s="794" t="s">
        <v>1059</v>
      </c>
      <c r="P844" s="794" t="s">
        <v>97</v>
      </c>
      <c r="Q844" s="795">
        <v>18</v>
      </c>
    </row>
    <row r="845" spans="1:17" ht="11.25" customHeight="1">
      <c r="A845" s="785">
        <f t="shared" si="17"/>
        <v>3138</v>
      </c>
      <c r="B845" s="813" t="s">
        <v>982</v>
      </c>
      <c r="C845" s="787"/>
      <c r="E845" s="808"/>
      <c r="F845" s="793" t="s">
        <v>1146</v>
      </c>
      <c r="G845" s="794" t="s">
        <v>97</v>
      </c>
      <c r="H845" s="794" t="s">
        <v>98</v>
      </c>
      <c r="I845" s="794" t="s">
        <v>99</v>
      </c>
      <c r="J845" s="794" t="s">
        <v>1161</v>
      </c>
      <c r="K845" s="794" t="s">
        <v>261</v>
      </c>
      <c r="L845" s="295" t="s">
        <v>611</v>
      </c>
      <c r="M845" s="794" t="s">
        <v>104</v>
      </c>
      <c r="N845" s="794" t="s">
        <v>1057</v>
      </c>
      <c r="O845" s="796" t="s">
        <v>1060</v>
      </c>
      <c r="P845" s="794" t="s">
        <v>97</v>
      </c>
      <c r="Q845" s="795">
        <v>18</v>
      </c>
    </row>
    <row r="846" spans="1:17" ht="11.25" customHeight="1">
      <c r="A846" s="785">
        <f t="shared" si="17"/>
        <v>4138</v>
      </c>
      <c r="B846" s="813" t="s">
        <v>982</v>
      </c>
      <c r="C846" s="787"/>
      <c r="E846" s="808"/>
      <c r="F846" s="793" t="s">
        <v>1146</v>
      </c>
      <c r="G846" s="794" t="s">
        <v>97</v>
      </c>
      <c r="H846" s="794" t="s">
        <v>98</v>
      </c>
      <c r="I846" s="794" t="s">
        <v>99</v>
      </c>
      <c r="J846" s="794" t="s">
        <v>1161</v>
      </c>
      <c r="K846" s="794" t="s">
        <v>261</v>
      </c>
      <c r="L846" s="295" t="s">
        <v>611</v>
      </c>
      <c r="M846" s="794" t="s">
        <v>104</v>
      </c>
      <c r="N846" s="794" t="s">
        <v>1061</v>
      </c>
      <c r="O846" s="794" t="s">
        <v>1062</v>
      </c>
      <c r="P846" s="794" t="s">
        <v>97</v>
      </c>
      <c r="Q846" s="795">
        <v>18</v>
      </c>
    </row>
    <row r="847" spans="1:17" ht="11.25" customHeight="1">
      <c r="A847" s="785">
        <f t="shared" si="17"/>
        <v>5138</v>
      </c>
      <c r="B847" s="813" t="s">
        <v>982</v>
      </c>
      <c r="C847" s="787"/>
      <c r="E847" s="808"/>
      <c r="F847" s="793" t="s">
        <v>1146</v>
      </c>
      <c r="G847" s="794" t="s">
        <v>97</v>
      </c>
      <c r="H847" s="794" t="s">
        <v>98</v>
      </c>
      <c r="I847" s="794" t="s">
        <v>99</v>
      </c>
      <c r="J847" s="794" t="s">
        <v>1161</v>
      </c>
      <c r="K847" s="794" t="s">
        <v>261</v>
      </c>
      <c r="L847" s="295" t="s">
        <v>611</v>
      </c>
      <c r="M847" s="794" t="s">
        <v>104</v>
      </c>
      <c r="N847" s="794">
        <v>25</v>
      </c>
      <c r="O847" s="794" t="s">
        <v>1063</v>
      </c>
      <c r="P847" s="794" t="s">
        <v>97</v>
      </c>
      <c r="Q847" s="795">
        <v>18</v>
      </c>
    </row>
    <row r="848" spans="1:17" ht="11.25" customHeight="1">
      <c r="A848" s="785">
        <f t="shared" si="17"/>
        <v>6138</v>
      </c>
      <c r="B848" s="813" t="s">
        <v>982</v>
      </c>
      <c r="C848" s="797"/>
      <c r="E848" s="808"/>
      <c r="F848" s="793" t="s">
        <v>1146</v>
      </c>
      <c r="G848" s="794" t="s">
        <v>97</v>
      </c>
      <c r="H848" s="794" t="s">
        <v>98</v>
      </c>
      <c r="I848" s="794" t="s">
        <v>99</v>
      </c>
      <c r="J848" s="794" t="s">
        <v>1161</v>
      </c>
      <c r="K848" s="794" t="s">
        <v>261</v>
      </c>
      <c r="L848" s="295" t="s">
        <v>611</v>
      </c>
      <c r="M848" s="794" t="s">
        <v>104</v>
      </c>
      <c r="N848" s="794">
        <v>25</v>
      </c>
      <c r="O848" s="794" t="s">
        <v>1064</v>
      </c>
      <c r="P848" s="794" t="s">
        <v>97</v>
      </c>
      <c r="Q848" s="795">
        <v>18</v>
      </c>
    </row>
    <row r="849" spans="1:17" ht="11.25" customHeight="1">
      <c r="A849" s="785">
        <f t="shared" si="17"/>
        <v>1139</v>
      </c>
      <c r="B849" s="785" t="s">
        <v>982</v>
      </c>
      <c r="C849" s="787"/>
      <c r="E849" s="812" t="s">
        <v>395</v>
      </c>
      <c r="F849" s="789" t="s">
        <v>1146</v>
      </c>
      <c r="G849" s="790" t="s">
        <v>97</v>
      </c>
      <c r="H849" s="790" t="s">
        <v>98</v>
      </c>
      <c r="I849" s="790" t="s">
        <v>99</v>
      </c>
      <c r="J849" s="794" t="s">
        <v>1161</v>
      </c>
      <c r="K849" s="794" t="s">
        <v>485</v>
      </c>
      <c r="L849" s="271" t="s">
        <v>611</v>
      </c>
      <c r="M849" s="790" t="s">
        <v>104</v>
      </c>
      <c r="N849" s="790" t="s">
        <v>1057</v>
      </c>
      <c r="O849" s="790" t="s">
        <v>1058</v>
      </c>
      <c r="P849" s="790" t="s">
        <v>97</v>
      </c>
      <c r="Q849" s="791">
        <v>18</v>
      </c>
    </row>
    <row r="850" spans="1:17" ht="11.25" customHeight="1">
      <c r="A850" s="785">
        <f t="shared" si="17"/>
        <v>2139</v>
      </c>
      <c r="B850" s="813" t="s">
        <v>982</v>
      </c>
      <c r="C850" s="787"/>
      <c r="E850" s="808"/>
      <c r="F850" s="793" t="s">
        <v>1146</v>
      </c>
      <c r="G850" s="794" t="s">
        <v>97</v>
      </c>
      <c r="H850" s="794" t="s">
        <v>98</v>
      </c>
      <c r="I850" s="794" t="s">
        <v>99</v>
      </c>
      <c r="J850" s="794" t="s">
        <v>1161</v>
      </c>
      <c r="K850" s="794" t="s">
        <v>485</v>
      </c>
      <c r="L850" s="295" t="s">
        <v>611</v>
      </c>
      <c r="M850" s="794" t="s">
        <v>104</v>
      </c>
      <c r="N850" s="794" t="s">
        <v>1057</v>
      </c>
      <c r="O850" s="794" t="s">
        <v>1059</v>
      </c>
      <c r="P850" s="794" t="s">
        <v>97</v>
      </c>
      <c r="Q850" s="795">
        <v>18</v>
      </c>
    </row>
    <row r="851" spans="1:17" ht="11.25" customHeight="1">
      <c r="A851" s="785">
        <f t="shared" si="17"/>
        <v>3139</v>
      </c>
      <c r="B851" s="813" t="s">
        <v>982</v>
      </c>
      <c r="C851" s="787"/>
      <c r="E851" s="808"/>
      <c r="F851" s="793" t="s">
        <v>1146</v>
      </c>
      <c r="G851" s="794" t="s">
        <v>97</v>
      </c>
      <c r="H851" s="794" t="s">
        <v>98</v>
      </c>
      <c r="I851" s="794" t="s">
        <v>99</v>
      </c>
      <c r="J851" s="794" t="s">
        <v>1161</v>
      </c>
      <c r="K851" s="794" t="s">
        <v>485</v>
      </c>
      <c r="L851" s="295" t="s">
        <v>611</v>
      </c>
      <c r="M851" s="794" t="s">
        <v>104</v>
      </c>
      <c r="N851" s="794" t="s">
        <v>1057</v>
      </c>
      <c r="O851" s="796" t="s">
        <v>1060</v>
      </c>
      <c r="P851" s="794" t="s">
        <v>97</v>
      </c>
      <c r="Q851" s="795">
        <v>18</v>
      </c>
    </row>
    <row r="852" spans="1:17" ht="11.25" customHeight="1">
      <c r="A852" s="785">
        <f t="shared" si="17"/>
        <v>4139</v>
      </c>
      <c r="B852" s="813" t="s">
        <v>982</v>
      </c>
      <c r="C852" s="787"/>
      <c r="E852" s="808"/>
      <c r="F852" s="793" t="s">
        <v>1146</v>
      </c>
      <c r="G852" s="794" t="s">
        <v>97</v>
      </c>
      <c r="H852" s="794" t="s">
        <v>98</v>
      </c>
      <c r="I852" s="794" t="s">
        <v>99</v>
      </c>
      <c r="J852" s="794" t="s">
        <v>1161</v>
      </c>
      <c r="K852" s="794" t="s">
        <v>485</v>
      </c>
      <c r="L852" s="295" t="s">
        <v>611</v>
      </c>
      <c r="M852" s="794" t="s">
        <v>104</v>
      </c>
      <c r="N852" s="794" t="s">
        <v>1061</v>
      </c>
      <c r="O852" s="794" t="s">
        <v>1062</v>
      </c>
      <c r="P852" s="794" t="s">
        <v>97</v>
      </c>
      <c r="Q852" s="795">
        <v>18</v>
      </c>
    </row>
    <row r="853" spans="1:17" ht="11.25" customHeight="1">
      <c r="A853" s="785">
        <f t="shared" si="17"/>
        <v>5139</v>
      </c>
      <c r="B853" s="813" t="s">
        <v>982</v>
      </c>
      <c r="C853" s="787"/>
      <c r="E853" s="808"/>
      <c r="F853" s="793" t="s">
        <v>1146</v>
      </c>
      <c r="G853" s="794" t="s">
        <v>97</v>
      </c>
      <c r="H853" s="794" t="s">
        <v>98</v>
      </c>
      <c r="I853" s="794" t="s">
        <v>99</v>
      </c>
      <c r="J853" s="794" t="s">
        <v>1161</v>
      </c>
      <c r="K853" s="794" t="s">
        <v>485</v>
      </c>
      <c r="L853" s="295" t="s">
        <v>611</v>
      </c>
      <c r="M853" s="794" t="s">
        <v>104</v>
      </c>
      <c r="N853" s="794">
        <v>25</v>
      </c>
      <c r="O853" s="794" t="s">
        <v>1063</v>
      </c>
      <c r="P853" s="794" t="s">
        <v>97</v>
      </c>
      <c r="Q853" s="795">
        <v>18</v>
      </c>
    </row>
    <row r="854" spans="1:17" ht="11.25" customHeight="1">
      <c r="A854" s="785">
        <f t="shared" si="17"/>
        <v>6139</v>
      </c>
      <c r="B854" s="813" t="s">
        <v>982</v>
      </c>
      <c r="C854" s="787"/>
      <c r="E854" s="808"/>
      <c r="F854" s="793" t="s">
        <v>1146</v>
      </c>
      <c r="G854" s="794" t="s">
        <v>97</v>
      </c>
      <c r="H854" s="794" t="s">
        <v>98</v>
      </c>
      <c r="I854" s="794" t="s">
        <v>99</v>
      </c>
      <c r="J854" s="794" t="s">
        <v>1161</v>
      </c>
      <c r="K854" s="794" t="s">
        <v>485</v>
      </c>
      <c r="L854" s="295" t="s">
        <v>611</v>
      </c>
      <c r="M854" s="794" t="s">
        <v>104</v>
      </c>
      <c r="N854" s="794">
        <v>25</v>
      </c>
      <c r="O854" s="794" t="s">
        <v>1064</v>
      </c>
      <c r="P854" s="794" t="s">
        <v>97</v>
      </c>
      <c r="Q854" s="795">
        <v>18</v>
      </c>
    </row>
    <row r="855" spans="1:17" ht="11.25" customHeight="1">
      <c r="A855" s="768">
        <f t="shared" si="17"/>
        <v>1140</v>
      </c>
      <c r="B855" s="768" t="s">
        <v>982</v>
      </c>
      <c r="C855" s="783" t="s">
        <v>1162</v>
      </c>
      <c r="D855" s="771" t="s">
        <v>944</v>
      </c>
      <c r="E855" s="774"/>
      <c r="F855" s="773"/>
      <c r="G855" s="774"/>
      <c r="H855" s="774"/>
      <c r="I855" s="774"/>
      <c r="J855" s="774"/>
      <c r="K855" s="774"/>
      <c r="L855" s="774"/>
      <c r="M855" s="774"/>
      <c r="N855" s="774"/>
      <c r="O855" s="774"/>
      <c r="P855" s="774"/>
      <c r="Q855" s="775"/>
    </row>
    <row r="856" spans="1:17" ht="11.25" customHeight="1">
      <c r="A856" s="768">
        <f t="shared" si="17"/>
        <v>2140</v>
      </c>
      <c r="B856" s="768" t="s">
        <v>982</v>
      </c>
      <c r="C856" s="783" t="s">
        <v>1163</v>
      </c>
      <c r="D856" s="776"/>
      <c r="E856" s="777"/>
      <c r="F856" s="776"/>
      <c r="G856" s="777"/>
      <c r="H856" s="777"/>
      <c r="I856" s="777"/>
      <c r="J856" s="777"/>
      <c r="K856" s="777"/>
      <c r="L856" s="777"/>
      <c r="M856" s="777"/>
      <c r="N856" s="777"/>
      <c r="O856" s="777"/>
      <c r="P856" s="777"/>
      <c r="Q856" s="778"/>
    </row>
    <row r="857" spans="1:17" ht="11.25" customHeight="1">
      <c r="A857" s="768">
        <f t="shared" si="17"/>
        <v>3140</v>
      </c>
      <c r="B857" s="768" t="s">
        <v>982</v>
      </c>
      <c r="C857" s="783" t="s">
        <v>1164</v>
      </c>
      <c r="D857" s="776"/>
      <c r="E857" s="777"/>
      <c r="F857" s="776"/>
      <c r="G857" s="777"/>
      <c r="H857" s="777"/>
      <c r="I857" s="777"/>
      <c r="J857" s="777"/>
      <c r="K857" s="777"/>
      <c r="L857" s="777"/>
      <c r="M857" s="777"/>
      <c r="N857" s="777"/>
      <c r="O857" s="777"/>
      <c r="P857" s="777"/>
      <c r="Q857" s="778"/>
    </row>
    <row r="858" spans="1:17" ht="11.25" customHeight="1">
      <c r="A858" s="768">
        <f t="shared" si="17"/>
        <v>4140</v>
      </c>
      <c r="B858" s="768" t="s">
        <v>982</v>
      </c>
      <c r="C858" s="783" t="s">
        <v>1165</v>
      </c>
      <c r="D858" s="776"/>
      <c r="E858" s="777"/>
      <c r="F858" s="776"/>
      <c r="G858" s="777"/>
      <c r="H858" s="777"/>
      <c r="I858" s="777"/>
      <c r="J858" s="777"/>
      <c r="K858" s="777"/>
      <c r="L858" s="777"/>
      <c r="M858" s="777"/>
      <c r="N858" s="777"/>
      <c r="O858" s="777"/>
      <c r="P858" s="777"/>
      <c r="Q858" s="778"/>
    </row>
    <row r="859" spans="1:17" ht="11.25" customHeight="1">
      <c r="A859" s="768">
        <f t="shared" si="17"/>
        <v>5140</v>
      </c>
      <c r="B859" s="768" t="s">
        <v>982</v>
      </c>
      <c r="C859" s="783" t="s">
        <v>1166</v>
      </c>
      <c r="D859" s="776"/>
      <c r="E859" s="777"/>
      <c r="F859" s="776"/>
      <c r="G859" s="777"/>
      <c r="H859" s="777"/>
      <c r="I859" s="777"/>
      <c r="J859" s="777"/>
      <c r="K859" s="777"/>
      <c r="L859" s="777"/>
      <c r="M859" s="777"/>
      <c r="N859" s="777"/>
      <c r="O859" s="777"/>
      <c r="P859" s="777"/>
      <c r="Q859" s="778"/>
    </row>
    <row r="860" spans="1:17" ht="11.25" customHeight="1">
      <c r="A860" s="768">
        <f t="shared" si="17"/>
        <v>6140</v>
      </c>
      <c r="B860" s="768" t="s">
        <v>982</v>
      </c>
      <c r="C860" s="783" t="s">
        <v>1167</v>
      </c>
      <c r="D860" s="779"/>
      <c r="E860" s="780"/>
      <c r="F860" s="779"/>
      <c r="G860" s="781"/>
      <c r="H860" s="781"/>
      <c r="I860" s="781"/>
      <c r="J860" s="781"/>
      <c r="K860" s="781"/>
      <c r="L860" s="781"/>
      <c r="M860" s="781"/>
      <c r="N860" s="781"/>
      <c r="O860" s="781"/>
      <c r="P860" s="781"/>
      <c r="Q860" s="782"/>
    </row>
    <row r="861" spans="1:17" ht="11.25" customHeight="1">
      <c r="A861" s="768">
        <f t="shared" si="17"/>
        <v>1141</v>
      </c>
      <c r="B861" s="768" t="s">
        <v>982</v>
      </c>
      <c r="C861" s="783" t="s">
        <v>1168</v>
      </c>
      <c r="D861" s="773"/>
      <c r="E861" s="814" t="s">
        <v>588</v>
      </c>
      <c r="F861" s="773"/>
      <c r="G861" s="774"/>
      <c r="H861" s="774"/>
      <c r="I861" s="774"/>
      <c r="J861" s="774"/>
      <c r="K861" s="774"/>
      <c r="L861" s="774"/>
      <c r="M861" s="774"/>
      <c r="N861" s="774"/>
      <c r="O861" s="774"/>
      <c r="P861" s="774"/>
      <c r="Q861" s="775"/>
    </row>
    <row r="862" spans="1:17" ht="11.25" customHeight="1">
      <c r="A862" s="768">
        <f t="shared" si="17"/>
        <v>2141</v>
      </c>
      <c r="B862" s="768" t="s">
        <v>982</v>
      </c>
      <c r="C862" s="783" t="s">
        <v>1169</v>
      </c>
      <c r="D862" s="776"/>
      <c r="E862" s="777"/>
      <c r="F862" s="776"/>
      <c r="G862" s="777"/>
      <c r="H862" s="777"/>
      <c r="I862" s="777"/>
      <c r="J862" s="777"/>
      <c r="K862" s="777"/>
      <c r="L862" s="777"/>
      <c r="M862" s="777"/>
      <c r="N862" s="777"/>
      <c r="O862" s="777"/>
      <c r="P862" s="777"/>
      <c r="Q862" s="778"/>
    </row>
    <row r="863" spans="1:17" ht="11.25" customHeight="1">
      <c r="A863" s="768">
        <f t="shared" si="17"/>
        <v>3141</v>
      </c>
      <c r="B863" s="768" t="s">
        <v>982</v>
      </c>
      <c r="C863" s="783" t="s">
        <v>1170</v>
      </c>
      <c r="D863" s="776"/>
      <c r="E863" s="777"/>
      <c r="F863" s="776"/>
      <c r="G863" s="777"/>
      <c r="H863" s="777"/>
      <c r="I863" s="777"/>
      <c r="J863" s="777"/>
      <c r="K863" s="777"/>
      <c r="L863" s="777"/>
      <c r="M863" s="777"/>
      <c r="N863" s="777"/>
      <c r="O863" s="777"/>
      <c r="P863" s="777"/>
      <c r="Q863" s="778"/>
    </row>
    <row r="864" spans="1:17" ht="11.25" customHeight="1">
      <c r="A864" s="768">
        <f t="shared" si="17"/>
        <v>4141</v>
      </c>
      <c r="B864" s="768" t="s">
        <v>982</v>
      </c>
      <c r="C864" s="783" t="s">
        <v>1171</v>
      </c>
      <c r="D864" s="776"/>
      <c r="E864" s="777"/>
      <c r="F864" s="776"/>
      <c r="G864" s="777"/>
      <c r="H864" s="777"/>
      <c r="I864" s="777"/>
      <c r="J864" s="777"/>
      <c r="K864" s="777"/>
      <c r="L864" s="777"/>
      <c r="M864" s="777"/>
      <c r="N864" s="777"/>
      <c r="O864" s="777"/>
      <c r="P864" s="777"/>
      <c r="Q864" s="778"/>
    </row>
    <row r="865" spans="1:17" ht="11.25" customHeight="1">
      <c r="A865" s="768">
        <f t="shared" si="17"/>
        <v>5141</v>
      </c>
      <c r="B865" s="768" t="s">
        <v>982</v>
      </c>
      <c r="C865" s="783" t="s">
        <v>1172</v>
      </c>
      <c r="D865" s="776"/>
      <c r="E865" s="777"/>
      <c r="F865" s="776"/>
      <c r="G865" s="777"/>
      <c r="H865" s="777"/>
      <c r="I865" s="777"/>
      <c r="J865" s="777"/>
      <c r="K865" s="777"/>
      <c r="L865" s="777"/>
      <c r="M865" s="777"/>
      <c r="N865" s="777"/>
      <c r="O865" s="777"/>
      <c r="P865" s="777"/>
      <c r="Q865" s="778"/>
    </row>
    <row r="866" spans="1:17" ht="11.25" customHeight="1">
      <c r="A866" s="768">
        <f t="shared" si="17"/>
        <v>6141</v>
      </c>
      <c r="B866" s="768" t="s">
        <v>982</v>
      </c>
      <c r="C866" s="783" t="s">
        <v>1173</v>
      </c>
      <c r="D866" s="779"/>
      <c r="E866" s="781"/>
      <c r="F866" s="779"/>
      <c r="G866" s="781"/>
      <c r="H866" s="781"/>
      <c r="I866" s="781"/>
      <c r="J866" s="781"/>
      <c r="K866" s="781"/>
      <c r="L866" s="781"/>
      <c r="M866" s="781"/>
      <c r="N866" s="781"/>
      <c r="O866" s="781"/>
      <c r="P866" s="781"/>
      <c r="Q866" s="782"/>
    </row>
    <row r="867" spans="1:17" ht="11.25" customHeight="1">
      <c r="A867" s="813">
        <f t="shared" si="17"/>
        <v>1142</v>
      </c>
      <c r="B867" s="813" t="s">
        <v>982</v>
      </c>
      <c r="C867" s="787"/>
      <c r="E867" s="792" t="s">
        <v>388</v>
      </c>
      <c r="F867" s="789" t="s">
        <v>1146</v>
      </c>
      <c r="G867" s="794" t="s">
        <v>97</v>
      </c>
      <c r="H867" s="794" t="s">
        <v>98</v>
      </c>
      <c r="I867" s="794" t="s">
        <v>99</v>
      </c>
      <c r="J867" s="794" t="s">
        <v>1147</v>
      </c>
      <c r="K867" s="794">
        <v>1311</v>
      </c>
      <c r="L867" s="295" t="s">
        <v>611</v>
      </c>
      <c r="M867" s="794" t="s">
        <v>104</v>
      </c>
      <c r="N867" s="790" t="s">
        <v>1057</v>
      </c>
      <c r="O867" s="790" t="s">
        <v>1058</v>
      </c>
      <c r="P867" s="790" t="s">
        <v>105</v>
      </c>
      <c r="Q867" s="791">
        <v>18</v>
      </c>
    </row>
    <row r="868" spans="1:17" ht="11.25" customHeight="1">
      <c r="A868" s="785">
        <f t="shared" si="17"/>
        <v>2142</v>
      </c>
      <c r="B868" s="785" t="s">
        <v>982</v>
      </c>
      <c r="C868" s="787"/>
      <c r="E868" s="792"/>
      <c r="F868" s="793" t="s">
        <v>1146</v>
      </c>
      <c r="G868" s="794" t="s">
        <v>97</v>
      </c>
      <c r="H868" s="794" t="s">
        <v>98</v>
      </c>
      <c r="I868" s="794" t="s">
        <v>99</v>
      </c>
      <c r="J868" s="794" t="s">
        <v>1147</v>
      </c>
      <c r="K868" s="794">
        <v>1311</v>
      </c>
      <c r="L868" s="295" t="s">
        <v>611</v>
      </c>
      <c r="M868" s="794" t="s">
        <v>104</v>
      </c>
      <c r="N868" s="794" t="s">
        <v>1057</v>
      </c>
      <c r="O868" s="794" t="s">
        <v>1059</v>
      </c>
      <c r="P868" s="794" t="s">
        <v>105</v>
      </c>
      <c r="Q868" s="795">
        <v>18</v>
      </c>
    </row>
    <row r="869" spans="1:17" ht="11.25" customHeight="1">
      <c r="A869" s="785">
        <f t="shared" si="17"/>
        <v>3142</v>
      </c>
      <c r="B869" s="815" t="s">
        <v>982</v>
      </c>
      <c r="C869" s="787"/>
      <c r="E869" s="792"/>
      <c r="F869" s="793" t="s">
        <v>1146</v>
      </c>
      <c r="G869" s="794" t="s">
        <v>97</v>
      </c>
      <c r="H869" s="794" t="s">
        <v>98</v>
      </c>
      <c r="I869" s="794" t="s">
        <v>99</v>
      </c>
      <c r="J869" s="794" t="s">
        <v>1147</v>
      </c>
      <c r="K869" s="794">
        <v>1311</v>
      </c>
      <c r="L869" s="295" t="s">
        <v>611</v>
      </c>
      <c r="M869" s="794" t="s">
        <v>104</v>
      </c>
      <c r="N869" s="794" t="s">
        <v>1057</v>
      </c>
      <c r="O869" s="796" t="s">
        <v>1060</v>
      </c>
      <c r="P869" s="794" t="s">
        <v>105</v>
      </c>
      <c r="Q869" s="795">
        <v>18</v>
      </c>
    </row>
    <row r="870" spans="1:17" ht="11.25" customHeight="1">
      <c r="A870" s="785">
        <f t="shared" si="17"/>
        <v>4142</v>
      </c>
      <c r="B870" s="815" t="s">
        <v>982</v>
      </c>
      <c r="C870" s="787"/>
      <c r="E870" s="792"/>
      <c r="F870" s="793" t="s">
        <v>1146</v>
      </c>
      <c r="G870" s="794" t="s">
        <v>97</v>
      </c>
      <c r="H870" s="794" t="s">
        <v>98</v>
      </c>
      <c r="I870" s="794" t="s">
        <v>99</v>
      </c>
      <c r="J870" s="794" t="s">
        <v>1147</v>
      </c>
      <c r="K870" s="794">
        <v>1311</v>
      </c>
      <c r="L870" s="295" t="s">
        <v>611</v>
      </c>
      <c r="M870" s="794" t="s">
        <v>104</v>
      </c>
      <c r="N870" s="794" t="s">
        <v>1061</v>
      </c>
      <c r="O870" s="794" t="s">
        <v>1062</v>
      </c>
      <c r="P870" s="794" t="s">
        <v>105</v>
      </c>
      <c r="Q870" s="795">
        <v>18</v>
      </c>
    </row>
    <row r="871" spans="1:17" ht="11.25" customHeight="1">
      <c r="A871" s="785">
        <f t="shared" si="17"/>
        <v>5142</v>
      </c>
      <c r="B871" s="815" t="s">
        <v>982</v>
      </c>
      <c r="C871" s="787"/>
      <c r="E871" s="792"/>
      <c r="F871" s="793" t="s">
        <v>1146</v>
      </c>
      <c r="G871" s="794" t="s">
        <v>97</v>
      </c>
      <c r="H871" s="794" t="s">
        <v>98</v>
      </c>
      <c r="I871" s="794" t="s">
        <v>99</v>
      </c>
      <c r="J871" s="794" t="s">
        <v>1147</v>
      </c>
      <c r="K871" s="794">
        <v>1311</v>
      </c>
      <c r="L871" s="295" t="s">
        <v>611</v>
      </c>
      <c r="M871" s="794" t="s">
        <v>104</v>
      </c>
      <c r="N871" s="794">
        <v>25</v>
      </c>
      <c r="O871" s="794" t="s">
        <v>1063</v>
      </c>
      <c r="P871" s="794" t="s">
        <v>105</v>
      </c>
      <c r="Q871" s="795">
        <v>18</v>
      </c>
    </row>
    <row r="872" spans="1:17" ht="11.25" customHeight="1">
      <c r="A872" s="785">
        <f t="shared" si="17"/>
        <v>6142</v>
      </c>
      <c r="B872" s="785" t="s">
        <v>982</v>
      </c>
      <c r="C872" s="797"/>
      <c r="E872" s="792"/>
      <c r="F872" s="793" t="s">
        <v>1146</v>
      </c>
      <c r="G872" s="794" t="s">
        <v>97</v>
      </c>
      <c r="H872" s="794" t="s">
        <v>98</v>
      </c>
      <c r="I872" s="794" t="s">
        <v>99</v>
      </c>
      <c r="J872" s="794" t="s">
        <v>1147</v>
      </c>
      <c r="K872" s="794">
        <v>1311</v>
      </c>
      <c r="L872" s="295" t="s">
        <v>611</v>
      </c>
      <c r="M872" s="794" t="s">
        <v>104</v>
      </c>
      <c r="N872" s="794">
        <v>25</v>
      </c>
      <c r="O872" s="794" t="s">
        <v>1064</v>
      </c>
      <c r="P872" s="794" t="s">
        <v>105</v>
      </c>
      <c r="Q872" s="795">
        <v>18</v>
      </c>
    </row>
    <row r="873" spans="1:17" ht="11.25" customHeight="1">
      <c r="A873" s="785">
        <f t="shared" si="17"/>
        <v>1143</v>
      </c>
      <c r="B873" s="785" t="s">
        <v>982</v>
      </c>
      <c r="C873" s="787"/>
      <c r="E873" s="788" t="s">
        <v>477</v>
      </c>
      <c r="F873" s="789" t="s">
        <v>1146</v>
      </c>
      <c r="G873" s="790" t="s">
        <v>97</v>
      </c>
      <c r="H873" s="790" t="s">
        <v>98</v>
      </c>
      <c r="I873" s="790" t="s">
        <v>99</v>
      </c>
      <c r="J873" s="790" t="s">
        <v>1147</v>
      </c>
      <c r="K873" s="790">
        <v>1314</v>
      </c>
      <c r="L873" s="271" t="s">
        <v>611</v>
      </c>
      <c r="M873" s="790" t="s">
        <v>104</v>
      </c>
      <c r="N873" s="790" t="s">
        <v>1057</v>
      </c>
      <c r="O873" s="790" t="s">
        <v>1058</v>
      </c>
      <c r="P873" s="790" t="s">
        <v>105</v>
      </c>
      <c r="Q873" s="791">
        <v>18</v>
      </c>
    </row>
    <row r="874" spans="1:17" ht="11.25" customHeight="1">
      <c r="A874" s="785">
        <f t="shared" si="17"/>
        <v>2143</v>
      </c>
      <c r="B874" s="785" t="s">
        <v>982</v>
      </c>
      <c r="C874" s="787"/>
      <c r="E874" s="792"/>
      <c r="F874" s="793" t="s">
        <v>1146</v>
      </c>
      <c r="G874" s="794" t="s">
        <v>97</v>
      </c>
      <c r="H874" s="794" t="s">
        <v>98</v>
      </c>
      <c r="I874" s="794" t="s">
        <v>99</v>
      </c>
      <c r="J874" s="794" t="s">
        <v>1147</v>
      </c>
      <c r="K874" s="794">
        <v>1314</v>
      </c>
      <c r="L874" s="295" t="s">
        <v>611</v>
      </c>
      <c r="M874" s="794" t="s">
        <v>104</v>
      </c>
      <c r="N874" s="794" t="s">
        <v>1057</v>
      </c>
      <c r="O874" s="794" t="s">
        <v>1059</v>
      </c>
      <c r="P874" s="794" t="s">
        <v>105</v>
      </c>
      <c r="Q874" s="795">
        <v>18</v>
      </c>
    </row>
    <row r="875" spans="1:17" ht="11.25" customHeight="1">
      <c r="A875" s="785">
        <f t="shared" ref="A875:A938" si="18">+A869+1</f>
        <v>3143</v>
      </c>
      <c r="B875" s="815" t="s">
        <v>982</v>
      </c>
      <c r="C875" s="787"/>
      <c r="E875" s="792"/>
      <c r="F875" s="793" t="s">
        <v>1146</v>
      </c>
      <c r="G875" s="794" t="s">
        <v>97</v>
      </c>
      <c r="H875" s="794" t="s">
        <v>98</v>
      </c>
      <c r="I875" s="794" t="s">
        <v>99</v>
      </c>
      <c r="J875" s="794" t="s">
        <v>1147</v>
      </c>
      <c r="K875" s="794">
        <v>1314</v>
      </c>
      <c r="L875" s="295" t="s">
        <v>611</v>
      </c>
      <c r="M875" s="794" t="s">
        <v>104</v>
      </c>
      <c r="N875" s="794" t="s">
        <v>1057</v>
      </c>
      <c r="O875" s="796" t="s">
        <v>1060</v>
      </c>
      <c r="P875" s="794" t="s">
        <v>105</v>
      </c>
      <c r="Q875" s="795">
        <v>18</v>
      </c>
    </row>
    <row r="876" spans="1:17" ht="11.25" customHeight="1">
      <c r="A876" s="785">
        <f t="shared" si="18"/>
        <v>4143</v>
      </c>
      <c r="B876" s="815" t="s">
        <v>982</v>
      </c>
      <c r="C876" s="787"/>
      <c r="E876" s="792"/>
      <c r="F876" s="793" t="s">
        <v>1146</v>
      </c>
      <c r="G876" s="794" t="s">
        <v>97</v>
      </c>
      <c r="H876" s="794" t="s">
        <v>98</v>
      </c>
      <c r="I876" s="794" t="s">
        <v>99</v>
      </c>
      <c r="J876" s="794" t="s">
        <v>1147</v>
      </c>
      <c r="K876" s="794">
        <v>1314</v>
      </c>
      <c r="L876" s="295" t="s">
        <v>611</v>
      </c>
      <c r="M876" s="794" t="s">
        <v>104</v>
      </c>
      <c r="N876" s="794" t="s">
        <v>1061</v>
      </c>
      <c r="O876" s="794" t="s">
        <v>1062</v>
      </c>
      <c r="P876" s="794" t="s">
        <v>105</v>
      </c>
      <c r="Q876" s="795">
        <v>18</v>
      </c>
    </row>
    <row r="877" spans="1:17" ht="11.25" customHeight="1">
      <c r="A877" s="785">
        <f t="shared" si="18"/>
        <v>5143</v>
      </c>
      <c r="B877" s="815" t="s">
        <v>982</v>
      </c>
      <c r="C877" s="787"/>
      <c r="E877" s="792"/>
      <c r="F877" s="793" t="s">
        <v>1146</v>
      </c>
      <c r="G877" s="794" t="s">
        <v>97</v>
      </c>
      <c r="H877" s="794" t="s">
        <v>98</v>
      </c>
      <c r="I877" s="794" t="s">
        <v>99</v>
      </c>
      <c r="J877" s="794" t="s">
        <v>1147</v>
      </c>
      <c r="K877" s="794">
        <v>1314</v>
      </c>
      <c r="L877" s="295" t="s">
        <v>611</v>
      </c>
      <c r="M877" s="794" t="s">
        <v>104</v>
      </c>
      <c r="N877" s="794">
        <v>25</v>
      </c>
      <c r="O877" s="794" t="s">
        <v>1063</v>
      </c>
      <c r="P877" s="794" t="s">
        <v>105</v>
      </c>
      <c r="Q877" s="795">
        <v>18</v>
      </c>
    </row>
    <row r="878" spans="1:17" ht="11.25" customHeight="1">
      <c r="A878" s="785">
        <f t="shared" si="18"/>
        <v>6143</v>
      </c>
      <c r="B878" s="785" t="s">
        <v>982</v>
      </c>
      <c r="C878" s="797"/>
      <c r="E878" s="792"/>
      <c r="F878" s="793" t="s">
        <v>1146</v>
      </c>
      <c r="G878" s="794" t="s">
        <v>97</v>
      </c>
      <c r="H878" s="794" t="s">
        <v>98</v>
      </c>
      <c r="I878" s="794" t="s">
        <v>99</v>
      </c>
      <c r="J878" s="794" t="s">
        <v>1147</v>
      </c>
      <c r="K878" s="794">
        <v>1314</v>
      </c>
      <c r="L878" s="295" t="s">
        <v>611</v>
      </c>
      <c r="M878" s="794" t="s">
        <v>104</v>
      </c>
      <c r="N878" s="794">
        <v>25</v>
      </c>
      <c r="O878" s="794" t="s">
        <v>1064</v>
      </c>
      <c r="P878" s="794" t="s">
        <v>105</v>
      </c>
      <c r="Q878" s="795">
        <v>18</v>
      </c>
    </row>
    <row r="879" spans="1:17" ht="11.25" customHeight="1">
      <c r="A879" s="785">
        <f t="shared" si="18"/>
        <v>1144</v>
      </c>
      <c r="B879" s="785" t="s">
        <v>982</v>
      </c>
      <c r="C879" s="787"/>
      <c r="E879" s="788" t="s">
        <v>390</v>
      </c>
      <c r="F879" s="789" t="s">
        <v>1146</v>
      </c>
      <c r="G879" s="790" t="s">
        <v>97</v>
      </c>
      <c r="H879" s="790" t="s">
        <v>98</v>
      </c>
      <c r="I879" s="790" t="s">
        <v>99</v>
      </c>
      <c r="J879" s="790" t="s">
        <v>1147</v>
      </c>
      <c r="K879" s="790" t="s">
        <v>331</v>
      </c>
      <c r="L879" s="271" t="s">
        <v>611</v>
      </c>
      <c r="M879" s="790" t="s">
        <v>104</v>
      </c>
      <c r="N879" s="790" t="s">
        <v>1057</v>
      </c>
      <c r="O879" s="790" t="s">
        <v>1058</v>
      </c>
      <c r="P879" s="790" t="s">
        <v>105</v>
      </c>
      <c r="Q879" s="791">
        <v>18</v>
      </c>
    </row>
    <row r="880" spans="1:17" ht="11.25" customHeight="1">
      <c r="A880" s="785">
        <f t="shared" si="18"/>
        <v>2144</v>
      </c>
      <c r="B880" s="785" t="s">
        <v>982</v>
      </c>
      <c r="C880" s="787"/>
      <c r="E880" s="792"/>
      <c r="F880" s="793" t="s">
        <v>1146</v>
      </c>
      <c r="G880" s="794" t="s">
        <v>97</v>
      </c>
      <c r="H880" s="794" t="s">
        <v>98</v>
      </c>
      <c r="I880" s="794" t="s">
        <v>99</v>
      </c>
      <c r="J880" s="794" t="s">
        <v>1147</v>
      </c>
      <c r="K880" s="794" t="s">
        <v>331</v>
      </c>
      <c r="L880" s="295" t="s">
        <v>611</v>
      </c>
      <c r="M880" s="794" t="s">
        <v>104</v>
      </c>
      <c r="N880" s="794" t="s">
        <v>1057</v>
      </c>
      <c r="O880" s="794" t="s">
        <v>1059</v>
      </c>
      <c r="P880" s="794" t="s">
        <v>105</v>
      </c>
      <c r="Q880" s="795">
        <v>18</v>
      </c>
    </row>
    <row r="881" spans="1:17" ht="11.25" customHeight="1">
      <c r="A881" s="785">
        <f t="shared" si="18"/>
        <v>3144</v>
      </c>
      <c r="B881" s="815" t="s">
        <v>982</v>
      </c>
      <c r="C881" s="787"/>
      <c r="E881" s="792"/>
      <c r="F881" s="793" t="s">
        <v>1146</v>
      </c>
      <c r="G881" s="794" t="s">
        <v>97</v>
      </c>
      <c r="H881" s="794" t="s">
        <v>98</v>
      </c>
      <c r="I881" s="794" t="s">
        <v>99</v>
      </c>
      <c r="J881" s="794" t="s">
        <v>1147</v>
      </c>
      <c r="K881" s="794" t="s">
        <v>331</v>
      </c>
      <c r="L881" s="295" t="s">
        <v>611</v>
      </c>
      <c r="M881" s="794" t="s">
        <v>104</v>
      </c>
      <c r="N881" s="794" t="s">
        <v>1057</v>
      </c>
      <c r="O881" s="796" t="s">
        <v>1060</v>
      </c>
      <c r="P881" s="794" t="s">
        <v>105</v>
      </c>
      <c r="Q881" s="795">
        <v>18</v>
      </c>
    </row>
    <row r="882" spans="1:17" ht="11.25" customHeight="1">
      <c r="A882" s="785">
        <f t="shared" si="18"/>
        <v>4144</v>
      </c>
      <c r="B882" s="815" t="s">
        <v>982</v>
      </c>
      <c r="C882" s="787"/>
      <c r="E882" s="792"/>
      <c r="F882" s="793" t="s">
        <v>1146</v>
      </c>
      <c r="G882" s="794" t="s">
        <v>97</v>
      </c>
      <c r="H882" s="794" t="s">
        <v>98</v>
      </c>
      <c r="I882" s="794" t="s">
        <v>99</v>
      </c>
      <c r="J882" s="794" t="s">
        <v>1147</v>
      </c>
      <c r="K882" s="794" t="s">
        <v>331</v>
      </c>
      <c r="L882" s="295" t="s">
        <v>611</v>
      </c>
      <c r="M882" s="794" t="s">
        <v>104</v>
      </c>
      <c r="N882" s="794" t="s">
        <v>1061</v>
      </c>
      <c r="O882" s="794" t="s">
        <v>1062</v>
      </c>
      <c r="P882" s="794" t="s">
        <v>105</v>
      </c>
      <c r="Q882" s="795">
        <v>18</v>
      </c>
    </row>
    <row r="883" spans="1:17" ht="11.25" customHeight="1">
      <c r="A883" s="785">
        <f t="shared" si="18"/>
        <v>5144</v>
      </c>
      <c r="B883" s="815" t="s">
        <v>982</v>
      </c>
      <c r="C883" s="787"/>
      <c r="E883" s="792"/>
      <c r="F883" s="793" t="s">
        <v>1146</v>
      </c>
      <c r="G883" s="794" t="s">
        <v>97</v>
      </c>
      <c r="H883" s="794" t="s">
        <v>98</v>
      </c>
      <c r="I883" s="794" t="s">
        <v>99</v>
      </c>
      <c r="J883" s="794" t="s">
        <v>1147</v>
      </c>
      <c r="K883" s="794" t="s">
        <v>331</v>
      </c>
      <c r="L883" s="295" t="s">
        <v>611</v>
      </c>
      <c r="M883" s="794" t="s">
        <v>104</v>
      </c>
      <c r="N883" s="794">
        <v>25</v>
      </c>
      <c r="O883" s="794" t="s">
        <v>1063</v>
      </c>
      <c r="P883" s="794" t="s">
        <v>105</v>
      </c>
      <c r="Q883" s="795">
        <v>18</v>
      </c>
    </row>
    <row r="884" spans="1:17" ht="11.25" customHeight="1">
      <c r="A884" s="785">
        <f t="shared" si="18"/>
        <v>6144</v>
      </c>
      <c r="B884" s="785" t="s">
        <v>982</v>
      </c>
      <c r="C884" s="787"/>
      <c r="E884" s="798"/>
      <c r="F884" s="799" t="s">
        <v>1146</v>
      </c>
      <c r="G884" s="800" t="s">
        <v>97</v>
      </c>
      <c r="H884" s="800" t="s">
        <v>98</v>
      </c>
      <c r="I884" s="800" t="s">
        <v>99</v>
      </c>
      <c r="J884" s="800" t="s">
        <v>1147</v>
      </c>
      <c r="K884" s="800" t="s">
        <v>331</v>
      </c>
      <c r="L884" s="357" t="s">
        <v>611</v>
      </c>
      <c r="M884" s="800" t="s">
        <v>104</v>
      </c>
      <c r="N884" s="800">
        <v>25</v>
      </c>
      <c r="O884" s="800" t="s">
        <v>1064</v>
      </c>
      <c r="P884" s="800" t="s">
        <v>105</v>
      </c>
      <c r="Q884" s="801">
        <v>18</v>
      </c>
    </row>
    <row r="885" spans="1:17" ht="11.25" customHeight="1">
      <c r="A885" s="768">
        <f t="shared" si="18"/>
        <v>1145</v>
      </c>
      <c r="B885" s="768" t="s">
        <v>982</v>
      </c>
      <c r="C885" s="783" t="s">
        <v>1174</v>
      </c>
      <c r="D885" s="771"/>
      <c r="E885" s="802" t="s">
        <v>12</v>
      </c>
      <c r="F885" s="817"/>
      <c r="G885" s="818"/>
      <c r="H885" s="818"/>
      <c r="I885" s="818"/>
      <c r="J885" s="818"/>
      <c r="K885" s="818"/>
      <c r="L885" s="819"/>
      <c r="M885" s="818"/>
      <c r="N885" s="818"/>
      <c r="O885" s="818"/>
      <c r="P885" s="818"/>
      <c r="Q885" s="820"/>
    </row>
    <row r="886" spans="1:17" ht="11.25" customHeight="1">
      <c r="A886" s="768">
        <f t="shared" si="18"/>
        <v>2145</v>
      </c>
      <c r="B886" s="768" t="s">
        <v>982</v>
      </c>
      <c r="C886" s="783" t="s">
        <v>1175</v>
      </c>
      <c r="D886" s="821"/>
      <c r="E886" s="802"/>
      <c r="F886" s="817"/>
      <c r="G886" s="818"/>
      <c r="H886" s="818"/>
      <c r="I886" s="818"/>
      <c r="J886" s="818"/>
      <c r="K886" s="818"/>
      <c r="L886" s="819"/>
      <c r="M886" s="818"/>
      <c r="N886" s="818"/>
      <c r="O886" s="818"/>
      <c r="P886" s="818"/>
      <c r="Q886" s="820"/>
    </row>
    <row r="887" spans="1:17" ht="11.25" customHeight="1">
      <c r="A887" s="768">
        <f t="shared" si="18"/>
        <v>3145</v>
      </c>
      <c r="B887" s="768" t="s">
        <v>982</v>
      </c>
      <c r="C887" s="783" t="s">
        <v>1176</v>
      </c>
      <c r="D887" s="821"/>
      <c r="E887" s="802"/>
      <c r="F887" s="817"/>
      <c r="G887" s="818"/>
      <c r="H887" s="818"/>
      <c r="I887" s="818"/>
      <c r="J887" s="818"/>
      <c r="K887" s="818"/>
      <c r="L887" s="819"/>
      <c r="M887" s="818"/>
      <c r="N887" s="818"/>
      <c r="O887" s="818"/>
      <c r="P887" s="818"/>
      <c r="Q887" s="820"/>
    </row>
    <row r="888" spans="1:17" ht="11.25" customHeight="1">
      <c r="A888" s="768">
        <f t="shared" si="18"/>
        <v>4145</v>
      </c>
      <c r="B888" s="768" t="s">
        <v>982</v>
      </c>
      <c r="C888" s="783" t="s">
        <v>1177</v>
      </c>
      <c r="D888" s="821"/>
      <c r="E888" s="802"/>
      <c r="F888" s="817"/>
      <c r="G888" s="818"/>
      <c r="H888" s="818"/>
      <c r="I888" s="818"/>
      <c r="J888" s="818"/>
      <c r="K888" s="818"/>
      <c r="L888" s="819"/>
      <c r="M888" s="818"/>
      <c r="N888" s="818"/>
      <c r="O888" s="818"/>
      <c r="P888" s="818"/>
      <c r="Q888" s="820"/>
    </row>
    <row r="889" spans="1:17" ht="11.25" customHeight="1">
      <c r="A889" s="768">
        <f t="shared" si="18"/>
        <v>5145</v>
      </c>
      <c r="B889" s="769" t="s">
        <v>982</v>
      </c>
      <c r="C889" s="783" t="s">
        <v>1178</v>
      </c>
      <c r="D889" s="821"/>
      <c r="E889" s="802"/>
      <c r="F889" s="817"/>
      <c r="G889" s="818"/>
      <c r="H889" s="818"/>
      <c r="I889" s="818"/>
      <c r="J889" s="818"/>
      <c r="K889" s="818"/>
      <c r="L889" s="819"/>
      <c r="M889" s="818"/>
      <c r="N889" s="818"/>
      <c r="O889" s="818"/>
      <c r="P889" s="818"/>
      <c r="Q889" s="820"/>
    </row>
    <row r="890" spans="1:17" ht="11.25" customHeight="1">
      <c r="A890" s="768">
        <f t="shared" si="18"/>
        <v>6145</v>
      </c>
      <c r="B890" s="769" t="s">
        <v>982</v>
      </c>
      <c r="C890" s="783" t="s">
        <v>1179</v>
      </c>
      <c r="D890" s="822"/>
      <c r="E890" s="802"/>
      <c r="F890" s="817"/>
      <c r="G890" s="818"/>
      <c r="H890" s="818"/>
      <c r="I890" s="818"/>
      <c r="J890" s="818"/>
      <c r="K890" s="818"/>
      <c r="L890" s="819"/>
      <c r="M890" s="818"/>
      <c r="N890" s="818"/>
      <c r="O890" s="818"/>
      <c r="P890" s="818"/>
      <c r="Q890" s="820"/>
    </row>
    <row r="891" spans="1:17" ht="11.25" customHeight="1">
      <c r="A891" s="785">
        <f t="shared" si="18"/>
        <v>1146</v>
      </c>
      <c r="B891" s="785" t="s">
        <v>982</v>
      </c>
      <c r="C891" s="787"/>
      <c r="E891" s="807" t="s">
        <v>241</v>
      </c>
      <c r="F891" s="789" t="s">
        <v>1146</v>
      </c>
      <c r="G891" s="790" t="s">
        <v>97</v>
      </c>
      <c r="H891" s="790" t="s">
        <v>98</v>
      </c>
      <c r="I891" s="790" t="s">
        <v>99</v>
      </c>
      <c r="J891" s="790" t="s">
        <v>1147</v>
      </c>
      <c r="K891" s="790" t="s">
        <v>332</v>
      </c>
      <c r="L891" s="271" t="s">
        <v>611</v>
      </c>
      <c r="M891" s="790" t="s">
        <v>104</v>
      </c>
      <c r="N891" s="790" t="s">
        <v>1057</v>
      </c>
      <c r="O891" s="790" t="s">
        <v>1058</v>
      </c>
      <c r="P891" s="790" t="s">
        <v>105</v>
      </c>
      <c r="Q891" s="791">
        <v>18</v>
      </c>
    </row>
    <row r="892" spans="1:17" ht="11.25" customHeight="1">
      <c r="A892" s="785">
        <f t="shared" si="18"/>
        <v>2146</v>
      </c>
      <c r="B892" s="785" t="s">
        <v>982</v>
      </c>
      <c r="C892" s="787"/>
      <c r="E892" s="808"/>
      <c r="F892" s="793" t="s">
        <v>1146</v>
      </c>
      <c r="G892" s="794" t="s">
        <v>97</v>
      </c>
      <c r="H892" s="794" t="s">
        <v>98</v>
      </c>
      <c r="I892" s="794" t="s">
        <v>99</v>
      </c>
      <c r="J892" s="794" t="s">
        <v>1147</v>
      </c>
      <c r="K892" s="794" t="s">
        <v>332</v>
      </c>
      <c r="L892" s="295" t="s">
        <v>611</v>
      </c>
      <c r="M892" s="794" t="s">
        <v>104</v>
      </c>
      <c r="N892" s="794" t="s">
        <v>1057</v>
      </c>
      <c r="O892" s="794" t="s">
        <v>1059</v>
      </c>
      <c r="P892" s="794" t="s">
        <v>105</v>
      </c>
      <c r="Q892" s="795">
        <v>18</v>
      </c>
    </row>
    <row r="893" spans="1:17" ht="11.25" customHeight="1">
      <c r="A893" s="785">
        <f t="shared" si="18"/>
        <v>3146</v>
      </c>
      <c r="B893" s="785" t="s">
        <v>982</v>
      </c>
      <c r="C893" s="787"/>
      <c r="E893" s="808"/>
      <c r="F893" s="793" t="s">
        <v>1146</v>
      </c>
      <c r="G893" s="794" t="s">
        <v>97</v>
      </c>
      <c r="H893" s="794" t="s">
        <v>98</v>
      </c>
      <c r="I893" s="794" t="s">
        <v>99</v>
      </c>
      <c r="J893" s="794" t="s">
        <v>1147</v>
      </c>
      <c r="K893" s="794" t="s">
        <v>332</v>
      </c>
      <c r="L893" s="295" t="s">
        <v>611</v>
      </c>
      <c r="M893" s="794" t="s">
        <v>104</v>
      </c>
      <c r="N893" s="794" t="s">
        <v>1057</v>
      </c>
      <c r="O893" s="796" t="s">
        <v>1060</v>
      </c>
      <c r="P893" s="794" t="s">
        <v>105</v>
      </c>
      <c r="Q893" s="795">
        <v>18</v>
      </c>
    </row>
    <row r="894" spans="1:17" ht="11.25" customHeight="1">
      <c r="A894" s="785">
        <f t="shared" si="18"/>
        <v>4146</v>
      </c>
      <c r="B894" s="785" t="s">
        <v>982</v>
      </c>
      <c r="C894" s="787"/>
      <c r="E894" s="808"/>
      <c r="F894" s="793" t="s">
        <v>1146</v>
      </c>
      <c r="G894" s="794" t="s">
        <v>97</v>
      </c>
      <c r="H894" s="794" t="s">
        <v>98</v>
      </c>
      <c r="I894" s="794" t="s">
        <v>99</v>
      </c>
      <c r="J894" s="794" t="s">
        <v>1147</v>
      </c>
      <c r="K894" s="794" t="s">
        <v>332</v>
      </c>
      <c r="L894" s="295" t="s">
        <v>611</v>
      </c>
      <c r="M894" s="794" t="s">
        <v>104</v>
      </c>
      <c r="N894" s="794" t="s">
        <v>1061</v>
      </c>
      <c r="O894" s="794" t="s">
        <v>1062</v>
      </c>
      <c r="P894" s="794" t="s">
        <v>105</v>
      </c>
      <c r="Q894" s="795">
        <v>18</v>
      </c>
    </row>
    <row r="895" spans="1:17" ht="11.25" customHeight="1">
      <c r="A895" s="785">
        <f t="shared" si="18"/>
        <v>5146</v>
      </c>
      <c r="B895" s="785" t="s">
        <v>982</v>
      </c>
      <c r="C895" s="787"/>
      <c r="E895" s="808"/>
      <c r="F895" s="793" t="s">
        <v>1146</v>
      </c>
      <c r="G895" s="794" t="s">
        <v>97</v>
      </c>
      <c r="H895" s="794" t="s">
        <v>98</v>
      </c>
      <c r="I895" s="794" t="s">
        <v>99</v>
      </c>
      <c r="J895" s="794" t="s">
        <v>1147</v>
      </c>
      <c r="K895" s="794" t="s">
        <v>332</v>
      </c>
      <c r="L895" s="295" t="s">
        <v>611</v>
      </c>
      <c r="M895" s="794" t="s">
        <v>104</v>
      </c>
      <c r="N895" s="794">
        <v>25</v>
      </c>
      <c r="O895" s="794" t="s">
        <v>1063</v>
      </c>
      <c r="P895" s="794" t="s">
        <v>105</v>
      </c>
      <c r="Q895" s="795">
        <v>18</v>
      </c>
    </row>
    <row r="896" spans="1:17" ht="11.25" customHeight="1">
      <c r="A896" s="785">
        <f t="shared" si="18"/>
        <v>6146</v>
      </c>
      <c r="B896" s="785" t="s">
        <v>982</v>
      </c>
      <c r="C896" s="797"/>
      <c r="E896" s="808"/>
      <c r="F896" s="793" t="s">
        <v>1146</v>
      </c>
      <c r="G896" s="794" t="s">
        <v>97</v>
      </c>
      <c r="H896" s="794" t="s">
        <v>98</v>
      </c>
      <c r="I896" s="794" t="s">
        <v>99</v>
      </c>
      <c r="J896" s="794" t="s">
        <v>1147</v>
      </c>
      <c r="K896" s="794" t="s">
        <v>332</v>
      </c>
      <c r="L896" s="295" t="s">
        <v>611</v>
      </c>
      <c r="M896" s="794" t="s">
        <v>104</v>
      </c>
      <c r="N896" s="794">
        <v>25</v>
      </c>
      <c r="O896" s="794" t="s">
        <v>1064</v>
      </c>
      <c r="P896" s="794" t="s">
        <v>105</v>
      </c>
      <c r="Q896" s="795">
        <v>18</v>
      </c>
    </row>
    <row r="897" spans="1:17" ht="11.25" customHeight="1">
      <c r="A897" s="785">
        <f t="shared" si="18"/>
        <v>1147</v>
      </c>
      <c r="B897" s="785" t="s">
        <v>982</v>
      </c>
      <c r="C897" s="787"/>
      <c r="E897" s="807" t="s">
        <v>309</v>
      </c>
      <c r="F897" s="789" t="s">
        <v>1146</v>
      </c>
      <c r="G897" s="790" t="s">
        <v>97</v>
      </c>
      <c r="H897" s="790" t="s">
        <v>98</v>
      </c>
      <c r="I897" s="790" t="s">
        <v>99</v>
      </c>
      <c r="J897" s="790" t="s">
        <v>1147</v>
      </c>
      <c r="K897" s="790" t="s">
        <v>336</v>
      </c>
      <c r="L897" s="271" t="s">
        <v>611</v>
      </c>
      <c r="M897" s="790" t="s">
        <v>104</v>
      </c>
      <c r="N897" s="790" t="s">
        <v>1057</v>
      </c>
      <c r="O897" s="790" t="s">
        <v>1058</v>
      </c>
      <c r="P897" s="790" t="s">
        <v>105</v>
      </c>
      <c r="Q897" s="791">
        <v>18</v>
      </c>
    </row>
    <row r="898" spans="1:17" ht="11.25" customHeight="1">
      <c r="A898" s="785">
        <f t="shared" si="18"/>
        <v>2147</v>
      </c>
      <c r="B898" s="785" t="s">
        <v>982</v>
      </c>
      <c r="C898" s="787"/>
      <c r="E898" s="808"/>
      <c r="F898" s="793" t="s">
        <v>1146</v>
      </c>
      <c r="G898" s="794" t="s">
        <v>97</v>
      </c>
      <c r="H898" s="794" t="s">
        <v>98</v>
      </c>
      <c r="I898" s="794" t="s">
        <v>99</v>
      </c>
      <c r="J898" s="794" t="s">
        <v>1147</v>
      </c>
      <c r="K898" s="794" t="s">
        <v>336</v>
      </c>
      <c r="L898" s="295" t="s">
        <v>611</v>
      </c>
      <c r="M898" s="794" t="s">
        <v>104</v>
      </c>
      <c r="N898" s="794" t="s">
        <v>1057</v>
      </c>
      <c r="O898" s="794" t="s">
        <v>1059</v>
      </c>
      <c r="P898" s="794" t="s">
        <v>105</v>
      </c>
      <c r="Q898" s="795">
        <v>18</v>
      </c>
    </row>
    <row r="899" spans="1:17" ht="11.25" customHeight="1">
      <c r="A899" s="785">
        <f t="shared" si="18"/>
        <v>3147</v>
      </c>
      <c r="B899" s="785" t="s">
        <v>982</v>
      </c>
      <c r="C899" s="787"/>
      <c r="E899" s="808"/>
      <c r="F899" s="793" t="s">
        <v>1146</v>
      </c>
      <c r="G899" s="794" t="s">
        <v>97</v>
      </c>
      <c r="H899" s="794" t="s">
        <v>98</v>
      </c>
      <c r="I899" s="794" t="s">
        <v>99</v>
      </c>
      <c r="J899" s="794" t="s">
        <v>1147</v>
      </c>
      <c r="K899" s="794" t="s">
        <v>336</v>
      </c>
      <c r="L899" s="295" t="s">
        <v>611</v>
      </c>
      <c r="M899" s="794" t="s">
        <v>104</v>
      </c>
      <c r="N899" s="794" t="s">
        <v>1057</v>
      </c>
      <c r="O899" s="796" t="s">
        <v>1060</v>
      </c>
      <c r="P899" s="794" t="s">
        <v>105</v>
      </c>
      <c r="Q899" s="795">
        <v>18</v>
      </c>
    </row>
    <row r="900" spans="1:17" ht="11.25" customHeight="1">
      <c r="A900" s="785">
        <f t="shared" si="18"/>
        <v>4147</v>
      </c>
      <c r="B900" s="785" t="s">
        <v>982</v>
      </c>
      <c r="C900" s="787"/>
      <c r="E900" s="808"/>
      <c r="F900" s="793" t="s">
        <v>1146</v>
      </c>
      <c r="G900" s="794" t="s">
        <v>97</v>
      </c>
      <c r="H900" s="794" t="s">
        <v>98</v>
      </c>
      <c r="I900" s="794" t="s">
        <v>99</v>
      </c>
      <c r="J900" s="794" t="s">
        <v>1147</v>
      </c>
      <c r="K900" s="794" t="s">
        <v>336</v>
      </c>
      <c r="L900" s="295" t="s">
        <v>611</v>
      </c>
      <c r="M900" s="794" t="s">
        <v>104</v>
      </c>
      <c r="N900" s="794" t="s">
        <v>1061</v>
      </c>
      <c r="O900" s="794" t="s">
        <v>1062</v>
      </c>
      <c r="P900" s="794" t="s">
        <v>105</v>
      </c>
      <c r="Q900" s="795">
        <v>18</v>
      </c>
    </row>
    <row r="901" spans="1:17" ht="11.25" customHeight="1">
      <c r="A901" s="785">
        <f t="shared" si="18"/>
        <v>5147</v>
      </c>
      <c r="B901" s="785" t="s">
        <v>982</v>
      </c>
      <c r="C901" s="787"/>
      <c r="E901" s="808"/>
      <c r="F901" s="793" t="s">
        <v>1146</v>
      </c>
      <c r="G901" s="794" t="s">
        <v>97</v>
      </c>
      <c r="H901" s="794" t="s">
        <v>98</v>
      </c>
      <c r="I901" s="794" t="s">
        <v>99</v>
      </c>
      <c r="J901" s="794" t="s">
        <v>1147</v>
      </c>
      <c r="K901" s="794" t="s">
        <v>336</v>
      </c>
      <c r="L901" s="295" t="s">
        <v>611</v>
      </c>
      <c r="M901" s="794" t="s">
        <v>104</v>
      </c>
      <c r="N901" s="794">
        <v>25</v>
      </c>
      <c r="O901" s="794" t="s">
        <v>1063</v>
      </c>
      <c r="P901" s="794" t="s">
        <v>105</v>
      </c>
      <c r="Q901" s="795">
        <v>18</v>
      </c>
    </row>
    <row r="902" spans="1:17" ht="11.25" customHeight="1">
      <c r="A902" s="785">
        <f t="shared" si="18"/>
        <v>6147</v>
      </c>
      <c r="B902" s="785" t="s">
        <v>982</v>
      </c>
      <c r="C902" s="797"/>
      <c r="E902" s="808"/>
      <c r="F902" s="793" t="s">
        <v>1146</v>
      </c>
      <c r="G902" s="794" t="s">
        <v>97</v>
      </c>
      <c r="H902" s="794" t="s">
        <v>98</v>
      </c>
      <c r="I902" s="794" t="s">
        <v>99</v>
      </c>
      <c r="J902" s="794" t="s">
        <v>1147</v>
      </c>
      <c r="K902" s="794" t="s">
        <v>336</v>
      </c>
      <c r="L902" s="295" t="s">
        <v>611</v>
      </c>
      <c r="M902" s="794" t="s">
        <v>104</v>
      </c>
      <c r="N902" s="794">
        <v>25</v>
      </c>
      <c r="O902" s="794" t="s">
        <v>1064</v>
      </c>
      <c r="P902" s="794" t="s">
        <v>105</v>
      </c>
      <c r="Q902" s="795">
        <v>18</v>
      </c>
    </row>
    <row r="903" spans="1:17" ht="11.25" customHeight="1">
      <c r="A903" s="785">
        <f t="shared" si="18"/>
        <v>1148</v>
      </c>
      <c r="B903" s="785" t="s">
        <v>982</v>
      </c>
      <c r="C903" s="787"/>
      <c r="E903" s="807" t="s">
        <v>310</v>
      </c>
      <c r="F903" s="789" t="s">
        <v>1146</v>
      </c>
      <c r="G903" s="790" t="s">
        <v>97</v>
      </c>
      <c r="H903" s="790" t="s">
        <v>98</v>
      </c>
      <c r="I903" s="790" t="s">
        <v>99</v>
      </c>
      <c r="J903" s="790" t="s">
        <v>1147</v>
      </c>
      <c r="K903" s="790" t="s">
        <v>338</v>
      </c>
      <c r="L903" s="271" t="s">
        <v>611</v>
      </c>
      <c r="M903" s="790" t="s">
        <v>104</v>
      </c>
      <c r="N903" s="790" t="s">
        <v>1057</v>
      </c>
      <c r="O903" s="790" t="s">
        <v>1058</v>
      </c>
      <c r="P903" s="790" t="s">
        <v>105</v>
      </c>
      <c r="Q903" s="791">
        <v>18</v>
      </c>
    </row>
    <row r="904" spans="1:17" ht="11.25" customHeight="1">
      <c r="A904" s="785">
        <f t="shared" si="18"/>
        <v>2148</v>
      </c>
      <c r="B904" s="785" t="s">
        <v>982</v>
      </c>
      <c r="C904" s="787"/>
      <c r="E904" s="808"/>
      <c r="F904" s="793" t="s">
        <v>1146</v>
      </c>
      <c r="G904" s="794" t="s">
        <v>97</v>
      </c>
      <c r="H904" s="794" t="s">
        <v>98</v>
      </c>
      <c r="I904" s="794" t="s">
        <v>99</v>
      </c>
      <c r="J904" s="794" t="s">
        <v>1147</v>
      </c>
      <c r="K904" s="794" t="s">
        <v>338</v>
      </c>
      <c r="L904" s="295" t="s">
        <v>611</v>
      </c>
      <c r="M904" s="794" t="s">
        <v>104</v>
      </c>
      <c r="N904" s="794" t="s">
        <v>1057</v>
      </c>
      <c r="O904" s="794" t="s">
        <v>1059</v>
      </c>
      <c r="P904" s="794" t="s">
        <v>105</v>
      </c>
      <c r="Q904" s="795">
        <v>18</v>
      </c>
    </row>
    <row r="905" spans="1:17" ht="11.25" customHeight="1">
      <c r="A905" s="785">
        <f t="shared" si="18"/>
        <v>3148</v>
      </c>
      <c r="B905" s="785" t="s">
        <v>982</v>
      </c>
      <c r="C905" s="787"/>
      <c r="E905" s="808"/>
      <c r="F905" s="793" t="s">
        <v>1146</v>
      </c>
      <c r="G905" s="794" t="s">
        <v>97</v>
      </c>
      <c r="H905" s="794" t="s">
        <v>98</v>
      </c>
      <c r="I905" s="794" t="s">
        <v>99</v>
      </c>
      <c r="J905" s="794" t="s">
        <v>1147</v>
      </c>
      <c r="K905" s="794" t="s">
        <v>338</v>
      </c>
      <c r="L905" s="295" t="s">
        <v>611</v>
      </c>
      <c r="M905" s="794" t="s">
        <v>104</v>
      </c>
      <c r="N905" s="794" t="s">
        <v>1057</v>
      </c>
      <c r="O905" s="796" t="s">
        <v>1060</v>
      </c>
      <c r="P905" s="794" t="s">
        <v>105</v>
      </c>
      <c r="Q905" s="795">
        <v>18</v>
      </c>
    </row>
    <row r="906" spans="1:17" ht="11.25" customHeight="1">
      <c r="A906" s="785">
        <f t="shared" si="18"/>
        <v>4148</v>
      </c>
      <c r="B906" s="785" t="s">
        <v>982</v>
      </c>
      <c r="C906" s="787"/>
      <c r="E906" s="808"/>
      <c r="F906" s="793" t="s">
        <v>1146</v>
      </c>
      <c r="G906" s="794" t="s">
        <v>97</v>
      </c>
      <c r="H906" s="794" t="s">
        <v>98</v>
      </c>
      <c r="I906" s="794" t="s">
        <v>99</v>
      </c>
      <c r="J906" s="794" t="s">
        <v>1147</v>
      </c>
      <c r="K906" s="794" t="s">
        <v>338</v>
      </c>
      <c r="L906" s="295" t="s">
        <v>611</v>
      </c>
      <c r="M906" s="794" t="s">
        <v>104</v>
      </c>
      <c r="N906" s="794" t="s">
        <v>1061</v>
      </c>
      <c r="O906" s="794" t="s">
        <v>1062</v>
      </c>
      <c r="P906" s="794" t="s">
        <v>105</v>
      </c>
      <c r="Q906" s="795">
        <v>18</v>
      </c>
    </row>
    <row r="907" spans="1:17" ht="11.25" customHeight="1">
      <c r="A907" s="785">
        <f t="shared" si="18"/>
        <v>5148</v>
      </c>
      <c r="B907" s="785" t="s">
        <v>982</v>
      </c>
      <c r="C907" s="787"/>
      <c r="E907" s="808"/>
      <c r="F907" s="793" t="s">
        <v>1146</v>
      </c>
      <c r="G907" s="794" t="s">
        <v>97</v>
      </c>
      <c r="H907" s="794" t="s">
        <v>98</v>
      </c>
      <c r="I907" s="794" t="s">
        <v>99</v>
      </c>
      <c r="J907" s="794" t="s">
        <v>1147</v>
      </c>
      <c r="K907" s="794" t="s">
        <v>338</v>
      </c>
      <c r="L907" s="295" t="s">
        <v>611</v>
      </c>
      <c r="M907" s="794" t="s">
        <v>104</v>
      </c>
      <c r="N907" s="794">
        <v>25</v>
      </c>
      <c r="O907" s="794" t="s">
        <v>1063</v>
      </c>
      <c r="P907" s="794" t="s">
        <v>105</v>
      </c>
      <c r="Q907" s="795">
        <v>18</v>
      </c>
    </row>
    <row r="908" spans="1:17" ht="11.25" customHeight="1">
      <c r="A908" s="785">
        <f t="shared" si="18"/>
        <v>6148</v>
      </c>
      <c r="B908" s="785" t="s">
        <v>982</v>
      </c>
      <c r="C908" s="797"/>
      <c r="E908" s="808"/>
      <c r="F908" s="793" t="s">
        <v>1146</v>
      </c>
      <c r="G908" s="794" t="s">
        <v>97</v>
      </c>
      <c r="H908" s="794" t="s">
        <v>98</v>
      </c>
      <c r="I908" s="794" t="s">
        <v>99</v>
      </c>
      <c r="J908" s="794" t="s">
        <v>1147</v>
      </c>
      <c r="K908" s="794" t="s">
        <v>338</v>
      </c>
      <c r="L908" s="295" t="s">
        <v>611</v>
      </c>
      <c r="M908" s="794" t="s">
        <v>104</v>
      </c>
      <c r="N908" s="794">
        <v>25</v>
      </c>
      <c r="O908" s="794" t="s">
        <v>1064</v>
      </c>
      <c r="P908" s="794" t="s">
        <v>105</v>
      </c>
      <c r="Q908" s="795">
        <v>18</v>
      </c>
    </row>
    <row r="909" spans="1:17" ht="11.25" customHeight="1">
      <c r="A909" s="785">
        <f t="shared" si="18"/>
        <v>1149</v>
      </c>
      <c r="B909" s="785" t="s">
        <v>982</v>
      </c>
      <c r="C909" s="787"/>
      <c r="E909" s="807" t="s">
        <v>311</v>
      </c>
      <c r="F909" s="789" t="s">
        <v>1146</v>
      </c>
      <c r="G909" s="790" t="s">
        <v>97</v>
      </c>
      <c r="H909" s="790" t="s">
        <v>98</v>
      </c>
      <c r="I909" s="790" t="s">
        <v>99</v>
      </c>
      <c r="J909" s="790" t="s">
        <v>1147</v>
      </c>
      <c r="K909" s="790" t="s">
        <v>339</v>
      </c>
      <c r="L909" s="271" t="s">
        <v>611</v>
      </c>
      <c r="M909" s="790" t="s">
        <v>104</v>
      </c>
      <c r="N909" s="790" t="s">
        <v>1057</v>
      </c>
      <c r="O909" s="790" t="s">
        <v>1058</v>
      </c>
      <c r="P909" s="790" t="s">
        <v>105</v>
      </c>
      <c r="Q909" s="791">
        <v>18</v>
      </c>
    </row>
    <row r="910" spans="1:17" ht="11.25" customHeight="1">
      <c r="A910" s="785">
        <f t="shared" si="18"/>
        <v>2149</v>
      </c>
      <c r="B910" s="785" t="s">
        <v>982</v>
      </c>
      <c r="C910" s="787"/>
      <c r="E910" s="808"/>
      <c r="F910" s="793" t="s">
        <v>1146</v>
      </c>
      <c r="G910" s="794" t="s">
        <v>97</v>
      </c>
      <c r="H910" s="794" t="s">
        <v>98</v>
      </c>
      <c r="I910" s="794" t="s">
        <v>99</v>
      </c>
      <c r="J910" s="794" t="s">
        <v>1147</v>
      </c>
      <c r="K910" s="794" t="s">
        <v>339</v>
      </c>
      <c r="L910" s="295" t="s">
        <v>611</v>
      </c>
      <c r="M910" s="794" t="s">
        <v>104</v>
      </c>
      <c r="N910" s="794" t="s">
        <v>1057</v>
      </c>
      <c r="O910" s="794" t="s">
        <v>1059</v>
      </c>
      <c r="P910" s="794" t="s">
        <v>105</v>
      </c>
      <c r="Q910" s="795">
        <v>18</v>
      </c>
    </row>
    <row r="911" spans="1:17" ht="11.25" customHeight="1">
      <c r="A911" s="785">
        <f t="shared" si="18"/>
        <v>3149</v>
      </c>
      <c r="B911" s="785" t="s">
        <v>982</v>
      </c>
      <c r="C911" s="787"/>
      <c r="E911" s="808"/>
      <c r="F911" s="793" t="s">
        <v>1146</v>
      </c>
      <c r="G911" s="794" t="s">
        <v>97</v>
      </c>
      <c r="H911" s="794" t="s">
        <v>98</v>
      </c>
      <c r="I911" s="794" t="s">
        <v>99</v>
      </c>
      <c r="J911" s="794" t="s">
        <v>1147</v>
      </c>
      <c r="K911" s="794" t="s">
        <v>339</v>
      </c>
      <c r="L911" s="295" t="s">
        <v>611</v>
      </c>
      <c r="M911" s="794" t="s">
        <v>104</v>
      </c>
      <c r="N911" s="794" t="s">
        <v>1057</v>
      </c>
      <c r="O911" s="796" t="s">
        <v>1060</v>
      </c>
      <c r="P911" s="794" t="s">
        <v>105</v>
      </c>
      <c r="Q911" s="795">
        <v>18</v>
      </c>
    </row>
    <row r="912" spans="1:17" ht="11.25" customHeight="1">
      <c r="A912" s="785">
        <f t="shared" si="18"/>
        <v>4149</v>
      </c>
      <c r="B912" s="785" t="s">
        <v>982</v>
      </c>
      <c r="C912" s="787"/>
      <c r="E912" s="808"/>
      <c r="F912" s="793" t="s">
        <v>1146</v>
      </c>
      <c r="G912" s="794" t="s">
        <v>97</v>
      </c>
      <c r="H912" s="794" t="s">
        <v>98</v>
      </c>
      <c r="I912" s="794" t="s">
        <v>99</v>
      </c>
      <c r="J912" s="794" t="s">
        <v>1147</v>
      </c>
      <c r="K912" s="794" t="s">
        <v>339</v>
      </c>
      <c r="L912" s="295" t="s">
        <v>611</v>
      </c>
      <c r="M912" s="794" t="s">
        <v>104</v>
      </c>
      <c r="N912" s="794" t="s">
        <v>1061</v>
      </c>
      <c r="O912" s="794" t="s">
        <v>1062</v>
      </c>
      <c r="P912" s="794" t="s">
        <v>105</v>
      </c>
      <c r="Q912" s="795">
        <v>18</v>
      </c>
    </row>
    <row r="913" spans="1:17" ht="11.25" customHeight="1">
      <c r="A913" s="785">
        <f t="shared" si="18"/>
        <v>5149</v>
      </c>
      <c r="B913" s="785" t="s">
        <v>982</v>
      </c>
      <c r="C913" s="787"/>
      <c r="E913" s="808"/>
      <c r="F913" s="793" t="s">
        <v>1146</v>
      </c>
      <c r="G913" s="794" t="s">
        <v>97</v>
      </c>
      <c r="H913" s="794" t="s">
        <v>98</v>
      </c>
      <c r="I913" s="794" t="s">
        <v>99</v>
      </c>
      <c r="J913" s="794" t="s">
        <v>1147</v>
      </c>
      <c r="K913" s="794" t="s">
        <v>339</v>
      </c>
      <c r="L913" s="295" t="s">
        <v>611</v>
      </c>
      <c r="M913" s="794" t="s">
        <v>104</v>
      </c>
      <c r="N913" s="794">
        <v>25</v>
      </c>
      <c r="O913" s="794" t="s">
        <v>1063</v>
      </c>
      <c r="P913" s="794" t="s">
        <v>105</v>
      </c>
      <c r="Q913" s="795">
        <v>18</v>
      </c>
    </row>
    <row r="914" spans="1:17" ht="11.25" customHeight="1">
      <c r="A914" s="785">
        <f t="shared" si="18"/>
        <v>6149</v>
      </c>
      <c r="B914" s="785" t="s">
        <v>982</v>
      </c>
      <c r="C914" s="797"/>
      <c r="E914" s="808"/>
      <c r="F914" s="793" t="s">
        <v>1146</v>
      </c>
      <c r="G914" s="794" t="s">
        <v>97</v>
      </c>
      <c r="H914" s="794" t="s">
        <v>98</v>
      </c>
      <c r="I914" s="794" t="s">
        <v>99</v>
      </c>
      <c r="J914" s="794" t="s">
        <v>1147</v>
      </c>
      <c r="K914" s="794" t="s">
        <v>339</v>
      </c>
      <c r="L914" s="295" t="s">
        <v>611</v>
      </c>
      <c r="M914" s="794" t="s">
        <v>104</v>
      </c>
      <c r="N914" s="794">
        <v>25</v>
      </c>
      <c r="O914" s="794" t="s">
        <v>1064</v>
      </c>
      <c r="P914" s="794" t="s">
        <v>105</v>
      </c>
      <c r="Q914" s="795">
        <v>18</v>
      </c>
    </row>
    <row r="915" spans="1:17" ht="11.25" customHeight="1">
      <c r="A915" s="785">
        <f t="shared" si="18"/>
        <v>1150</v>
      </c>
      <c r="B915" s="785" t="s">
        <v>982</v>
      </c>
      <c r="C915" s="787"/>
      <c r="E915" s="807" t="s">
        <v>312</v>
      </c>
      <c r="F915" s="789" t="s">
        <v>1146</v>
      </c>
      <c r="G915" s="790" t="s">
        <v>97</v>
      </c>
      <c r="H915" s="790" t="s">
        <v>98</v>
      </c>
      <c r="I915" s="790" t="s">
        <v>99</v>
      </c>
      <c r="J915" s="790" t="s">
        <v>1147</v>
      </c>
      <c r="K915" s="790" t="s">
        <v>340</v>
      </c>
      <c r="L915" s="271" t="s">
        <v>611</v>
      </c>
      <c r="M915" s="790" t="s">
        <v>104</v>
      </c>
      <c r="N915" s="790" t="s">
        <v>1057</v>
      </c>
      <c r="O915" s="790" t="s">
        <v>1058</v>
      </c>
      <c r="P915" s="790" t="s">
        <v>105</v>
      </c>
      <c r="Q915" s="791">
        <v>18</v>
      </c>
    </row>
    <row r="916" spans="1:17" ht="11.25" customHeight="1">
      <c r="A916" s="785">
        <f t="shared" si="18"/>
        <v>2150</v>
      </c>
      <c r="B916" s="785" t="s">
        <v>982</v>
      </c>
      <c r="C916" s="787"/>
      <c r="E916" s="808"/>
      <c r="F916" s="793" t="s">
        <v>1146</v>
      </c>
      <c r="G916" s="794" t="s">
        <v>97</v>
      </c>
      <c r="H916" s="794" t="s">
        <v>98</v>
      </c>
      <c r="I916" s="794" t="s">
        <v>99</v>
      </c>
      <c r="J916" s="794" t="s">
        <v>1147</v>
      </c>
      <c r="K916" s="794" t="s">
        <v>340</v>
      </c>
      <c r="L916" s="295" t="s">
        <v>611</v>
      </c>
      <c r="M916" s="794" t="s">
        <v>104</v>
      </c>
      <c r="N916" s="794" t="s">
        <v>1057</v>
      </c>
      <c r="O916" s="794" t="s">
        <v>1059</v>
      </c>
      <c r="P916" s="794" t="s">
        <v>105</v>
      </c>
      <c r="Q916" s="795">
        <v>18</v>
      </c>
    </row>
    <row r="917" spans="1:17" ht="11.25" customHeight="1">
      <c r="A917" s="785">
        <f t="shared" si="18"/>
        <v>3150</v>
      </c>
      <c r="B917" s="785" t="s">
        <v>982</v>
      </c>
      <c r="C917" s="787"/>
      <c r="E917" s="808"/>
      <c r="F917" s="793" t="s">
        <v>1146</v>
      </c>
      <c r="G917" s="794" t="s">
        <v>97</v>
      </c>
      <c r="H917" s="794" t="s">
        <v>98</v>
      </c>
      <c r="I917" s="794" t="s">
        <v>99</v>
      </c>
      <c r="J917" s="794" t="s">
        <v>1147</v>
      </c>
      <c r="K917" s="794" t="s">
        <v>340</v>
      </c>
      <c r="L917" s="295" t="s">
        <v>611</v>
      </c>
      <c r="M917" s="794" t="s">
        <v>104</v>
      </c>
      <c r="N917" s="794" t="s">
        <v>1057</v>
      </c>
      <c r="O917" s="796" t="s">
        <v>1060</v>
      </c>
      <c r="P917" s="794" t="s">
        <v>105</v>
      </c>
      <c r="Q917" s="795">
        <v>18</v>
      </c>
    </row>
    <row r="918" spans="1:17" ht="11.25" customHeight="1">
      <c r="A918" s="785">
        <f t="shared" si="18"/>
        <v>4150</v>
      </c>
      <c r="B918" s="785" t="s">
        <v>982</v>
      </c>
      <c r="C918" s="787"/>
      <c r="E918" s="808"/>
      <c r="F918" s="793" t="s">
        <v>1146</v>
      </c>
      <c r="G918" s="794" t="s">
        <v>97</v>
      </c>
      <c r="H918" s="794" t="s">
        <v>98</v>
      </c>
      <c r="I918" s="794" t="s">
        <v>99</v>
      </c>
      <c r="J918" s="794" t="s">
        <v>1147</v>
      </c>
      <c r="K918" s="794" t="s">
        <v>340</v>
      </c>
      <c r="L918" s="295" t="s">
        <v>611</v>
      </c>
      <c r="M918" s="794" t="s">
        <v>104</v>
      </c>
      <c r="N918" s="794" t="s">
        <v>1061</v>
      </c>
      <c r="O918" s="794" t="s">
        <v>1062</v>
      </c>
      <c r="P918" s="794" t="s">
        <v>105</v>
      </c>
      <c r="Q918" s="795">
        <v>18</v>
      </c>
    </row>
    <row r="919" spans="1:17" ht="11.25" customHeight="1">
      <c r="A919" s="785">
        <f t="shared" si="18"/>
        <v>5150</v>
      </c>
      <c r="B919" s="785" t="s">
        <v>982</v>
      </c>
      <c r="C919" s="787"/>
      <c r="E919" s="808"/>
      <c r="F919" s="793" t="s">
        <v>1146</v>
      </c>
      <c r="G919" s="794" t="s">
        <v>97</v>
      </c>
      <c r="H919" s="794" t="s">
        <v>98</v>
      </c>
      <c r="I919" s="794" t="s">
        <v>99</v>
      </c>
      <c r="J919" s="794" t="s">
        <v>1147</v>
      </c>
      <c r="K919" s="794" t="s">
        <v>340</v>
      </c>
      <c r="L919" s="295" t="s">
        <v>611</v>
      </c>
      <c r="M919" s="794" t="s">
        <v>104</v>
      </c>
      <c r="N919" s="794">
        <v>25</v>
      </c>
      <c r="O919" s="794" t="s">
        <v>1063</v>
      </c>
      <c r="P919" s="794" t="s">
        <v>105</v>
      </c>
      <c r="Q919" s="795">
        <v>18</v>
      </c>
    </row>
    <row r="920" spans="1:17" ht="11.25" customHeight="1">
      <c r="A920" s="785">
        <f t="shared" si="18"/>
        <v>6150</v>
      </c>
      <c r="B920" s="785" t="s">
        <v>982</v>
      </c>
      <c r="C920" s="797"/>
      <c r="E920" s="808"/>
      <c r="F920" s="793" t="s">
        <v>1146</v>
      </c>
      <c r="G920" s="794" t="s">
        <v>97</v>
      </c>
      <c r="H920" s="794" t="s">
        <v>98</v>
      </c>
      <c r="I920" s="794" t="s">
        <v>99</v>
      </c>
      <c r="J920" s="794" t="s">
        <v>1147</v>
      </c>
      <c r="K920" s="794" t="s">
        <v>340</v>
      </c>
      <c r="L920" s="295" t="s">
        <v>611</v>
      </c>
      <c r="M920" s="794" t="s">
        <v>104</v>
      </c>
      <c r="N920" s="794">
        <v>25</v>
      </c>
      <c r="O920" s="794" t="s">
        <v>1064</v>
      </c>
      <c r="P920" s="794" t="s">
        <v>105</v>
      </c>
      <c r="Q920" s="795">
        <v>18</v>
      </c>
    </row>
    <row r="921" spans="1:17" ht="11.25" customHeight="1">
      <c r="A921" s="785">
        <f t="shared" si="18"/>
        <v>1151</v>
      </c>
      <c r="B921" s="785" t="s">
        <v>982</v>
      </c>
      <c r="C921" s="787"/>
      <c r="E921" s="807" t="s">
        <v>313</v>
      </c>
      <c r="F921" s="789" t="s">
        <v>1146</v>
      </c>
      <c r="G921" s="790" t="s">
        <v>97</v>
      </c>
      <c r="H921" s="790" t="s">
        <v>98</v>
      </c>
      <c r="I921" s="790" t="s">
        <v>99</v>
      </c>
      <c r="J921" s="790" t="s">
        <v>1147</v>
      </c>
      <c r="K921" s="790" t="s">
        <v>341</v>
      </c>
      <c r="L921" s="271" t="s">
        <v>611</v>
      </c>
      <c r="M921" s="790" t="s">
        <v>104</v>
      </c>
      <c r="N921" s="790" t="s">
        <v>1057</v>
      </c>
      <c r="O921" s="790" t="s">
        <v>1058</v>
      </c>
      <c r="P921" s="790" t="s">
        <v>105</v>
      </c>
      <c r="Q921" s="791">
        <v>18</v>
      </c>
    </row>
    <row r="922" spans="1:17" ht="11.25" customHeight="1">
      <c r="A922" s="785">
        <f t="shared" si="18"/>
        <v>2151</v>
      </c>
      <c r="B922" s="785" t="s">
        <v>982</v>
      </c>
      <c r="C922" s="787"/>
      <c r="E922" s="808"/>
      <c r="F922" s="793" t="s">
        <v>1146</v>
      </c>
      <c r="G922" s="794" t="s">
        <v>97</v>
      </c>
      <c r="H922" s="794" t="s">
        <v>98</v>
      </c>
      <c r="I922" s="794" t="s">
        <v>99</v>
      </c>
      <c r="J922" s="794" t="s">
        <v>1147</v>
      </c>
      <c r="K922" s="794" t="s">
        <v>341</v>
      </c>
      <c r="L922" s="295" t="s">
        <v>611</v>
      </c>
      <c r="M922" s="794" t="s">
        <v>104</v>
      </c>
      <c r="N922" s="794" t="s">
        <v>1057</v>
      </c>
      <c r="O922" s="794" t="s">
        <v>1059</v>
      </c>
      <c r="P922" s="794" t="s">
        <v>105</v>
      </c>
      <c r="Q922" s="795">
        <v>18</v>
      </c>
    </row>
    <row r="923" spans="1:17" ht="11.25" customHeight="1">
      <c r="A923" s="785">
        <f t="shared" si="18"/>
        <v>3151</v>
      </c>
      <c r="B923" s="785" t="s">
        <v>982</v>
      </c>
      <c r="C923" s="787"/>
      <c r="E923" s="808"/>
      <c r="F923" s="793" t="s">
        <v>1146</v>
      </c>
      <c r="G923" s="794" t="s">
        <v>97</v>
      </c>
      <c r="H923" s="794" t="s">
        <v>98</v>
      </c>
      <c r="I923" s="794" t="s">
        <v>99</v>
      </c>
      <c r="J923" s="794" t="s">
        <v>1147</v>
      </c>
      <c r="K923" s="794" t="s">
        <v>341</v>
      </c>
      <c r="L923" s="295" t="s">
        <v>611</v>
      </c>
      <c r="M923" s="794" t="s">
        <v>104</v>
      </c>
      <c r="N923" s="794" t="s">
        <v>1057</v>
      </c>
      <c r="O923" s="796" t="s">
        <v>1060</v>
      </c>
      <c r="P923" s="794" t="s">
        <v>105</v>
      </c>
      <c r="Q923" s="795">
        <v>18</v>
      </c>
    </row>
    <row r="924" spans="1:17" ht="11.25" customHeight="1">
      <c r="A924" s="785">
        <f t="shared" si="18"/>
        <v>4151</v>
      </c>
      <c r="B924" s="785" t="s">
        <v>982</v>
      </c>
      <c r="C924" s="787"/>
      <c r="E924" s="808"/>
      <c r="F924" s="793" t="s">
        <v>1146</v>
      </c>
      <c r="G924" s="794" t="s">
        <v>97</v>
      </c>
      <c r="H924" s="794" t="s">
        <v>98</v>
      </c>
      <c r="I924" s="794" t="s">
        <v>99</v>
      </c>
      <c r="J924" s="794" t="s">
        <v>1147</v>
      </c>
      <c r="K924" s="794" t="s">
        <v>341</v>
      </c>
      <c r="L924" s="295" t="s">
        <v>611</v>
      </c>
      <c r="M924" s="794" t="s">
        <v>104</v>
      </c>
      <c r="N924" s="794" t="s">
        <v>1061</v>
      </c>
      <c r="O924" s="794" t="s">
        <v>1062</v>
      </c>
      <c r="P924" s="794" t="s">
        <v>105</v>
      </c>
      <c r="Q924" s="795">
        <v>18</v>
      </c>
    </row>
    <row r="925" spans="1:17" ht="11.25" customHeight="1">
      <c r="A925" s="785">
        <f t="shared" si="18"/>
        <v>5151</v>
      </c>
      <c r="B925" s="785" t="s">
        <v>982</v>
      </c>
      <c r="C925" s="787"/>
      <c r="E925" s="808"/>
      <c r="F925" s="793" t="s">
        <v>1146</v>
      </c>
      <c r="G925" s="794" t="s">
        <v>97</v>
      </c>
      <c r="H925" s="794" t="s">
        <v>98</v>
      </c>
      <c r="I925" s="794" t="s">
        <v>99</v>
      </c>
      <c r="J925" s="794" t="s">
        <v>1147</v>
      </c>
      <c r="K925" s="794" t="s">
        <v>341</v>
      </c>
      <c r="L925" s="295" t="s">
        <v>611</v>
      </c>
      <c r="M925" s="794" t="s">
        <v>104</v>
      </c>
      <c r="N925" s="794">
        <v>25</v>
      </c>
      <c r="O925" s="794" t="s">
        <v>1063</v>
      </c>
      <c r="P925" s="794" t="s">
        <v>105</v>
      </c>
      <c r="Q925" s="795">
        <v>18</v>
      </c>
    </row>
    <row r="926" spans="1:17" ht="11.25" customHeight="1">
      <c r="A926" s="785">
        <f t="shared" si="18"/>
        <v>6151</v>
      </c>
      <c r="B926" s="785" t="s">
        <v>982</v>
      </c>
      <c r="C926" s="797"/>
      <c r="E926" s="808"/>
      <c r="F926" s="793" t="s">
        <v>1146</v>
      </c>
      <c r="G926" s="794" t="s">
        <v>97</v>
      </c>
      <c r="H926" s="794" t="s">
        <v>98</v>
      </c>
      <c r="I926" s="794" t="s">
        <v>99</v>
      </c>
      <c r="J926" s="794" t="s">
        <v>1147</v>
      </c>
      <c r="K926" s="794" t="s">
        <v>341</v>
      </c>
      <c r="L926" s="295" t="s">
        <v>611</v>
      </c>
      <c r="M926" s="794" t="s">
        <v>104</v>
      </c>
      <c r="N926" s="794">
        <v>25</v>
      </c>
      <c r="O926" s="794" t="s">
        <v>1064</v>
      </c>
      <c r="P926" s="794" t="s">
        <v>105</v>
      </c>
      <c r="Q926" s="795">
        <v>18</v>
      </c>
    </row>
    <row r="927" spans="1:17" ht="11.25" customHeight="1">
      <c r="A927" s="785">
        <f t="shared" si="18"/>
        <v>1152</v>
      </c>
      <c r="B927" s="785" t="s">
        <v>982</v>
      </c>
      <c r="C927" s="787"/>
      <c r="D927" s="823"/>
      <c r="E927" s="845" t="s">
        <v>942</v>
      </c>
      <c r="F927" s="789" t="s">
        <v>1146</v>
      </c>
      <c r="G927" s="790" t="s">
        <v>97</v>
      </c>
      <c r="H927" s="790" t="s">
        <v>98</v>
      </c>
      <c r="I927" s="790" t="s">
        <v>99</v>
      </c>
      <c r="J927" s="790" t="s">
        <v>1147</v>
      </c>
      <c r="K927" s="790">
        <v>11001</v>
      </c>
      <c r="L927" s="271" t="s">
        <v>611</v>
      </c>
      <c r="M927" s="790" t="s">
        <v>104</v>
      </c>
      <c r="N927" s="790" t="s">
        <v>1057</v>
      </c>
      <c r="O927" s="790" t="s">
        <v>1058</v>
      </c>
      <c r="P927" s="790" t="s">
        <v>105</v>
      </c>
      <c r="Q927" s="791">
        <v>18</v>
      </c>
    </row>
    <row r="928" spans="1:17" ht="11.25" customHeight="1">
      <c r="A928" s="785">
        <f t="shared" si="18"/>
        <v>2152</v>
      </c>
      <c r="B928" s="813" t="s">
        <v>982</v>
      </c>
      <c r="C928" s="787"/>
      <c r="D928" s="823"/>
      <c r="E928" s="809"/>
      <c r="F928" s="793" t="s">
        <v>1146</v>
      </c>
      <c r="G928" s="794" t="s">
        <v>97</v>
      </c>
      <c r="H928" s="794" t="s">
        <v>98</v>
      </c>
      <c r="I928" s="794" t="s">
        <v>99</v>
      </c>
      <c r="J928" s="794" t="s">
        <v>1147</v>
      </c>
      <c r="K928" s="794">
        <v>11001</v>
      </c>
      <c r="L928" s="295" t="s">
        <v>611</v>
      </c>
      <c r="M928" s="794" t="s">
        <v>104</v>
      </c>
      <c r="N928" s="794" t="s">
        <v>1057</v>
      </c>
      <c r="O928" s="794" t="s">
        <v>1059</v>
      </c>
      <c r="P928" s="794" t="s">
        <v>105</v>
      </c>
      <c r="Q928" s="795">
        <v>18</v>
      </c>
    </row>
    <row r="929" spans="1:17" ht="11.25" customHeight="1">
      <c r="A929" s="785">
        <f t="shared" si="18"/>
        <v>3152</v>
      </c>
      <c r="B929" s="813" t="s">
        <v>982</v>
      </c>
      <c r="C929" s="787"/>
      <c r="D929" s="823"/>
      <c r="E929" s="809"/>
      <c r="F929" s="793" t="s">
        <v>1146</v>
      </c>
      <c r="G929" s="794" t="s">
        <v>97</v>
      </c>
      <c r="H929" s="794" t="s">
        <v>98</v>
      </c>
      <c r="I929" s="794" t="s">
        <v>99</v>
      </c>
      <c r="J929" s="794" t="s">
        <v>1147</v>
      </c>
      <c r="K929" s="794">
        <v>11001</v>
      </c>
      <c r="L929" s="295" t="s">
        <v>611</v>
      </c>
      <c r="M929" s="794" t="s">
        <v>104</v>
      </c>
      <c r="N929" s="794" t="s">
        <v>1057</v>
      </c>
      <c r="O929" s="796" t="s">
        <v>1060</v>
      </c>
      <c r="P929" s="794" t="s">
        <v>105</v>
      </c>
      <c r="Q929" s="795">
        <v>18</v>
      </c>
    </row>
    <row r="930" spans="1:17" ht="11.25" customHeight="1">
      <c r="A930" s="785">
        <f t="shared" si="18"/>
        <v>4152</v>
      </c>
      <c r="B930" s="813" t="s">
        <v>982</v>
      </c>
      <c r="C930" s="787"/>
      <c r="D930" s="823"/>
      <c r="E930" s="809"/>
      <c r="F930" s="793" t="s">
        <v>1146</v>
      </c>
      <c r="G930" s="794" t="s">
        <v>97</v>
      </c>
      <c r="H930" s="794" t="s">
        <v>98</v>
      </c>
      <c r="I930" s="794" t="s">
        <v>99</v>
      </c>
      <c r="J930" s="794" t="s">
        <v>1147</v>
      </c>
      <c r="K930" s="794">
        <v>11001</v>
      </c>
      <c r="L930" s="295" t="s">
        <v>611</v>
      </c>
      <c r="M930" s="794" t="s">
        <v>104</v>
      </c>
      <c r="N930" s="794" t="s">
        <v>1061</v>
      </c>
      <c r="O930" s="794" t="s">
        <v>1062</v>
      </c>
      <c r="P930" s="794" t="s">
        <v>105</v>
      </c>
      <c r="Q930" s="795">
        <v>18</v>
      </c>
    </row>
    <row r="931" spans="1:17" ht="11.25" customHeight="1">
      <c r="A931" s="785">
        <f t="shared" si="18"/>
        <v>5152</v>
      </c>
      <c r="B931" s="813" t="s">
        <v>982</v>
      </c>
      <c r="C931" s="787"/>
      <c r="D931" s="823"/>
      <c r="E931" s="809"/>
      <c r="F931" s="793" t="s">
        <v>1146</v>
      </c>
      <c r="G931" s="794" t="s">
        <v>97</v>
      </c>
      <c r="H931" s="794" t="s">
        <v>98</v>
      </c>
      <c r="I931" s="794" t="s">
        <v>99</v>
      </c>
      <c r="J931" s="794" t="s">
        <v>1147</v>
      </c>
      <c r="K931" s="794">
        <v>11001</v>
      </c>
      <c r="L931" s="295" t="s">
        <v>611</v>
      </c>
      <c r="M931" s="794" t="s">
        <v>104</v>
      </c>
      <c r="N931" s="794">
        <v>25</v>
      </c>
      <c r="O931" s="794" t="s">
        <v>1063</v>
      </c>
      <c r="P931" s="794" t="s">
        <v>105</v>
      </c>
      <c r="Q931" s="795">
        <v>18</v>
      </c>
    </row>
    <row r="932" spans="1:17" ht="12" customHeight="1">
      <c r="A932" s="785">
        <f t="shared" si="18"/>
        <v>6152</v>
      </c>
      <c r="B932" s="813" t="s">
        <v>982</v>
      </c>
      <c r="C932" s="797"/>
      <c r="D932" s="823"/>
      <c r="E932" s="809"/>
      <c r="F932" s="793" t="s">
        <v>1146</v>
      </c>
      <c r="G932" s="794" t="s">
        <v>97</v>
      </c>
      <c r="H932" s="794" t="s">
        <v>98</v>
      </c>
      <c r="I932" s="794" t="s">
        <v>99</v>
      </c>
      <c r="J932" s="794" t="s">
        <v>1147</v>
      </c>
      <c r="K932" s="794">
        <v>11001</v>
      </c>
      <c r="L932" s="295" t="s">
        <v>611</v>
      </c>
      <c r="M932" s="794" t="s">
        <v>104</v>
      </c>
      <c r="N932" s="794">
        <v>25</v>
      </c>
      <c r="O932" s="794" t="s">
        <v>1064</v>
      </c>
      <c r="P932" s="794" t="s">
        <v>105</v>
      </c>
      <c r="Q932" s="795">
        <v>18</v>
      </c>
    </row>
    <row r="933" spans="1:17" ht="11.25" customHeight="1">
      <c r="A933" s="785">
        <f t="shared" si="18"/>
        <v>1153</v>
      </c>
      <c r="B933" s="785" t="s">
        <v>982</v>
      </c>
      <c r="C933" s="787"/>
      <c r="D933" s="823"/>
      <c r="E933" s="845" t="s">
        <v>943</v>
      </c>
      <c r="F933" s="789" t="s">
        <v>1146</v>
      </c>
      <c r="G933" s="790" t="s">
        <v>97</v>
      </c>
      <c r="H933" s="790" t="s">
        <v>98</v>
      </c>
      <c r="I933" s="790" t="s">
        <v>99</v>
      </c>
      <c r="J933" s="790" t="s">
        <v>1147</v>
      </c>
      <c r="K933" s="790" t="s">
        <v>352</v>
      </c>
      <c r="L933" s="271" t="s">
        <v>611</v>
      </c>
      <c r="M933" s="790" t="s">
        <v>104</v>
      </c>
      <c r="N933" s="790" t="s">
        <v>1057</v>
      </c>
      <c r="O933" s="790" t="s">
        <v>1058</v>
      </c>
      <c r="P933" s="790" t="s">
        <v>105</v>
      </c>
      <c r="Q933" s="791">
        <v>18</v>
      </c>
    </row>
    <row r="934" spans="1:17" ht="11.25" customHeight="1">
      <c r="A934" s="785">
        <f t="shared" si="18"/>
        <v>2153</v>
      </c>
      <c r="B934" s="813" t="s">
        <v>982</v>
      </c>
      <c r="C934" s="787"/>
      <c r="D934" s="823"/>
      <c r="E934" s="809"/>
      <c r="F934" s="793" t="s">
        <v>1146</v>
      </c>
      <c r="G934" s="794" t="s">
        <v>97</v>
      </c>
      <c r="H934" s="794" t="s">
        <v>98</v>
      </c>
      <c r="I934" s="794" t="s">
        <v>99</v>
      </c>
      <c r="J934" s="794" t="s">
        <v>1147</v>
      </c>
      <c r="K934" s="794" t="s">
        <v>352</v>
      </c>
      <c r="L934" s="295" t="s">
        <v>611</v>
      </c>
      <c r="M934" s="794" t="s">
        <v>104</v>
      </c>
      <c r="N934" s="794" t="s">
        <v>1057</v>
      </c>
      <c r="O934" s="794" t="s">
        <v>1059</v>
      </c>
      <c r="P934" s="794" t="s">
        <v>105</v>
      </c>
      <c r="Q934" s="795">
        <v>18</v>
      </c>
    </row>
    <row r="935" spans="1:17" ht="11.25" customHeight="1">
      <c r="A935" s="785">
        <f t="shared" si="18"/>
        <v>3153</v>
      </c>
      <c r="B935" s="813" t="s">
        <v>982</v>
      </c>
      <c r="C935" s="787"/>
      <c r="D935" s="823"/>
      <c r="E935" s="809"/>
      <c r="F935" s="793" t="s">
        <v>1146</v>
      </c>
      <c r="G935" s="794" t="s">
        <v>97</v>
      </c>
      <c r="H935" s="794" t="s">
        <v>98</v>
      </c>
      <c r="I935" s="794" t="s">
        <v>99</v>
      </c>
      <c r="J935" s="794" t="s">
        <v>1147</v>
      </c>
      <c r="K935" s="794" t="s">
        <v>352</v>
      </c>
      <c r="L935" s="295" t="s">
        <v>611</v>
      </c>
      <c r="M935" s="794" t="s">
        <v>104</v>
      </c>
      <c r="N935" s="794" t="s">
        <v>1057</v>
      </c>
      <c r="O935" s="796" t="s">
        <v>1060</v>
      </c>
      <c r="P935" s="794" t="s">
        <v>105</v>
      </c>
      <c r="Q935" s="795">
        <v>18</v>
      </c>
    </row>
    <row r="936" spans="1:17" ht="11.25" customHeight="1">
      <c r="A936" s="785">
        <f t="shared" si="18"/>
        <v>4153</v>
      </c>
      <c r="B936" s="813" t="s">
        <v>982</v>
      </c>
      <c r="C936" s="787"/>
      <c r="D936" s="823"/>
      <c r="E936" s="809"/>
      <c r="F936" s="793" t="s">
        <v>1146</v>
      </c>
      <c r="G936" s="794" t="s">
        <v>97</v>
      </c>
      <c r="H936" s="794" t="s">
        <v>98</v>
      </c>
      <c r="I936" s="794" t="s">
        <v>99</v>
      </c>
      <c r="J936" s="794" t="s">
        <v>1147</v>
      </c>
      <c r="K936" s="794" t="s">
        <v>352</v>
      </c>
      <c r="L936" s="295" t="s">
        <v>611</v>
      </c>
      <c r="M936" s="794" t="s">
        <v>104</v>
      </c>
      <c r="N936" s="794" t="s">
        <v>1061</v>
      </c>
      <c r="O936" s="794" t="s">
        <v>1062</v>
      </c>
      <c r="P936" s="794" t="s">
        <v>105</v>
      </c>
      <c r="Q936" s="795">
        <v>18</v>
      </c>
    </row>
    <row r="937" spans="1:17" ht="11.25" customHeight="1">
      <c r="A937" s="785">
        <f t="shared" si="18"/>
        <v>5153</v>
      </c>
      <c r="B937" s="813" t="s">
        <v>982</v>
      </c>
      <c r="C937" s="787"/>
      <c r="D937" s="823"/>
      <c r="E937" s="809"/>
      <c r="F937" s="793" t="s">
        <v>1146</v>
      </c>
      <c r="G937" s="794" t="s">
        <v>97</v>
      </c>
      <c r="H937" s="794" t="s">
        <v>98</v>
      </c>
      <c r="I937" s="794" t="s">
        <v>99</v>
      </c>
      <c r="J937" s="794" t="s">
        <v>1147</v>
      </c>
      <c r="K937" s="794" t="s">
        <v>352</v>
      </c>
      <c r="L937" s="295" t="s">
        <v>611</v>
      </c>
      <c r="M937" s="794" t="s">
        <v>104</v>
      </c>
      <c r="N937" s="794">
        <v>25</v>
      </c>
      <c r="O937" s="794" t="s">
        <v>1063</v>
      </c>
      <c r="P937" s="794" t="s">
        <v>105</v>
      </c>
      <c r="Q937" s="795">
        <v>18</v>
      </c>
    </row>
    <row r="938" spans="1:17" ht="11.25" customHeight="1">
      <c r="A938" s="785">
        <f t="shared" si="18"/>
        <v>6153</v>
      </c>
      <c r="B938" s="813" t="s">
        <v>982</v>
      </c>
      <c r="C938" s="797"/>
      <c r="D938" s="823"/>
      <c r="E938" s="809"/>
      <c r="F938" s="793" t="s">
        <v>1146</v>
      </c>
      <c r="G938" s="794" t="s">
        <v>97</v>
      </c>
      <c r="H938" s="794" t="s">
        <v>98</v>
      </c>
      <c r="I938" s="794" t="s">
        <v>99</v>
      </c>
      <c r="J938" s="794" t="s">
        <v>1147</v>
      </c>
      <c r="K938" s="794" t="s">
        <v>352</v>
      </c>
      <c r="L938" s="295" t="s">
        <v>611</v>
      </c>
      <c r="M938" s="794" t="s">
        <v>104</v>
      </c>
      <c r="N938" s="794">
        <v>25</v>
      </c>
      <c r="O938" s="794" t="s">
        <v>1064</v>
      </c>
      <c r="P938" s="794" t="s">
        <v>105</v>
      </c>
      <c r="Q938" s="795">
        <v>18</v>
      </c>
    </row>
    <row r="939" spans="1:17" ht="11.25" customHeight="1">
      <c r="A939" s="785">
        <f t="shared" ref="A939:A1002" si="19">+A933+1</f>
        <v>1154</v>
      </c>
      <c r="B939" s="785" t="s">
        <v>982</v>
      </c>
      <c r="C939" s="787"/>
      <c r="D939" s="823"/>
      <c r="E939" s="845" t="s">
        <v>590</v>
      </c>
      <c r="F939" s="789" t="s">
        <v>1146</v>
      </c>
      <c r="G939" s="790" t="s">
        <v>97</v>
      </c>
      <c r="H939" s="790" t="s">
        <v>98</v>
      </c>
      <c r="I939" s="790" t="s">
        <v>99</v>
      </c>
      <c r="J939" s="790" t="s">
        <v>1147</v>
      </c>
      <c r="K939" s="790" t="s">
        <v>481</v>
      </c>
      <c r="L939" s="271" t="s">
        <v>611</v>
      </c>
      <c r="M939" s="790" t="s">
        <v>104</v>
      </c>
      <c r="N939" s="790" t="s">
        <v>1057</v>
      </c>
      <c r="O939" s="790" t="s">
        <v>1058</v>
      </c>
      <c r="P939" s="790" t="s">
        <v>105</v>
      </c>
      <c r="Q939" s="791">
        <v>18</v>
      </c>
    </row>
    <row r="940" spans="1:17" ht="11.25" customHeight="1">
      <c r="A940" s="785">
        <f t="shared" si="19"/>
        <v>2154</v>
      </c>
      <c r="B940" s="813" t="s">
        <v>982</v>
      </c>
      <c r="C940" s="787"/>
      <c r="D940" s="823"/>
      <c r="E940" s="809"/>
      <c r="F940" s="793" t="s">
        <v>1146</v>
      </c>
      <c r="G940" s="794" t="s">
        <v>97</v>
      </c>
      <c r="H940" s="794" t="s">
        <v>98</v>
      </c>
      <c r="I940" s="794" t="s">
        <v>99</v>
      </c>
      <c r="J940" s="794" t="s">
        <v>1147</v>
      </c>
      <c r="K940" s="794" t="s">
        <v>481</v>
      </c>
      <c r="L940" s="295" t="s">
        <v>611</v>
      </c>
      <c r="M940" s="794" t="s">
        <v>104</v>
      </c>
      <c r="N940" s="794" t="s">
        <v>1057</v>
      </c>
      <c r="O940" s="794" t="s">
        <v>1059</v>
      </c>
      <c r="P940" s="794" t="s">
        <v>105</v>
      </c>
      <c r="Q940" s="795">
        <v>18</v>
      </c>
    </row>
    <row r="941" spans="1:17" ht="11.25" customHeight="1">
      <c r="A941" s="785">
        <f t="shared" si="19"/>
        <v>3154</v>
      </c>
      <c r="B941" s="813" t="s">
        <v>982</v>
      </c>
      <c r="C941" s="787"/>
      <c r="D941" s="823"/>
      <c r="E941" s="809"/>
      <c r="F941" s="793" t="s">
        <v>1146</v>
      </c>
      <c r="G941" s="794" t="s">
        <v>97</v>
      </c>
      <c r="H941" s="794" t="s">
        <v>98</v>
      </c>
      <c r="I941" s="794" t="s">
        <v>99</v>
      </c>
      <c r="J941" s="794" t="s">
        <v>1147</v>
      </c>
      <c r="K941" s="794" t="s">
        <v>481</v>
      </c>
      <c r="L941" s="295" t="s">
        <v>611</v>
      </c>
      <c r="M941" s="794" t="s">
        <v>104</v>
      </c>
      <c r="N941" s="794" t="s">
        <v>1057</v>
      </c>
      <c r="O941" s="796" t="s">
        <v>1060</v>
      </c>
      <c r="P941" s="794" t="s">
        <v>105</v>
      </c>
      <c r="Q941" s="795">
        <v>18</v>
      </c>
    </row>
    <row r="942" spans="1:17" ht="11.25" customHeight="1">
      <c r="A942" s="785">
        <f t="shared" si="19"/>
        <v>4154</v>
      </c>
      <c r="B942" s="813" t="s">
        <v>982</v>
      </c>
      <c r="C942" s="787"/>
      <c r="D942" s="823"/>
      <c r="E942" s="809"/>
      <c r="F942" s="793" t="s">
        <v>1146</v>
      </c>
      <c r="G942" s="794" t="s">
        <v>97</v>
      </c>
      <c r="H942" s="794" t="s">
        <v>98</v>
      </c>
      <c r="I942" s="794" t="s">
        <v>99</v>
      </c>
      <c r="J942" s="794" t="s">
        <v>1147</v>
      </c>
      <c r="K942" s="794" t="s">
        <v>481</v>
      </c>
      <c r="L942" s="295" t="s">
        <v>611</v>
      </c>
      <c r="M942" s="794" t="s">
        <v>104</v>
      </c>
      <c r="N942" s="794" t="s">
        <v>1061</v>
      </c>
      <c r="O942" s="794" t="s">
        <v>1062</v>
      </c>
      <c r="P942" s="794" t="s">
        <v>105</v>
      </c>
      <c r="Q942" s="795">
        <v>18</v>
      </c>
    </row>
    <row r="943" spans="1:17" ht="11.25" customHeight="1">
      <c r="A943" s="785">
        <f t="shared" si="19"/>
        <v>5154</v>
      </c>
      <c r="B943" s="813" t="s">
        <v>982</v>
      </c>
      <c r="C943" s="787"/>
      <c r="D943" s="823"/>
      <c r="E943" s="809"/>
      <c r="F943" s="793" t="s">
        <v>1146</v>
      </c>
      <c r="G943" s="794" t="s">
        <v>97</v>
      </c>
      <c r="H943" s="794" t="s">
        <v>98</v>
      </c>
      <c r="I943" s="794" t="s">
        <v>99</v>
      </c>
      <c r="J943" s="794" t="s">
        <v>1147</v>
      </c>
      <c r="K943" s="794" t="s">
        <v>481</v>
      </c>
      <c r="L943" s="295" t="s">
        <v>611</v>
      </c>
      <c r="M943" s="794" t="s">
        <v>104</v>
      </c>
      <c r="N943" s="794">
        <v>25</v>
      </c>
      <c r="O943" s="794" t="s">
        <v>1063</v>
      </c>
      <c r="P943" s="794" t="s">
        <v>105</v>
      </c>
      <c r="Q943" s="795">
        <v>18</v>
      </c>
    </row>
    <row r="944" spans="1:17" ht="11.25" customHeight="1">
      <c r="A944" s="785">
        <f t="shared" si="19"/>
        <v>6154</v>
      </c>
      <c r="B944" s="813" t="s">
        <v>982</v>
      </c>
      <c r="C944" s="797"/>
      <c r="D944" s="823"/>
      <c r="E944" s="809"/>
      <c r="F944" s="793" t="s">
        <v>1146</v>
      </c>
      <c r="G944" s="794" t="s">
        <v>97</v>
      </c>
      <c r="H944" s="794" t="s">
        <v>98</v>
      </c>
      <c r="I944" s="794" t="s">
        <v>99</v>
      </c>
      <c r="J944" s="794" t="s">
        <v>1147</v>
      </c>
      <c r="K944" s="794" t="s">
        <v>481</v>
      </c>
      <c r="L944" s="295" t="s">
        <v>611</v>
      </c>
      <c r="M944" s="794" t="s">
        <v>104</v>
      </c>
      <c r="N944" s="794">
        <v>25</v>
      </c>
      <c r="O944" s="794" t="s">
        <v>1064</v>
      </c>
      <c r="P944" s="794" t="s">
        <v>105</v>
      </c>
      <c r="Q944" s="795">
        <v>18</v>
      </c>
    </row>
    <row r="945" spans="1:17" ht="11.25" customHeight="1">
      <c r="A945" s="785">
        <f t="shared" si="19"/>
        <v>1155</v>
      </c>
      <c r="B945" s="785" t="s">
        <v>982</v>
      </c>
      <c r="C945" s="787"/>
      <c r="D945" s="823"/>
      <c r="E945" s="845" t="s">
        <v>591</v>
      </c>
      <c r="F945" s="789" t="s">
        <v>1146</v>
      </c>
      <c r="G945" s="790" t="s">
        <v>97</v>
      </c>
      <c r="H945" s="790" t="s">
        <v>98</v>
      </c>
      <c r="I945" s="790" t="s">
        <v>99</v>
      </c>
      <c r="J945" s="790" t="s">
        <v>1154</v>
      </c>
      <c r="K945" s="790">
        <v>14</v>
      </c>
      <c r="L945" s="271" t="s">
        <v>611</v>
      </c>
      <c r="M945" s="790" t="s">
        <v>104</v>
      </c>
      <c r="N945" s="790" t="s">
        <v>1057</v>
      </c>
      <c r="O945" s="790" t="s">
        <v>1058</v>
      </c>
      <c r="P945" s="790" t="s">
        <v>105</v>
      </c>
      <c r="Q945" s="791">
        <v>18</v>
      </c>
    </row>
    <row r="946" spans="1:17" ht="11.25" customHeight="1">
      <c r="A946" s="785">
        <f t="shared" si="19"/>
        <v>2155</v>
      </c>
      <c r="B946" s="813" t="s">
        <v>982</v>
      </c>
      <c r="C946" s="787"/>
      <c r="D946" s="823"/>
      <c r="E946" s="809"/>
      <c r="F946" s="793" t="s">
        <v>1146</v>
      </c>
      <c r="G946" s="794" t="s">
        <v>97</v>
      </c>
      <c r="H946" s="794" t="s">
        <v>98</v>
      </c>
      <c r="I946" s="794" t="s">
        <v>99</v>
      </c>
      <c r="J946" s="794" t="s">
        <v>1154</v>
      </c>
      <c r="K946" s="794">
        <v>14</v>
      </c>
      <c r="L946" s="295" t="s">
        <v>611</v>
      </c>
      <c r="M946" s="794" t="s">
        <v>104</v>
      </c>
      <c r="N946" s="794" t="s">
        <v>1057</v>
      </c>
      <c r="O946" s="794" t="s">
        <v>1059</v>
      </c>
      <c r="P946" s="794" t="s">
        <v>105</v>
      </c>
      <c r="Q946" s="795">
        <v>18</v>
      </c>
    </row>
    <row r="947" spans="1:17" ht="11.25" customHeight="1">
      <c r="A947" s="785">
        <f t="shared" si="19"/>
        <v>3155</v>
      </c>
      <c r="B947" s="813" t="s">
        <v>982</v>
      </c>
      <c r="C947" s="787"/>
      <c r="D947" s="823"/>
      <c r="E947" s="809"/>
      <c r="F947" s="793" t="s">
        <v>1146</v>
      </c>
      <c r="G947" s="794" t="s">
        <v>97</v>
      </c>
      <c r="H947" s="794" t="s">
        <v>98</v>
      </c>
      <c r="I947" s="794" t="s">
        <v>99</v>
      </c>
      <c r="J947" s="794" t="s">
        <v>1154</v>
      </c>
      <c r="K947" s="794">
        <v>14</v>
      </c>
      <c r="L947" s="295" t="s">
        <v>611</v>
      </c>
      <c r="M947" s="794" t="s">
        <v>104</v>
      </c>
      <c r="N947" s="794" t="s">
        <v>1057</v>
      </c>
      <c r="O947" s="796" t="s">
        <v>1060</v>
      </c>
      <c r="P947" s="794" t="s">
        <v>105</v>
      </c>
      <c r="Q947" s="795">
        <v>18</v>
      </c>
    </row>
    <row r="948" spans="1:17" ht="11.25" customHeight="1">
      <c r="A948" s="785">
        <f t="shared" si="19"/>
        <v>4155</v>
      </c>
      <c r="B948" s="813" t="s">
        <v>982</v>
      </c>
      <c r="C948" s="787"/>
      <c r="D948" s="823"/>
      <c r="E948" s="809"/>
      <c r="F948" s="793" t="s">
        <v>1146</v>
      </c>
      <c r="G948" s="794" t="s">
        <v>97</v>
      </c>
      <c r="H948" s="794" t="s">
        <v>98</v>
      </c>
      <c r="I948" s="794" t="s">
        <v>99</v>
      </c>
      <c r="J948" s="794" t="s">
        <v>1154</v>
      </c>
      <c r="K948" s="794">
        <v>14</v>
      </c>
      <c r="L948" s="295" t="s">
        <v>611</v>
      </c>
      <c r="M948" s="794" t="s">
        <v>104</v>
      </c>
      <c r="N948" s="794" t="s">
        <v>1061</v>
      </c>
      <c r="O948" s="794" t="s">
        <v>1062</v>
      </c>
      <c r="P948" s="794" t="s">
        <v>105</v>
      </c>
      <c r="Q948" s="795">
        <v>18</v>
      </c>
    </row>
    <row r="949" spans="1:17" ht="11.25" customHeight="1">
      <c r="A949" s="785">
        <f t="shared" si="19"/>
        <v>5155</v>
      </c>
      <c r="B949" s="813" t="s">
        <v>982</v>
      </c>
      <c r="C949" s="787"/>
      <c r="D949" s="823"/>
      <c r="E949" s="809"/>
      <c r="F949" s="793" t="s">
        <v>1146</v>
      </c>
      <c r="G949" s="794" t="s">
        <v>97</v>
      </c>
      <c r="H949" s="794" t="s">
        <v>98</v>
      </c>
      <c r="I949" s="794" t="s">
        <v>99</v>
      </c>
      <c r="J949" s="794" t="s">
        <v>1154</v>
      </c>
      <c r="K949" s="794">
        <v>14</v>
      </c>
      <c r="L949" s="295" t="s">
        <v>611</v>
      </c>
      <c r="M949" s="794" t="s">
        <v>104</v>
      </c>
      <c r="N949" s="794">
        <v>25</v>
      </c>
      <c r="O949" s="794" t="s">
        <v>1063</v>
      </c>
      <c r="P949" s="794" t="s">
        <v>105</v>
      </c>
      <c r="Q949" s="795">
        <v>18</v>
      </c>
    </row>
    <row r="950" spans="1:17" ht="11.25" customHeight="1">
      <c r="A950" s="785">
        <f t="shared" si="19"/>
        <v>6155</v>
      </c>
      <c r="B950" s="813" t="s">
        <v>982</v>
      </c>
      <c r="C950" s="787"/>
      <c r="D950" s="810"/>
      <c r="E950" s="809"/>
      <c r="F950" s="793" t="s">
        <v>1146</v>
      </c>
      <c r="G950" s="794" t="s">
        <v>97</v>
      </c>
      <c r="H950" s="794" t="s">
        <v>98</v>
      </c>
      <c r="I950" s="794" t="s">
        <v>99</v>
      </c>
      <c r="J950" s="794" t="s">
        <v>1154</v>
      </c>
      <c r="K950" s="794">
        <v>14</v>
      </c>
      <c r="L950" s="295" t="s">
        <v>611</v>
      </c>
      <c r="M950" s="794" t="s">
        <v>104</v>
      </c>
      <c r="N950" s="794">
        <v>25</v>
      </c>
      <c r="O950" s="794" t="s">
        <v>1064</v>
      </c>
      <c r="P950" s="794" t="s">
        <v>105</v>
      </c>
      <c r="Q950" s="795">
        <v>18</v>
      </c>
    </row>
    <row r="951" spans="1:17" ht="11.25" customHeight="1">
      <c r="A951" s="768">
        <f t="shared" si="19"/>
        <v>1156</v>
      </c>
      <c r="B951" s="768" t="s">
        <v>982</v>
      </c>
      <c r="C951" s="783" t="s">
        <v>1180</v>
      </c>
      <c r="D951" s="777"/>
      <c r="E951" s="814" t="s">
        <v>598</v>
      </c>
      <c r="F951" s="773"/>
      <c r="G951" s="774"/>
      <c r="H951" s="774"/>
      <c r="I951" s="774"/>
      <c r="J951" s="774"/>
      <c r="K951" s="774"/>
      <c r="L951" s="774"/>
      <c r="M951" s="774"/>
      <c r="N951" s="774"/>
      <c r="O951" s="774"/>
      <c r="P951" s="774"/>
      <c r="Q951" s="775"/>
    </row>
    <row r="952" spans="1:17" ht="11.25" customHeight="1">
      <c r="A952" s="768">
        <f t="shared" si="19"/>
        <v>2156</v>
      </c>
      <c r="B952" s="827" t="s">
        <v>982</v>
      </c>
      <c r="C952" s="783" t="s">
        <v>1181</v>
      </c>
      <c r="D952" s="777"/>
      <c r="E952" s="777"/>
      <c r="F952" s="776"/>
      <c r="G952" s="777"/>
      <c r="H952" s="777"/>
      <c r="I952" s="777"/>
      <c r="J952" s="777"/>
      <c r="K952" s="777"/>
      <c r="L952" s="777"/>
      <c r="M952" s="777"/>
      <c r="N952" s="777"/>
      <c r="O952" s="777"/>
      <c r="P952" s="777"/>
      <c r="Q952" s="778"/>
    </row>
    <row r="953" spans="1:17" ht="11.25" customHeight="1">
      <c r="A953" s="768">
        <f t="shared" si="19"/>
        <v>3156</v>
      </c>
      <c r="B953" s="827" t="s">
        <v>982</v>
      </c>
      <c r="C953" s="783" t="s">
        <v>1182</v>
      </c>
      <c r="D953" s="777"/>
      <c r="E953" s="777"/>
      <c r="F953" s="776"/>
      <c r="G953" s="777"/>
      <c r="H953" s="777"/>
      <c r="I953" s="777"/>
      <c r="J953" s="777"/>
      <c r="K953" s="777"/>
      <c r="L953" s="777"/>
      <c r="M953" s="777"/>
      <c r="N953" s="777"/>
      <c r="O953" s="777"/>
      <c r="P953" s="777"/>
      <c r="Q953" s="778"/>
    </row>
    <row r="954" spans="1:17" ht="11.25" customHeight="1">
      <c r="A954" s="768">
        <f t="shared" si="19"/>
        <v>4156</v>
      </c>
      <c r="B954" s="827" t="s">
        <v>982</v>
      </c>
      <c r="C954" s="783" t="s">
        <v>1183</v>
      </c>
      <c r="D954" s="777"/>
      <c r="E954" s="777"/>
      <c r="F954" s="776"/>
      <c r="G954" s="777"/>
      <c r="H954" s="777"/>
      <c r="I954" s="777"/>
      <c r="J954" s="777"/>
      <c r="K954" s="777"/>
      <c r="L954" s="777"/>
      <c r="M954" s="777"/>
      <c r="N954" s="777"/>
      <c r="O954" s="777"/>
      <c r="P954" s="777"/>
      <c r="Q954" s="778"/>
    </row>
    <row r="955" spans="1:17" ht="11.25" customHeight="1">
      <c r="A955" s="768">
        <f t="shared" si="19"/>
        <v>5156</v>
      </c>
      <c r="B955" s="827" t="s">
        <v>982</v>
      </c>
      <c r="C955" s="783" t="s">
        <v>1184</v>
      </c>
      <c r="D955" s="777"/>
      <c r="E955" s="777"/>
      <c r="F955" s="776"/>
      <c r="G955" s="777"/>
      <c r="H955" s="777"/>
      <c r="I955" s="777"/>
      <c r="J955" s="777"/>
      <c r="K955" s="777"/>
      <c r="L955" s="777"/>
      <c r="M955" s="777"/>
      <c r="N955" s="777"/>
      <c r="O955" s="777"/>
      <c r="P955" s="777"/>
      <c r="Q955" s="778"/>
    </row>
    <row r="956" spans="1:17" ht="11.25" customHeight="1">
      <c r="A956" s="768">
        <f t="shared" si="19"/>
        <v>6156</v>
      </c>
      <c r="B956" s="827" t="s">
        <v>982</v>
      </c>
      <c r="C956" s="783" t="s">
        <v>1185</v>
      </c>
      <c r="D956" s="781"/>
      <c r="E956" s="781"/>
      <c r="F956" s="779"/>
      <c r="G956" s="781"/>
      <c r="H956" s="781"/>
      <c r="I956" s="781"/>
      <c r="J956" s="781"/>
      <c r="K956" s="781"/>
      <c r="L956" s="781"/>
      <c r="M956" s="781"/>
      <c r="N956" s="781"/>
      <c r="O956" s="781"/>
      <c r="P956" s="781"/>
      <c r="Q956" s="782"/>
    </row>
    <row r="957" spans="1:17" ht="11.25" customHeight="1">
      <c r="A957" s="785">
        <f t="shared" si="19"/>
        <v>1157</v>
      </c>
      <c r="B957" s="813" t="s">
        <v>982</v>
      </c>
      <c r="C957" s="787"/>
      <c r="E957" s="828" t="s">
        <v>242</v>
      </c>
      <c r="F957" s="789" t="s">
        <v>1146</v>
      </c>
      <c r="G957" s="794" t="s">
        <v>97</v>
      </c>
      <c r="H957" s="794" t="s">
        <v>98</v>
      </c>
      <c r="I957" s="794" t="s">
        <v>99</v>
      </c>
      <c r="J957" s="794" t="s">
        <v>1161</v>
      </c>
      <c r="K957" s="790" t="s">
        <v>261</v>
      </c>
      <c r="L957" s="295" t="s">
        <v>611</v>
      </c>
      <c r="M957" s="794" t="s">
        <v>104</v>
      </c>
      <c r="N957" s="790" t="s">
        <v>1057</v>
      </c>
      <c r="O957" s="790" t="s">
        <v>1058</v>
      </c>
      <c r="P957" s="790" t="s">
        <v>105</v>
      </c>
      <c r="Q957" s="791">
        <v>18</v>
      </c>
    </row>
    <row r="958" spans="1:17" ht="11.25" customHeight="1">
      <c r="A958" s="785">
        <f t="shared" si="19"/>
        <v>2157</v>
      </c>
      <c r="B958" s="813" t="s">
        <v>982</v>
      </c>
      <c r="C958" s="787"/>
      <c r="E958" s="808"/>
      <c r="F958" s="793" t="s">
        <v>1146</v>
      </c>
      <c r="G958" s="794" t="s">
        <v>97</v>
      </c>
      <c r="H958" s="794" t="s">
        <v>98</v>
      </c>
      <c r="I958" s="794" t="s">
        <v>99</v>
      </c>
      <c r="J958" s="794" t="s">
        <v>1161</v>
      </c>
      <c r="K958" s="794" t="s">
        <v>261</v>
      </c>
      <c r="L958" s="295" t="s">
        <v>611</v>
      </c>
      <c r="M958" s="794" t="s">
        <v>104</v>
      </c>
      <c r="N958" s="794" t="s">
        <v>1057</v>
      </c>
      <c r="O958" s="794" t="s">
        <v>1059</v>
      </c>
      <c r="P958" s="794" t="s">
        <v>105</v>
      </c>
      <c r="Q958" s="795">
        <v>18</v>
      </c>
    </row>
    <row r="959" spans="1:17" ht="11.25" customHeight="1">
      <c r="A959" s="785">
        <f t="shared" si="19"/>
        <v>3157</v>
      </c>
      <c r="B959" s="813" t="s">
        <v>982</v>
      </c>
      <c r="C959" s="787"/>
      <c r="E959" s="808"/>
      <c r="F959" s="793" t="s">
        <v>1146</v>
      </c>
      <c r="G959" s="794" t="s">
        <v>97</v>
      </c>
      <c r="H959" s="794" t="s">
        <v>98</v>
      </c>
      <c r="I959" s="794" t="s">
        <v>99</v>
      </c>
      <c r="J959" s="794" t="s">
        <v>1161</v>
      </c>
      <c r="K959" s="794" t="s">
        <v>261</v>
      </c>
      <c r="L959" s="295" t="s">
        <v>611</v>
      </c>
      <c r="M959" s="794" t="s">
        <v>104</v>
      </c>
      <c r="N959" s="794" t="s">
        <v>1057</v>
      </c>
      <c r="O959" s="796" t="s">
        <v>1060</v>
      </c>
      <c r="P959" s="794" t="s">
        <v>105</v>
      </c>
      <c r="Q959" s="795">
        <v>18</v>
      </c>
    </row>
    <row r="960" spans="1:17" ht="11.25" customHeight="1">
      <c r="A960" s="785">
        <f t="shared" si="19"/>
        <v>4157</v>
      </c>
      <c r="B960" s="813" t="s">
        <v>982</v>
      </c>
      <c r="C960" s="787"/>
      <c r="E960" s="808"/>
      <c r="F960" s="793" t="s">
        <v>1146</v>
      </c>
      <c r="G960" s="794" t="s">
        <v>97</v>
      </c>
      <c r="H960" s="794" t="s">
        <v>98</v>
      </c>
      <c r="I960" s="794" t="s">
        <v>99</v>
      </c>
      <c r="J960" s="794" t="s">
        <v>1161</v>
      </c>
      <c r="K960" s="794" t="s">
        <v>261</v>
      </c>
      <c r="L960" s="295" t="s">
        <v>611</v>
      </c>
      <c r="M960" s="794" t="s">
        <v>104</v>
      </c>
      <c r="N960" s="794" t="s">
        <v>1061</v>
      </c>
      <c r="O960" s="794" t="s">
        <v>1062</v>
      </c>
      <c r="P960" s="794" t="s">
        <v>105</v>
      </c>
      <c r="Q960" s="795">
        <v>18</v>
      </c>
    </row>
    <row r="961" spans="1:17" ht="11.25" customHeight="1">
      <c r="A961" s="785">
        <f t="shared" si="19"/>
        <v>5157</v>
      </c>
      <c r="B961" s="813" t="s">
        <v>982</v>
      </c>
      <c r="C961" s="787"/>
      <c r="E961" s="808"/>
      <c r="F961" s="793" t="s">
        <v>1146</v>
      </c>
      <c r="G961" s="794" t="s">
        <v>97</v>
      </c>
      <c r="H961" s="794" t="s">
        <v>98</v>
      </c>
      <c r="I961" s="794" t="s">
        <v>99</v>
      </c>
      <c r="J961" s="794" t="s">
        <v>1161</v>
      </c>
      <c r="K961" s="794" t="s">
        <v>261</v>
      </c>
      <c r="L961" s="295" t="s">
        <v>611</v>
      </c>
      <c r="M961" s="794" t="s">
        <v>104</v>
      </c>
      <c r="N961" s="794">
        <v>25</v>
      </c>
      <c r="O961" s="794" t="s">
        <v>1063</v>
      </c>
      <c r="P961" s="794" t="s">
        <v>105</v>
      </c>
      <c r="Q961" s="795">
        <v>18</v>
      </c>
    </row>
    <row r="962" spans="1:17" ht="11.25" customHeight="1">
      <c r="A962" s="785">
        <f t="shared" si="19"/>
        <v>6157</v>
      </c>
      <c r="B962" s="813" t="s">
        <v>982</v>
      </c>
      <c r="C962" s="797"/>
      <c r="E962" s="808"/>
      <c r="F962" s="793" t="s">
        <v>1146</v>
      </c>
      <c r="G962" s="794" t="s">
        <v>97</v>
      </c>
      <c r="H962" s="794" t="s">
        <v>98</v>
      </c>
      <c r="I962" s="794" t="s">
        <v>99</v>
      </c>
      <c r="J962" s="794" t="s">
        <v>1161</v>
      </c>
      <c r="K962" s="794" t="s">
        <v>261</v>
      </c>
      <c r="L962" s="295" t="s">
        <v>611</v>
      </c>
      <c r="M962" s="794" t="s">
        <v>104</v>
      </c>
      <c r="N962" s="794">
        <v>25</v>
      </c>
      <c r="O962" s="794" t="s">
        <v>1064</v>
      </c>
      <c r="P962" s="794" t="s">
        <v>105</v>
      </c>
      <c r="Q962" s="795">
        <v>18</v>
      </c>
    </row>
    <row r="963" spans="1:17" ht="11.25" customHeight="1">
      <c r="A963" s="785">
        <f t="shared" si="19"/>
        <v>1158</v>
      </c>
      <c r="B963" s="785" t="s">
        <v>982</v>
      </c>
      <c r="C963" s="787"/>
      <c r="E963" s="812" t="s">
        <v>395</v>
      </c>
      <c r="F963" s="789" t="s">
        <v>1146</v>
      </c>
      <c r="G963" s="790" t="s">
        <v>97</v>
      </c>
      <c r="H963" s="790" t="s">
        <v>98</v>
      </c>
      <c r="I963" s="790" t="s">
        <v>99</v>
      </c>
      <c r="J963" s="794" t="s">
        <v>1161</v>
      </c>
      <c r="K963" s="794" t="s">
        <v>485</v>
      </c>
      <c r="L963" s="271" t="s">
        <v>611</v>
      </c>
      <c r="M963" s="790" t="s">
        <v>104</v>
      </c>
      <c r="N963" s="790" t="s">
        <v>1057</v>
      </c>
      <c r="O963" s="790" t="s">
        <v>1058</v>
      </c>
      <c r="P963" s="790" t="s">
        <v>105</v>
      </c>
      <c r="Q963" s="791">
        <v>18</v>
      </c>
    </row>
    <row r="964" spans="1:17" ht="11.25" customHeight="1">
      <c r="A964" s="785">
        <f t="shared" si="19"/>
        <v>2158</v>
      </c>
      <c r="B964" s="813" t="s">
        <v>982</v>
      </c>
      <c r="C964" s="787"/>
      <c r="E964" s="808"/>
      <c r="F964" s="793" t="s">
        <v>1146</v>
      </c>
      <c r="G964" s="794" t="s">
        <v>97</v>
      </c>
      <c r="H964" s="794" t="s">
        <v>98</v>
      </c>
      <c r="I964" s="794" t="s">
        <v>99</v>
      </c>
      <c r="J964" s="794" t="s">
        <v>1161</v>
      </c>
      <c r="K964" s="794" t="s">
        <v>485</v>
      </c>
      <c r="L964" s="295" t="s">
        <v>611</v>
      </c>
      <c r="M964" s="794" t="s">
        <v>104</v>
      </c>
      <c r="N964" s="794" t="s">
        <v>1057</v>
      </c>
      <c r="O964" s="794" t="s">
        <v>1059</v>
      </c>
      <c r="P964" s="794" t="s">
        <v>105</v>
      </c>
      <c r="Q964" s="795">
        <v>18</v>
      </c>
    </row>
    <row r="965" spans="1:17" ht="11.25" customHeight="1">
      <c r="A965" s="785">
        <f t="shared" si="19"/>
        <v>3158</v>
      </c>
      <c r="B965" s="813" t="s">
        <v>982</v>
      </c>
      <c r="C965" s="787"/>
      <c r="E965" s="808"/>
      <c r="F965" s="793" t="s">
        <v>1146</v>
      </c>
      <c r="G965" s="794" t="s">
        <v>97</v>
      </c>
      <c r="H965" s="794" t="s">
        <v>98</v>
      </c>
      <c r="I965" s="794" t="s">
        <v>99</v>
      </c>
      <c r="J965" s="794" t="s">
        <v>1161</v>
      </c>
      <c r="K965" s="794" t="s">
        <v>485</v>
      </c>
      <c r="L965" s="295" t="s">
        <v>611</v>
      </c>
      <c r="M965" s="794" t="s">
        <v>104</v>
      </c>
      <c r="N965" s="794" t="s">
        <v>1057</v>
      </c>
      <c r="O965" s="796" t="s">
        <v>1060</v>
      </c>
      <c r="P965" s="794" t="s">
        <v>105</v>
      </c>
      <c r="Q965" s="795">
        <v>18</v>
      </c>
    </row>
    <row r="966" spans="1:17" ht="11.25" customHeight="1">
      <c r="A966" s="785">
        <f t="shared" si="19"/>
        <v>4158</v>
      </c>
      <c r="B966" s="813" t="s">
        <v>982</v>
      </c>
      <c r="C966" s="787"/>
      <c r="E966" s="808"/>
      <c r="F966" s="793" t="s">
        <v>1146</v>
      </c>
      <c r="G966" s="794" t="s">
        <v>97</v>
      </c>
      <c r="H966" s="794" t="s">
        <v>98</v>
      </c>
      <c r="I966" s="794" t="s">
        <v>99</v>
      </c>
      <c r="J966" s="794" t="s">
        <v>1161</v>
      </c>
      <c r="K966" s="794" t="s">
        <v>485</v>
      </c>
      <c r="L966" s="295" t="s">
        <v>611</v>
      </c>
      <c r="M966" s="794" t="s">
        <v>104</v>
      </c>
      <c r="N966" s="794" t="s">
        <v>1061</v>
      </c>
      <c r="O966" s="794" t="s">
        <v>1062</v>
      </c>
      <c r="P966" s="794" t="s">
        <v>105</v>
      </c>
      <c r="Q966" s="795">
        <v>18</v>
      </c>
    </row>
    <row r="967" spans="1:17" ht="11.25" customHeight="1">
      <c r="A967" s="785">
        <f t="shared" si="19"/>
        <v>5158</v>
      </c>
      <c r="B967" s="813" t="s">
        <v>982</v>
      </c>
      <c r="C967" s="787"/>
      <c r="E967" s="808"/>
      <c r="F967" s="793" t="s">
        <v>1146</v>
      </c>
      <c r="G967" s="794" t="s">
        <v>97</v>
      </c>
      <c r="H967" s="794" t="s">
        <v>98</v>
      </c>
      <c r="I967" s="794" t="s">
        <v>99</v>
      </c>
      <c r="J967" s="794" t="s">
        <v>1161</v>
      </c>
      <c r="K967" s="794" t="s">
        <v>485</v>
      </c>
      <c r="L967" s="295" t="s">
        <v>611</v>
      </c>
      <c r="M967" s="794" t="s">
        <v>104</v>
      </c>
      <c r="N967" s="794">
        <v>25</v>
      </c>
      <c r="O967" s="794" t="s">
        <v>1063</v>
      </c>
      <c r="P967" s="794" t="s">
        <v>105</v>
      </c>
      <c r="Q967" s="795">
        <v>18</v>
      </c>
    </row>
    <row r="968" spans="1:17" ht="11.25" customHeight="1">
      <c r="A968" s="785">
        <f t="shared" si="19"/>
        <v>6158</v>
      </c>
      <c r="B968" s="813" t="s">
        <v>982</v>
      </c>
      <c r="C968" s="787"/>
      <c r="E968" s="808"/>
      <c r="F968" s="793" t="s">
        <v>1146</v>
      </c>
      <c r="G968" s="794" t="s">
        <v>97</v>
      </c>
      <c r="H968" s="794" t="s">
        <v>98</v>
      </c>
      <c r="I968" s="794" t="s">
        <v>99</v>
      </c>
      <c r="J968" s="794" t="s">
        <v>1161</v>
      </c>
      <c r="K968" s="794" t="s">
        <v>485</v>
      </c>
      <c r="L968" s="295" t="s">
        <v>611</v>
      </c>
      <c r="M968" s="794" t="s">
        <v>104</v>
      </c>
      <c r="N968" s="794">
        <v>25</v>
      </c>
      <c r="O968" s="794" t="s">
        <v>1064</v>
      </c>
      <c r="P968" s="794" t="s">
        <v>105</v>
      </c>
      <c r="Q968" s="795">
        <v>18</v>
      </c>
    </row>
    <row r="969" spans="1:17" ht="11.25" customHeight="1">
      <c r="A969" s="768">
        <f t="shared" si="19"/>
        <v>1159</v>
      </c>
      <c r="B969" s="768" t="s">
        <v>982</v>
      </c>
      <c r="C969" s="783" t="s">
        <v>1186</v>
      </c>
      <c r="D969" s="771" t="s">
        <v>945</v>
      </c>
      <c r="E969" s="774"/>
      <c r="F969" s="773"/>
      <c r="G969" s="774"/>
      <c r="H969" s="774"/>
      <c r="I969" s="774"/>
      <c r="J969" s="774"/>
      <c r="K969" s="774"/>
      <c r="L969" s="774"/>
      <c r="M969" s="774"/>
      <c r="N969" s="774"/>
      <c r="O969" s="774"/>
      <c r="P969" s="774"/>
      <c r="Q969" s="775"/>
    </row>
    <row r="970" spans="1:17" ht="11.25" customHeight="1">
      <c r="A970" s="768">
        <f t="shared" si="19"/>
        <v>2159</v>
      </c>
      <c r="B970" s="827" t="s">
        <v>982</v>
      </c>
      <c r="C970" s="783" t="s">
        <v>1187</v>
      </c>
      <c r="D970" s="776"/>
      <c r="E970" s="777"/>
      <c r="F970" s="776"/>
      <c r="G970" s="777"/>
      <c r="H970" s="777"/>
      <c r="I970" s="777"/>
      <c r="J970" s="777"/>
      <c r="K970" s="777"/>
      <c r="L970" s="777"/>
      <c r="M970" s="777"/>
      <c r="N970" s="777"/>
      <c r="O970" s="777"/>
      <c r="P970" s="777"/>
      <c r="Q970" s="778"/>
    </row>
    <row r="971" spans="1:17" ht="11.25" customHeight="1">
      <c r="A971" s="768">
        <f t="shared" si="19"/>
        <v>3159</v>
      </c>
      <c r="B971" s="827" t="s">
        <v>982</v>
      </c>
      <c r="C971" s="783" t="s">
        <v>1188</v>
      </c>
      <c r="D971" s="776"/>
      <c r="E971" s="777"/>
      <c r="F971" s="776"/>
      <c r="G971" s="777"/>
      <c r="H971" s="777"/>
      <c r="I971" s="777"/>
      <c r="J971" s="777"/>
      <c r="K971" s="777"/>
      <c r="L971" s="777"/>
      <c r="M971" s="777"/>
      <c r="N971" s="777"/>
      <c r="O971" s="777"/>
      <c r="P971" s="777"/>
      <c r="Q971" s="778"/>
    </row>
    <row r="972" spans="1:17" ht="11.25" customHeight="1">
      <c r="A972" s="768">
        <f t="shared" si="19"/>
        <v>4159</v>
      </c>
      <c r="B972" s="827" t="s">
        <v>982</v>
      </c>
      <c r="C972" s="783" t="s">
        <v>1189</v>
      </c>
      <c r="D972" s="776"/>
      <c r="E972" s="777"/>
      <c r="F972" s="776"/>
      <c r="G972" s="777"/>
      <c r="H972" s="777"/>
      <c r="I972" s="777"/>
      <c r="J972" s="777"/>
      <c r="K972" s="777"/>
      <c r="L972" s="777"/>
      <c r="M972" s="777"/>
      <c r="N972" s="777"/>
      <c r="O972" s="777"/>
      <c r="P972" s="777"/>
      <c r="Q972" s="778"/>
    </row>
    <row r="973" spans="1:17" ht="11.25" customHeight="1">
      <c r="A973" s="768">
        <f t="shared" si="19"/>
        <v>5159</v>
      </c>
      <c r="B973" s="827" t="s">
        <v>982</v>
      </c>
      <c r="C973" s="783" t="s">
        <v>1190</v>
      </c>
      <c r="D973" s="776"/>
      <c r="E973" s="777"/>
      <c r="F973" s="776"/>
      <c r="G973" s="777"/>
      <c r="H973" s="777"/>
      <c r="I973" s="777"/>
      <c r="J973" s="777"/>
      <c r="K973" s="777"/>
      <c r="L973" s="777"/>
      <c r="M973" s="777"/>
      <c r="N973" s="777"/>
      <c r="O973" s="777"/>
      <c r="P973" s="777"/>
      <c r="Q973" s="778"/>
    </row>
    <row r="974" spans="1:17" ht="11.25" customHeight="1">
      <c r="A974" s="768">
        <f t="shared" si="19"/>
        <v>6159</v>
      </c>
      <c r="B974" s="827" t="s">
        <v>982</v>
      </c>
      <c r="C974" s="783" t="s">
        <v>1191</v>
      </c>
      <c r="D974" s="779"/>
      <c r="E974" s="780"/>
      <c r="F974" s="779"/>
      <c r="G974" s="781"/>
      <c r="H974" s="781"/>
      <c r="I974" s="781"/>
      <c r="J974" s="781"/>
      <c r="K974" s="781"/>
      <c r="L974" s="781"/>
      <c r="M974" s="781"/>
      <c r="N974" s="781"/>
      <c r="O974" s="781"/>
      <c r="P974" s="781"/>
      <c r="Q974" s="782"/>
    </row>
    <row r="975" spans="1:17" ht="11.25" customHeight="1">
      <c r="A975" s="768">
        <f t="shared" si="19"/>
        <v>1160</v>
      </c>
      <c r="B975" s="768" t="s">
        <v>982</v>
      </c>
      <c r="C975" s="783" t="s">
        <v>1192</v>
      </c>
      <c r="D975" s="773"/>
      <c r="E975" s="814" t="s">
        <v>588</v>
      </c>
      <c r="F975" s="773"/>
      <c r="G975" s="774"/>
      <c r="H975" s="774"/>
      <c r="I975" s="774"/>
      <c r="J975" s="774"/>
      <c r="K975" s="774"/>
      <c r="L975" s="774"/>
      <c r="M975" s="774"/>
      <c r="N975" s="774"/>
      <c r="O975" s="774"/>
      <c r="P975" s="774"/>
      <c r="Q975" s="775"/>
    </row>
    <row r="976" spans="1:17" ht="11.25" customHeight="1">
      <c r="A976" s="768">
        <f t="shared" si="19"/>
        <v>2160</v>
      </c>
      <c r="B976" s="827" t="s">
        <v>982</v>
      </c>
      <c r="C976" s="783" t="s">
        <v>1193</v>
      </c>
      <c r="D976" s="776"/>
      <c r="E976" s="777"/>
      <c r="F976" s="776"/>
      <c r="G976" s="777"/>
      <c r="H976" s="777"/>
      <c r="I976" s="777"/>
      <c r="J976" s="777"/>
      <c r="K976" s="777"/>
      <c r="L976" s="777"/>
      <c r="M976" s="777"/>
      <c r="N976" s="777"/>
      <c r="O976" s="777"/>
      <c r="P976" s="777"/>
      <c r="Q976" s="778"/>
    </row>
    <row r="977" spans="1:17" ht="11.25" customHeight="1">
      <c r="A977" s="768">
        <f t="shared" si="19"/>
        <v>3160</v>
      </c>
      <c r="B977" s="827" t="s">
        <v>982</v>
      </c>
      <c r="C977" s="783" t="s">
        <v>1194</v>
      </c>
      <c r="D977" s="776"/>
      <c r="E977" s="777"/>
      <c r="F977" s="776"/>
      <c r="G977" s="777"/>
      <c r="H977" s="777"/>
      <c r="I977" s="777"/>
      <c r="J977" s="777"/>
      <c r="K977" s="777"/>
      <c r="L977" s="777"/>
      <c r="M977" s="777"/>
      <c r="N977" s="777"/>
      <c r="O977" s="777"/>
      <c r="P977" s="777"/>
      <c r="Q977" s="778"/>
    </row>
    <row r="978" spans="1:17" ht="11.25" customHeight="1">
      <c r="A978" s="768">
        <f t="shared" si="19"/>
        <v>4160</v>
      </c>
      <c r="B978" s="827" t="s">
        <v>982</v>
      </c>
      <c r="C978" s="783" t="s">
        <v>1195</v>
      </c>
      <c r="D978" s="776"/>
      <c r="E978" s="777"/>
      <c r="F978" s="776"/>
      <c r="G978" s="777"/>
      <c r="H978" s="777"/>
      <c r="I978" s="777"/>
      <c r="J978" s="777"/>
      <c r="K978" s="777"/>
      <c r="L978" s="777"/>
      <c r="M978" s="777"/>
      <c r="N978" s="777"/>
      <c r="O978" s="777"/>
      <c r="P978" s="777"/>
      <c r="Q978" s="778"/>
    </row>
    <row r="979" spans="1:17" ht="11.25" customHeight="1">
      <c r="A979" s="768">
        <f t="shared" si="19"/>
        <v>5160</v>
      </c>
      <c r="B979" s="827" t="s">
        <v>982</v>
      </c>
      <c r="C979" s="783" t="s">
        <v>1196</v>
      </c>
      <c r="D979" s="776"/>
      <c r="E979" s="777"/>
      <c r="F979" s="776"/>
      <c r="G979" s="777"/>
      <c r="H979" s="777"/>
      <c r="I979" s="777"/>
      <c r="J979" s="777"/>
      <c r="K979" s="777"/>
      <c r="L979" s="777"/>
      <c r="M979" s="777"/>
      <c r="N979" s="777"/>
      <c r="O979" s="777"/>
      <c r="P979" s="777"/>
      <c r="Q979" s="778"/>
    </row>
    <row r="980" spans="1:17" ht="11.25" customHeight="1">
      <c r="A980" s="768">
        <f t="shared" si="19"/>
        <v>6160</v>
      </c>
      <c r="B980" s="827" t="s">
        <v>982</v>
      </c>
      <c r="C980" s="783" t="s">
        <v>1197</v>
      </c>
      <c r="D980" s="779"/>
      <c r="E980" s="781"/>
      <c r="F980" s="779"/>
      <c r="G980" s="781"/>
      <c r="H980" s="781"/>
      <c r="I980" s="781"/>
      <c r="J980" s="781"/>
      <c r="K980" s="781"/>
      <c r="L980" s="781"/>
      <c r="M980" s="781"/>
      <c r="N980" s="781"/>
      <c r="O980" s="781"/>
      <c r="P980" s="781"/>
      <c r="Q980" s="782"/>
    </row>
    <row r="981" spans="1:17" ht="11.25" customHeight="1">
      <c r="A981" s="813">
        <f t="shared" si="19"/>
        <v>1161</v>
      </c>
      <c r="B981" s="813" t="s">
        <v>982</v>
      </c>
      <c r="C981" s="787"/>
      <c r="E981" s="792" t="s">
        <v>388</v>
      </c>
      <c r="F981" s="789" t="s">
        <v>1146</v>
      </c>
      <c r="G981" s="794" t="s">
        <v>97</v>
      </c>
      <c r="H981" s="794" t="s">
        <v>98</v>
      </c>
      <c r="I981" s="794" t="s">
        <v>99</v>
      </c>
      <c r="J981" s="794" t="s">
        <v>1147</v>
      </c>
      <c r="K981" s="794">
        <v>1311</v>
      </c>
      <c r="L981" s="295" t="s">
        <v>611</v>
      </c>
      <c r="M981" s="794" t="s">
        <v>103</v>
      </c>
      <c r="N981" s="790" t="s">
        <v>1057</v>
      </c>
      <c r="O981" s="790" t="s">
        <v>1058</v>
      </c>
      <c r="P981" s="790" t="s">
        <v>99</v>
      </c>
      <c r="Q981" s="791">
        <v>18</v>
      </c>
    </row>
    <row r="982" spans="1:17" ht="11.25" customHeight="1">
      <c r="A982" s="785">
        <f t="shared" si="19"/>
        <v>2161</v>
      </c>
      <c r="B982" s="785" t="s">
        <v>982</v>
      </c>
      <c r="C982" s="787"/>
      <c r="E982" s="792"/>
      <c r="F982" s="793" t="s">
        <v>1146</v>
      </c>
      <c r="G982" s="794" t="s">
        <v>97</v>
      </c>
      <c r="H982" s="794" t="s">
        <v>98</v>
      </c>
      <c r="I982" s="794" t="s">
        <v>99</v>
      </c>
      <c r="J982" s="794" t="s">
        <v>1147</v>
      </c>
      <c r="K982" s="794">
        <v>1311</v>
      </c>
      <c r="L982" s="295" t="s">
        <v>611</v>
      </c>
      <c r="M982" s="794" t="s">
        <v>103</v>
      </c>
      <c r="N982" s="794" t="s">
        <v>1057</v>
      </c>
      <c r="O982" s="794" t="s">
        <v>1059</v>
      </c>
      <c r="P982" s="794" t="s">
        <v>99</v>
      </c>
      <c r="Q982" s="795">
        <v>18</v>
      </c>
    </row>
    <row r="983" spans="1:17" ht="11.25" customHeight="1">
      <c r="A983" s="785">
        <f t="shared" si="19"/>
        <v>3161</v>
      </c>
      <c r="B983" s="815" t="s">
        <v>982</v>
      </c>
      <c r="C983" s="787"/>
      <c r="E983" s="792"/>
      <c r="F983" s="793" t="s">
        <v>1146</v>
      </c>
      <c r="G983" s="794" t="s">
        <v>97</v>
      </c>
      <c r="H983" s="794" t="s">
        <v>98</v>
      </c>
      <c r="I983" s="794" t="s">
        <v>99</v>
      </c>
      <c r="J983" s="794" t="s">
        <v>1147</v>
      </c>
      <c r="K983" s="794">
        <v>1311</v>
      </c>
      <c r="L983" s="295" t="s">
        <v>611</v>
      </c>
      <c r="M983" s="794" t="s">
        <v>103</v>
      </c>
      <c r="N983" s="794" t="s">
        <v>1057</v>
      </c>
      <c r="O983" s="796" t="s">
        <v>1060</v>
      </c>
      <c r="P983" s="794" t="s">
        <v>99</v>
      </c>
      <c r="Q983" s="795">
        <v>18</v>
      </c>
    </row>
    <row r="984" spans="1:17" ht="11.25" customHeight="1">
      <c r="A984" s="785">
        <f t="shared" si="19"/>
        <v>4161</v>
      </c>
      <c r="B984" s="815" t="s">
        <v>982</v>
      </c>
      <c r="C984" s="787"/>
      <c r="E984" s="792"/>
      <c r="F984" s="793" t="s">
        <v>1146</v>
      </c>
      <c r="G984" s="794" t="s">
        <v>97</v>
      </c>
      <c r="H984" s="794" t="s">
        <v>98</v>
      </c>
      <c r="I984" s="794" t="s">
        <v>99</v>
      </c>
      <c r="J984" s="794" t="s">
        <v>1147</v>
      </c>
      <c r="K984" s="794">
        <v>1311</v>
      </c>
      <c r="L984" s="295" t="s">
        <v>611</v>
      </c>
      <c r="M984" s="794" t="s">
        <v>103</v>
      </c>
      <c r="N984" s="794" t="s">
        <v>1061</v>
      </c>
      <c r="O984" s="794" t="s">
        <v>1062</v>
      </c>
      <c r="P984" s="794" t="s">
        <v>99</v>
      </c>
      <c r="Q984" s="795">
        <v>18</v>
      </c>
    </row>
    <row r="985" spans="1:17" ht="11.25" customHeight="1">
      <c r="A985" s="785">
        <f t="shared" si="19"/>
        <v>5161</v>
      </c>
      <c r="B985" s="815" t="s">
        <v>982</v>
      </c>
      <c r="C985" s="787"/>
      <c r="E985" s="792"/>
      <c r="F985" s="793" t="s">
        <v>1146</v>
      </c>
      <c r="G985" s="794" t="s">
        <v>97</v>
      </c>
      <c r="H985" s="794" t="s">
        <v>98</v>
      </c>
      <c r="I985" s="794" t="s">
        <v>99</v>
      </c>
      <c r="J985" s="794" t="s">
        <v>1147</v>
      </c>
      <c r="K985" s="794">
        <v>1311</v>
      </c>
      <c r="L985" s="295" t="s">
        <v>611</v>
      </c>
      <c r="M985" s="794" t="s">
        <v>103</v>
      </c>
      <c r="N985" s="794">
        <v>25</v>
      </c>
      <c r="O985" s="794" t="s">
        <v>1063</v>
      </c>
      <c r="P985" s="794" t="s">
        <v>99</v>
      </c>
      <c r="Q985" s="795">
        <v>18</v>
      </c>
    </row>
    <row r="986" spans="1:17" ht="11.25" customHeight="1">
      <c r="A986" s="785">
        <f t="shared" si="19"/>
        <v>6161</v>
      </c>
      <c r="B986" s="785" t="s">
        <v>982</v>
      </c>
      <c r="C986" s="797"/>
      <c r="E986" s="792"/>
      <c r="F986" s="793" t="s">
        <v>1146</v>
      </c>
      <c r="G986" s="794" t="s">
        <v>97</v>
      </c>
      <c r="H986" s="794" t="s">
        <v>98</v>
      </c>
      <c r="I986" s="794" t="s">
        <v>99</v>
      </c>
      <c r="J986" s="794" t="s">
        <v>1147</v>
      </c>
      <c r="K986" s="794">
        <v>1311</v>
      </c>
      <c r="L986" s="295" t="s">
        <v>611</v>
      </c>
      <c r="M986" s="794" t="s">
        <v>103</v>
      </c>
      <c r="N986" s="794">
        <v>25</v>
      </c>
      <c r="O986" s="794" t="s">
        <v>1064</v>
      </c>
      <c r="P986" s="794" t="s">
        <v>99</v>
      </c>
      <c r="Q986" s="795">
        <v>18</v>
      </c>
    </row>
    <row r="987" spans="1:17" ht="11.25" customHeight="1">
      <c r="A987" s="785">
        <f t="shared" si="19"/>
        <v>1162</v>
      </c>
      <c r="B987" s="785" t="s">
        <v>982</v>
      </c>
      <c r="C987" s="787"/>
      <c r="E987" s="788" t="s">
        <v>477</v>
      </c>
      <c r="F987" s="789" t="s">
        <v>1146</v>
      </c>
      <c r="G987" s="790" t="s">
        <v>97</v>
      </c>
      <c r="H987" s="790" t="s">
        <v>98</v>
      </c>
      <c r="I987" s="790" t="s">
        <v>99</v>
      </c>
      <c r="J987" s="790" t="s">
        <v>1147</v>
      </c>
      <c r="K987" s="790">
        <v>1314</v>
      </c>
      <c r="L987" s="271" t="s">
        <v>611</v>
      </c>
      <c r="M987" s="790" t="s">
        <v>103</v>
      </c>
      <c r="N987" s="790" t="s">
        <v>1057</v>
      </c>
      <c r="O987" s="790" t="s">
        <v>1058</v>
      </c>
      <c r="P987" s="790" t="s">
        <v>99</v>
      </c>
      <c r="Q987" s="791">
        <v>18</v>
      </c>
    </row>
    <row r="988" spans="1:17" ht="11.25" customHeight="1">
      <c r="A988" s="785">
        <f t="shared" si="19"/>
        <v>2162</v>
      </c>
      <c r="B988" s="785" t="s">
        <v>982</v>
      </c>
      <c r="C988" s="787"/>
      <c r="E988" s="792"/>
      <c r="F988" s="793" t="s">
        <v>1146</v>
      </c>
      <c r="G988" s="794" t="s">
        <v>97</v>
      </c>
      <c r="H988" s="794" t="s">
        <v>98</v>
      </c>
      <c r="I988" s="794" t="s">
        <v>99</v>
      </c>
      <c r="J988" s="794" t="s">
        <v>1147</v>
      </c>
      <c r="K988" s="794">
        <v>1314</v>
      </c>
      <c r="L988" s="295" t="s">
        <v>611</v>
      </c>
      <c r="M988" s="794" t="s">
        <v>103</v>
      </c>
      <c r="N988" s="794" t="s">
        <v>1057</v>
      </c>
      <c r="O988" s="794" t="s">
        <v>1059</v>
      </c>
      <c r="P988" s="794" t="s">
        <v>99</v>
      </c>
      <c r="Q988" s="795">
        <v>18</v>
      </c>
    </row>
    <row r="989" spans="1:17" ht="11.25" customHeight="1">
      <c r="A989" s="785">
        <f t="shared" si="19"/>
        <v>3162</v>
      </c>
      <c r="B989" s="815" t="s">
        <v>982</v>
      </c>
      <c r="C989" s="787"/>
      <c r="E989" s="792"/>
      <c r="F989" s="793" t="s">
        <v>1146</v>
      </c>
      <c r="G989" s="794" t="s">
        <v>97</v>
      </c>
      <c r="H989" s="794" t="s">
        <v>98</v>
      </c>
      <c r="I989" s="794" t="s">
        <v>99</v>
      </c>
      <c r="J989" s="794" t="s">
        <v>1147</v>
      </c>
      <c r="K989" s="794">
        <v>1314</v>
      </c>
      <c r="L989" s="295" t="s">
        <v>611</v>
      </c>
      <c r="M989" s="794" t="s">
        <v>103</v>
      </c>
      <c r="N989" s="794" t="s">
        <v>1057</v>
      </c>
      <c r="O989" s="796" t="s">
        <v>1060</v>
      </c>
      <c r="P989" s="794" t="s">
        <v>99</v>
      </c>
      <c r="Q989" s="795">
        <v>18</v>
      </c>
    </row>
    <row r="990" spans="1:17" ht="11.25" customHeight="1">
      <c r="A990" s="785">
        <f t="shared" si="19"/>
        <v>4162</v>
      </c>
      <c r="B990" s="815" t="s">
        <v>982</v>
      </c>
      <c r="C990" s="787"/>
      <c r="E990" s="792"/>
      <c r="F990" s="793" t="s">
        <v>1146</v>
      </c>
      <c r="G990" s="794" t="s">
        <v>97</v>
      </c>
      <c r="H990" s="794" t="s">
        <v>98</v>
      </c>
      <c r="I990" s="794" t="s">
        <v>99</v>
      </c>
      <c r="J990" s="794" t="s">
        <v>1147</v>
      </c>
      <c r="K990" s="794">
        <v>1314</v>
      </c>
      <c r="L990" s="295" t="s">
        <v>611</v>
      </c>
      <c r="M990" s="794" t="s">
        <v>103</v>
      </c>
      <c r="N990" s="794" t="s">
        <v>1061</v>
      </c>
      <c r="O990" s="794" t="s">
        <v>1062</v>
      </c>
      <c r="P990" s="794" t="s">
        <v>99</v>
      </c>
      <c r="Q990" s="795">
        <v>18</v>
      </c>
    </row>
    <row r="991" spans="1:17" ht="11.25" customHeight="1">
      <c r="A991" s="785">
        <f t="shared" si="19"/>
        <v>5162</v>
      </c>
      <c r="B991" s="815" t="s">
        <v>982</v>
      </c>
      <c r="C991" s="787"/>
      <c r="E991" s="792"/>
      <c r="F991" s="793" t="s">
        <v>1146</v>
      </c>
      <c r="G991" s="794" t="s">
        <v>97</v>
      </c>
      <c r="H991" s="794" t="s">
        <v>98</v>
      </c>
      <c r="I991" s="794" t="s">
        <v>99</v>
      </c>
      <c r="J991" s="794" t="s">
        <v>1147</v>
      </c>
      <c r="K991" s="794">
        <v>1314</v>
      </c>
      <c r="L991" s="295" t="s">
        <v>611</v>
      </c>
      <c r="M991" s="794" t="s">
        <v>103</v>
      </c>
      <c r="N991" s="794">
        <v>25</v>
      </c>
      <c r="O991" s="794" t="s">
        <v>1063</v>
      </c>
      <c r="P991" s="794" t="s">
        <v>99</v>
      </c>
      <c r="Q991" s="795">
        <v>18</v>
      </c>
    </row>
    <row r="992" spans="1:17" ht="11.25" customHeight="1">
      <c r="A992" s="785">
        <f t="shared" si="19"/>
        <v>6162</v>
      </c>
      <c r="B992" s="785" t="s">
        <v>982</v>
      </c>
      <c r="C992" s="797"/>
      <c r="E992" s="792"/>
      <c r="F992" s="793" t="s">
        <v>1146</v>
      </c>
      <c r="G992" s="794" t="s">
        <v>97</v>
      </c>
      <c r="H992" s="794" t="s">
        <v>98</v>
      </c>
      <c r="I992" s="794" t="s">
        <v>99</v>
      </c>
      <c r="J992" s="794" t="s">
        <v>1147</v>
      </c>
      <c r="K992" s="794">
        <v>1314</v>
      </c>
      <c r="L992" s="295" t="s">
        <v>611</v>
      </c>
      <c r="M992" s="794" t="s">
        <v>103</v>
      </c>
      <c r="N992" s="794">
        <v>25</v>
      </c>
      <c r="O992" s="794" t="s">
        <v>1064</v>
      </c>
      <c r="P992" s="794" t="s">
        <v>99</v>
      </c>
      <c r="Q992" s="795">
        <v>18</v>
      </c>
    </row>
    <row r="993" spans="1:17" ht="11.25" customHeight="1">
      <c r="A993" s="785">
        <f t="shared" si="19"/>
        <v>1163</v>
      </c>
      <c r="B993" s="785" t="s">
        <v>982</v>
      </c>
      <c r="C993" s="787"/>
      <c r="E993" s="788" t="s">
        <v>390</v>
      </c>
      <c r="F993" s="789" t="s">
        <v>1146</v>
      </c>
      <c r="G993" s="790" t="s">
        <v>97</v>
      </c>
      <c r="H993" s="790" t="s">
        <v>98</v>
      </c>
      <c r="I993" s="790" t="s">
        <v>99</v>
      </c>
      <c r="J993" s="790" t="s">
        <v>1147</v>
      </c>
      <c r="K993" s="790" t="s">
        <v>331</v>
      </c>
      <c r="L993" s="271" t="s">
        <v>611</v>
      </c>
      <c r="M993" s="790" t="s">
        <v>103</v>
      </c>
      <c r="N993" s="790" t="s">
        <v>1057</v>
      </c>
      <c r="O993" s="790" t="s">
        <v>1058</v>
      </c>
      <c r="P993" s="790" t="s">
        <v>99</v>
      </c>
      <c r="Q993" s="791">
        <v>18</v>
      </c>
    </row>
    <row r="994" spans="1:17" ht="11.25" customHeight="1">
      <c r="A994" s="785">
        <f t="shared" si="19"/>
        <v>2163</v>
      </c>
      <c r="B994" s="785" t="s">
        <v>982</v>
      </c>
      <c r="C994" s="787"/>
      <c r="E994" s="792"/>
      <c r="F994" s="793" t="s">
        <v>1146</v>
      </c>
      <c r="G994" s="794" t="s">
        <v>97</v>
      </c>
      <c r="H994" s="794" t="s">
        <v>98</v>
      </c>
      <c r="I994" s="794" t="s">
        <v>99</v>
      </c>
      <c r="J994" s="794" t="s">
        <v>1147</v>
      </c>
      <c r="K994" s="794" t="s">
        <v>331</v>
      </c>
      <c r="L994" s="295" t="s">
        <v>611</v>
      </c>
      <c r="M994" s="794" t="s">
        <v>103</v>
      </c>
      <c r="N994" s="794" t="s">
        <v>1057</v>
      </c>
      <c r="O994" s="794" t="s">
        <v>1059</v>
      </c>
      <c r="P994" s="794" t="s">
        <v>99</v>
      </c>
      <c r="Q994" s="795">
        <v>18</v>
      </c>
    </row>
    <row r="995" spans="1:17" ht="11.25" customHeight="1">
      <c r="A995" s="785">
        <f t="shared" si="19"/>
        <v>3163</v>
      </c>
      <c r="B995" s="815" t="s">
        <v>982</v>
      </c>
      <c r="C995" s="787"/>
      <c r="E995" s="792"/>
      <c r="F995" s="793" t="s">
        <v>1146</v>
      </c>
      <c r="G995" s="794" t="s">
        <v>97</v>
      </c>
      <c r="H995" s="794" t="s">
        <v>98</v>
      </c>
      <c r="I995" s="794" t="s">
        <v>99</v>
      </c>
      <c r="J995" s="794" t="s">
        <v>1147</v>
      </c>
      <c r="K995" s="794" t="s">
        <v>331</v>
      </c>
      <c r="L995" s="295" t="s">
        <v>611</v>
      </c>
      <c r="M995" s="794" t="s">
        <v>103</v>
      </c>
      <c r="N995" s="794" t="s">
        <v>1057</v>
      </c>
      <c r="O995" s="796" t="s">
        <v>1060</v>
      </c>
      <c r="P995" s="794" t="s">
        <v>99</v>
      </c>
      <c r="Q995" s="795">
        <v>18</v>
      </c>
    </row>
    <row r="996" spans="1:17" ht="11.25" customHeight="1">
      <c r="A996" s="785">
        <f t="shared" si="19"/>
        <v>4163</v>
      </c>
      <c r="B996" s="815" t="s">
        <v>982</v>
      </c>
      <c r="C996" s="787"/>
      <c r="E996" s="792"/>
      <c r="F996" s="793" t="s">
        <v>1146</v>
      </c>
      <c r="G996" s="794" t="s">
        <v>97</v>
      </c>
      <c r="H996" s="794" t="s">
        <v>98</v>
      </c>
      <c r="I996" s="794" t="s">
        <v>99</v>
      </c>
      <c r="J996" s="794" t="s">
        <v>1147</v>
      </c>
      <c r="K996" s="794" t="s">
        <v>331</v>
      </c>
      <c r="L996" s="295" t="s">
        <v>611</v>
      </c>
      <c r="M996" s="794" t="s">
        <v>103</v>
      </c>
      <c r="N996" s="794" t="s">
        <v>1061</v>
      </c>
      <c r="O996" s="794" t="s">
        <v>1062</v>
      </c>
      <c r="P996" s="794" t="s">
        <v>99</v>
      </c>
      <c r="Q996" s="795">
        <v>18</v>
      </c>
    </row>
    <row r="997" spans="1:17" ht="11.25" customHeight="1">
      <c r="A997" s="785">
        <f t="shared" si="19"/>
        <v>5163</v>
      </c>
      <c r="B997" s="815" t="s">
        <v>982</v>
      </c>
      <c r="C997" s="787"/>
      <c r="E997" s="792"/>
      <c r="F997" s="793" t="s">
        <v>1146</v>
      </c>
      <c r="G997" s="794" t="s">
        <v>97</v>
      </c>
      <c r="H997" s="794" t="s">
        <v>98</v>
      </c>
      <c r="I997" s="794" t="s">
        <v>99</v>
      </c>
      <c r="J997" s="794" t="s">
        <v>1147</v>
      </c>
      <c r="K997" s="794" t="s">
        <v>331</v>
      </c>
      <c r="L997" s="295" t="s">
        <v>611</v>
      </c>
      <c r="M997" s="794" t="s">
        <v>103</v>
      </c>
      <c r="N997" s="794">
        <v>25</v>
      </c>
      <c r="O997" s="794" t="s">
        <v>1063</v>
      </c>
      <c r="P997" s="794" t="s">
        <v>99</v>
      </c>
      <c r="Q997" s="795">
        <v>18</v>
      </c>
    </row>
    <row r="998" spans="1:17" ht="11.25" customHeight="1">
      <c r="A998" s="785">
        <f t="shared" si="19"/>
        <v>6163</v>
      </c>
      <c r="B998" s="785" t="s">
        <v>982</v>
      </c>
      <c r="C998" s="787"/>
      <c r="E998" s="798"/>
      <c r="F998" s="799" t="s">
        <v>1146</v>
      </c>
      <c r="G998" s="800" t="s">
        <v>97</v>
      </c>
      <c r="H998" s="800" t="s">
        <v>98</v>
      </c>
      <c r="I998" s="800" t="s">
        <v>99</v>
      </c>
      <c r="J998" s="800" t="s">
        <v>1147</v>
      </c>
      <c r="K998" s="800" t="s">
        <v>331</v>
      </c>
      <c r="L998" s="357" t="s">
        <v>611</v>
      </c>
      <c r="M998" s="800" t="s">
        <v>103</v>
      </c>
      <c r="N998" s="800">
        <v>25</v>
      </c>
      <c r="O998" s="800" t="s">
        <v>1064</v>
      </c>
      <c r="P998" s="800" t="s">
        <v>99</v>
      </c>
      <c r="Q998" s="801">
        <v>18</v>
      </c>
    </row>
    <row r="999" spans="1:17" ht="11.25" customHeight="1">
      <c r="A999" s="768">
        <f t="shared" si="19"/>
        <v>1164</v>
      </c>
      <c r="B999" s="769" t="s">
        <v>982</v>
      </c>
      <c r="C999" s="783" t="s">
        <v>1198</v>
      </c>
      <c r="D999" s="771"/>
      <c r="E999" s="802" t="s">
        <v>12</v>
      </c>
      <c r="F999" s="817"/>
      <c r="G999" s="818"/>
      <c r="H999" s="818"/>
      <c r="I999" s="818"/>
      <c r="J999" s="818"/>
      <c r="K999" s="818"/>
      <c r="L999" s="819"/>
      <c r="M999" s="818"/>
      <c r="N999" s="818"/>
      <c r="O999" s="818"/>
      <c r="P999" s="818"/>
      <c r="Q999" s="820"/>
    </row>
    <row r="1000" spans="1:17" ht="11.25" customHeight="1">
      <c r="A1000" s="768">
        <f t="shared" si="19"/>
        <v>2164</v>
      </c>
      <c r="B1000" s="769" t="s">
        <v>982</v>
      </c>
      <c r="C1000" s="783" t="s">
        <v>1199</v>
      </c>
      <c r="D1000" s="821"/>
      <c r="E1000" s="802"/>
      <c r="F1000" s="817"/>
      <c r="G1000" s="818"/>
      <c r="H1000" s="818"/>
      <c r="I1000" s="818"/>
      <c r="J1000" s="818"/>
      <c r="K1000" s="818"/>
      <c r="L1000" s="819"/>
      <c r="M1000" s="818"/>
      <c r="N1000" s="818"/>
      <c r="O1000" s="818"/>
      <c r="P1000" s="818"/>
      <c r="Q1000" s="820"/>
    </row>
    <row r="1001" spans="1:17" ht="11.25" customHeight="1">
      <c r="A1001" s="768">
        <f t="shared" si="19"/>
        <v>3164</v>
      </c>
      <c r="B1001" s="769" t="s">
        <v>982</v>
      </c>
      <c r="C1001" s="783" t="s">
        <v>1200</v>
      </c>
      <c r="D1001" s="821"/>
      <c r="E1001" s="802"/>
      <c r="F1001" s="817"/>
      <c r="G1001" s="818"/>
      <c r="H1001" s="818"/>
      <c r="I1001" s="818"/>
      <c r="J1001" s="818"/>
      <c r="K1001" s="818"/>
      <c r="L1001" s="819"/>
      <c r="M1001" s="818"/>
      <c r="N1001" s="818"/>
      <c r="O1001" s="818"/>
      <c r="P1001" s="818"/>
      <c r="Q1001" s="820"/>
    </row>
    <row r="1002" spans="1:17" ht="11.25" customHeight="1">
      <c r="A1002" s="768">
        <f t="shared" si="19"/>
        <v>4164</v>
      </c>
      <c r="B1002" s="769" t="s">
        <v>982</v>
      </c>
      <c r="C1002" s="783" t="s">
        <v>1201</v>
      </c>
      <c r="D1002" s="821"/>
      <c r="E1002" s="802"/>
      <c r="F1002" s="817"/>
      <c r="G1002" s="818"/>
      <c r="H1002" s="818"/>
      <c r="I1002" s="818"/>
      <c r="J1002" s="818"/>
      <c r="K1002" s="818"/>
      <c r="L1002" s="819"/>
      <c r="M1002" s="818"/>
      <c r="N1002" s="818"/>
      <c r="O1002" s="818"/>
      <c r="P1002" s="818"/>
      <c r="Q1002" s="820"/>
    </row>
    <row r="1003" spans="1:17" ht="11.25" customHeight="1">
      <c r="A1003" s="768">
        <f t="shared" ref="A1003:A1066" si="20">+A997+1</f>
        <v>5164</v>
      </c>
      <c r="B1003" s="768" t="s">
        <v>982</v>
      </c>
      <c r="C1003" s="783" t="s">
        <v>1202</v>
      </c>
      <c r="D1003" s="821"/>
      <c r="E1003" s="802"/>
      <c r="F1003" s="817"/>
      <c r="G1003" s="818"/>
      <c r="H1003" s="818"/>
      <c r="I1003" s="818"/>
      <c r="J1003" s="818"/>
      <c r="K1003" s="818"/>
      <c r="L1003" s="819"/>
      <c r="M1003" s="818"/>
      <c r="N1003" s="818"/>
      <c r="O1003" s="818"/>
      <c r="P1003" s="818"/>
      <c r="Q1003" s="820"/>
    </row>
    <row r="1004" spans="1:17" ht="11.25" customHeight="1">
      <c r="A1004" s="768">
        <f t="shared" si="20"/>
        <v>6164</v>
      </c>
      <c r="B1004" s="768" t="s">
        <v>982</v>
      </c>
      <c r="C1004" s="783" t="s">
        <v>1203</v>
      </c>
      <c r="D1004" s="822"/>
      <c r="E1004" s="802"/>
      <c r="F1004" s="817"/>
      <c r="G1004" s="818"/>
      <c r="H1004" s="818"/>
      <c r="I1004" s="818"/>
      <c r="J1004" s="818"/>
      <c r="K1004" s="818"/>
      <c r="L1004" s="819"/>
      <c r="M1004" s="818"/>
      <c r="N1004" s="818"/>
      <c r="O1004" s="818"/>
      <c r="P1004" s="818"/>
      <c r="Q1004" s="820"/>
    </row>
    <row r="1005" spans="1:17" ht="11.25" customHeight="1">
      <c r="A1005" s="785">
        <f t="shared" si="20"/>
        <v>1165</v>
      </c>
      <c r="B1005" s="785" t="s">
        <v>982</v>
      </c>
      <c r="C1005" s="787"/>
      <c r="E1005" s="807" t="s">
        <v>241</v>
      </c>
      <c r="F1005" s="789" t="s">
        <v>1146</v>
      </c>
      <c r="G1005" s="790" t="s">
        <v>97</v>
      </c>
      <c r="H1005" s="790" t="s">
        <v>98</v>
      </c>
      <c r="I1005" s="790" t="s">
        <v>99</v>
      </c>
      <c r="J1005" s="790" t="s">
        <v>1147</v>
      </c>
      <c r="K1005" s="790" t="s">
        <v>332</v>
      </c>
      <c r="L1005" s="271" t="s">
        <v>611</v>
      </c>
      <c r="M1005" s="790" t="s">
        <v>103</v>
      </c>
      <c r="N1005" s="790" t="s">
        <v>1057</v>
      </c>
      <c r="O1005" s="790" t="s">
        <v>1058</v>
      </c>
      <c r="P1005" s="790" t="s">
        <v>99</v>
      </c>
      <c r="Q1005" s="791">
        <v>18</v>
      </c>
    </row>
    <row r="1006" spans="1:17" ht="11.25" customHeight="1">
      <c r="A1006" s="785">
        <f t="shared" si="20"/>
        <v>2165</v>
      </c>
      <c r="B1006" s="785" t="s">
        <v>982</v>
      </c>
      <c r="C1006" s="787"/>
      <c r="E1006" s="808"/>
      <c r="F1006" s="793" t="s">
        <v>1146</v>
      </c>
      <c r="G1006" s="794" t="s">
        <v>97</v>
      </c>
      <c r="H1006" s="794" t="s">
        <v>98</v>
      </c>
      <c r="I1006" s="794" t="s">
        <v>99</v>
      </c>
      <c r="J1006" s="794" t="s">
        <v>1147</v>
      </c>
      <c r="K1006" s="794" t="s">
        <v>332</v>
      </c>
      <c r="L1006" s="295" t="s">
        <v>611</v>
      </c>
      <c r="M1006" s="794" t="s">
        <v>103</v>
      </c>
      <c r="N1006" s="794" t="s">
        <v>1057</v>
      </c>
      <c r="O1006" s="794" t="s">
        <v>1059</v>
      </c>
      <c r="P1006" s="794" t="s">
        <v>99</v>
      </c>
      <c r="Q1006" s="795">
        <v>18</v>
      </c>
    </row>
    <row r="1007" spans="1:17" ht="11.25" customHeight="1">
      <c r="A1007" s="785">
        <f t="shared" si="20"/>
        <v>3165</v>
      </c>
      <c r="B1007" s="785" t="s">
        <v>982</v>
      </c>
      <c r="C1007" s="787"/>
      <c r="D1007" s="823"/>
      <c r="E1007" s="808"/>
      <c r="F1007" s="793" t="s">
        <v>1146</v>
      </c>
      <c r="G1007" s="794" t="s">
        <v>97</v>
      </c>
      <c r="H1007" s="794" t="s">
        <v>98</v>
      </c>
      <c r="I1007" s="794" t="s">
        <v>99</v>
      </c>
      <c r="J1007" s="794" t="s">
        <v>1147</v>
      </c>
      <c r="K1007" s="794" t="s">
        <v>332</v>
      </c>
      <c r="L1007" s="295" t="s">
        <v>611</v>
      </c>
      <c r="M1007" s="794" t="s">
        <v>103</v>
      </c>
      <c r="N1007" s="794" t="s">
        <v>1057</v>
      </c>
      <c r="O1007" s="796" t="s">
        <v>1060</v>
      </c>
      <c r="P1007" s="794" t="s">
        <v>99</v>
      </c>
      <c r="Q1007" s="795">
        <v>18</v>
      </c>
    </row>
    <row r="1008" spans="1:17" ht="11.25" customHeight="1">
      <c r="A1008" s="785">
        <f t="shared" si="20"/>
        <v>4165</v>
      </c>
      <c r="B1008" s="785" t="s">
        <v>982</v>
      </c>
      <c r="C1008" s="787"/>
      <c r="D1008" s="823"/>
      <c r="E1008" s="808"/>
      <c r="F1008" s="793" t="s">
        <v>1146</v>
      </c>
      <c r="G1008" s="794" t="s">
        <v>97</v>
      </c>
      <c r="H1008" s="794" t="s">
        <v>98</v>
      </c>
      <c r="I1008" s="794" t="s">
        <v>99</v>
      </c>
      <c r="J1008" s="794" t="s">
        <v>1147</v>
      </c>
      <c r="K1008" s="794" t="s">
        <v>332</v>
      </c>
      <c r="L1008" s="295" t="s">
        <v>611</v>
      </c>
      <c r="M1008" s="794" t="s">
        <v>103</v>
      </c>
      <c r="N1008" s="794" t="s">
        <v>1061</v>
      </c>
      <c r="O1008" s="794" t="s">
        <v>1062</v>
      </c>
      <c r="P1008" s="794" t="s">
        <v>99</v>
      </c>
      <c r="Q1008" s="795">
        <v>18</v>
      </c>
    </row>
    <row r="1009" spans="1:17" ht="11.25" customHeight="1">
      <c r="A1009" s="785">
        <f t="shared" si="20"/>
        <v>5165</v>
      </c>
      <c r="B1009" s="785" t="s">
        <v>982</v>
      </c>
      <c r="C1009" s="787"/>
      <c r="D1009" s="823"/>
      <c r="E1009" s="808"/>
      <c r="F1009" s="793" t="s">
        <v>1146</v>
      </c>
      <c r="G1009" s="794" t="s">
        <v>97</v>
      </c>
      <c r="H1009" s="794" t="s">
        <v>98</v>
      </c>
      <c r="I1009" s="794" t="s">
        <v>99</v>
      </c>
      <c r="J1009" s="794" t="s">
        <v>1147</v>
      </c>
      <c r="K1009" s="794" t="s">
        <v>332</v>
      </c>
      <c r="L1009" s="295" t="s">
        <v>611</v>
      </c>
      <c r="M1009" s="794" t="s">
        <v>103</v>
      </c>
      <c r="N1009" s="794">
        <v>25</v>
      </c>
      <c r="O1009" s="794" t="s">
        <v>1063</v>
      </c>
      <c r="P1009" s="794" t="s">
        <v>99</v>
      </c>
      <c r="Q1009" s="795">
        <v>18</v>
      </c>
    </row>
    <row r="1010" spans="1:17" ht="11.25" customHeight="1">
      <c r="A1010" s="785">
        <f t="shared" si="20"/>
        <v>6165</v>
      </c>
      <c r="B1010" s="785" t="s">
        <v>982</v>
      </c>
      <c r="C1010" s="797"/>
      <c r="D1010" s="823"/>
      <c r="E1010" s="808"/>
      <c r="F1010" s="793" t="s">
        <v>1146</v>
      </c>
      <c r="G1010" s="794" t="s">
        <v>97</v>
      </c>
      <c r="H1010" s="794" t="s">
        <v>98</v>
      </c>
      <c r="I1010" s="794" t="s">
        <v>99</v>
      </c>
      <c r="J1010" s="794" t="s">
        <v>1147</v>
      </c>
      <c r="K1010" s="794" t="s">
        <v>332</v>
      </c>
      <c r="L1010" s="295" t="s">
        <v>611</v>
      </c>
      <c r="M1010" s="794" t="s">
        <v>103</v>
      </c>
      <c r="N1010" s="794">
        <v>25</v>
      </c>
      <c r="O1010" s="794" t="s">
        <v>1064</v>
      </c>
      <c r="P1010" s="794" t="s">
        <v>99</v>
      </c>
      <c r="Q1010" s="795">
        <v>18</v>
      </c>
    </row>
    <row r="1011" spans="1:17" ht="11.25" customHeight="1">
      <c r="A1011" s="785">
        <f t="shared" si="20"/>
        <v>1166</v>
      </c>
      <c r="B1011" s="785" t="s">
        <v>982</v>
      </c>
      <c r="C1011" s="787"/>
      <c r="D1011" s="823"/>
      <c r="E1011" s="807" t="s">
        <v>309</v>
      </c>
      <c r="F1011" s="789" t="s">
        <v>1146</v>
      </c>
      <c r="G1011" s="790" t="s">
        <v>97</v>
      </c>
      <c r="H1011" s="790" t="s">
        <v>98</v>
      </c>
      <c r="I1011" s="790" t="s">
        <v>99</v>
      </c>
      <c r="J1011" s="790" t="s">
        <v>1147</v>
      </c>
      <c r="K1011" s="790" t="s">
        <v>336</v>
      </c>
      <c r="L1011" s="271" t="s">
        <v>611</v>
      </c>
      <c r="M1011" s="790" t="s">
        <v>103</v>
      </c>
      <c r="N1011" s="790" t="s">
        <v>1057</v>
      </c>
      <c r="O1011" s="790" t="s">
        <v>1058</v>
      </c>
      <c r="P1011" s="790" t="s">
        <v>99</v>
      </c>
      <c r="Q1011" s="791">
        <v>18</v>
      </c>
    </row>
    <row r="1012" spans="1:17" ht="11.25" customHeight="1">
      <c r="A1012" s="785">
        <f t="shared" si="20"/>
        <v>2166</v>
      </c>
      <c r="B1012" s="785" t="s">
        <v>982</v>
      </c>
      <c r="C1012" s="787"/>
      <c r="D1012" s="823"/>
      <c r="E1012" s="808"/>
      <c r="F1012" s="793" t="s">
        <v>1146</v>
      </c>
      <c r="G1012" s="794" t="s">
        <v>97</v>
      </c>
      <c r="H1012" s="794" t="s">
        <v>98</v>
      </c>
      <c r="I1012" s="794" t="s">
        <v>99</v>
      </c>
      <c r="J1012" s="794" t="s">
        <v>1147</v>
      </c>
      <c r="K1012" s="794" t="s">
        <v>336</v>
      </c>
      <c r="L1012" s="295" t="s">
        <v>611</v>
      </c>
      <c r="M1012" s="794" t="s">
        <v>103</v>
      </c>
      <c r="N1012" s="794" t="s">
        <v>1057</v>
      </c>
      <c r="O1012" s="794" t="s">
        <v>1059</v>
      </c>
      <c r="P1012" s="794" t="s">
        <v>99</v>
      </c>
      <c r="Q1012" s="795">
        <v>18</v>
      </c>
    </row>
    <row r="1013" spans="1:17" ht="11.25" customHeight="1">
      <c r="A1013" s="785">
        <f t="shared" si="20"/>
        <v>3166</v>
      </c>
      <c r="B1013" s="785" t="s">
        <v>982</v>
      </c>
      <c r="C1013" s="787"/>
      <c r="D1013" s="823"/>
      <c r="E1013" s="808"/>
      <c r="F1013" s="793" t="s">
        <v>1146</v>
      </c>
      <c r="G1013" s="794" t="s">
        <v>97</v>
      </c>
      <c r="H1013" s="794" t="s">
        <v>98</v>
      </c>
      <c r="I1013" s="794" t="s">
        <v>99</v>
      </c>
      <c r="J1013" s="794" t="s">
        <v>1147</v>
      </c>
      <c r="K1013" s="794" t="s">
        <v>336</v>
      </c>
      <c r="L1013" s="295" t="s">
        <v>611</v>
      </c>
      <c r="M1013" s="794" t="s">
        <v>103</v>
      </c>
      <c r="N1013" s="794" t="s">
        <v>1057</v>
      </c>
      <c r="O1013" s="796" t="s">
        <v>1060</v>
      </c>
      <c r="P1013" s="794" t="s">
        <v>99</v>
      </c>
      <c r="Q1013" s="795">
        <v>18</v>
      </c>
    </row>
    <row r="1014" spans="1:17" ht="11.25" customHeight="1">
      <c r="A1014" s="785">
        <f t="shared" si="20"/>
        <v>4166</v>
      </c>
      <c r="B1014" s="785" t="s">
        <v>982</v>
      </c>
      <c r="C1014" s="787"/>
      <c r="D1014" s="823"/>
      <c r="E1014" s="808"/>
      <c r="F1014" s="793" t="s">
        <v>1146</v>
      </c>
      <c r="G1014" s="794" t="s">
        <v>97</v>
      </c>
      <c r="H1014" s="794" t="s">
        <v>98</v>
      </c>
      <c r="I1014" s="794" t="s">
        <v>99</v>
      </c>
      <c r="J1014" s="794" t="s">
        <v>1147</v>
      </c>
      <c r="K1014" s="794" t="s">
        <v>336</v>
      </c>
      <c r="L1014" s="295" t="s">
        <v>611</v>
      </c>
      <c r="M1014" s="794" t="s">
        <v>103</v>
      </c>
      <c r="N1014" s="794" t="s">
        <v>1061</v>
      </c>
      <c r="O1014" s="794" t="s">
        <v>1062</v>
      </c>
      <c r="P1014" s="794" t="s">
        <v>99</v>
      </c>
      <c r="Q1014" s="795">
        <v>18</v>
      </c>
    </row>
    <row r="1015" spans="1:17" ht="11.25" customHeight="1">
      <c r="A1015" s="785">
        <f t="shared" si="20"/>
        <v>5166</v>
      </c>
      <c r="B1015" s="785" t="s">
        <v>982</v>
      </c>
      <c r="C1015" s="787"/>
      <c r="D1015" s="823"/>
      <c r="E1015" s="808"/>
      <c r="F1015" s="793" t="s">
        <v>1146</v>
      </c>
      <c r="G1015" s="794" t="s">
        <v>97</v>
      </c>
      <c r="H1015" s="794" t="s">
        <v>98</v>
      </c>
      <c r="I1015" s="794" t="s">
        <v>99</v>
      </c>
      <c r="J1015" s="794" t="s">
        <v>1147</v>
      </c>
      <c r="K1015" s="794" t="s">
        <v>336</v>
      </c>
      <c r="L1015" s="295" t="s">
        <v>611</v>
      </c>
      <c r="M1015" s="794" t="s">
        <v>103</v>
      </c>
      <c r="N1015" s="794">
        <v>25</v>
      </c>
      <c r="O1015" s="794" t="s">
        <v>1063</v>
      </c>
      <c r="P1015" s="794" t="s">
        <v>99</v>
      </c>
      <c r="Q1015" s="795">
        <v>18</v>
      </c>
    </row>
    <row r="1016" spans="1:17" ht="11.25" customHeight="1">
      <c r="A1016" s="785">
        <f t="shared" si="20"/>
        <v>6166</v>
      </c>
      <c r="B1016" s="785" t="s">
        <v>982</v>
      </c>
      <c r="C1016" s="797"/>
      <c r="D1016" s="823"/>
      <c r="E1016" s="808"/>
      <c r="F1016" s="793" t="s">
        <v>1146</v>
      </c>
      <c r="G1016" s="794" t="s">
        <v>97</v>
      </c>
      <c r="H1016" s="794" t="s">
        <v>98</v>
      </c>
      <c r="I1016" s="794" t="s">
        <v>99</v>
      </c>
      <c r="J1016" s="794" t="s">
        <v>1147</v>
      </c>
      <c r="K1016" s="794" t="s">
        <v>336</v>
      </c>
      <c r="L1016" s="295" t="s">
        <v>611</v>
      </c>
      <c r="M1016" s="794" t="s">
        <v>103</v>
      </c>
      <c r="N1016" s="794">
        <v>25</v>
      </c>
      <c r="O1016" s="794" t="s">
        <v>1064</v>
      </c>
      <c r="P1016" s="794" t="s">
        <v>99</v>
      </c>
      <c r="Q1016" s="795">
        <v>18</v>
      </c>
    </row>
    <row r="1017" spans="1:17" ht="11.25" customHeight="1">
      <c r="A1017" s="785">
        <f t="shared" si="20"/>
        <v>1167</v>
      </c>
      <c r="B1017" s="785" t="s">
        <v>982</v>
      </c>
      <c r="C1017" s="787"/>
      <c r="D1017" s="823"/>
      <c r="E1017" s="807" t="s">
        <v>310</v>
      </c>
      <c r="F1017" s="789" t="s">
        <v>1146</v>
      </c>
      <c r="G1017" s="790" t="s">
        <v>97</v>
      </c>
      <c r="H1017" s="790" t="s">
        <v>98</v>
      </c>
      <c r="I1017" s="790" t="s">
        <v>99</v>
      </c>
      <c r="J1017" s="790" t="s">
        <v>1147</v>
      </c>
      <c r="K1017" s="790" t="s">
        <v>338</v>
      </c>
      <c r="L1017" s="271" t="s">
        <v>611</v>
      </c>
      <c r="M1017" s="790" t="s">
        <v>103</v>
      </c>
      <c r="N1017" s="790" t="s">
        <v>1057</v>
      </c>
      <c r="O1017" s="790" t="s">
        <v>1058</v>
      </c>
      <c r="P1017" s="790" t="s">
        <v>99</v>
      </c>
      <c r="Q1017" s="791">
        <v>18</v>
      </c>
    </row>
    <row r="1018" spans="1:17" ht="11.25" customHeight="1">
      <c r="A1018" s="785">
        <f t="shared" si="20"/>
        <v>2167</v>
      </c>
      <c r="B1018" s="785" t="s">
        <v>982</v>
      </c>
      <c r="C1018" s="787"/>
      <c r="D1018" s="823"/>
      <c r="E1018" s="808"/>
      <c r="F1018" s="793" t="s">
        <v>1146</v>
      </c>
      <c r="G1018" s="794" t="s">
        <v>97</v>
      </c>
      <c r="H1018" s="794" t="s">
        <v>98</v>
      </c>
      <c r="I1018" s="794" t="s">
        <v>99</v>
      </c>
      <c r="J1018" s="794" t="s">
        <v>1147</v>
      </c>
      <c r="K1018" s="794" t="s">
        <v>338</v>
      </c>
      <c r="L1018" s="295" t="s">
        <v>611</v>
      </c>
      <c r="M1018" s="794" t="s">
        <v>103</v>
      </c>
      <c r="N1018" s="794" t="s">
        <v>1057</v>
      </c>
      <c r="O1018" s="794" t="s">
        <v>1059</v>
      </c>
      <c r="P1018" s="794" t="s">
        <v>99</v>
      </c>
      <c r="Q1018" s="795">
        <v>18</v>
      </c>
    </row>
    <row r="1019" spans="1:17" ht="11.25" customHeight="1">
      <c r="A1019" s="785">
        <f t="shared" si="20"/>
        <v>3167</v>
      </c>
      <c r="B1019" s="785" t="s">
        <v>982</v>
      </c>
      <c r="C1019" s="787"/>
      <c r="D1019" s="823"/>
      <c r="E1019" s="808"/>
      <c r="F1019" s="793" t="s">
        <v>1146</v>
      </c>
      <c r="G1019" s="794" t="s">
        <v>97</v>
      </c>
      <c r="H1019" s="794" t="s">
        <v>98</v>
      </c>
      <c r="I1019" s="794" t="s">
        <v>99</v>
      </c>
      <c r="J1019" s="794" t="s">
        <v>1147</v>
      </c>
      <c r="K1019" s="794" t="s">
        <v>338</v>
      </c>
      <c r="L1019" s="295" t="s">
        <v>611</v>
      </c>
      <c r="M1019" s="794" t="s">
        <v>103</v>
      </c>
      <c r="N1019" s="794" t="s">
        <v>1057</v>
      </c>
      <c r="O1019" s="796" t="s">
        <v>1060</v>
      </c>
      <c r="P1019" s="794" t="s">
        <v>99</v>
      </c>
      <c r="Q1019" s="795">
        <v>18</v>
      </c>
    </row>
    <row r="1020" spans="1:17" ht="11.25" customHeight="1">
      <c r="A1020" s="785">
        <f t="shared" si="20"/>
        <v>4167</v>
      </c>
      <c r="B1020" s="785" t="s">
        <v>982</v>
      </c>
      <c r="C1020" s="787"/>
      <c r="D1020" s="823"/>
      <c r="E1020" s="808"/>
      <c r="F1020" s="793" t="s">
        <v>1146</v>
      </c>
      <c r="G1020" s="794" t="s">
        <v>97</v>
      </c>
      <c r="H1020" s="794" t="s">
        <v>98</v>
      </c>
      <c r="I1020" s="794" t="s">
        <v>99</v>
      </c>
      <c r="J1020" s="794" t="s">
        <v>1147</v>
      </c>
      <c r="K1020" s="794" t="s">
        <v>338</v>
      </c>
      <c r="L1020" s="295" t="s">
        <v>611</v>
      </c>
      <c r="M1020" s="794" t="s">
        <v>103</v>
      </c>
      <c r="N1020" s="794" t="s">
        <v>1061</v>
      </c>
      <c r="O1020" s="794" t="s">
        <v>1062</v>
      </c>
      <c r="P1020" s="794" t="s">
        <v>99</v>
      </c>
      <c r="Q1020" s="795">
        <v>18</v>
      </c>
    </row>
    <row r="1021" spans="1:17" ht="11.25" customHeight="1">
      <c r="A1021" s="785">
        <f t="shared" si="20"/>
        <v>5167</v>
      </c>
      <c r="B1021" s="785" t="s">
        <v>982</v>
      </c>
      <c r="C1021" s="787"/>
      <c r="D1021" s="823"/>
      <c r="E1021" s="808"/>
      <c r="F1021" s="793" t="s">
        <v>1146</v>
      </c>
      <c r="G1021" s="794" t="s">
        <v>97</v>
      </c>
      <c r="H1021" s="794" t="s">
        <v>98</v>
      </c>
      <c r="I1021" s="794" t="s">
        <v>99</v>
      </c>
      <c r="J1021" s="794" t="s">
        <v>1147</v>
      </c>
      <c r="K1021" s="794" t="s">
        <v>338</v>
      </c>
      <c r="L1021" s="295" t="s">
        <v>611</v>
      </c>
      <c r="M1021" s="794" t="s">
        <v>103</v>
      </c>
      <c r="N1021" s="794">
        <v>25</v>
      </c>
      <c r="O1021" s="794" t="s">
        <v>1063</v>
      </c>
      <c r="P1021" s="794" t="s">
        <v>99</v>
      </c>
      <c r="Q1021" s="795">
        <v>18</v>
      </c>
    </row>
    <row r="1022" spans="1:17" ht="11.25" customHeight="1">
      <c r="A1022" s="785">
        <f t="shared" si="20"/>
        <v>6167</v>
      </c>
      <c r="B1022" s="785" t="s">
        <v>982</v>
      </c>
      <c r="C1022" s="797"/>
      <c r="D1022" s="823"/>
      <c r="E1022" s="808"/>
      <c r="F1022" s="793" t="s">
        <v>1146</v>
      </c>
      <c r="G1022" s="794" t="s">
        <v>97</v>
      </c>
      <c r="H1022" s="794" t="s">
        <v>98</v>
      </c>
      <c r="I1022" s="794" t="s">
        <v>99</v>
      </c>
      <c r="J1022" s="794" t="s">
        <v>1147</v>
      </c>
      <c r="K1022" s="794" t="s">
        <v>338</v>
      </c>
      <c r="L1022" s="295" t="s">
        <v>611</v>
      </c>
      <c r="M1022" s="794" t="s">
        <v>103</v>
      </c>
      <c r="N1022" s="794">
        <v>25</v>
      </c>
      <c r="O1022" s="794" t="s">
        <v>1064</v>
      </c>
      <c r="P1022" s="794" t="s">
        <v>99</v>
      </c>
      <c r="Q1022" s="795">
        <v>18</v>
      </c>
    </row>
    <row r="1023" spans="1:17" ht="11.25" customHeight="1">
      <c r="A1023" s="785">
        <f t="shared" si="20"/>
        <v>1168</v>
      </c>
      <c r="B1023" s="785" t="s">
        <v>982</v>
      </c>
      <c r="C1023" s="787"/>
      <c r="D1023" s="823"/>
      <c r="E1023" s="807" t="s">
        <v>311</v>
      </c>
      <c r="F1023" s="789" t="s">
        <v>1146</v>
      </c>
      <c r="G1023" s="790" t="s">
        <v>97</v>
      </c>
      <c r="H1023" s="790" t="s">
        <v>98</v>
      </c>
      <c r="I1023" s="790" t="s">
        <v>99</v>
      </c>
      <c r="J1023" s="790" t="s">
        <v>1147</v>
      </c>
      <c r="K1023" s="790" t="s">
        <v>339</v>
      </c>
      <c r="L1023" s="271" t="s">
        <v>611</v>
      </c>
      <c r="M1023" s="790" t="s">
        <v>103</v>
      </c>
      <c r="N1023" s="790" t="s">
        <v>1057</v>
      </c>
      <c r="O1023" s="790" t="s">
        <v>1058</v>
      </c>
      <c r="P1023" s="790" t="s">
        <v>99</v>
      </c>
      <c r="Q1023" s="791">
        <v>18</v>
      </c>
    </row>
    <row r="1024" spans="1:17" ht="11.25" customHeight="1">
      <c r="A1024" s="785">
        <f t="shared" si="20"/>
        <v>2168</v>
      </c>
      <c r="B1024" s="785" t="s">
        <v>982</v>
      </c>
      <c r="C1024" s="787"/>
      <c r="D1024" s="823"/>
      <c r="E1024" s="808"/>
      <c r="F1024" s="793" t="s">
        <v>1146</v>
      </c>
      <c r="G1024" s="794" t="s">
        <v>97</v>
      </c>
      <c r="H1024" s="794" t="s">
        <v>98</v>
      </c>
      <c r="I1024" s="794" t="s">
        <v>99</v>
      </c>
      <c r="J1024" s="794" t="s">
        <v>1147</v>
      </c>
      <c r="K1024" s="794" t="s">
        <v>339</v>
      </c>
      <c r="L1024" s="295" t="s">
        <v>611</v>
      </c>
      <c r="M1024" s="794" t="s">
        <v>103</v>
      </c>
      <c r="N1024" s="794" t="s">
        <v>1057</v>
      </c>
      <c r="O1024" s="794" t="s">
        <v>1059</v>
      </c>
      <c r="P1024" s="794" t="s">
        <v>99</v>
      </c>
      <c r="Q1024" s="795">
        <v>18</v>
      </c>
    </row>
    <row r="1025" spans="1:17" ht="11.25" customHeight="1">
      <c r="A1025" s="785">
        <f t="shared" si="20"/>
        <v>3168</v>
      </c>
      <c r="B1025" s="785" t="s">
        <v>982</v>
      </c>
      <c r="C1025" s="787"/>
      <c r="D1025" s="823"/>
      <c r="E1025" s="808"/>
      <c r="F1025" s="793" t="s">
        <v>1146</v>
      </c>
      <c r="G1025" s="794" t="s">
        <v>97</v>
      </c>
      <c r="H1025" s="794" t="s">
        <v>98</v>
      </c>
      <c r="I1025" s="794" t="s">
        <v>99</v>
      </c>
      <c r="J1025" s="794" t="s">
        <v>1147</v>
      </c>
      <c r="K1025" s="794" t="s">
        <v>339</v>
      </c>
      <c r="L1025" s="295" t="s">
        <v>611</v>
      </c>
      <c r="M1025" s="794" t="s">
        <v>103</v>
      </c>
      <c r="N1025" s="794" t="s">
        <v>1057</v>
      </c>
      <c r="O1025" s="796" t="s">
        <v>1060</v>
      </c>
      <c r="P1025" s="794" t="s">
        <v>99</v>
      </c>
      <c r="Q1025" s="795">
        <v>18</v>
      </c>
    </row>
    <row r="1026" spans="1:17" ht="11.25" customHeight="1">
      <c r="A1026" s="785">
        <f t="shared" si="20"/>
        <v>4168</v>
      </c>
      <c r="B1026" s="785" t="s">
        <v>982</v>
      </c>
      <c r="C1026" s="787"/>
      <c r="D1026" s="823"/>
      <c r="E1026" s="808"/>
      <c r="F1026" s="793" t="s">
        <v>1146</v>
      </c>
      <c r="G1026" s="794" t="s">
        <v>97</v>
      </c>
      <c r="H1026" s="794" t="s">
        <v>98</v>
      </c>
      <c r="I1026" s="794" t="s">
        <v>99</v>
      </c>
      <c r="J1026" s="794" t="s">
        <v>1147</v>
      </c>
      <c r="K1026" s="794" t="s">
        <v>339</v>
      </c>
      <c r="L1026" s="295" t="s">
        <v>611</v>
      </c>
      <c r="M1026" s="794" t="s">
        <v>103</v>
      </c>
      <c r="N1026" s="794" t="s">
        <v>1061</v>
      </c>
      <c r="O1026" s="794" t="s">
        <v>1062</v>
      </c>
      <c r="P1026" s="794" t="s">
        <v>99</v>
      </c>
      <c r="Q1026" s="795">
        <v>18</v>
      </c>
    </row>
    <row r="1027" spans="1:17" ht="11.25" customHeight="1">
      <c r="A1027" s="785">
        <f t="shared" si="20"/>
        <v>5168</v>
      </c>
      <c r="B1027" s="785" t="s">
        <v>982</v>
      </c>
      <c r="C1027" s="787"/>
      <c r="D1027" s="823"/>
      <c r="E1027" s="808"/>
      <c r="F1027" s="793" t="s">
        <v>1146</v>
      </c>
      <c r="G1027" s="794" t="s">
        <v>97</v>
      </c>
      <c r="H1027" s="794" t="s">
        <v>98</v>
      </c>
      <c r="I1027" s="794" t="s">
        <v>99</v>
      </c>
      <c r="J1027" s="794" t="s">
        <v>1147</v>
      </c>
      <c r="K1027" s="794" t="s">
        <v>339</v>
      </c>
      <c r="L1027" s="295" t="s">
        <v>611</v>
      </c>
      <c r="M1027" s="794" t="s">
        <v>103</v>
      </c>
      <c r="N1027" s="794">
        <v>25</v>
      </c>
      <c r="O1027" s="794" t="s">
        <v>1063</v>
      </c>
      <c r="P1027" s="794" t="s">
        <v>99</v>
      </c>
      <c r="Q1027" s="795">
        <v>18</v>
      </c>
    </row>
    <row r="1028" spans="1:17" ht="11.25" customHeight="1">
      <c r="A1028" s="785">
        <f t="shared" si="20"/>
        <v>6168</v>
      </c>
      <c r="B1028" s="785" t="s">
        <v>982</v>
      </c>
      <c r="C1028" s="797"/>
      <c r="D1028" s="823"/>
      <c r="E1028" s="808"/>
      <c r="F1028" s="793" t="s">
        <v>1146</v>
      </c>
      <c r="G1028" s="794" t="s">
        <v>97</v>
      </c>
      <c r="H1028" s="794" t="s">
        <v>98</v>
      </c>
      <c r="I1028" s="794" t="s">
        <v>99</v>
      </c>
      <c r="J1028" s="794" t="s">
        <v>1147</v>
      </c>
      <c r="K1028" s="794" t="s">
        <v>339</v>
      </c>
      <c r="L1028" s="295" t="s">
        <v>611</v>
      </c>
      <c r="M1028" s="794" t="s">
        <v>103</v>
      </c>
      <c r="N1028" s="794">
        <v>25</v>
      </c>
      <c r="O1028" s="794" t="s">
        <v>1064</v>
      </c>
      <c r="P1028" s="794" t="s">
        <v>99</v>
      </c>
      <c r="Q1028" s="795">
        <v>18</v>
      </c>
    </row>
    <row r="1029" spans="1:17" ht="11.25" customHeight="1">
      <c r="A1029" s="785">
        <f t="shared" si="20"/>
        <v>1169</v>
      </c>
      <c r="B1029" s="785" t="s">
        <v>982</v>
      </c>
      <c r="C1029" s="787"/>
      <c r="D1029" s="823"/>
      <c r="E1029" s="807" t="s">
        <v>312</v>
      </c>
      <c r="F1029" s="789" t="s">
        <v>1146</v>
      </c>
      <c r="G1029" s="790" t="s">
        <v>97</v>
      </c>
      <c r="H1029" s="790" t="s">
        <v>98</v>
      </c>
      <c r="I1029" s="790" t="s">
        <v>99</v>
      </c>
      <c r="J1029" s="790" t="s">
        <v>1147</v>
      </c>
      <c r="K1029" s="790" t="s">
        <v>340</v>
      </c>
      <c r="L1029" s="271" t="s">
        <v>611</v>
      </c>
      <c r="M1029" s="790" t="s">
        <v>103</v>
      </c>
      <c r="N1029" s="790" t="s">
        <v>1057</v>
      </c>
      <c r="O1029" s="790" t="s">
        <v>1058</v>
      </c>
      <c r="P1029" s="790" t="s">
        <v>99</v>
      </c>
      <c r="Q1029" s="791">
        <v>18</v>
      </c>
    </row>
    <row r="1030" spans="1:17" ht="11.25" customHeight="1">
      <c r="A1030" s="785">
        <f t="shared" si="20"/>
        <v>2169</v>
      </c>
      <c r="B1030" s="785" t="s">
        <v>982</v>
      </c>
      <c r="C1030" s="787"/>
      <c r="D1030" s="823"/>
      <c r="E1030" s="808"/>
      <c r="F1030" s="793" t="s">
        <v>1146</v>
      </c>
      <c r="G1030" s="794" t="s">
        <v>97</v>
      </c>
      <c r="H1030" s="794" t="s">
        <v>98</v>
      </c>
      <c r="I1030" s="794" t="s">
        <v>99</v>
      </c>
      <c r="J1030" s="794" t="s">
        <v>1147</v>
      </c>
      <c r="K1030" s="794" t="s">
        <v>340</v>
      </c>
      <c r="L1030" s="295" t="s">
        <v>611</v>
      </c>
      <c r="M1030" s="794" t="s">
        <v>103</v>
      </c>
      <c r="N1030" s="794" t="s">
        <v>1057</v>
      </c>
      <c r="O1030" s="794" t="s">
        <v>1059</v>
      </c>
      <c r="P1030" s="794" t="s">
        <v>99</v>
      </c>
      <c r="Q1030" s="795">
        <v>18</v>
      </c>
    </row>
    <row r="1031" spans="1:17" ht="11.25" customHeight="1">
      <c r="A1031" s="785">
        <f t="shared" si="20"/>
        <v>3169</v>
      </c>
      <c r="B1031" s="785" t="s">
        <v>982</v>
      </c>
      <c r="C1031" s="787"/>
      <c r="D1031" s="823"/>
      <c r="E1031" s="808"/>
      <c r="F1031" s="793" t="s">
        <v>1146</v>
      </c>
      <c r="G1031" s="794" t="s">
        <v>97</v>
      </c>
      <c r="H1031" s="794" t="s">
        <v>98</v>
      </c>
      <c r="I1031" s="794" t="s">
        <v>99</v>
      </c>
      <c r="J1031" s="794" t="s">
        <v>1147</v>
      </c>
      <c r="K1031" s="794" t="s">
        <v>340</v>
      </c>
      <c r="L1031" s="295" t="s">
        <v>611</v>
      </c>
      <c r="M1031" s="794" t="s">
        <v>103</v>
      </c>
      <c r="N1031" s="794" t="s">
        <v>1057</v>
      </c>
      <c r="O1031" s="796" t="s">
        <v>1060</v>
      </c>
      <c r="P1031" s="794" t="s">
        <v>99</v>
      </c>
      <c r="Q1031" s="795">
        <v>18</v>
      </c>
    </row>
    <row r="1032" spans="1:17" ht="11.25" customHeight="1">
      <c r="A1032" s="785">
        <f t="shared" si="20"/>
        <v>4169</v>
      </c>
      <c r="B1032" s="785" t="s">
        <v>982</v>
      </c>
      <c r="C1032" s="787"/>
      <c r="D1032" s="823"/>
      <c r="E1032" s="808"/>
      <c r="F1032" s="793" t="s">
        <v>1146</v>
      </c>
      <c r="G1032" s="794" t="s">
        <v>97</v>
      </c>
      <c r="H1032" s="794" t="s">
        <v>98</v>
      </c>
      <c r="I1032" s="794" t="s">
        <v>99</v>
      </c>
      <c r="J1032" s="794" t="s">
        <v>1147</v>
      </c>
      <c r="K1032" s="794" t="s">
        <v>340</v>
      </c>
      <c r="L1032" s="295" t="s">
        <v>611</v>
      </c>
      <c r="M1032" s="794" t="s">
        <v>103</v>
      </c>
      <c r="N1032" s="794" t="s">
        <v>1061</v>
      </c>
      <c r="O1032" s="794" t="s">
        <v>1062</v>
      </c>
      <c r="P1032" s="794" t="s">
        <v>99</v>
      </c>
      <c r="Q1032" s="795">
        <v>18</v>
      </c>
    </row>
    <row r="1033" spans="1:17" ht="11.25" customHeight="1">
      <c r="A1033" s="785">
        <f t="shared" si="20"/>
        <v>5169</v>
      </c>
      <c r="B1033" s="785" t="s">
        <v>982</v>
      </c>
      <c r="C1033" s="787"/>
      <c r="D1033" s="823"/>
      <c r="E1033" s="808"/>
      <c r="F1033" s="793" t="s">
        <v>1146</v>
      </c>
      <c r="G1033" s="794" t="s">
        <v>97</v>
      </c>
      <c r="H1033" s="794" t="s">
        <v>98</v>
      </c>
      <c r="I1033" s="794" t="s">
        <v>99</v>
      </c>
      <c r="J1033" s="794" t="s">
        <v>1147</v>
      </c>
      <c r="K1033" s="794" t="s">
        <v>340</v>
      </c>
      <c r="L1033" s="295" t="s">
        <v>611</v>
      </c>
      <c r="M1033" s="794" t="s">
        <v>103</v>
      </c>
      <c r="N1033" s="794">
        <v>25</v>
      </c>
      <c r="O1033" s="794" t="s">
        <v>1063</v>
      </c>
      <c r="P1033" s="794" t="s">
        <v>99</v>
      </c>
      <c r="Q1033" s="795">
        <v>18</v>
      </c>
    </row>
    <row r="1034" spans="1:17" ht="11.25" customHeight="1">
      <c r="A1034" s="785">
        <f t="shared" si="20"/>
        <v>6169</v>
      </c>
      <c r="B1034" s="785" t="s">
        <v>982</v>
      </c>
      <c r="C1034" s="797"/>
      <c r="D1034" s="823"/>
      <c r="E1034" s="808"/>
      <c r="F1034" s="793" t="s">
        <v>1146</v>
      </c>
      <c r="G1034" s="794" t="s">
        <v>97</v>
      </c>
      <c r="H1034" s="794" t="s">
        <v>98</v>
      </c>
      <c r="I1034" s="794" t="s">
        <v>99</v>
      </c>
      <c r="J1034" s="794" t="s">
        <v>1147</v>
      </c>
      <c r="K1034" s="794" t="s">
        <v>340</v>
      </c>
      <c r="L1034" s="295" t="s">
        <v>611</v>
      </c>
      <c r="M1034" s="794" t="s">
        <v>103</v>
      </c>
      <c r="N1034" s="794">
        <v>25</v>
      </c>
      <c r="O1034" s="794" t="s">
        <v>1064</v>
      </c>
      <c r="P1034" s="794" t="s">
        <v>99</v>
      </c>
      <c r="Q1034" s="795">
        <v>18</v>
      </c>
    </row>
    <row r="1035" spans="1:17" ht="11.25" customHeight="1">
      <c r="A1035" s="785">
        <f t="shared" si="20"/>
        <v>1170</v>
      </c>
      <c r="B1035" s="785" t="s">
        <v>982</v>
      </c>
      <c r="C1035" s="787"/>
      <c r="D1035" s="823"/>
      <c r="E1035" s="807" t="s">
        <v>313</v>
      </c>
      <c r="F1035" s="789" t="s">
        <v>1146</v>
      </c>
      <c r="G1035" s="790" t="s">
        <v>97</v>
      </c>
      <c r="H1035" s="790" t="s">
        <v>98</v>
      </c>
      <c r="I1035" s="790" t="s">
        <v>99</v>
      </c>
      <c r="J1035" s="790" t="s">
        <v>1147</v>
      </c>
      <c r="K1035" s="790" t="s">
        <v>341</v>
      </c>
      <c r="L1035" s="271" t="s">
        <v>611</v>
      </c>
      <c r="M1035" s="790" t="s">
        <v>103</v>
      </c>
      <c r="N1035" s="790" t="s">
        <v>1057</v>
      </c>
      <c r="O1035" s="790" t="s">
        <v>1058</v>
      </c>
      <c r="P1035" s="790" t="s">
        <v>99</v>
      </c>
      <c r="Q1035" s="791">
        <v>18</v>
      </c>
    </row>
    <row r="1036" spans="1:17" ht="11.25" customHeight="1">
      <c r="A1036" s="785">
        <f t="shared" si="20"/>
        <v>2170</v>
      </c>
      <c r="B1036" s="785" t="s">
        <v>982</v>
      </c>
      <c r="C1036" s="787"/>
      <c r="D1036" s="823"/>
      <c r="E1036" s="809"/>
      <c r="F1036" s="793" t="s">
        <v>1146</v>
      </c>
      <c r="G1036" s="794" t="s">
        <v>97</v>
      </c>
      <c r="H1036" s="794" t="s">
        <v>98</v>
      </c>
      <c r="I1036" s="794" t="s">
        <v>99</v>
      </c>
      <c r="J1036" s="794" t="s">
        <v>1147</v>
      </c>
      <c r="K1036" s="794" t="s">
        <v>341</v>
      </c>
      <c r="L1036" s="295" t="s">
        <v>611</v>
      </c>
      <c r="M1036" s="794" t="s">
        <v>103</v>
      </c>
      <c r="N1036" s="794" t="s">
        <v>1057</v>
      </c>
      <c r="O1036" s="794" t="s">
        <v>1059</v>
      </c>
      <c r="P1036" s="794" t="s">
        <v>99</v>
      </c>
      <c r="Q1036" s="795">
        <v>18</v>
      </c>
    </row>
    <row r="1037" spans="1:17" ht="11.25" customHeight="1">
      <c r="A1037" s="785">
        <f t="shared" si="20"/>
        <v>3170</v>
      </c>
      <c r="B1037" s="785" t="s">
        <v>982</v>
      </c>
      <c r="C1037" s="787"/>
      <c r="D1037" s="823"/>
      <c r="E1037" s="809"/>
      <c r="F1037" s="793" t="s">
        <v>1146</v>
      </c>
      <c r="G1037" s="794" t="s">
        <v>97</v>
      </c>
      <c r="H1037" s="794" t="s">
        <v>98</v>
      </c>
      <c r="I1037" s="794" t="s">
        <v>99</v>
      </c>
      <c r="J1037" s="794" t="s">
        <v>1147</v>
      </c>
      <c r="K1037" s="794" t="s">
        <v>341</v>
      </c>
      <c r="L1037" s="295" t="s">
        <v>611</v>
      </c>
      <c r="M1037" s="794" t="s">
        <v>103</v>
      </c>
      <c r="N1037" s="794" t="s">
        <v>1057</v>
      </c>
      <c r="O1037" s="796" t="s">
        <v>1060</v>
      </c>
      <c r="P1037" s="794" t="s">
        <v>99</v>
      </c>
      <c r="Q1037" s="795">
        <v>18</v>
      </c>
    </row>
    <row r="1038" spans="1:17" ht="11.25" customHeight="1">
      <c r="A1038" s="785">
        <f t="shared" si="20"/>
        <v>4170</v>
      </c>
      <c r="B1038" s="785" t="s">
        <v>982</v>
      </c>
      <c r="C1038" s="787"/>
      <c r="D1038" s="823"/>
      <c r="E1038" s="809"/>
      <c r="F1038" s="793" t="s">
        <v>1146</v>
      </c>
      <c r="G1038" s="794" t="s">
        <v>97</v>
      </c>
      <c r="H1038" s="794" t="s">
        <v>98</v>
      </c>
      <c r="I1038" s="794" t="s">
        <v>99</v>
      </c>
      <c r="J1038" s="794" t="s">
        <v>1147</v>
      </c>
      <c r="K1038" s="794" t="s">
        <v>341</v>
      </c>
      <c r="L1038" s="295" t="s">
        <v>611</v>
      </c>
      <c r="M1038" s="794" t="s">
        <v>103</v>
      </c>
      <c r="N1038" s="794" t="s">
        <v>1061</v>
      </c>
      <c r="O1038" s="794" t="s">
        <v>1062</v>
      </c>
      <c r="P1038" s="794" t="s">
        <v>99</v>
      </c>
      <c r="Q1038" s="795">
        <v>18</v>
      </c>
    </row>
    <row r="1039" spans="1:17" ht="11.25" customHeight="1">
      <c r="A1039" s="785">
        <f t="shared" si="20"/>
        <v>5170</v>
      </c>
      <c r="B1039" s="785" t="s">
        <v>982</v>
      </c>
      <c r="C1039" s="787"/>
      <c r="D1039" s="823"/>
      <c r="E1039" s="809"/>
      <c r="F1039" s="793" t="s">
        <v>1146</v>
      </c>
      <c r="G1039" s="794" t="s">
        <v>97</v>
      </c>
      <c r="H1039" s="794" t="s">
        <v>98</v>
      </c>
      <c r="I1039" s="794" t="s">
        <v>99</v>
      </c>
      <c r="J1039" s="794" t="s">
        <v>1147</v>
      </c>
      <c r="K1039" s="794" t="s">
        <v>341</v>
      </c>
      <c r="L1039" s="295" t="s">
        <v>611</v>
      </c>
      <c r="M1039" s="794" t="s">
        <v>103</v>
      </c>
      <c r="N1039" s="794">
        <v>25</v>
      </c>
      <c r="O1039" s="794" t="s">
        <v>1063</v>
      </c>
      <c r="P1039" s="794" t="s">
        <v>99</v>
      </c>
      <c r="Q1039" s="795">
        <v>18</v>
      </c>
    </row>
    <row r="1040" spans="1:17" ht="11.25" customHeight="1">
      <c r="A1040" s="785">
        <f t="shared" si="20"/>
        <v>6170</v>
      </c>
      <c r="B1040" s="785" t="s">
        <v>982</v>
      </c>
      <c r="C1040" s="797"/>
      <c r="D1040" s="823"/>
      <c r="E1040" s="809"/>
      <c r="F1040" s="793" t="s">
        <v>1146</v>
      </c>
      <c r="G1040" s="794" t="s">
        <v>97</v>
      </c>
      <c r="H1040" s="794" t="s">
        <v>98</v>
      </c>
      <c r="I1040" s="794" t="s">
        <v>99</v>
      </c>
      <c r="J1040" s="794" t="s">
        <v>1147</v>
      </c>
      <c r="K1040" s="794" t="s">
        <v>341</v>
      </c>
      <c r="L1040" s="295" t="s">
        <v>611</v>
      </c>
      <c r="M1040" s="794" t="s">
        <v>103</v>
      </c>
      <c r="N1040" s="794">
        <v>25</v>
      </c>
      <c r="O1040" s="794" t="s">
        <v>1064</v>
      </c>
      <c r="P1040" s="794" t="s">
        <v>99</v>
      </c>
      <c r="Q1040" s="795">
        <v>18</v>
      </c>
    </row>
    <row r="1041" spans="1:17" ht="11.25" customHeight="1">
      <c r="A1041" s="785">
        <f t="shared" si="20"/>
        <v>1171</v>
      </c>
      <c r="B1041" s="785" t="s">
        <v>982</v>
      </c>
      <c r="C1041" s="787"/>
      <c r="D1041" s="823"/>
      <c r="E1041" s="845" t="s">
        <v>942</v>
      </c>
      <c r="F1041" s="789" t="s">
        <v>1146</v>
      </c>
      <c r="G1041" s="790" t="s">
        <v>97</v>
      </c>
      <c r="H1041" s="790" t="s">
        <v>98</v>
      </c>
      <c r="I1041" s="790" t="s">
        <v>99</v>
      </c>
      <c r="J1041" s="790" t="s">
        <v>1147</v>
      </c>
      <c r="K1041" s="790">
        <v>11001</v>
      </c>
      <c r="L1041" s="271" t="s">
        <v>611</v>
      </c>
      <c r="M1041" s="790" t="s">
        <v>103</v>
      </c>
      <c r="N1041" s="790" t="s">
        <v>1057</v>
      </c>
      <c r="O1041" s="790" t="s">
        <v>1058</v>
      </c>
      <c r="P1041" s="790" t="s">
        <v>99</v>
      </c>
      <c r="Q1041" s="791">
        <v>18</v>
      </c>
    </row>
    <row r="1042" spans="1:17" ht="11.25" customHeight="1">
      <c r="A1042" s="785">
        <f t="shared" si="20"/>
        <v>2171</v>
      </c>
      <c r="B1042" s="813" t="s">
        <v>982</v>
      </c>
      <c r="C1042" s="787"/>
      <c r="D1042" s="823"/>
      <c r="E1042" s="809"/>
      <c r="F1042" s="793" t="s">
        <v>1146</v>
      </c>
      <c r="G1042" s="794" t="s">
        <v>97</v>
      </c>
      <c r="H1042" s="794" t="s">
        <v>98</v>
      </c>
      <c r="I1042" s="794" t="s">
        <v>99</v>
      </c>
      <c r="J1042" s="794" t="s">
        <v>1147</v>
      </c>
      <c r="K1042" s="794">
        <v>11001</v>
      </c>
      <c r="L1042" s="295" t="s">
        <v>611</v>
      </c>
      <c r="M1042" s="794" t="s">
        <v>103</v>
      </c>
      <c r="N1042" s="794" t="s">
        <v>1057</v>
      </c>
      <c r="O1042" s="794" t="s">
        <v>1059</v>
      </c>
      <c r="P1042" s="794" t="s">
        <v>99</v>
      </c>
      <c r="Q1042" s="795">
        <v>18</v>
      </c>
    </row>
    <row r="1043" spans="1:17" ht="11.25" customHeight="1">
      <c r="A1043" s="785">
        <f t="shared" si="20"/>
        <v>3171</v>
      </c>
      <c r="B1043" s="813" t="s">
        <v>982</v>
      </c>
      <c r="C1043" s="787"/>
      <c r="D1043" s="823"/>
      <c r="E1043" s="809"/>
      <c r="F1043" s="793" t="s">
        <v>1146</v>
      </c>
      <c r="G1043" s="794" t="s">
        <v>97</v>
      </c>
      <c r="H1043" s="794" t="s">
        <v>98</v>
      </c>
      <c r="I1043" s="794" t="s">
        <v>99</v>
      </c>
      <c r="J1043" s="794" t="s">
        <v>1147</v>
      </c>
      <c r="K1043" s="794">
        <v>11001</v>
      </c>
      <c r="L1043" s="295" t="s">
        <v>611</v>
      </c>
      <c r="M1043" s="794" t="s">
        <v>103</v>
      </c>
      <c r="N1043" s="794" t="s">
        <v>1057</v>
      </c>
      <c r="O1043" s="796" t="s">
        <v>1060</v>
      </c>
      <c r="P1043" s="794" t="s">
        <v>99</v>
      </c>
      <c r="Q1043" s="795">
        <v>18</v>
      </c>
    </row>
    <row r="1044" spans="1:17" ht="11.25" customHeight="1">
      <c r="A1044" s="785">
        <f t="shared" si="20"/>
        <v>4171</v>
      </c>
      <c r="B1044" s="813" t="s">
        <v>982</v>
      </c>
      <c r="C1044" s="787"/>
      <c r="D1044" s="823"/>
      <c r="E1044" s="809"/>
      <c r="F1044" s="793" t="s">
        <v>1146</v>
      </c>
      <c r="G1044" s="794" t="s">
        <v>97</v>
      </c>
      <c r="H1044" s="794" t="s">
        <v>98</v>
      </c>
      <c r="I1044" s="794" t="s">
        <v>99</v>
      </c>
      <c r="J1044" s="794" t="s">
        <v>1147</v>
      </c>
      <c r="K1044" s="794">
        <v>11001</v>
      </c>
      <c r="L1044" s="295" t="s">
        <v>611</v>
      </c>
      <c r="M1044" s="794" t="s">
        <v>103</v>
      </c>
      <c r="N1044" s="794" t="s">
        <v>1061</v>
      </c>
      <c r="O1044" s="794" t="s">
        <v>1062</v>
      </c>
      <c r="P1044" s="794" t="s">
        <v>99</v>
      </c>
      <c r="Q1044" s="795">
        <v>18</v>
      </c>
    </row>
    <row r="1045" spans="1:17" ht="11.25" customHeight="1">
      <c r="A1045" s="785">
        <f t="shared" si="20"/>
        <v>5171</v>
      </c>
      <c r="B1045" s="813" t="s">
        <v>982</v>
      </c>
      <c r="C1045" s="787"/>
      <c r="D1045" s="823"/>
      <c r="E1045" s="809"/>
      <c r="F1045" s="793" t="s">
        <v>1146</v>
      </c>
      <c r="G1045" s="794" t="s">
        <v>97</v>
      </c>
      <c r="H1045" s="794" t="s">
        <v>98</v>
      </c>
      <c r="I1045" s="794" t="s">
        <v>99</v>
      </c>
      <c r="J1045" s="794" t="s">
        <v>1147</v>
      </c>
      <c r="K1045" s="794">
        <v>11001</v>
      </c>
      <c r="L1045" s="295" t="s">
        <v>611</v>
      </c>
      <c r="M1045" s="794" t="s">
        <v>103</v>
      </c>
      <c r="N1045" s="794">
        <v>25</v>
      </c>
      <c r="O1045" s="794" t="s">
        <v>1063</v>
      </c>
      <c r="P1045" s="794" t="s">
        <v>99</v>
      </c>
      <c r="Q1045" s="795">
        <v>18</v>
      </c>
    </row>
    <row r="1046" spans="1:17" ht="12" customHeight="1">
      <c r="A1046" s="785">
        <f t="shared" si="20"/>
        <v>6171</v>
      </c>
      <c r="B1046" s="813" t="s">
        <v>982</v>
      </c>
      <c r="C1046" s="797"/>
      <c r="D1046" s="823"/>
      <c r="E1046" s="809"/>
      <c r="F1046" s="793" t="s">
        <v>1146</v>
      </c>
      <c r="G1046" s="794" t="s">
        <v>97</v>
      </c>
      <c r="H1046" s="794" t="s">
        <v>98</v>
      </c>
      <c r="I1046" s="794" t="s">
        <v>99</v>
      </c>
      <c r="J1046" s="794" t="s">
        <v>1147</v>
      </c>
      <c r="K1046" s="794">
        <v>11001</v>
      </c>
      <c r="L1046" s="295" t="s">
        <v>611</v>
      </c>
      <c r="M1046" s="794" t="s">
        <v>103</v>
      </c>
      <c r="N1046" s="794">
        <v>25</v>
      </c>
      <c r="O1046" s="794" t="s">
        <v>1064</v>
      </c>
      <c r="P1046" s="794" t="s">
        <v>99</v>
      </c>
      <c r="Q1046" s="795">
        <v>18</v>
      </c>
    </row>
    <row r="1047" spans="1:17" ht="11.25" customHeight="1">
      <c r="A1047" s="785">
        <f t="shared" si="20"/>
        <v>1172</v>
      </c>
      <c r="B1047" s="785" t="s">
        <v>982</v>
      </c>
      <c r="C1047" s="787"/>
      <c r="D1047" s="823"/>
      <c r="E1047" s="845" t="s">
        <v>943</v>
      </c>
      <c r="F1047" s="789" t="s">
        <v>1146</v>
      </c>
      <c r="G1047" s="790" t="s">
        <v>97</v>
      </c>
      <c r="H1047" s="790" t="s">
        <v>98</v>
      </c>
      <c r="I1047" s="790" t="s">
        <v>99</v>
      </c>
      <c r="J1047" s="790" t="s">
        <v>1147</v>
      </c>
      <c r="K1047" s="790" t="s">
        <v>352</v>
      </c>
      <c r="L1047" s="271" t="s">
        <v>611</v>
      </c>
      <c r="M1047" s="790" t="s">
        <v>103</v>
      </c>
      <c r="N1047" s="790" t="s">
        <v>1057</v>
      </c>
      <c r="O1047" s="790" t="s">
        <v>1058</v>
      </c>
      <c r="P1047" s="790" t="s">
        <v>99</v>
      </c>
      <c r="Q1047" s="791">
        <v>18</v>
      </c>
    </row>
    <row r="1048" spans="1:17" ht="11.25" customHeight="1">
      <c r="A1048" s="785">
        <f t="shared" si="20"/>
        <v>2172</v>
      </c>
      <c r="B1048" s="813" t="s">
        <v>982</v>
      </c>
      <c r="C1048" s="787"/>
      <c r="D1048" s="823"/>
      <c r="E1048" s="809"/>
      <c r="F1048" s="793" t="s">
        <v>1146</v>
      </c>
      <c r="G1048" s="794" t="s">
        <v>97</v>
      </c>
      <c r="H1048" s="794" t="s">
        <v>98</v>
      </c>
      <c r="I1048" s="794" t="s">
        <v>99</v>
      </c>
      <c r="J1048" s="794" t="s">
        <v>1147</v>
      </c>
      <c r="K1048" s="794" t="s">
        <v>352</v>
      </c>
      <c r="L1048" s="295" t="s">
        <v>611</v>
      </c>
      <c r="M1048" s="794" t="s">
        <v>103</v>
      </c>
      <c r="N1048" s="794" t="s">
        <v>1057</v>
      </c>
      <c r="O1048" s="794" t="s">
        <v>1059</v>
      </c>
      <c r="P1048" s="794" t="s">
        <v>99</v>
      </c>
      <c r="Q1048" s="795">
        <v>18</v>
      </c>
    </row>
    <row r="1049" spans="1:17" ht="11.25" customHeight="1">
      <c r="A1049" s="785">
        <f t="shared" si="20"/>
        <v>3172</v>
      </c>
      <c r="B1049" s="813" t="s">
        <v>982</v>
      </c>
      <c r="C1049" s="787"/>
      <c r="D1049" s="823"/>
      <c r="E1049" s="809"/>
      <c r="F1049" s="793" t="s">
        <v>1146</v>
      </c>
      <c r="G1049" s="794" t="s">
        <v>97</v>
      </c>
      <c r="H1049" s="794" t="s">
        <v>98</v>
      </c>
      <c r="I1049" s="794" t="s">
        <v>99</v>
      </c>
      <c r="J1049" s="794" t="s">
        <v>1147</v>
      </c>
      <c r="K1049" s="794" t="s">
        <v>352</v>
      </c>
      <c r="L1049" s="295" t="s">
        <v>611</v>
      </c>
      <c r="M1049" s="794" t="s">
        <v>103</v>
      </c>
      <c r="N1049" s="794" t="s">
        <v>1057</v>
      </c>
      <c r="O1049" s="796" t="s">
        <v>1060</v>
      </c>
      <c r="P1049" s="794" t="s">
        <v>99</v>
      </c>
      <c r="Q1049" s="795">
        <v>18</v>
      </c>
    </row>
    <row r="1050" spans="1:17" ht="11.25" customHeight="1">
      <c r="A1050" s="785">
        <f t="shared" si="20"/>
        <v>4172</v>
      </c>
      <c r="B1050" s="813" t="s">
        <v>982</v>
      </c>
      <c r="C1050" s="787"/>
      <c r="D1050" s="823"/>
      <c r="E1050" s="809"/>
      <c r="F1050" s="793" t="s">
        <v>1146</v>
      </c>
      <c r="G1050" s="794" t="s">
        <v>97</v>
      </c>
      <c r="H1050" s="794" t="s">
        <v>98</v>
      </c>
      <c r="I1050" s="794" t="s">
        <v>99</v>
      </c>
      <c r="J1050" s="794" t="s">
        <v>1147</v>
      </c>
      <c r="K1050" s="794" t="s">
        <v>352</v>
      </c>
      <c r="L1050" s="295" t="s">
        <v>611</v>
      </c>
      <c r="M1050" s="794" t="s">
        <v>103</v>
      </c>
      <c r="N1050" s="794" t="s">
        <v>1061</v>
      </c>
      <c r="O1050" s="794" t="s">
        <v>1062</v>
      </c>
      <c r="P1050" s="794" t="s">
        <v>99</v>
      </c>
      <c r="Q1050" s="795">
        <v>18</v>
      </c>
    </row>
    <row r="1051" spans="1:17" ht="11.25" customHeight="1">
      <c r="A1051" s="785">
        <f t="shared" si="20"/>
        <v>5172</v>
      </c>
      <c r="B1051" s="813" t="s">
        <v>982</v>
      </c>
      <c r="C1051" s="787"/>
      <c r="D1051" s="823"/>
      <c r="E1051" s="809"/>
      <c r="F1051" s="793" t="s">
        <v>1146</v>
      </c>
      <c r="G1051" s="794" t="s">
        <v>97</v>
      </c>
      <c r="H1051" s="794" t="s">
        <v>98</v>
      </c>
      <c r="I1051" s="794" t="s">
        <v>99</v>
      </c>
      <c r="J1051" s="794" t="s">
        <v>1147</v>
      </c>
      <c r="K1051" s="794" t="s">
        <v>352</v>
      </c>
      <c r="L1051" s="295" t="s">
        <v>611</v>
      </c>
      <c r="M1051" s="794" t="s">
        <v>103</v>
      </c>
      <c r="N1051" s="794">
        <v>25</v>
      </c>
      <c r="O1051" s="794" t="s">
        <v>1063</v>
      </c>
      <c r="P1051" s="794" t="s">
        <v>99</v>
      </c>
      <c r="Q1051" s="795">
        <v>18</v>
      </c>
    </row>
    <row r="1052" spans="1:17" ht="11.25" customHeight="1">
      <c r="A1052" s="785">
        <f t="shared" si="20"/>
        <v>6172</v>
      </c>
      <c r="B1052" s="813" t="s">
        <v>982</v>
      </c>
      <c r="C1052" s="797"/>
      <c r="D1052" s="823"/>
      <c r="E1052" s="809"/>
      <c r="F1052" s="793" t="s">
        <v>1146</v>
      </c>
      <c r="G1052" s="794" t="s">
        <v>97</v>
      </c>
      <c r="H1052" s="794" t="s">
        <v>98</v>
      </c>
      <c r="I1052" s="794" t="s">
        <v>99</v>
      </c>
      <c r="J1052" s="794" t="s">
        <v>1147</v>
      </c>
      <c r="K1052" s="794" t="s">
        <v>352</v>
      </c>
      <c r="L1052" s="295" t="s">
        <v>611</v>
      </c>
      <c r="M1052" s="794" t="s">
        <v>103</v>
      </c>
      <c r="N1052" s="794">
        <v>25</v>
      </c>
      <c r="O1052" s="794" t="s">
        <v>1064</v>
      </c>
      <c r="P1052" s="794" t="s">
        <v>99</v>
      </c>
      <c r="Q1052" s="795">
        <v>18</v>
      </c>
    </row>
    <row r="1053" spans="1:17" ht="11.25" customHeight="1">
      <c r="A1053" s="785">
        <f t="shared" si="20"/>
        <v>1173</v>
      </c>
      <c r="B1053" s="785" t="s">
        <v>982</v>
      </c>
      <c r="C1053" s="787"/>
      <c r="D1053" s="823"/>
      <c r="E1053" s="845" t="s">
        <v>590</v>
      </c>
      <c r="F1053" s="789" t="s">
        <v>1146</v>
      </c>
      <c r="G1053" s="790" t="s">
        <v>97</v>
      </c>
      <c r="H1053" s="790" t="s">
        <v>98</v>
      </c>
      <c r="I1053" s="790" t="s">
        <v>99</v>
      </c>
      <c r="J1053" s="790" t="s">
        <v>1147</v>
      </c>
      <c r="K1053" s="790" t="s">
        <v>481</v>
      </c>
      <c r="L1053" s="271" t="s">
        <v>611</v>
      </c>
      <c r="M1053" s="790" t="s">
        <v>103</v>
      </c>
      <c r="N1053" s="790" t="s">
        <v>1057</v>
      </c>
      <c r="O1053" s="790" t="s">
        <v>1058</v>
      </c>
      <c r="P1053" s="790" t="s">
        <v>99</v>
      </c>
      <c r="Q1053" s="791">
        <v>18</v>
      </c>
    </row>
    <row r="1054" spans="1:17" ht="11.25" customHeight="1">
      <c r="A1054" s="785">
        <f t="shared" si="20"/>
        <v>2173</v>
      </c>
      <c r="B1054" s="813" t="s">
        <v>982</v>
      </c>
      <c r="C1054" s="787"/>
      <c r="D1054" s="823"/>
      <c r="E1054" s="856"/>
      <c r="F1054" s="793" t="s">
        <v>1146</v>
      </c>
      <c r="G1054" s="794" t="s">
        <v>97</v>
      </c>
      <c r="H1054" s="794" t="s">
        <v>98</v>
      </c>
      <c r="I1054" s="794" t="s">
        <v>99</v>
      </c>
      <c r="J1054" s="794" t="s">
        <v>1147</v>
      </c>
      <c r="K1054" s="794" t="s">
        <v>481</v>
      </c>
      <c r="L1054" s="295" t="s">
        <v>611</v>
      </c>
      <c r="M1054" s="794" t="s">
        <v>103</v>
      </c>
      <c r="N1054" s="794" t="s">
        <v>1057</v>
      </c>
      <c r="O1054" s="794" t="s">
        <v>1059</v>
      </c>
      <c r="P1054" s="794" t="s">
        <v>99</v>
      </c>
      <c r="Q1054" s="795">
        <v>18</v>
      </c>
    </row>
    <row r="1055" spans="1:17" ht="11.25" customHeight="1">
      <c r="A1055" s="785">
        <f t="shared" si="20"/>
        <v>3173</v>
      </c>
      <c r="B1055" s="813" t="s">
        <v>982</v>
      </c>
      <c r="C1055" s="787"/>
      <c r="D1055" s="823"/>
      <c r="E1055" s="856"/>
      <c r="F1055" s="793" t="s">
        <v>1146</v>
      </c>
      <c r="G1055" s="794" t="s">
        <v>97</v>
      </c>
      <c r="H1055" s="794" t="s">
        <v>98</v>
      </c>
      <c r="I1055" s="794" t="s">
        <v>99</v>
      </c>
      <c r="J1055" s="794" t="s">
        <v>1147</v>
      </c>
      <c r="K1055" s="794" t="s">
        <v>481</v>
      </c>
      <c r="L1055" s="295" t="s">
        <v>611</v>
      </c>
      <c r="M1055" s="794" t="s">
        <v>103</v>
      </c>
      <c r="N1055" s="794" t="s">
        <v>1057</v>
      </c>
      <c r="O1055" s="796" t="s">
        <v>1060</v>
      </c>
      <c r="P1055" s="794" t="s">
        <v>99</v>
      </c>
      <c r="Q1055" s="795">
        <v>18</v>
      </c>
    </row>
    <row r="1056" spans="1:17" ht="11.25" customHeight="1">
      <c r="A1056" s="785">
        <f t="shared" si="20"/>
        <v>4173</v>
      </c>
      <c r="B1056" s="813" t="s">
        <v>982</v>
      </c>
      <c r="C1056" s="787"/>
      <c r="D1056" s="823"/>
      <c r="E1056" s="856"/>
      <c r="F1056" s="793" t="s">
        <v>1146</v>
      </c>
      <c r="G1056" s="794" t="s">
        <v>97</v>
      </c>
      <c r="H1056" s="794" t="s">
        <v>98</v>
      </c>
      <c r="I1056" s="794" t="s">
        <v>99</v>
      </c>
      <c r="J1056" s="794" t="s">
        <v>1147</v>
      </c>
      <c r="K1056" s="794" t="s">
        <v>481</v>
      </c>
      <c r="L1056" s="295" t="s">
        <v>611</v>
      </c>
      <c r="M1056" s="794" t="s">
        <v>103</v>
      </c>
      <c r="N1056" s="794" t="s">
        <v>1061</v>
      </c>
      <c r="O1056" s="794" t="s">
        <v>1062</v>
      </c>
      <c r="P1056" s="794" t="s">
        <v>99</v>
      </c>
      <c r="Q1056" s="795">
        <v>18</v>
      </c>
    </row>
    <row r="1057" spans="1:17" ht="11.25" customHeight="1">
      <c r="A1057" s="785">
        <f t="shared" si="20"/>
        <v>5173</v>
      </c>
      <c r="B1057" s="813" t="s">
        <v>982</v>
      </c>
      <c r="C1057" s="787"/>
      <c r="D1057" s="823"/>
      <c r="E1057" s="856"/>
      <c r="F1057" s="793" t="s">
        <v>1146</v>
      </c>
      <c r="G1057" s="794" t="s">
        <v>97</v>
      </c>
      <c r="H1057" s="794" t="s">
        <v>98</v>
      </c>
      <c r="I1057" s="794" t="s">
        <v>99</v>
      </c>
      <c r="J1057" s="794" t="s">
        <v>1147</v>
      </c>
      <c r="K1057" s="794" t="s">
        <v>481</v>
      </c>
      <c r="L1057" s="295" t="s">
        <v>611</v>
      </c>
      <c r="M1057" s="794" t="s">
        <v>103</v>
      </c>
      <c r="N1057" s="794">
        <v>25</v>
      </c>
      <c r="O1057" s="794" t="s">
        <v>1063</v>
      </c>
      <c r="P1057" s="794" t="s">
        <v>99</v>
      </c>
      <c r="Q1057" s="795">
        <v>18</v>
      </c>
    </row>
    <row r="1058" spans="1:17" ht="11.25" customHeight="1">
      <c r="A1058" s="785">
        <f t="shared" si="20"/>
        <v>6173</v>
      </c>
      <c r="B1058" s="813" t="s">
        <v>982</v>
      </c>
      <c r="C1058" s="797"/>
      <c r="D1058" s="823"/>
      <c r="E1058" s="856"/>
      <c r="F1058" s="793" t="s">
        <v>1146</v>
      </c>
      <c r="G1058" s="794" t="s">
        <v>97</v>
      </c>
      <c r="H1058" s="794" t="s">
        <v>98</v>
      </c>
      <c r="I1058" s="794" t="s">
        <v>99</v>
      </c>
      <c r="J1058" s="794" t="s">
        <v>1147</v>
      </c>
      <c r="K1058" s="794" t="s">
        <v>481</v>
      </c>
      <c r="L1058" s="295" t="s">
        <v>611</v>
      </c>
      <c r="M1058" s="794" t="s">
        <v>103</v>
      </c>
      <c r="N1058" s="794">
        <v>25</v>
      </c>
      <c r="O1058" s="794" t="s">
        <v>1064</v>
      </c>
      <c r="P1058" s="794" t="s">
        <v>99</v>
      </c>
      <c r="Q1058" s="795">
        <v>18</v>
      </c>
    </row>
    <row r="1059" spans="1:17" ht="11.25" customHeight="1">
      <c r="A1059" s="785">
        <f t="shared" si="20"/>
        <v>1174</v>
      </c>
      <c r="B1059" s="785" t="s">
        <v>982</v>
      </c>
      <c r="C1059" s="787"/>
      <c r="D1059" s="809"/>
      <c r="E1059" s="824" t="s">
        <v>591</v>
      </c>
      <c r="F1059" s="789" t="s">
        <v>1146</v>
      </c>
      <c r="G1059" s="790" t="s">
        <v>97</v>
      </c>
      <c r="H1059" s="790" t="s">
        <v>98</v>
      </c>
      <c r="I1059" s="790" t="s">
        <v>99</v>
      </c>
      <c r="J1059" s="790" t="s">
        <v>1154</v>
      </c>
      <c r="K1059" s="790">
        <v>14</v>
      </c>
      <c r="L1059" s="271" t="s">
        <v>611</v>
      </c>
      <c r="M1059" s="790" t="s">
        <v>103</v>
      </c>
      <c r="N1059" s="790" t="s">
        <v>1057</v>
      </c>
      <c r="O1059" s="790" t="s">
        <v>1058</v>
      </c>
      <c r="P1059" s="790" t="s">
        <v>99</v>
      </c>
      <c r="Q1059" s="791">
        <v>18</v>
      </c>
    </row>
    <row r="1060" spans="1:17" ht="11.25" customHeight="1">
      <c r="A1060" s="785">
        <f t="shared" si="20"/>
        <v>2174</v>
      </c>
      <c r="B1060" s="813" t="s">
        <v>982</v>
      </c>
      <c r="C1060" s="787"/>
      <c r="D1060" s="809"/>
      <c r="E1060" s="826"/>
      <c r="F1060" s="793" t="s">
        <v>1146</v>
      </c>
      <c r="G1060" s="794" t="s">
        <v>97</v>
      </c>
      <c r="H1060" s="794" t="s">
        <v>98</v>
      </c>
      <c r="I1060" s="794" t="s">
        <v>99</v>
      </c>
      <c r="J1060" s="794" t="s">
        <v>1154</v>
      </c>
      <c r="K1060" s="794">
        <v>14</v>
      </c>
      <c r="L1060" s="295" t="s">
        <v>611</v>
      </c>
      <c r="M1060" s="794" t="s">
        <v>103</v>
      </c>
      <c r="N1060" s="794" t="s">
        <v>1057</v>
      </c>
      <c r="O1060" s="794" t="s">
        <v>1059</v>
      </c>
      <c r="P1060" s="794" t="s">
        <v>99</v>
      </c>
      <c r="Q1060" s="795">
        <v>18</v>
      </c>
    </row>
    <row r="1061" spans="1:17" ht="11.25" customHeight="1">
      <c r="A1061" s="785">
        <f t="shared" si="20"/>
        <v>3174</v>
      </c>
      <c r="B1061" s="813" t="s">
        <v>982</v>
      </c>
      <c r="C1061" s="787"/>
      <c r="D1061" s="809"/>
      <c r="E1061" s="826"/>
      <c r="F1061" s="793" t="s">
        <v>1146</v>
      </c>
      <c r="G1061" s="794" t="s">
        <v>97</v>
      </c>
      <c r="H1061" s="794" t="s">
        <v>98</v>
      </c>
      <c r="I1061" s="794" t="s">
        <v>99</v>
      </c>
      <c r="J1061" s="794" t="s">
        <v>1154</v>
      </c>
      <c r="K1061" s="794">
        <v>14</v>
      </c>
      <c r="L1061" s="295" t="s">
        <v>611</v>
      </c>
      <c r="M1061" s="794" t="s">
        <v>103</v>
      </c>
      <c r="N1061" s="794" t="s">
        <v>1057</v>
      </c>
      <c r="O1061" s="796" t="s">
        <v>1060</v>
      </c>
      <c r="P1061" s="794" t="s">
        <v>99</v>
      </c>
      <c r="Q1061" s="795">
        <v>18</v>
      </c>
    </row>
    <row r="1062" spans="1:17" ht="11.25" customHeight="1">
      <c r="A1062" s="785">
        <f t="shared" si="20"/>
        <v>4174</v>
      </c>
      <c r="B1062" s="813" t="s">
        <v>982</v>
      </c>
      <c r="C1062" s="787"/>
      <c r="D1062" s="809"/>
      <c r="E1062" s="826"/>
      <c r="F1062" s="793" t="s">
        <v>1146</v>
      </c>
      <c r="G1062" s="794" t="s">
        <v>97</v>
      </c>
      <c r="H1062" s="794" t="s">
        <v>98</v>
      </c>
      <c r="I1062" s="794" t="s">
        <v>99</v>
      </c>
      <c r="J1062" s="794" t="s">
        <v>1154</v>
      </c>
      <c r="K1062" s="794">
        <v>14</v>
      </c>
      <c r="L1062" s="295" t="s">
        <v>611</v>
      </c>
      <c r="M1062" s="794" t="s">
        <v>103</v>
      </c>
      <c r="N1062" s="794" t="s">
        <v>1061</v>
      </c>
      <c r="O1062" s="794" t="s">
        <v>1062</v>
      </c>
      <c r="P1062" s="794" t="s">
        <v>99</v>
      </c>
      <c r="Q1062" s="795">
        <v>18</v>
      </c>
    </row>
    <row r="1063" spans="1:17" ht="11.25" customHeight="1">
      <c r="A1063" s="785">
        <f t="shared" si="20"/>
        <v>5174</v>
      </c>
      <c r="B1063" s="813" t="s">
        <v>982</v>
      </c>
      <c r="C1063" s="787"/>
      <c r="D1063" s="809"/>
      <c r="E1063" s="826"/>
      <c r="F1063" s="793" t="s">
        <v>1146</v>
      </c>
      <c r="G1063" s="794" t="s">
        <v>97</v>
      </c>
      <c r="H1063" s="794" t="s">
        <v>98</v>
      </c>
      <c r="I1063" s="794" t="s">
        <v>99</v>
      </c>
      <c r="J1063" s="794" t="s">
        <v>1154</v>
      </c>
      <c r="K1063" s="794">
        <v>14</v>
      </c>
      <c r="L1063" s="295" t="s">
        <v>611</v>
      </c>
      <c r="M1063" s="794" t="s">
        <v>103</v>
      </c>
      <c r="N1063" s="794">
        <v>25</v>
      </c>
      <c r="O1063" s="794" t="s">
        <v>1063</v>
      </c>
      <c r="P1063" s="794" t="s">
        <v>99</v>
      </c>
      <c r="Q1063" s="795">
        <v>18</v>
      </c>
    </row>
    <row r="1064" spans="1:17" ht="11.25" customHeight="1">
      <c r="A1064" s="785">
        <f t="shared" si="20"/>
        <v>6174</v>
      </c>
      <c r="B1064" s="813" t="s">
        <v>982</v>
      </c>
      <c r="C1064" s="787"/>
      <c r="D1064" s="810"/>
      <c r="E1064" s="826"/>
      <c r="F1064" s="793" t="s">
        <v>1146</v>
      </c>
      <c r="G1064" s="794" t="s">
        <v>97</v>
      </c>
      <c r="H1064" s="794" t="s">
        <v>98</v>
      </c>
      <c r="I1064" s="794" t="s">
        <v>99</v>
      </c>
      <c r="J1064" s="794" t="s">
        <v>1154</v>
      </c>
      <c r="K1064" s="794">
        <v>14</v>
      </c>
      <c r="L1064" s="295" t="s">
        <v>611</v>
      </c>
      <c r="M1064" s="794" t="s">
        <v>103</v>
      </c>
      <c r="N1064" s="794">
        <v>25</v>
      </c>
      <c r="O1064" s="794" t="s">
        <v>1064</v>
      </c>
      <c r="P1064" s="794" t="s">
        <v>99</v>
      </c>
      <c r="Q1064" s="795">
        <v>18</v>
      </c>
    </row>
    <row r="1065" spans="1:17" ht="11.25" customHeight="1">
      <c r="A1065" s="768">
        <f t="shared" si="20"/>
        <v>1175</v>
      </c>
      <c r="B1065" s="768" t="s">
        <v>982</v>
      </c>
      <c r="C1065" s="783" t="s">
        <v>1204</v>
      </c>
      <c r="D1065" s="777"/>
      <c r="E1065" s="814" t="s">
        <v>598</v>
      </c>
      <c r="F1065" s="773"/>
      <c r="G1065" s="774"/>
      <c r="H1065" s="774"/>
      <c r="I1065" s="774"/>
      <c r="J1065" s="774"/>
      <c r="K1065" s="774"/>
      <c r="L1065" s="774"/>
      <c r="M1065" s="774"/>
      <c r="N1065" s="774"/>
      <c r="O1065" s="774"/>
      <c r="P1065" s="774"/>
      <c r="Q1065" s="775"/>
    </row>
    <row r="1066" spans="1:17" ht="11.25" customHeight="1">
      <c r="A1066" s="768">
        <f t="shared" si="20"/>
        <v>2175</v>
      </c>
      <c r="B1066" s="827" t="s">
        <v>982</v>
      </c>
      <c r="C1066" s="783" t="s">
        <v>1205</v>
      </c>
      <c r="D1066" s="777"/>
      <c r="E1066" s="777"/>
      <c r="F1066" s="776"/>
      <c r="G1066" s="777"/>
      <c r="H1066" s="777"/>
      <c r="I1066" s="777"/>
      <c r="J1066" s="777"/>
      <c r="K1066" s="777"/>
      <c r="L1066" s="777"/>
      <c r="M1066" s="777"/>
      <c r="N1066" s="777"/>
      <c r="O1066" s="777"/>
      <c r="P1066" s="777"/>
      <c r="Q1066" s="778"/>
    </row>
    <row r="1067" spans="1:17" ht="11.25" customHeight="1">
      <c r="A1067" s="768">
        <f t="shared" ref="A1067:A1088" si="21">+A1061+1</f>
        <v>3175</v>
      </c>
      <c r="B1067" s="827" t="s">
        <v>982</v>
      </c>
      <c r="C1067" s="783" t="s">
        <v>1206</v>
      </c>
      <c r="D1067" s="777"/>
      <c r="E1067" s="777"/>
      <c r="F1067" s="776"/>
      <c r="G1067" s="777"/>
      <c r="H1067" s="777"/>
      <c r="I1067" s="777"/>
      <c r="J1067" s="777"/>
      <c r="K1067" s="777"/>
      <c r="L1067" s="777"/>
      <c r="M1067" s="777"/>
      <c r="N1067" s="777"/>
      <c r="O1067" s="777"/>
      <c r="P1067" s="777"/>
      <c r="Q1067" s="778"/>
    </row>
    <row r="1068" spans="1:17" ht="11.25" customHeight="1">
      <c r="A1068" s="768">
        <f t="shared" si="21"/>
        <v>4175</v>
      </c>
      <c r="B1068" s="827" t="s">
        <v>982</v>
      </c>
      <c r="C1068" s="783" t="s">
        <v>1207</v>
      </c>
      <c r="D1068" s="777"/>
      <c r="E1068" s="777"/>
      <c r="F1068" s="776"/>
      <c r="G1068" s="777"/>
      <c r="H1068" s="777"/>
      <c r="I1068" s="777"/>
      <c r="J1068" s="777"/>
      <c r="K1068" s="777"/>
      <c r="L1068" s="777"/>
      <c r="M1068" s="777"/>
      <c r="N1068" s="777"/>
      <c r="O1068" s="777"/>
      <c r="P1068" s="777"/>
      <c r="Q1068" s="778"/>
    </row>
    <row r="1069" spans="1:17" ht="11.25" customHeight="1">
      <c r="A1069" s="768">
        <f t="shared" si="21"/>
        <v>5175</v>
      </c>
      <c r="B1069" s="827" t="s">
        <v>982</v>
      </c>
      <c r="C1069" s="783" t="s">
        <v>1208</v>
      </c>
      <c r="D1069" s="777"/>
      <c r="E1069" s="777"/>
      <c r="F1069" s="776"/>
      <c r="G1069" s="777"/>
      <c r="H1069" s="777"/>
      <c r="I1069" s="777"/>
      <c r="J1069" s="777"/>
      <c r="K1069" s="777"/>
      <c r="L1069" s="777"/>
      <c r="M1069" s="777"/>
      <c r="N1069" s="777"/>
      <c r="O1069" s="777"/>
      <c r="P1069" s="777"/>
      <c r="Q1069" s="778"/>
    </row>
    <row r="1070" spans="1:17" ht="11.25" customHeight="1">
      <c r="A1070" s="768">
        <f t="shared" si="21"/>
        <v>6175</v>
      </c>
      <c r="B1070" s="827" t="s">
        <v>982</v>
      </c>
      <c r="C1070" s="783" t="s">
        <v>1209</v>
      </c>
      <c r="D1070" s="781"/>
      <c r="E1070" s="781"/>
      <c r="F1070" s="779"/>
      <c r="G1070" s="781"/>
      <c r="H1070" s="781"/>
      <c r="I1070" s="781"/>
      <c r="J1070" s="781"/>
      <c r="K1070" s="781"/>
      <c r="L1070" s="781"/>
      <c r="M1070" s="781"/>
      <c r="N1070" s="781"/>
      <c r="O1070" s="781"/>
      <c r="P1070" s="781"/>
      <c r="Q1070" s="782"/>
    </row>
    <row r="1071" spans="1:17" ht="11.25" customHeight="1">
      <c r="A1071" s="785">
        <f t="shared" si="21"/>
        <v>1176</v>
      </c>
      <c r="B1071" s="786"/>
      <c r="C1071" s="787"/>
      <c r="E1071" s="828" t="s">
        <v>242</v>
      </c>
      <c r="F1071" s="789" t="s">
        <v>1146</v>
      </c>
      <c r="G1071" s="794" t="s">
        <v>97</v>
      </c>
      <c r="H1071" s="794" t="s">
        <v>98</v>
      </c>
      <c r="I1071" s="794" t="s">
        <v>99</v>
      </c>
      <c r="J1071" s="794" t="s">
        <v>1161</v>
      </c>
      <c r="K1071" s="790" t="s">
        <v>261</v>
      </c>
      <c r="L1071" s="295" t="s">
        <v>611</v>
      </c>
      <c r="M1071" s="295" t="s">
        <v>103</v>
      </c>
      <c r="N1071" s="790" t="s">
        <v>1057</v>
      </c>
      <c r="O1071" s="790" t="s">
        <v>1058</v>
      </c>
      <c r="P1071" s="790" t="s">
        <v>99</v>
      </c>
      <c r="Q1071" s="791">
        <v>18</v>
      </c>
    </row>
    <row r="1072" spans="1:17" ht="11.25" customHeight="1">
      <c r="A1072" s="785">
        <f t="shared" si="21"/>
        <v>2176</v>
      </c>
      <c r="B1072" s="786"/>
      <c r="C1072" s="787"/>
      <c r="E1072" s="808"/>
      <c r="F1072" s="793" t="s">
        <v>1146</v>
      </c>
      <c r="G1072" s="794" t="s">
        <v>97</v>
      </c>
      <c r="H1072" s="794" t="s">
        <v>98</v>
      </c>
      <c r="I1072" s="794" t="s">
        <v>99</v>
      </c>
      <c r="J1072" s="794" t="s">
        <v>1161</v>
      </c>
      <c r="K1072" s="794" t="s">
        <v>261</v>
      </c>
      <c r="L1072" s="295" t="s">
        <v>611</v>
      </c>
      <c r="M1072" s="295" t="s">
        <v>103</v>
      </c>
      <c r="N1072" s="794" t="s">
        <v>1057</v>
      </c>
      <c r="O1072" s="794" t="s">
        <v>1059</v>
      </c>
      <c r="P1072" s="794" t="s">
        <v>99</v>
      </c>
      <c r="Q1072" s="795">
        <v>18</v>
      </c>
    </row>
    <row r="1073" spans="1:17" ht="11.25" customHeight="1">
      <c r="A1073" s="785">
        <f t="shared" si="21"/>
        <v>3176</v>
      </c>
      <c r="B1073" s="786"/>
      <c r="C1073" s="787"/>
      <c r="E1073" s="808"/>
      <c r="F1073" s="793" t="s">
        <v>1146</v>
      </c>
      <c r="G1073" s="794" t="s">
        <v>97</v>
      </c>
      <c r="H1073" s="794" t="s">
        <v>98</v>
      </c>
      <c r="I1073" s="794" t="s">
        <v>99</v>
      </c>
      <c r="J1073" s="794" t="s">
        <v>1161</v>
      </c>
      <c r="K1073" s="794" t="s">
        <v>261</v>
      </c>
      <c r="L1073" s="295" t="s">
        <v>611</v>
      </c>
      <c r="M1073" s="295" t="s">
        <v>103</v>
      </c>
      <c r="N1073" s="794" t="s">
        <v>1057</v>
      </c>
      <c r="O1073" s="796" t="s">
        <v>1060</v>
      </c>
      <c r="P1073" s="794" t="s">
        <v>99</v>
      </c>
      <c r="Q1073" s="795">
        <v>18</v>
      </c>
    </row>
    <row r="1074" spans="1:17" ht="11.25" customHeight="1">
      <c r="A1074" s="785">
        <f t="shared" si="21"/>
        <v>4176</v>
      </c>
      <c r="B1074" s="786"/>
      <c r="C1074" s="787"/>
      <c r="E1074" s="808"/>
      <c r="F1074" s="793" t="s">
        <v>1146</v>
      </c>
      <c r="G1074" s="794" t="s">
        <v>97</v>
      </c>
      <c r="H1074" s="794" t="s">
        <v>98</v>
      </c>
      <c r="I1074" s="794" t="s">
        <v>99</v>
      </c>
      <c r="J1074" s="794" t="s">
        <v>1161</v>
      </c>
      <c r="K1074" s="794" t="s">
        <v>261</v>
      </c>
      <c r="L1074" s="295" t="s">
        <v>611</v>
      </c>
      <c r="M1074" s="295" t="s">
        <v>103</v>
      </c>
      <c r="N1074" s="794" t="s">
        <v>1061</v>
      </c>
      <c r="O1074" s="794" t="s">
        <v>1062</v>
      </c>
      <c r="P1074" s="794" t="s">
        <v>99</v>
      </c>
      <c r="Q1074" s="795">
        <v>18</v>
      </c>
    </row>
    <row r="1075" spans="1:17" ht="11.25" customHeight="1">
      <c r="A1075" s="785">
        <f t="shared" si="21"/>
        <v>5176</v>
      </c>
      <c r="B1075" s="786"/>
      <c r="C1075" s="787"/>
      <c r="E1075" s="808"/>
      <c r="F1075" s="793" t="s">
        <v>1146</v>
      </c>
      <c r="G1075" s="794" t="s">
        <v>97</v>
      </c>
      <c r="H1075" s="794" t="s">
        <v>98</v>
      </c>
      <c r="I1075" s="794" t="s">
        <v>99</v>
      </c>
      <c r="J1075" s="794" t="s">
        <v>1161</v>
      </c>
      <c r="K1075" s="794" t="s">
        <v>261</v>
      </c>
      <c r="L1075" s="295" t="s">
        <v>611</v>
      </c>
      <c r="M1075" s="295" t="s">
        <v>103</v>
      </c>
      <c r="N1075" s="794">
        <v>25</v>
      </c>
      <c r="O1075" s="794" t="s">
        <v>1063</v>
      </c>
      <c r="P1075" s="794" t="s">
        <v>99</v>
      </c>
      <c r="Q1075" s="795">
        <v>18</v>
      </c>
    </row>
    <row r="1076" spans="1:17" ht="11.25" customHeight="1">
      <c r="A1076" s="785">
        <f t="shared" si="21"/>
        <v>6176</v>
      </c>
      <c r="B1076" s="813"/>
      <c r="C1076" s="797"/>
      <c r="E1076" s="808"/>
      <c r="F1076" s="793" t="s">
        <v>1146</v>
      </c>
      <c r="G1076" s="794" t="s">
        <v>97</v>
      </c>
      <c r="H1076" s="794" t="s">
        <v>98</v>
      </c>
      <c r="I1076" s="794" t="s">
        <v>99</v>
      </c>
      <c r="J1076" s="794" t="s">
        <v>1161</v>
      </c>
      <c r="K1076" s="794" t="s">
        <v>261</v>
      </c>
      <c r="L1076" s="295" t="s">
        <v>611</v>
      </c>
      <c r="M1076" s="295" t="s">
        <v>103</v>
      </c>
      <c r="N1076" s="794">
        <v>25</v>
      </c>
      <c r="O1076" s="794" t="s">
        <v>1064</v>
      </c>
      <c r="P1076" s="794" t="s">
        <v>99</v>
      </c>
      <c r="Q1076" s="795">
        <v>18</v>
      </c>
    </row>
    <row r="1077" spans="1:17" ht="11.25" customHeight="1">
      <c r="A1077" s="785">
        <f t="shared" si="21"/>
        <v>1177</v>
      </c>
      <c r="B1077" s="786"/>
      <c r="C1077" s="787"/>
      <c r="E1077" s="812" t="s">
        <v>395</v>
      </c>
      <c r="F1077" s="789" t="s">
        <v>1146</v>
      </c>
      <c r="G1077" s="790" t="s">
        <v>97</v>
      </c>
      <c r="H1077" s="790" t="s">
        <v>98</v>
      </c>
      <c r="I1077" s="790" t="s">
        <v>99</v>
      </c>
      <c r="J1077" s="794" t="s">
        <v>1161</v>
      </c>
      <c r="K1077" s="794" t="s">
        <v>485</v>
      </c>
      <c r="L1077" s="271" t="s">
        <v>611</v>
      </c>
      <c r="M1077" s="271" t="s">
        <v>103</v>
      </c>
      <c r="N1077" s="790" t="s">
        <v>1057</v>
      </c>
      <c r="O1077" s="790" t="s">
        <v>1058</v>
      </c>
      <c r="P1077" s="790" t="s">
        <v>99</v>
      </c>
      <c r="Q1077" s="791">
        <v>18</v>
      </c>
    </row>
    <row r="1078" spans="1:17" ht="11.25" customHeight="1">
      <c r="A1078" s="785">
        <f t="shared" si="21"/>
        <v>2177</v>
      </c>
      <c r="B1078" s="786"/>
      <c r="C1078" s="787"/>
      <c r="E1078" s="808"/>
      <c r="F1078" s="793" t="s">
        <v>1146</v>
      </c>
      <c r="G1078" s="794" t="s">
        <v>97</v>
      </c>
      <c r="H1078" s="794" t="s">
        <v>98</v>
      </c>
      <c r="I1078" s="794" t="s">
        <v>99</v>
      </c>
      <c r="J1078" s="794" t="s">
        <v>1161</v>
      </c>
      <c r="K1078" s="794" t="s">
        <v>485</v>
      </c>
      <c r="L1078" s="295" t="s">
        <v>611</v>
      </c>
      <c r="M1078" s="295" t="s">
        <v>103</v>
      </c>
      <c r="N1078" s="794" t="s">
        <v>1057</v>
      </c>
      <c r="O1078" s="794" t="s">
        <v>1059</v>
      </c>
      <c r="P1078" s="794" t="s">
        <v>99</v>
      </c>
      <c r="Q1078" s="795">
        <v>18</v>
      </c>
    </row>
    <row r="1079" spans="1:17" ht="11.25" customHeight="1">
      <c r="A1079" s="785">
        <f t="shared" si="21"/>
        <v>3177</v>
      </c>
      <c r="B1079" s="786"/>
      <c r="C1079" s="787"/>
      <c r="E1079" s="808"/>
      <c r="F1079" s="793" t="s">
        <v>1146</v>
      </c>
      <c r="G1079" s="794" t="s">
        <v>97</v>
      </c>
      <c r="H1079" s="794" t="s">
        <v>98</v>
      </c>
      <c r="I1079" s="794" t="s">
        <v>99</v>
      </c>
      <c r="J1079" s="794" t="s">
        <v>1161</v>
      </c>
      <c r="K1079" s="794" t="s">
        <v>485</v>
      </c>
      <c r="L1079" s="295" t="s">
        <v>611</v>
      </c>
      <c r="M1079" s="295" t="s">
        <v>103</v>
      </c>
      <c r="N1079" s="794" t="s">
        <v>1057</v>
      </c>
      <c r="O1079" s="796" t="s">
        <v>1060</v>
      </c>
      <c r="P1079" s="794" t="s">
        <v>99</v>
      </c>
      <c r="Q1079" s="795">
        <v>18</v>
      </c>
    </row>
    <row r="1080" spans="1:17" ht="11.25" customHeight="1">
      <c r="A1080" s="785">
        <f t="shared" si="21"/>
        <v>4177</v>
      </c>
      <c r="B1080" s="786"/>
      <c r="C1080" s="787"/>
      <c r="E1080" s="808"/>
      <c r="F1080" s="793" t="s">
        <v>1146</v>
      </c>
      <c r="G1080" s="794" t="s">
        <v>97</v>
      </c>
      <c r="H1080" s="794" t="s">
        <v>98</v>
      </c>
      <c r="I1080" s="794" t="s">
        <v>99</v>
      </c>
      <c r="J1080" s="794" t="s">
        <v>1161</v>
      </c>
      <c r="K1080" s="794" t="s">
        <v>485</v>
      </c>
      <c r="L1080" s="295" t="s">
        <v>611</v>
      </c>
      <c r="M1080" s="295" t="s">
        <v>103</v>
      </c>
      <c r="N1080" s="794" t="s">
        <v>1061</v>
      </c>
      <c r="O1080" s="794" t="s">
        <v>1062</v>
      </c>
      <c r="P1080" s="794" t="s">
        <v>99</v>
      </c>
      <c r="Q1080" s="795">
        <v>18</v>
      </c>
    </row>
    <row r="1081" spans="1:17" ht="11.25" customHeight="1">
      <c r="A1081" s="785">
        <f t="shared" si="21"/>
        <v>5177</v>
      </c>
      <c r="B1081" s="786"/>
      <c r="C1081" s="787"/>
      <c r="E1081" s="808"/>
      <c r="F1081" s="793" t="s">
        <v>1146</v>
      </c>
      <c r="G1081" s="794" t="s">
        <v>97</v>
      </c>
      <c r="H1081" s="794" t="s">
        <v>98</v>
      </c>
      <c r="I1081" s="794" t="s">
        <v>99</v>
      </c>
      <c r="J1081" s="794" t="s">
        <v>1161</v>
      </c>
      <c r="K1081" s="794" t="s">
        <v>485</v>
      </c>
      <c r="L1081" s="295" t="s">
        <v>611</v>
      </c>
      <c r="M1081" s="295" t="s">
        <v>103</v>
      </c>
      <c r="N1081" s="794">
        <v>25</v>
      </c>
      <c r="O1081" s="794" t="s">
        <v>1063</v>
      </c>
      <c r="P1081" s="794" t="s">
        <v>99</v>
      </c>
      <c r="Q1081" s="795">
        <v>18</v>
      </c>
    </row>
    <row r="1082" spans="1:17" ht="11.25" customHeight="1">
      <c r="A1082" s="785">
        <f t="shared" si="21"/>
        <v>6177</v>
      </c>
      <c r="B1082" s="786"/>
      <c r="C1082" s="787"/>
      <c r="E1082" s="808"/>
      <c r="F1082" s="793" t="s">
        <v>1146</v>
      </c>
      <c r="G1082" s="794" t="s">
        <v>97</v>
      </c>
      <c r="H1082" s="794" t="s">
        <v>98</v>
      </c>
      <c r="I1082" s="794" t="s">
        <v>99</v>
      </c>
      <c r="J1082" s="794" t="s">
        <v>1161</v>
      </c>
      <c r="K1082" s="794" t="s">
        <v>485</v>
      </c>
      <c r="L1082" s="295" t="s">
        <v>611</v>
      </c>
      <c r="M1082" s="295" t="s">
        <v>103</v>
      </c>
      <c r="N1082" s="794">
        <v>25</v>
      </c>
      <c r="O1082" s="794" t="s">
        <v>1064</v>
      </c>
      <c r="P1082" s="794" t="s">
        <v>99</v>
      </c>
      <c r="Q1082" s="795">
        <v>18</v>
      </c>
    </row>
    <row r="1083" spans="1:17" ht="11.25" customHeight="1">
      <c r="A1083" s="768">
        <f t="shared" si="21"/>
        <v>1178</v>
      </c>
      <c r="B1083" s="768"/>
      <c r="C1083" s="783" t="s">
        <v>1210</v>
      </c>
      <c r="D1083" s="771" t="s">
        <v>682</v>
      </c>
      <c r="E1083" s="774"/>
      <c r="F1083" s="773"/>
      <c r="G1083" s="774"/>
      <c r="H1083" s="774"/>
      <c r="I1083" s="774"/>
      <c r="J1083" s="774"/>
      <c r="K1083" s="774"/>
      <c r="L1083" s="774"/>
      <c r="M1083" s="774"/>
      <c r="N1083" s="774"/>
      <c r="O1083" s="774"/>
      <c r="P1083" s="774"/>
      <c r="Q1083" s="775"/>
    </row>
    <row r="1084" spans="1:17" ht="11.25" customHeight="1">
      <c r="A1084" s="768">
        <f t="shared" si="21"/>
        <v>2178</v>
      </c>
      <c r="B1084" s="768"/>
      <c r="C1084" s="783" t="s">
        <v>1211</v>
      </c>
      <c r="D1084" s="776"/>
      <c r="E1084" s="777"/>
      <c r="F1084" s="776"/>
      <c r="G1084" s="777"/>
      <c r="H1084" s="777"/>
      <c r="I1084" s="777"/>
      <c r="J1084" s="777"/>
      <c r="K1084" s="777"/>
      <c r="L1084" s="777"/>
      <c r="M1084" s="777"/>
      <c r="N1084" s="777"/>
      <c r="O1084" s="777"/>
      <c r="P1084" s="777"/>
      <c r="Q1084" s="778"/>
    </row>
    <row r="1085" spans="1:17" ht="11.25" customHeight="1">
      <c r="A1085" s="768">
        <f t="shared" si="21"/>
        <v>3178</v>
      </c>
      <c r="B1085" s="768"/>
      <c r="C1085" s="783" t="s">
        <v>1212</v>
      </c>
      <c r="D1085" s="776"/>
      <c r="E1085" s="777"/>
      <c r="F1085" s="776"/>
      <c r="G1085" s="777"/>
      <c r="H1085" s="777"/>
      <c r="I1085" s="777"/>
      <c r="J1085" s="777"/>
      <c r="K1085" s="777"/>
      <c r="L1085" s="777"/>
      <c r="M1085" s="777"/>
      <c r="N1085" s="777"/>
      <c r="O1085" s="777"/>
      <c r="P1085" s="777"/>
      <c r="Q1085" s="778"/>
    </row>
    <row r="1086" spans="1:17" ht="11.25" customHeight="1">
      <c r="A1086" s="768">
        <f t="shared" si="21"/>
        <v>4178</v>
      </c>
      <c r="B1086" s="768"/>
      <c r="C1086" s="783" t="s">
        <v>1213</v>
      </c>
      <c r="D1086" s="776"/>
      <c r="E1086" s="777"/>
      <c r="F1086" s="776"/>
      <c r="G1086" s="777"/>
      <c r="H1086" s="777"/>
      <c r="I1086" s="777"/>
      <c r="J1086" s="777"/>
      <c r="K1086" s="777"/>
      <c r="L1086" s="777"/>
      <c r="M1086" s="777"/>
      <c r="N1086" s="777"/>
      <c r="O1086" s="777"/>
      <c r="P1086" s="777"/>
      <c r="Q1086" s="778"/>
    </row>
    <row r="1087" spans="1:17" ht="11.25" customHeight="1">
      <c r="A1087" s="768">
        <f t="shared" si="21"/>
        <v>5178</v>
      </c>
      <c r="B1087" s="768"/>
      <c r="C1087" s="783" t="s">
        <v>1214</v>
      </c>
      <c r="D1087" s="776"/>
      <c r="E1087" s="777"/>
      <c r="F1087" s="776"/>
      <c r="G1087" s="777"/>
      <c r="H1087" s="777"/>
      <c r="I1087" s="777"/>
      <c r="J1087" s="777"/>
      <c r="K1087" s="777"/>
      <c r="L1087" s="777"/>
      <c r="M1087" s="777"/>
      <c r="N1087" s="777"/>
      <c r="O1087" s="777"/>
      <c r="P1087" s="777"/>
      <c r="Q1087" s="778"/>
    </row>
    <row r="1088" spans="1:17" ht="11.25" customHeight="1">
      <c r="A1088" s="768">
        <f t="shared" si="21"/>
        <v>6178</v>
      </c>
      <c r="B1088" s="768"/>
      <c r="C1088" s="783" t="s">
        <v>1215</v>
      </c>
      <c r="D1088" s="779"/>
      <c r="E1088" s="781"/>
      <c r="F1088" s="779"/>
      <c r="G1088" s="781"/>
      <c r="H1088" s="781"/>
      <c r="I1088" s="781"/>
      <c r="J1088" s="781"/>
      <c r="K1088" s="781"/>
      <c r="L1088" s="781"/>
      <c r="M1088" s="781"/>
      <c r="N1088" s="781"/>
      <c r="O1088" s="781"/>
      <c r="P1088" s="781"/>
      <c r="Q1088" s="782"/>
    </row>
    <row r="1089" spans="3:3" ht="11.25" customHeight="1">
      <c r="C1089" s="830"/>
    </row>
    <row r="1090" spans="3:3" ht="11.25" customHeight="1">
      <c r="C1090" s="830"/>
    </row>
    <row r="1091" spans="3:3" ht="11.25" customHeight="1">
      <c r="C1091" s="830"/>
    </row>
    <row r="1092" spans="3:3" ht="11.25" customHeight="1">
      <c r="C1092" s="830"/>
    </row>
    <row r="1093" spans="3:3" ht="11.25" customHeight="1">
      <c r="C1093" s="830"/>
    </row>
    <row r="1094" spans="3:3" ht="11.25" customHeight="1">
      <c r="C1094" s="830"/>
    </row>
    <row r="1095" spans="3:3" ht="11.25" customHeight="1">
      <c r="C1095" s="830"/>
    </row>
    <row r="1096" spans="3:3" ht="11.25" customHeight="1">
      <c r="C1096" s="830"/>
    </row>
    <row r="1097" spans="3:3" ht="11.25" customHeight="1">
      <c r="C1097" s="830"/>
    </row>
    <row r="1098" spans="3:3" ht="11.25" customHeight="1">
      <c r="C1098" s="830"/>
    </row>
    <row r="1099" spans="3:3" ht="11.25" customHeight="1">
      <c r="C1099" s="830"/>
    </row>
    <row r="1100" spans="3:3" ht="11.25" customHeight="1">
      <c r="C1100" s="830"/>
    </row>
    <row r="1101" spans="3:3" ht="11.25" customHeight="1">
      <c r="C1101" s="830"/>
    </row>
    <row r="1102" spans="3:3" ht="11.25" customHeight="1">
      <c r="C1102" s="830"/>
    </row>
    <row r="1103" spans="3:3" ht="11.25" customHeight="1">
      <c r="C1103" s="830"/>
    </row>
    <row r="1104" spans="3:3" ht="11.25" customHeight="1">
      <c r="C1104" s="830"/>
    </row>
    <row r="1105" spans="3:3" ht="11.25" customHeight="1">
      <c r="C1105" s="830"/>
    </row>
    <row r="1106" spans="3:3" ht="11.25" customHeight="1">
      <c r="C1106" s="830"/>
    </row>
    <row r="1107" spans="3:3" ht="11.25" customHeight="1">
      <c r="C1107" s="830"/>
    </row>
    <row r="1108" spans="3:3" ht="11.25" customHeight="1">
      <c r="C1108" s="830"/>
    </row>
    <row r="1109" spans="3:3" ht="11.25" customHeight="1">
      <c r="C1109" s="830"/>
    </row>
    <row r="1110" spans="3:3" ht="11.25" customHeight="1">
      <c r="C1110" s="830"/>
    </row>
    <row r="1111" spans="3:3" ht="11.25" customHeight="1">
      <c r="C1111" s="830"/>
    </row>
    <row r="1112" spans="3:3" ht="11.25" customHeight="1">
      <c r="C1112" s="830"/>
    </row>
    <row r="1113" spans="3:3" ht="11.25" customHeight="1">
      <c r="C1113" s="830"/>
    </row>
    <row r="1114" spans="3:3" ht="11.25" customHeight="1">
      <c r="C1114" s="830"/>
    </row>
    <row r="1115" spans="3:3" ht="11.25" customHeight="1">
      <c r="C1115" s="830"/>
    </row>
    <row r="1116" spans="3:3" ht="11.25" customHeight="1">
      <c r="C1116" s="830"/>
    </row>
    <row r="1117" spans="3:3" ht="11.25" customHeight="1">
      <c r="C1117" s="830"/>
    </row>
    <row r="1118" spans="3:3" ht="11.25" customHeight="1">
      <c r="C1118" s="830"/>
    </row>
    <row r="1119" spans="3:3" ht="11.25" customHeight="1">
      <c r="C1119" s="830"/>
    </row>
    <row r="1120" spans="3:3" ht="11.25" customHeight="1">
      <c r="C1120" s="830"/>
    </row>
    <row r="1121" spans="3:3" ht="11.25" customHeight="1">
      <c r="C1121" s="830"/>
    </row>
    <row r="1122" spans="3:3" ht="11.25" customHeight="1">
      <c r="C1122" s="830"/>
    </row>
    <row r="1123" spans="3:3" ht="11.25" customHeight="1">
      <c r="C1123" s="830"/>
    </row>
    <row r="1124" spans="3:3" ht="11.25" customHeight="1">
      <c r="C1124" s="830"/>
    </row>
    <row r="1125" spans="3:3" ht="11.25" customHeight="1">
      <c r="C1125" s="830"/>
    </row>
    <row r="1126" spans="3:3" ht="11.25" customHeight="1">
      <c r="C1126" s="830"/>
    </row>
    <row r="1127" spans="3:3" ht="11.25" customHeight="1">
      <c r="C1127" s="830"/>
    </row>
    <row r="1128" spans="3:3" ht="11.25" customHeight="1">
      <c r="C1128" s="830"/>
    </row>
    <row r="1129" spans="3:3" ht="11.25" customHeight="1">
      <c r="C1129" s="830"/>
    </row>
    <row r="1130" spans="3:3" ht="11.25" customHeight="1">
      <c r="C1130" s="830"/>
    </row>
    <row r="1131" spans="3:3" ht="11.25" customHeight="1">
      <c r="C1131" s="830"/>
    </row>
    <row r="1132" spans="3:3" ht="11.25" customHeight="1">
      <c r="C1132" s="830"/>
    </row>
    <row r="1133" spans="3:3" ht="11.25" customHeight="1">
      <c r="C1133" s="830"/>
    </row>
    <row r="1134" spans="3:3" ht="11.25" customHeight="1">
      <c r="C1134" s="830"/>
    </row>
    <row r="1135" spans="3:3" ht="11.25" customHeight="1">
      <c r="C1135" s="830"/>
    </row>
    <row r="1136" spans="3:3" ht="11.25" customHeight="1">
      <c r="C1136" s="830"/>
    </row>
    <row r="1137" spans="3:3" ht="11.25" customHeight="1">
      <c r="C1137" s="830"/>
    </row>
    <row r="1138" spans="3:3" ht="11.25" customHeight="1">
      <c r="C1138" s="830"/>
    </row>
    <row r="1139" spans="3:3" ht="11.25" customHeight="1">
      <c r="C1139" s="830"/>
    </row>
    <row r="1140" spans="3:3" ht="11.25" customHeight="1">
      <c r="C1140" s="830"/>
    </row>
    <row r="1141" spans="3:3" ht="11.25" customHeight="1">
      <c r="C1141" s="830"/>
    </row>
    <row r="1142" spans="3:3" ht="11.25" customHeight="1">
      <c r="C1142" s="830"/>
    </row>
    <row r="1143" spans="3:3" ht="11.25" customHeight="1">
      <c r="C1143" s="830"/>
    </row>
    <row r="1144" spans="3:3" ht="11.25" customHeight="1">
      <c r="C1144" s="830"/>
    </row>
    <row r="1145" spans="3:3" ht="11.25" customHeight="1">
      <c r="C1145" s="830"/>
    </row>
    <row r="1146" spans="3:3" ht="11.25" customHeight="1">
      <c r="C1146" s="830"/>
    </row>
    <row r="1147" spans="3:3" ht="11.25" customHeight="1">
      <c r="C1147" s="830"/>
    </row>
    <row r="1148" spans="3:3" ht="11.25" customHeight="1">
      <c r="C1148" s="830"/>
    </row>
    <row r="1149" spans="3:3" ht="11.25" customHeight="1">
      <c r="C1149" s="830"/>
    </row>
    <row r="1150" spans="3:3" ht="11.25" customHeight="1">
      <c r="C1150" s="830"/>
    </row>
    <row r="1151" spans="3:3" ht="11.25" customHeight="1">
      <c r="C1151" s="830"/>
    </row>
    <row r="1152" spans="3:3" ht="11.25" customHeight="1">
      <c r="C1152" s="830"/>
    </row>
    <row r="1153" spans="3:3" ht="11.25" customHeight="1">
      <c r="C1153" s="830"/>
    </row>
    <row r="1154" spans="3:3" ht="11.25" customHeight="1">
      <c r="C1154" s="830"/>
    </row>
    <row r="1155" spans="3:3" ht="11.25" customHeight="1">
      <c r="C1155" s="830"/>
    </row>
    <row r="1156" spans="3:3" ht="11.25" customHeight="1">
      <c r="C1156" s="830"/>
    </row>
    <row r="1157" spans="3:3" ht="11.25" customHeight="1">
      <c r="C1157" s="830"/>
    </row>
    <row r="1158" spans="3:3" ht="11.25" customHeight="1">
      <c r="C1158" s="830"/>
    </row>
    <row r="1159" spans="3:3" ht="11.25" customHeight="1">
      <c r="C1159" s="830"/>
    </row>
    <row r="1160" spans="3:3" ht="11.25" customHeight="1">
      <c r="C1160" s="830"/>
    </row>
    <row r="1161" spans="3:3" ht="11.25" customHeight="1">
      <c r="C1161" s="830"/>
    </row>
    <row r="1162" spans="3:3" ht="11.25" customHeight="1">
      <c r="C1162" s="830"/>
    </row>
    <row r="1163" spans="3:3" ht="11.25" customHeight="1">
      <c r="C1163" s="830"/>
    </row>
    <row r="1164" spans="3:3" ht="11.25" customHeight="1">
      <c r="C1164" s="830"/>
    </row>
    <row r="1165" spans="3:3" ht="11.25" customHeight="1">
      <c r="C1165" s="830"/>
    </row>
    <row r="1166" spans="3:3" ht="11.25" customHeight="1">
      <c r="C1166" s="830"/>
    </row>
  </sheetData>
  <mergeCells count="2">
    <mergeCell ref="D363:E364"/>
    <mergeCell ref="D731:E731"/>
  </mergeCells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22"/>
  </sheetPr>
  <dimension ref="A1:U201"/>
  <sheetViews>
    <sheetView showGridLines="0" zoomScaleSheetLayoutView="100" workbookViewId="0"/>
  </sheetViews>
  <sheetFormatPr baseColWidth="10" defaultColWidth="6.5" defaultRowHeight="13" customHeight="1"/>
  <cols>
    <col min="1" max="1" width="4.1640625" style="747" customWidth="1"/>
    <col min="2" max="2" width="39.5" style="747" customWidth="1"/>
    <col min="3" max="4" width="39.5" style="747" hidden="1" customWidth="1"/>
    <col min="5" max="5" width="5" style="756" customWidth="1"/>
    <col min="6" max="6" width="12.6640625" style="857" bestFit="1" customWidth="1"/>
    <col min="7" max="7" width="2.33203125" style="857" customWidth="1"/>
    <col min="8" max="8" width="5" style="756" customWidth="1"/>
    <col min="9" max="9" width="11.83203125" style="857" bestFit="1" customWidth="1"/>
    <col min="10" max="10" width="2.33203125" style="857" customWidth="1"/>
    <col min="11" max="11" width="5" style="756" customWidth="1"/>
    <col min="12" max="12" width="11.83203125" style="857" bestFit="1" customWidth="1"/>
    <col min="13" max="13" width="2.33203125" style="857" customWidth="1"/>
    <col min="14" max="14" width="5" style="756" customWidth="1"/>
    <col min="15" max="15" width="11.83203125" style="857" bestFit="1" customWidth="1"/>
    <col min="16" max="16" width="2.33203125" style="857" customWidth="1"/>
    <col min="17" max="17" width="5" style="749" customWidth="1"/>
    <col min="18" max="18" width="11.83203125" style="857" bestFit="1" customWidth="1"/>
    <col min="19" max="19" width="2.33203125" style="857" customWidth="1"/>
    <col min="20" max="20" width="5" style="858" customWidth="1"/>
    <col min="21" max="21" width="11.83203125" style="857" bestFit="1" customWidth="1"/>
    <col min="22" max="16384" width="6.5" style="747"/>
  </cols>
  <sheetData>
    <row r="1" spans="1:21" ht="13" customHeight="1">
      <c r="A1" s="5"/>
    </row>
    <row r="2" spans="1:21" ht="15.75" customHeight="1">
      <c r="A2" s="6" t="s">
        <v>1216</v>
      </c>
      <c r="B2" s="6"/>
      <c r="C2" s="6"/>
      <c r="D2" s="6"/>
      <c r="T2" s="1003"/>
      <c r="U2" s="1003"/>
    </row>
    <row r="3" spans="1:21" ht="13" customHeight="1">
      <c r="A3" s="2"/>
      <c r="B3" s="2"/>
      <c r="C3" s="2"/>
      <c r="D3" s="2"/>
      <c r="T3" s="751"/>
      <c r="U3" s="859"/>
    </row>
    <row r="4" spans="1:21" ht="13" customHeight="1">
      <c r="A4" s="2"/>
      <c r="B4" s="2"/>
      <c r="C4" s="2"/>
      <c r="D4" s="2"/>
    </row>
    <row r="5" spans="1:21" ht="13" customHeight="1"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  <c r="U5" s="860"/>
    </row>
    <row r="6" spans="1:21" ht="13" customHeight="1">
      <c r="B6" s="860"/>
      <c r="C6" s="860"/>
      <c r="D6" s="860"/>
      <c r="E6" s="1002" t="s">
        <v>933</v>
      </c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</row>
    <row r="7" spans="1:21" ht="26.25" customHeight="1">
      <c r="A7" s="312" t="s">
        <v>1217</v>
      </c>
      <c r="B7" s="753"/>
      <c r="C7" s="753"/>
      <c r="D7" s="753"/>
      <c r="E7" s="1" t="s">
        <v>935</v>
      </c>
      <c r="F7" s="1"/>
      <c r="G7" s="10"/>
      <c r="H7" s="1" t="s">
        <v>936</v>
      </c>
      <c r="I7" s="1"/>
      <c r="J7" s="10"/>
      <c r="K7" s="1" t="s">
        <v>937</v>
      </c>
      <c r="L7" s="1"/>
      <c r="M7" s="10"/>
      <c r="N7" s="1" t="s">
        <v>938</v>
      </c>
      <c r="O7" s="1"/>
      <c r="P7" s="10"/>
      <c r="Q7" s="1" t="s">
        <v>939</v>
      </c>
      <c r="R7" s="1"/>
      <c r="S7" s="10"/>
      <c r="T7" s="1" t="s">
        <v>940</v>
      </c>
      <c r="U7" s="1"/>
    </row>
    <row r="8" spans="1:21" s="754" customFormat="1" ht="13" customHeight="1">
      <c r="A8" s="754" t="s">
        <v>1218</v>
      </c>
      <c r="E8" s="861">
        <v>1001</v>
      </c>
      <c r="F8" s="21"/>
      <c r="G8" s="21"/>
      <c r="H8" s="755">
        <f>+E8+1000</f>
        <v>2001</v>
      </c>
      <c r="I8" s="21"/>
      <c r="J8" s="21"/>
      <c r="K8" s="755">
        <f>+H8+1000</f>
        <v>3001</v>
      </c>
      <c r="L8" s="21"/>
      <c r="M8" s="21"/>
      <c r="N8" s="755">
        <f>+K8+1000</f>
        <v>4001</v>
      </c>
      <c r="O8" s="21"/>
      <c r="P8" s="21"/>
      <c r="Q8" s="755">
        <f>+N8+1000</f>
        <v>5001</v>
      </c>
      <c r="R8" s="21"/>
      <c r="S8" s="21"/>
      <c r="T8" s="755">
        <f>+Q8+1000</f>
        <v>6001</v>
      </c>
      <c r="U8" s="21"/>
    </row>
    <row r="9" spans="1:21" ht="13" customHeight="1">
      <c r="A9" s="757" t="s">
        <v>387</v>
      </c>
      <c r="B9" s="757"/>
      <c r="C9" s="757"/>
      <c r="D9" s="757"/>
      <c r="E9" s="862">
        <f t="shared" ref="E9:E26" si="0">E8+1</f>
        <v>1002</v>
      </c>
      <c r="F9" s="13"/>
      <c r="G9" s="13"/>
      <c r="H9" s="756">
        <f t="shared" ref="H9:H26" si="1">E9+1000</f>
        <v>2002</v>
      </c>
      <c r="I9" s="13"/>
      <c r="J9" s="13"/>
      <c r="K9" s="756">
        <f t="shared" ref="K9:K26" si="2">H9+1000</f>
        <v>3002</v>
      </c>
      <c r="L9" s="13"/>
      <c r="M9" s="13"/>
      <c r="N9" s="756">
        <f t="shared" ref="N9:N26" si="3">K9+1000</f>
        <v>4002</v>
      </c>
      <c r="O9" s="13"/>
      <c r="P9" s="13"/>
      <c r="Q9" s="756">
        <f t="shared" ref="Q9:Q26" si="4">N9+1000</f>
        <v>5002</v>
      </c>
      <c r="R9" s="13"/>
      <c r="S9" s="13"/>
      <c r="T9" s="756">
        <f t="shared" ref="T9:T26" si="5">Q9+1000</f>
        <v>6002</v>
      </c>
      <c r="U9" s="13"/>
    </row>
    <row r="10" spans="1:21" ht="13" customHeight="1">
      <c r="B10" s="750" t="s">
        <v>388</v>
      </c>
      <c r="C10" s="750"/>
      <c r="D10" s="750"/>
      <c r="E10" s="862">
        <f t="shared" si="0"/>
        <v>1003</v>
      </c>
      <c r="F10" s="13"/>
      <c r="G10" s="13"/>
      <c r="H10" s="756">
        <f t="shared" si="1"/>
        <v>2003</v>
      </c>
      <c r="I10" s="13"/>
      <c r="J10" s="13"/>
      <c r="K10" s="756">
        <f t="shared" si="2"/>
        <v>3003</v>
      </c>
      <c r="L10" s="13"/>
      <c r="M10" s="13"/>
      <c r="N10" s="756">
        <f t="shared" si="3"/>
        <v>4003</v>
      </c>
      <c r="O10" s="13"/>
      <c r="P10" s="13"/>
      <c r="Q10" s="756">
        <f t="shared" si="4"/>
        <v>5003</v>
      </c>
      <c r="R10" s="13"/>
      <c r="S10" s="13"/>
      <c r="T10" s="756">
        <f t="shared" si="5"/>
        <v>6003</v>
      </c>
      <c r="U10" s="13"/>
    </row>
    <row r="11" spans="1:21" ht="13" customHeight="1">
      <c r="B11" s="757" t="s">
        <v>389</v>
      </c>
      <c r="C11" s="757"/>
      <c r="D11" s="757"/>
      <c r="E11" s="862">
        <f t="shared" si="0"/>
        <v>1004</v>
      </c>
      <c r="F11" s="13"/>
      <c r="G11" s="13"/>
      <c r="H11" s="756">
        <f t="shared" si="1"/>
        <v>2004</v>
      </c>
      <c r="I11" s="13"/>
      <c r="J11" s="13"/>
      <c r="K11" s="756">
        <f t="shared" si="2"/>
        <v>3004</v>
      </c>
      <c r="L11" s="13"/>
      <c r="M11" s="13"/>
      <c r="N11" s="756">
        <f t="shared" si="3"/>
        <v>4004</v>
      </c>
      <c r="O11" s="13"/>
      <c r="P11" s="13"/>
      <c r="Q11" s="756">
        <f t="shared" si="4"/>
        <v>5004</v>
      </c>
      <c r="R11" s="13"/>
      <c r="S11" s="13"/>
      <c r="T11" s="756">
        <f t="shared" si="5"/>
        <v>6004</v>
      </c>
      <c r="U11" s="13"/>
    </row>
    <row r="12" spans="1:21" ht="13" customHeight="1">
      <c r="B12" s="757" t="s">
        <v>390</v>
      </c>
      <c r="C12" s="757"/>
      <c r="D12" s="757"/>
      <c r="E12" s="862">
        <f t="shared" si="0"/>
        <v>1005</v>
      </c>
      <c r="F12" s="13"/>
      <c r="G12" s="13"/>
      <c r="H12" s="756">
        <f t="shared" si="1"/>
        <v>2005</v>
      </c>
      <c r="I12" s="13"/>
      <c r="J12" s="13"/>
      <c r="K12" s="756">
        <f t="shared" si="2"/>
        <v>3005</v>
      </c>
      <c r="L12" s="13"/>
      <c r="M12" s="13"/>
      <c r="N12" s="756">
        <f t="shared" si="3"/>
        <v>4005</v>
      </c>
      <c r="O12" s="13"/>
      <c r="P12" s="13"/>
      <c r="Q12" s="756">
        <f t="shared" si="4"/>
        <v>5005</v>
      </c>
      <c r="R12" s="13"/>
      <c r="S12" s="13"/>
      <c r="T12" s="756">
        <f t="shared" si="5"/>
        <v>6005</v>
      </c>
      <c r="U12" s="13"/>
    </row>
    <row r="13" spans="1:21" ht="13" customHeight="1">
      <c r="A13" s="757" t="s">
        <v>391</v>
      </c>
      <c r="B13" s="757"/>
      <c r="C13" s="757"/>
      <c r="D13" s="757"/>
      <c r="E13" s="862">
        <f t="shared" si="0"/>
        <v>1006</v>
      </c>
      <c r="F13" s="13"/>
      <c r="G13" s="13"/>
      <c r="H13" s="756">
        <f t="shared" si="1"/>
        <v>2006</v>
      </c>
      <c r="I13" s="13"/>
      <c r="J13" s="13"/>
      <c r="K13" s="756">
        <f t="shared" si="2"/>
        <v>3006</v>
      </c>
      <c r="L13" s="13"/>
      <c r="M13" s="13"/>
      <c r="N13" s="756">
        <f t="shared" si="3"/>
        <v>4006</v>
      </c>
      <c r="O13" s="13"/>
      <c r="P13" s="13"/>
      <c r="Q13" s="756">
        <f t="shared" si="4"/>
        <v>5006</v>
      </c>
      <c r="R13" s="13"/>
      <c r="S13" s="13"/>
      <c r="T13" s="756">
        <f t="shared" si="5"/>
        <v>6006</v>
      </c>
      <c r="U13" s="13"/>
    </row>
    <row r="14" spans="1:21" ht="13" customHeight="1">
      <c r="B14" s="747" t="s">
        <v>241</v>
      </c>
      <c r="E14" s="862">
        <f t="shared" si="0"/>
        <v>1007</v>
      </c>
      <c r="F14" s="13"/>
      <c r="G14" s="13"/>
      <c r="H14" s="756">
        <f t="shared" si="1"/>
        <v>2007</v>
      </c>
      <c r="I14" s="13"/>
      <c r="J14" s="13"/>
      <c r="K14" s="756">
        <f t="shared" si="2"/>
        <v>3007</v>
      </c>
      <c r="L14" s="13"/>
      <c r="M14" s="13"/>
      <c r="N14" s="756">
        <f t="shared" si="3"/>
        <v>4007</v>
      </c>
      <c r="O14" s="13"/>
      <c r="P14" s="13"/>
      <c r="Q14" s="756">
        <f t="shared" si="4"/>
        <v>5007</v>
      </c>
      <c r="R14" s="13"/>
      <c r="S14" s="13"/>
      <c r="T14" s="756">
        <f t="shared" si="5"/>
        <v>6007</v>
      </c>
      <c r="U14" s="13"/>
    </row>
    <row r="15" spans="1:21" ht="13" customHeight="1">
      <c r="B15" s="747" t="s">
        <v>309</v>
      </c>
      <c r="E15" s="862">
        <f t="shared" si="0"/>
        <v>1008</v>
      </c>
      <c r="F15" s="13"/>
      <c r="G15" s="13"/>
      <c r="H15" s="756">
        <f t="shared" si="1"/>
        <v>2008</v>
      </c>
      <c r="I15" s="13"/>
      <c r="J15" s="13"/>
      <c r="K15" s="756">
        <f t="shared" si="2"/>
        <v>3008</v>
      </c>
      <c r="L15" s="13"/>
      <c r="M15" s="13"/>
      <c r="N15" s="756">
        <f t="shared" si="3"/>
        <v>4008</v>
      </c>
      <c r="O15" s="13"/>
      <c r="P15" s="13"/>
      <c r="Q15" s="756">
        <f t="shared" si="4"/>
        <v>5008</v>
      </c>
      <c r="R15" s="13"/>
      <c r="S15" s="13"/>
      <c r="T15" s="756">
        <f t="shared" si="5"/>
        <v>6008</v>
      </c>
      <c r="U15" s="13"/>
    </row>
    <row r="16" spans="1:21" ht="13" customHeight="1">
      <c r="B16" s="747" t="s">
        <v>310</v>
      </c>
      <c r="E16" s="862">
        <f t="shared" si="0"/>
        <v>1009</v>
      </c>
      <c r="F16" s="13"/>
      <c r="G16" s="13"/>
      <c r="H16" s="756">
        <f t="shared" si="1"/>
        <v>2009</v>
      </c>
      <c r="I16" s="13"/>
      <c r="J16" s="13"/>
      <c r="K16" s="756">
        <f t="shared" si="2"/>
        <v>3009</v>
      </c>
      <c r="L16" s="13"/>
      <c r="M16" s="13"/>
      <c r="N16" s="756">
        <f t="shared" si="3"/>
        <v>4009</v>
      </c>
      <c r="O16" s="13"/>
      <c r="P16" s="13"/>
      <c r="Q16" s="756">
        <f t="shared" si="4"/>
        <v>5009</v>
      </c>
      <c r="R16" s="13"/>
      <c r="S16" s="13"/>
      <c r="T16" s="756">
        <f t="shared" si="5"/>
        <v>6009</v>
      </c>
      <c r="U16" s="13"/>
    </row>
    <row r="17" spans="1:21" ht="13" customHeight="1">
      <c r="B17" s="747" t="s">
        <v>311</v>
      </c>
      <c r="E17" s="862">
        <f t="shared" si="0"/>
        <v>1010</v>
      </c>
      <c r="F17" s="13"/>
      <c r="G17" s="13"/>
      <c r="H17" s="756">
        <f t="shared" si="1"/>
        <v>2010</v>
      </c>
      <c r="I17" s="13"/>
      <c r="J17" s="13"/>
      <c r="K17" s="756">
        <f t="shared" si="2"/>
        <v>3010</v>
      </c>
      <c r="L17" s="13"/>
      <c r="M17" s="13"/>
      <c r="N17" s="756">
        <f t="shared" si="3"/>
        <v>4010</v>
      </c>
      <c r="O17" s="13"/>
      <c r="P17" s="13"/>
      <c r="Q17" s="756">
        <f t="shared" si="4"/>
        <v>5010</v>
      </c>
      <c r="R17" s="13"/>
      <c r="S17" s="13"/>
      <c r="T17" s="756">
        <f t="shared" si="5"/>
        <v>6010</v>
      </c>
      <c r="U17" s="13"/>
    </row>
    <row r="18" spans="1:21" ht="13" customHeight="1">
      <c r="B18" s="747" t="s">
        <v>312</v>
      </c>
      <c r="E18" s="862">
        <f t="shared" si="0"/>
        <v>1011</v>
      </c>
      <c r="F18" s="13"/>
      <c r="G18" s="13"/>
      <c r="H18" s="756">
        <f t="shared" si="1"/>
        <v>2011</v>
      </c>
      <c r="I18" s="13"/>
      <c r="J18" s="13"/>
      <c r="K18" s="756">
        <f t="shared" si="2"/>
        <v>3011</v>
      </c>
      <c r="L18" s="13"/>
      <c r="M18" s="13"/>
      <c r="N18" s="756">
        <f t="shared" si="3"/>
        <v>4011</v>
      </c>
      <c r="O18" s="13"/>
      <c r="P18" s="13"/>
      <c r="Q18" s="756">
        <f t="shared" si="4"/>
        <v>5011</v>
      </c>
      <c r="R18" s="13"/>
      <c r="S18" s="13"/>
      <c r="T18" s="756">
        <f t="shared" si="5"/>
        <v>6011</v>
      </c>
      <c r="U18" s="13"/>
    </row>
    <row r="19" spans="1:21" ht="13" customHeight="1">
      <c r="B19" s="747" t="s">
        <v>313</v>
      </c>
      <c r="E19" s="862">
        <f t="shared" si="0"/>
        <v>1012</v>
      </c>
      <c r="F19" s="13"/>
      <c r="G19" s="13"/>
      <c r="H19" s="756">
        <f t="shared" si="1"/>
        <v>2012</v>
      </c>
      <c r="I19" s="13"/>
      <c r="J19" s="13"/>
      <c r="K19" s="756">
        <f t="shared" si="2"/>
        <v>3012</v>
      </c>
      <c r="L19" s="13"/>
      <c r="M19" s="13"/>
      <c r="N19" s="756">
        <f t="shared" si="3"/>
        <v>4012</v>
      </c>
      <c r="O19" s="13"/>
      <c r="P19" s="13"/>
      <c r="Q19" s="756">
        <f t="shared" si="4"/>
        <v>5012</v>
      </c>
      <c r="R19" s="13"/>
      <c r="S19" s="13"/>
      <c r="T19" s="756">
        <f t="shared" si="5"/>
        <v>6012</v>
      </c>
      <c r="U19" s="13"/>
    </row>
    <row r="20" spans="1:21" ht="13" customHeight="1">
      <c r="A20" s="757" t="s">
        <v>314</v>
      </c>
      <c r="B20" s="757"/>
      <c r="C20" s="757"/>
      <c r="D20" s="757"/>
      <c r="E20" s="862">
        <f t="shared" si="0"/>
        <v>1013</v>
      </c>
      <c r="F20" s="13"/>
      <c r="G20" s="13"/>
      <c r="H20" s="756">
        <f t="shared" si="1"/>
        <v>2013</v>
      </c>
      <c r="I20" s="13"/>
      <c r="J20" s="13"/>
      <c r="K20" s="756">
        <f t="shared" si="2"/>
        <v>3013</v>
      </c>
      <c r="L20" s="13"/>
      <c r="M20" s="13"/>
      <c r="N20" s="756">
        <f t="shared" si="3"/>
        <v>4013</v>
      </c>
      <c r="O20" s="13"/>
      <c r="P20" s="13"/>
      <c r="Q20" s="756">
        <f t="shared" si="4"/>
        <v>5013</v>
      </c>
      <c r="R20" s="13"/>
      <c r="S20" s="13"/>
      <c r="T20" s="756">
        <f t="shared" si="5"/>
        <v>6013</v>
      </c>
      <c r="U20" s="13"/>
    </row>
    <row r="21" spans="1:21" ht="13" customHeight="1">
      <c r="A21" s="757" t="s">
        <v>315</v>
      </c>
      <c r="B21" s="757"/>
      <c r="C21" s="757"/>
      <c r="D21" s="757"/>
      <c r="E21" s="862">
        <f t="shared" si="0"/>
        <v>1014</v>
      </c>
      <c r="F21" s="13"/>
      <c r="G21" s="13"/>
      <c r="H21" s="756">
        <f t="shared" si="1"/>
        <v>2014</v>
      </c>
      <c r="I21" s="13"/>
      <c r="J21" s="13"/>
      <c r="K21" s="756">
        <f t="shared" si="2"/>
        <v>3014</v>
      </c>
      <c r="L21" s="13"/>
      <c r="M21" s="13"/>
      <c r="N21" s="756">
        <f t="shared" si="3"/>
        <v>4014</v>
      </c>
      <c r="O21" s="13"/>
      <c r="P21" s="13"/>
      <c r="Q21" s="756">
        <f t="shared" si="4"/>
        <v>5014</v>
      </c>
      <c r="R21" s="13"/>
      <c r="S21" s="13"/>
      <c r="T21" s="756">
        <f t="shared" si="5"/>
        <v>6014</v>
      </c>
      <c r="U21" s="13"/>
    </row>
    <row r="22" spans="1:21" ht="13" customHeight="1">
      <c r="A22" s="757" t="s">
        <v>392</v>
      </c>
      <c r="B22" s="757"/>
      <c r="C22" s="757"/>
      <c r="D22" s="757"/>
      <c r="E22" s="862">
        <f t="shared" si="0"/>
        <v>1015</v>
      </c>
      <c r="F22" s="13"/>
      <c r="G22" s="13"/>
      <c r="H22" s="756">
        <f t="shared" si="1"/>
        <v>2015</v>
      </c>
      <c r="I22" s="13"/>
      <c r="J22" s="13"/>
      <c r="K22" s="756">
        <f t="shared" si="2"/>
        <v>3015</v>
      </c>
      <c r="L22" s="13"/>
      <c r="M22" s="13"/>
      <c r="N22" s="756">
        <f t="shared" si="3"/>
        <v>4015</v>
      </c>
      <c r="O22" s="13"/>
      <c r="P22" s="13"/>
      <c r="Q22" s="756">
        <f t="shared" si="4"/>
        <v>5015</v>
      </c>
      <c r="R22" s="13"/>
      <c r="S22" s="13"/>
      <c r="T22" s="756">
        <f t="shared" si="5"/>
        <v>6015</v>
      </c>
      <c r="U22" s="13"/>
    </row>
    <row r="23" spans="1:21" ht="13" customHeight="1">
      <c r="A23" s="757" t="s">
        <v>393</v>
      </c>
      <c r="B23" s="757"/>
      <c r="C23" s="757"/>
      <c r="D23" s="757"/>
      <c r="E23" s="862">
        <f t="shared" si="0"/>
        <v>1016</v>
      </c>
      <c r="F23" s="13"/>
      <c r="G23" s="13"/>
      <c r="H23" s="756">
        <f t="shared" si="1"/>
        <v>2016</v>
      </c>
      <c r="I23" s="13"/>
      <c r="J23" s="13"/>
      <c r="K23" s="756">
        <f t="shared" si="2"/>
        <v>3016</v>
      </c>
      <c r="L23" s="13"/>
      <c r="M23" s="13"/>
      <c r="N23" s="756">
        <f t="shared" si="3"/>
        <v>4016</v>
      </c>
      <c r="O23" s="13"/>
      <c r="P23" s="13"/>
      <c r="Q23" s="756">
        <f t="shared" si="4"/>
        <v>5016</v>
      </c>
      <c r="R23" s="13"/>
      <c r="S23" s="13"/>
      <c r="T23" s="756">
        <f t="shared" si="5"/>
        <v>6016</v>
      </c>
      <c r="U23" s="13"/>
    </row>
    <row r="24" spans="1:21" ht="13" customHeight="1">
      <c r="A24" s="757" t="s">
        <v>394</v>
      </c>
      <c r="B24" s="757"/>
      <c r="C24" s="757"/>
      <c r="D24" s="757"/>
      <c r="E24" s="862">
        <f t="shared" si="0"/>
        <v>1017</v>
      </c>
      <c r="F24" s="13"/>
      <c r="G24" s="13"/>
      <c r="H24" s="756">
        <f t="shared" si="1"/>
        <v>2017</v>
      </c>
      <c r="I24" s="13"/>
      <c r="J24" s="13"/>
      <c r="K24" s="756">
        <f t="shared" si="2"/>
        <v>3017</v>
      </c>
      <c r="L24" s="13"/>
      <c r="M24" s="13"/>
      <c r="N24" s="756">
        <f t="shared" si="3"/>
        <v>4017</v>
      </c>
      <c r="O24" s="13"/>
      <c r="P24" s="13"/>
      <c r="Q24" s="756">
        <f t="shared" si="4"/>
        <v>5017</v>
      </c>
      <c r="R24" s="13"/>
      <c r="S24" s="13"/>
      <c r="T24" s="756">
        <f t="shared" si="5"/>
        <v>6017</v>
      </c>
      <c r="U24" s="13"/>
    </row>
    <row r="25" spans="1:21" ht="13" customHeight="1">
      <c r="B25" s="750" t="s">
        <v>242</v>
      </c>
      <c r="C25" s="750"/>
      <c r="D25" s="750"/>
      <c r="E25" s="862">
        <f t="shared" si="0"/>
        <v>1018</v>
      </c>
      <c r="F25" s="13"/>
      <c r="G25" s="13"/>
      <c r="H25" s="756">
        <f t="shared" si="1"/>
        <v>2018</v>
      </c>
      <c r="I25" s="13"/>
      <c r="J25" s="13"/>
      <c r="K25" s="756">
        <f t="shared" si="2"/>
        <v>3018</v>
      </c>
      <c r="L25" s="13"/>
      <c r="M25" s="13"/>
      <c r="N25" s="756">
        <f t="shared" si="3"/>
        <v>4018</v>
      </c>
      <c r="O25" s="13"/>
      <c r="P25" s="13"/>
      <c r="Q25" s="756">
        <f t="shared" si="4"/>
        <v>5018</v>
      </c>
      <c r="R25" s="13"/>
      <c r="S25" s="13"/>
      <c r="T25" s="756">
        <f t="shared" si="5"/>
        <v>6018</v>
      </c>
      <c r="U25" s="13"/>
    </row>
    <row r="26" spans="1:21" ht="13" customHeight="1">
      <c r="B26" s="757" t="s">
        <v>772</v>
      </c>
      <c r="C26" s="757"/>
      <c r="D26" s="757"/>
      <c r="E26" s="862">
        <f t="shared" si="0"/>
        <v>1019</v>
      </c>
      <c r="F26" s="13"/>
      <c r="G26" s="13"/>
      <c r="H26" s="756">
        <f t="shared" si="1"/>
        <v>2019</v>
      </c>
      <c r="I26" s="13"/>
      <c r="J26" s="13"/>
      <c r="K26" s="756">
        <f t="shared" si="2"/>
        <v>3019</v>
      </c>
      <c r="L26" s="13"/>
      <c r="M26" s="13"/>
      <c r="N26" s="756">
        <f t="shared" si="3"/>
        <v>4019</v>
      </c>
      <c r="O26" s="13"/>
      <c r="P26" s="13"/>
      <c r="Q26" s="756">
        <f t="shared" si="4"/>
        <v>5019</v>
      </c>
      <c r="R26" s="13"/>
      <c r="S26" s="13"/>
      <c r="T26" s="756">
        <f t="shared" si="5"/>
        <v>6019</v>
      </c>
      <c r="U26" s="13"/>
    </row>
    <row r="27" spans="1:21" ht="13" customHeight="1">
      <c r="E27" s="862"/>
      <c r="Q27" s="756"/>
      <c r="T27" s="756"/>
    </row>
    <row r="28" spans="1:21" s="754" customFormat="1" ht="13" customHeight="1">
      <c r="A28" s="754" t="s">
        <v>1219</v>
      </c>
      <c r="E28" s="861">
        <f>E26+1</f>
        <v>1020</v>
      </c>
      <c r="F28" s="21"/>
      <c r="G28" s="21"/>
      <c r="H28" s="755">
        <f t="shared" ref="H28:H46" si="6">E28+1000</f>
        <v>2020</v>
      </c>
      <c r="I28" s="21"/>
      <c r="J28" s="21"/>
      <c r="K28" s="755">
        <f>+H28+1000</f>
        <v>3020</v>
      </c>
      <c r="L28" s="21"/>
      <c r="M28" s="21"/>
      <c r="N28" s="755">
        <f>+K28+1000</f>
        <v>4020</v>
      </c>
      <c r="O28" s="21"/>
      <c r="P28" s="21"/>
      <c r="Q28" s="755">
        <f>+N28+1000</f>
        <v>5020</v>
      </c>
      <c r="R28" s="21"/>
      <c r="S28" s="21"/>
      <c r="T28" s="755">
        <f>+Q28+1000</f>
        <v>6020</v>
      </c>
      <c r="U28" s="21"/>
    </row>
    <row r="29" spans="1:21" ht="13" customHeight="1">
      <c r="A29" s="757" t="s">
        <v>387</v>
      </c>
      <c r="B29" s="757"/>
      <c r="C29" s="757"/>
      <c r="D29" s="757"/>
      <c r="E29" s="862">
        <f t="shared" ref="E29:E46" si="7">E28+1</f>
        <v>1021</v>
      </c>
      <c r="F29" s="13"/>
      <c r="G29" s="13"/>
      <c r="H29" s="756">
        <f t="shared" si="6"/>
        <v>2021</v>
      </c>
      <c r="I29" s="13"/>
      <c r="J29" s="13"/>
      <c r="K29" s="756">
        <f t="shared" ref="K29:K46" si="8">H29+1000</f>
        <v>3021</v>
      </c>
      <c r="L29" s="13"/>
      <c r="M29" s="13"/>
      <c r="N29" s="756">
        <f t="shared" ref="N29:N46" si="9">K29+1000</f>
        <v>4021</v>
      </c>
      <c r="O29" s="13"/>
      <c r="P29" s="13"/>
      <c r="Q29" s="756">
        <f t="shared" ref="Q29:Q46" si="10">N29+1000</f>
        <v>5021</v>
      </c>
      <c r="R29" s="13"/>
      <c r="S29" s="13"/>
      <c r="T29" s="756">
        <f t="shared" ref="T29:T46" si="11">Q29+1000</f>
        <v>6021</v>
      </c>
      <c r="U29" s="13"/>
    </row>
    <row r="30" spans="1:21" ht="13" customHeight="1">
      <c r="A30" s="750"/>
      <c r="B30" s="750" t="s">
        <v>388</v>
      </c>
      <c r="C30" s="750"/>
      <c r="D30" s="750"/>
      <c r="E30" s="862">
        <f t="shared" si="7"/>
        <v>1022</v>
      </c>
      <c r="F30" s="13"/>
      <c r="G30" s="13"/>
      <c r="H30" s="756">
        <f t="shared" si="6"/>
        <v>2022</v>
      </c>
      <c r="I30" s="13"/>
      <c r="J30" s="13"/>
      <c r="K30" s="756">
        <f t="shared" si="8"/>
        <v>3022</v>
      </c>
      <c r="L30" s="13"/>
      <c r="M30" s="13"/>
      <c r="N30" s="756">
        <f t="shared" si="9"/>
        <v>4022</v>
      </c>
      <c r="O30" s="13"/>
      <c r="P30" s="13"/>
      <c r="Q30" s="756">
        <f t="shared" si="10"/>
        <v>5022</v>
      </c>
      <c r="R30" s="13"/>
      <c r="S30" s="13"/>
      <c r="T30" s="756">
        <f t="shared" si="11"/>
        <v>6022</v>
      </c>
      <c r="U30" s="13"/>
    </row>
    <row r="31" spans="1:21" ht="13" customHeight="1">
      <c r="A31" s="757"/>
      <c r="B31" s="757" t="s">
        <v>389</v>
      </c>
      <c r="C31" s="757"/>
      <c r="D31" s="757"/>
      <c r="E31" s="862">
        <f t="shared" si="7"/>
        <v>1023</v>
      </c>
      <c r="F31" s="13"/>
      <c r="G31" s="13"/>
      <c r="H31" s="756">
        <f t="shared" si="6"/>
        <v>2023</v>
      </c>
      <c r="I31" s="13"/>
      <c r="J31" s="13"/>
      <c r="K31" s="756">
        <f t="shared" si="8"/>
        <v>3023</v>
      </c>
      <c r="L31" s="13"/>
      <c r="M31" s="13"/>
      <c r="N31" s="756">
        <f t="shared" si="9"/>
        <v>4023</v>
      </c>
      <c r="O31" s="13"/>
      <c r="P31" s="13"/>
      <c r="Q31" s="756">
        <f t="shared" si="10"/>
        <v>5023</v>
      </c>
      <c r="R31" s="13"/>
      <c r="S31" s="13"/>
      <c r="T31" s="756">
        <f t="shared" si="11"/>
        <v>6023</v>
      </c>
      <c r="U31" s="13"/>
    </row>
    <row r="32" spans="1:21" ht="13" customHeight="1">
      <c r="A32" s="757"/>
      <c r="B32" s="757" t="s">
        <v>390</v>
      </c>
      <c r="C32" s="757"/>
      <c r="D32" s="757"/>
      <c r="E32" s="862">
        <f t="shared" si="7"/>
        <v>1024</v>
      </c>
      <c r="F32" s="13"/>
      <c r="G32" s="13"/>
      <c r="H32" s="756">
        <f t="shared" si="6"/>
        <v>2024</v>
      </c>
      <c r="I32" s="13"/>
      <c r="J32" s="13"/>
      <c r="K32" s="756">
        <f t="shared" si="8"/>
        <v>3024</v>
      </c>
      <c r="L32" s="13"/>
      <c r="M32" s="13"/>
      <c r="N32" s="756">
        <f t="shared" si="9"/>
        <v>4024</v>
      </c>
      <c r="O32" s="13"/>
      <c r="P32" s="13"/>
      <c r="Q32" s="756">
        <f t="shared" si="10"/>
        <v>5024</v>
      </c>
      <c r="R32" s="13"/>
      <c r="S32" s="13"/>
      <c r="T32" s="756">
        <f t="shared" si="11"/>
        <v>6024</v>
      </c>
      <c r="U32" s="13"/>
    </row>
    <row r="33" spans="1:21" ht="13" customHeight="1">
      <c r="A33" s="757" t="s">
        <v>391</v>
      </c>
      <c r="B33" s="757"/>
      <c r="C33" s="757"/>
      <c r="D33" s="757"/>
      <c r="E33" s="862">
        <f t="shared" si="7"/>
        <v>1025</v>
      </c>
      <c r="F33" s="13"/>
      <c r="G33" s="13"/>
      <c r="H33" s="756">
        <f t="shared" si="6"/>
        <v>2025</v>
      </c>
      <c r="I33" s="13"/>
      <c r="J33" s="13"/>
      <c r="K33" s="756">
        <f t="shared" si="8"/>
        <v>3025</v>
      </c>
      <c r="L33" s="13"/>
      <c r="M33" s="13"/>
      <c r="N33" s="756">
        <f t="shared" si="9"/>
        <v>4025</v>
      </c>
      <c r="O33" s="13"/>
      <c r="P33" s="13"/>
      <c r="Q33" s="756">
        <f t="shared" si="10"/>
        <v>5025</v>
      </c>
      <c r="R33" s="13"/>
      <c r="S33" s="13"/>
      <c r="T33" s="756">
        <f t="shared" si="11"/>
        <v>6025</v>
      </c>
      <c r="U33" s="13"/>
    </row>
    <row r="34" spans="1:21" ht="13" customHeight="1">
      <c r="B34" s="747" t="s">
        <v>241</v>
      </c>
      <c r="E34" s="862">
        <f t="shared" si="7"/>
        <v>1026</v>
      </c>
      <c r="F34" s="13"/>
      <c r="G34" s="13"/>
      <c r="H34" s="756">
        <f t="shared" si="6"/>
        <v>2026</v>
      </c>
      <c r="I34" s="13"/>
      <c r="J34" s="13"/>
      <c r="K34" s="756">
        <f t="shared" si="8"/>
        <v>3026</v>
      </c>
      <c r="L34" s="13"/>
      <c r="M34" s="13"/>
      <c r="N34" s="756">
        <f t="shared" si="9"/>
        <v>4026</v>
      </c>
      <c r="O34" s="13"/>
      <c r="P34" s="13"/>
      <c r="Q34" s="756">
        <f t="shared" si="10"/>
        <v>5026</v>
      </c>
      <c r="R34" s="13"/>
      <c r="S34" s="13"/>
      <c r="T34" s="756">
        <f t="shared" si="11"/>
        <v>6026</v>
      </c>
      <c r="U34" s="13"/>
    </row>
    <row r="35" spans="1:21" ht="13" customHeight="1">
      <c r="B35" s="747" t="s">
        <v>309</v>
      </c>
      <c r="E35" s="862">
        <f t="shared" si="7"/>
        <v>1027</v>
      </c>
      <c r="F35" s="13"/>
      <c r="G35" s="13"/>
      <c r="H35" s="756">
        <f t="shared" si="6"/>
        <v>2027</v>
      </c>
      <c r="I35" s="13"/>
      <c r="J35" s="13"/>
      <c r="K35" s="756">
        <f t="shared" si="8"/>
        <v>3027</v>
      </c>
      <c r="L35" s="13"/>
      <c r="M35" s="13"/>
      <c r="N35" s="756">
        <f t="shared" si="9"/>
        <v>4027</v>
      </c>
      <c r="O35" s="13"/>
      <c r="P35" s="13"/>
      <c r="Q35" s="756">
        <f t="shared" si="10"/>
        <v>5027</v>
      </c>
      <c r="R35" s="13"/>
      <c r="S35" s="13"/>
      <c r="T35" s="756">
        <f t="shared" si="11"/>
        <v>6027</v>
      </c>
      <c r="U35" s="13"/>
    </row>
    <row r="36" spans="1:21" ht="13" customHeight="1">
      <c r="B36" s="747" t="s">
        <v>310</v>
      </c>
      <c r="E36" s="862">
        <f t="shared" si="7"/>
        <v>1028</v>
      </c>
      <c r="F36" s="13"/>
      <c r="G36" s="13"/>
      <c r="H36" s="756">
        <f t="shared" si="6"/>
        <v>2028</v>
      </c>
      <c r="I36" s="13"/>
      <c r="J36" s="13"/>
      <c r="K36" s="756">
        <f t="shared" si="8"/>
        <v>3028</v>
      </c>
      <c r="L36" s="13"/>
      <c r="M36" s="13"/>
      <c r="N36" s="756">
        <f t="shared" si="9"/>
        <v>4028</v>
      </c>
      <c r="O36" s="13"/>
      <c r="P36" s="13"/>
      <c r="Q36" s="756">
        <f t="shared" si="10"/>
        <v>5028</v>
      </c>
      <c r="R36" s="13"/>
      <c r="S36" s="13"/>
      <c r="T36" s="756">
        <f t="shared" si="11"/>
        <v>6028</v>
      </c>
      <c r="U36" s="13"/>
    </row>
    <row r="37" spans="1:21" ht="13" customHeight="1">
      <c r="B37" s="747" t="s">
        <v>311</v>
      </c>
      <c r="E37" s="862">
        <f t="shared" si="7"/>
        <v>1029</v>
      </c>
      <c r="F37" s="13"/>
      <c r="G37" s="13"/>
      <c r="H37" s="756">
        <f t="shared" si="6"/>
        <v>2029</v>
      </c>
      <c r="I37" s="13"/>
      <c r="J37" s="13"/>
      <c r="K37" s="756">
        <f t="shared" si="8"/>
        <v>3029</v>
      </c>
      <c r="L37" s="13"/>
      <c r="M37" s="13"/>
      <c r="N37" s="756">
        <f t="shared" si="9"/>
        <v>4029</v>
      </c>
      <c r="O37" s="13"/>
      <c r="P37" s="13"/>
      <c r="Q37" s="756">
        <f t="shared" si="10"/>
        <v>5029</v>
      </c>
      <c r="R37" s="13"/>
      <c r="S37" s="13"/>
      <c r="T37" s="756">
        <f t="shared" si="11"/>
        <v>6029</v>
      </c>
      <c r="U37" s="13"/>
    </row>
    <row r="38" spans="1:21" ht="13" customHeight="1">
      <c r="B38" s="747" t="s">
        <v>312</v>
      </c>
      <c r="E38" s="862">
        <f t="shared" si="7"/>
        <v>1030</v>
      </c>
      <c r="F38" s="13"/>
      <c r="G38" s="13"/>
      <c r="H38" s="756">
        <f t="shared" si="6"/>
        <v>2030</v>
      </c>
      <c r="I38" s="13"/>
      <c r="J38" s="13"/>
      <c r="K38" s="756">
        <f t="shared" si="8"/>
        <v>3030</v>
      </c>
      <c r="L38" s="13"/>
      <c r="M38" s="13"/>
      <c r="N38" s="756">
        <f t="shared" si="9"/>
        <v>4030</v>
      </c>
      <c r="O38" s="13"/>
      <c r="P38" s="13"/>
      <c r="Q38" s="756">
        <f t="shared" si="10"/>
        <v>5030</v>
      </c>
      <c r="R38" s="13"/>
      <c r="S38" s="13"/>
      <c r="T38" s="756">
        <f t="shared" si="11"/>
        <v>6030</v>
      </c>
      <c r="U38" s="13"/>
    </row>
    <row r="39" spans="1:21" ht="13" customHeight="1">
      <c r="B39" s="747" t="s">
        <v>313</v>
      </c>
      <c r="E39" s="862">
        <f t="shared" si="7"/>
        <v>1031</v>
      </c>
      <c r="F39" s="13"/>
      <c r="G39" s="13"/>
      <c r="H39" s="756">
        <f t="shared" si="6"/>
        <v>2031</v>
      </c>
      <c r="I39" s="13"/>
      <c r="J39" s="13"/>
      <c r="K39" s="756">
        <f t="shared" si="8"/>
        <v>3031</v>
      </c>
      <c r="L39" s="13"/>
      <c r="M39" s="13"/>
      <c r="N39" s="756">
        <f t="shared" si="9"/>
        <v>4031</v>
      </c>
      <c r="O39" s="13"/>
      <c r="P39" s="13"/>
      <c r="Q39" s="756">
        <f t="shared" si="10"/>
        <v>5031</v>
      </c>
      <c r="R39" s="13"/>
      <c r="S39" s="13"/>
      <c r="T39" s="756">
        <f t="shared" si="11"/>
        <v>6031</v>
      </c>
      <c r="U39" s="13"/>
    </row>
    <row r="40" spans="1:21" ht="13" customHeight="1">
      <c r="A40" s="757" t="s">
        <v>314</v>
      </c>
      <c r="B40" s="757"/>
      <c r="C40" s="757"/>
      <c r="D40" s="757"/>
      <c r="E40" s="862">
        <f t="shared" si="7"/>
        <v>1032</v>
      </c>
      <c r="F40" s="13"/>
      <c r="G40" s="13"/>
      <c r="H40" s="756">
        <f t="shared" si="6"/>
        <v>2032</v>
      </c>
      <c r="I40" s="13"/>
      <c r="J40" s="13"/>
      <c r="K40" s="756">
        <f t="shared" si="8"/>
        <v>3032</v>
      </c>
      <c r="L40" s="13"/>
      <c r="M40" s="13"/>
      <c r="N40" s="756">
        <f t="shared" si="9"/>
        <v>4032</v>
      </c>
      <c r="O40" s="13"/>
      <c r="P40" s="13"/>
      <c r="Q40" s="756">
        <f t="shared" si="10"/>
        <v>5032</v>
      </c>
      <c r="R40" s="13"/>
      <c r="S40" s="13"/>
      <c r="T40" s="756">
        <f t="shared" si="11"/>
        <v>6032</v>
      </c>
      <c r="U40" s="13"/>
    </row>
    <row r="41" spans="1:21" ht="13" customHeight="1">
      <c r="A41" s="757" t="s">
        <v>315</v>
      </c>
      <c r="B41" s="757"/>
      <c r="C41" s="757"/>
      <c r="D41" s="757"/>
      <c r="E41" s="862">
        <f t="shared" si="7"/>
        <v>1033</v>
      </c>
      <c r="F41" s="13"/>
      <c r="G41" s="13"/>
      <c r="H41" s="756">
        <f t="shared" si="6"/>
        <v>2033</v>
      </c>
      <c r="I41" s="13"/>
      <c r="J41" s="13"/>
      <c r="K41" s="756">
        <f t="shared" si="8"/>
        <v>3033</v>
      </c>
      <c r="L41" s="13"/>
      <c r="M41" s="13"/>
      <c r="N41" s="756">
        <f t="shared" si="9"/>
        <v>4033</v>
      </c>
      <c r="O41" s="13"/>
      <c r="P41" s="13"/>
      <c r="Q41" s="756">
        <f t="shared" si="10"/>
        <v>5033</v>
      </c>
      <c r="R41" s="13"/>
      <c r="S41" s="13"/>
      <c r="T41" s="756">
        <f t="shared" si="11"/>
        <v>6033</v>
      </c>
      <c r="U41" s="13"/>
    </row>
    <row r="42" spans="1:21" ht="13" customHeight="1">
      <c r="A42" s="757" t="s">
        <v>392</v>
      </c>
      <c r="B42" s="757"/>
      <c r="C42" s="757"/>
      <c r="D42" s="757"/>
      <c r="E42" s="862">
        <f t="shared" si="7"/>
        <v>1034</v>
      </c>
      <c r="F42" s="13"/>
      <c r="G42" s="13"/>
      <c r="H42" s="756">
        <f t="shared" si="6"/>
        <v>2034</v>
      </c>
      <c r="I42" s="13"/>
      <c r="J42" s="13"/>
      <c r="K42" s="756">
        <f t="shared" si="8"/>
        <v>3034</v>
      </c>
      <c r="L42" s="13"/>
      <c r="M42" s="13"/>
      <c r="N42" s="756">
        <f t="shared" si="9"/>
        <v>4034</v>
      </c>
      <c r="O42" s="13"/>
      <c r="P42" s="13"/>
      <c r="Q42" s="756">
        <f t="shared" si="10"/>
        <v>5034</v>
      </c>
      <c r="R42" s="13"/>
      <c r="S42" s="13"/>
      <c r="T42" s="756">
        <f t="shared" si="11"/>
        <v>6034</v>
      </c>
      <c r="U42" s="13"/>
    </row>
    <row r="43" spans="1:21" ht="13" customHeight="1">
      <c r="A43" s="757" t="s">
        <v>393</v>
      </c>
      <c r="B43" s="757"/>
      <c r="C43" s="757"/>
      <c r="D43" s="757"/>
      <c r="E43" s="862">
        <f t="shared" si="7"/>
        <v>1035</v>
      </c>
      <c r="F43" s="13"/>
      <c r="G43" s="13"/>
      <c r="H43" s="756">
        <f t="shared" si="6"/>
        <v>2035</v>
      </c>
      <c r="I43" s="13"/>
      <c r="J43" s="13"/>
      <c r="K43" s="756">
        <f t="shared" si="8"/>
        <v>3035</v>
      </c>
      <c r="L43" s="13"/>
      <c r="M43" s="13"/>
      <c r="N43" s="756">
        <f t="shared" si="9"/>
        <v>4035</v>
      </c>
      <c r="O43" s="13"/>
      <c r="P43" s="13"/>
      <c r="Q43" s="756">
        <f t="shared" si="10"/>
        <v>5035</v>
      </c>
      <c r="R43" s="13"/>
      <c r="S43" s="13"/>
      <c r="T43" s="756">
        <f t="shared" si="11"/>
        <v>6035</v>
      </c>
      <c r="U43" s="13"/>
    </row>
    <row r="44" spans="1:21" ht="13" customHeight="1">
      <c r="A44" s="757" t="s">
        <v>394</v>
      </c>
      <c r="B44" s="757"/>
      <c r="C44" s="757"/>
      <c r="D44" s="757"/>
      <c r="E44" s="862">
        <f t="shared" si="7"/>
        <v>1036</v>
      </c>
      <c r="F44" s="13"/>
      <c r="G44" s="13"/>
      <c r="H44" s="756">
        <f t="shared" si="6"/>
        <v>2036</v>
      </c>
      <c r="I44" s="13"/>
      <c r="J44" s="13"/>
      <c r="K44" s="756">
        <f t="shared" si="8"/>
        <v>3036</v>
      </c>
      <c r="L44" s="13"/>
      <c r="M44" s="13"/>
      <c r="N44" s="756">
        <f t="shared" si="9"/>
        <v>4036</v>
      </c>
      <c r="O44" s="13"/>
      <c r="P44" s="13"/>
      <c r="Q44" s="756">
        <f t="shared" si="10"/>
        <v>5036</v>
      </c>
      <c r="R44" s="13"/>
      <c r="S44" s="13"/>
      <c r="T44" s="756">
        <f t="shared" si="11"/>
        <v>6036</v>
      </c>
      <c r="U44" s="13"/>
    </row>
    <row r="45" spans="1:21" ht="13" customHeight="1">
      <c r="A45" s="750"/>
      <c r="B45" s="750" t="s">
        <v>242</v>
      </c>
      <c r="C45" s="750"/>
      <c r="D45" s="750"/>
      <c r="E45" s="862">
        <f t="shared" si="7"/>
        <v>1037</v>
      </c>
      <c r="F45" s="13"/>
      <c r="G45" s="13"/>
      <c r="H45" s="756">
        <f t="shared" si="6"/>
        <v>2037</v>
      </c>
      <c r="I45" s="13"/>
      <c r="J45" s="13"/>
      <c r="K45" s="756">
        <f t="shared" si="8"/>
        <v>3037</v>
      </c>
      <c r="L45" s="13"/>
      <c r="M45" s="13"/>
      <c r="N45" s="756">
        <f t="shared" si="9"/>
        <v>4037</v>
      </c>
      <c r="O45" s="13"/>
      <c r="P45" s="13"/>
      <c r="Q45" s="756">
        <f t="shared" si="10"/>
        <v>5037</v>
      </c>
      <c r="R45" s="13"/>
      <c r="S45" s="13"/>
      <c r="T45" s="756">
        <f t="shared" si="11"/>
        <v>6037</v>
      </c>
      <c r="U45" s="13"/>
    </row>
    <row r="46" spans="1:21" ht="13" customHeight="1">
      <c r="A46" s="757"/>
      <c r="B46" s="757" t="s">
        <v>772</v>
      </c>
      <c r="C46" s="757"/>
      <c r="D46" s="757"/>
      <c r="E46" s="862">
        <f t="shared" si="7"/>
        <v>1038</v>
      </c>
      <c r="F46" s="13"/>
      <c r="G46" s="13"/>
      <c r="H46" s="756">
        <f t="shared" si="6"/>
        <v>2038</v>
      </c>
      <c r="I46" s="13"/>
      <c r="J46" s="13"/>
      <c r="K46" s="756">
        <f t="shared" si="8"/>
        <v>3038</v>
      </c>
      <c r="L46" s="13"/>
      <c r="M46" s="13"/>
      <c r="N46" s="756">
        <f t="shared" si="9"/>
        <v>4038</v>
      </c>
      <c r="O46" s="13"/>
      <c r="P46" s="13"/>
      <c r="Q46" s="756">
        <f t="shared" si="10"/>
        <v>5038</v>
      </c>
      <c r="R46" s="13"/>
      <c r="S46" s="13"/>
      <c r="T46" s="756">
        <f t="shared" si="11"/>
        <v>6038</v>
      </c>
      <c r="U46" s="13"/>
    </row>
    <row r="47" spans="1:21" ht="15.75" customHeight="1">
      <c r="A47" s="6" t="s">
        <v>1216</v>
      </c>
      <c r="B47" s="6"/>
      <c r="C47" s="6"/>
      <c r="D47" s="6"/>
      <c r="E47" s="862"/>
      <c r="Q47" s="756"/>
      <c r="T47" s="756"/>
    </row>
    <row r="48" spans="1:21" ht="15.75" customHeight="1">
      <c r="B48" s="860"/>
      <c r="C48" s="860"/>
      <c r="D48" s="860"/>
      <c r="E48" s="1002" t="s">
        <v>933</v>
      </c>
      <c r="F48" s="1002"/>
      <c r="G48" s="1002"/>
      <c r="H48" s="1002"/>
      <c r="I48" s="1002"/>
      <c r="J48" s="1002"/>
      <c r="K48" s="1002"/>
      <c r="L48" s="1002"/>
      <c r="M48" s="1002"/>
      <c r="N48" s="1002"/>
      <c r="O48" s="1002"/>
      <c r="P48" s="1002"/>
      <c r="Q48" s="1002"/>
      <c r="R48" s="1002"/>
      <c r="S48" s="1002"/>
      <c r="T48" s="1002"/>
      <c r="U48" s="1002"/>
    </row>
    <row r="49" spans="1:21" ht="26.25" customHeight="1">
      <c r="A49" s="312" t="s">
        <v>1217</v>
      </c>
      <c r="B49" s="753"/>
      <c r="C49" s="753"/>
      <c r="D49" s="753"/>
      <c r="E49" s="1" t="s">
        <v>935</v>
      </c>
      <c r="F49" s="1"/>
      <c r="G49" s="10"/>
      <c r="H49" s="1" t="s">
        <v>936</v>
      </c>
      <c r="I49" s="1"/>
      <c r="J49" s="10"/>
      <c r="K49" s="1" t="s">
        <v>937</v>
      </c>
      <c r="L49" s="1"/>
      <c r="M49" s="10"/>
      <c r="N49" s="1" t="s">
        <v>938</v>
      </c>
      <c r="O49" s="1"/>
      <c r="P49" s="10"/>
      <c r="Q49" s="1" t="s">
        <v>939</v>
      </c>
      <c r="R49" s="1"/>
      <c r="S49" s="10"/>
      <c r="T49" s="1" t="s">
        <v>940</v>
      </c>
      <c r="U49" s="1"/>
    </row>
    <row r="50" spans="1:21" s="754" customFormat="1" ht="13" customHeight="1">
      <c r="A50" s="754" t="s">
        <v>1220</v>
      </c>
      <c r="E50" s="861">
        <f>E46+1</f>
        <v>1039</v>
      </c>
      <c r="F50" s="21"/>
      <c r="G50" s="21"/>
      <c r="H50" s="755">
        <f t="shared" ref="H50:H68" si="12">E50+1000</f>
        <v>2039</v>
      </c>
      <c r="I50" s="21"/>
      <c r="J50" s="21"/>
      <c r="K50" s="755">
        <f>+H50+1000</f>
        <v>3039</v>
      </c>
      <c r="L50" s="21"/>
      <c r="M50" s="21"/>
      <c r="N50" s="755">
        <f>+K50+1000</f>
        <v>4039</v>
      </c>
      <c r="O50" s="21"/>
      <c r="P50" s="21"/>
      <c r="Q50" s="755">
        <f>+N50+1000</f>
        <v>5039</v>
      </c>
      <c r="R50" s="21"/>
      <c r="S50" s="21"/>
      <c r="T50" s="755">
        <f>+Q50+1000</f>
        <v>6039</v>
      </c>
      <c r="U50" s="21"/>
    </row>
    <row r="51" spans="1:21" ht="13" customHeight="1">
      <c r="A51" s="757" t="s">
        <v>387</v>
      </c>
      <c r="B51" s="757"/>
      <c r="C51" s="757"/>
      <c r="D51" s="757"/>
      <c r="E51" s="862">
        <f t="shared" ref="E51:E69" si="13">E50+1</f>
        <v>1040</v>
      </c>
      <c r="F51" s="13"/>
      <c r="G51" s="13"/>
      <c r="H51" s="756">
        <f t="shared" si="12"/>
        <v>2040</v>
      </c>
      <c r="I51" s="13"/>
      <c r="J51" s="13"/>
      <c r="K51" s="756">
        <f t="shared" ref="K51:K68" si="14">H51+1000</f>
        <v>3040</v>
      </c>
      <c r="L51" s="13"/>
      <c r="M51" s="13"/>
      <c r="N51" s="756">
        <f t="shared" ref="N51:N68" si="15">K51+1000</f>
        <v>4040</v>
      </c>
      <c r="O51" s="13"/>
      <c r="P51" s="13"/>
      <c r="Q51" s="756">
        <f t="shared" ref="Q51:Q68" si="16">N51+1000</f>
        <v>5040</v>
      </c>
      <c r="R51" s="13"/>
      <c r="S51" s="13"/>
      <c r="T51" s="756">
        <f t="shared" ref="T51:T68" si="17">Q51+1000</f>
        <v>6040</v>
      </c>
      <c r="U51" s="13"/>
    </row>
    <row r="52" spans="1:21" ht="13" customHeight="1">
      <c r="A52" s="750"/>
      <c r="B52" s="750" t="s">
        <v>388</v>
      </c>
      <c r="C52" s="750"/>
      <c r="D52" s="750"/>
      <c r="E52" s="862">
        <f t="shared" si="13"/>
        <v>1041</v>
      </c>
      <c r="F52" s="13"/>
      <c r="G52" s="13"/>
      <c r="H52" s="756">
        <f t="shared" si="12"/>
        <v>2041</v>
      </c>
      <c r="I52" s="13"/>
      <c r="J52" s="13"/>
      <c r="K52" s="756">
        <f t="shared" si="14"/>
        <v>3041</v>
      </c>
      <c r="L52" s="13"/>
      <c r="M52" s="13"/>
      <c r="N52" s="756">
        <f t="shared" si="15"/>
        <v>4041</v>
      </c>
      <c r="O52" s="13"/>
      <c r="P52" s="13"/>
      <c r="Q52" s="756">
        <f t="shared" si="16"/>
        <v>5041</v>
      </c>
      <c r="R52" s="13"/>
      <c r="S52" s="13"/>
      <c r="T52" s="756">
        <f t="shared" si="17"/>
        <v>6041</v>
      </c>
      <c r="U52" s="13"/>
    </row>
    <row r="53" spans="1:21" ht="13" customHeight="1">
      <c r="A53" s="757"/>
      <c r="B53" s="757" t="s">
        <v>389</v>
      </c>
      <c r="C53" s="757"/>
      <c r="D53" s="757"/>
      <c r="E53" s="862">
        <f t="shared" si="13"/>
        <v>1042</v>
      </c>
      <c r="F53" s="13"/>
      <c r="G53" s="13"/>
      <c r="H53" s="756">
        <f t="shared" si="12"/>
        <v>2042</v>
      </c>
      <c r="I53" s="13"/>
      <c r="J53" s="13"/>
      <c r="K53" s="756">
        <f t="shared" si="14"/>
        <v>3042</v>
      </c>
      <c r="L53" s="13"/>
      <c r="M53" s="13"/>
      <c r="N53" s="756">
        <f t="shared" si="15"/>
        <v>4042</v>
      </c>
      <c r="O53" s="13"/>
      <c r="P53" s="13"/>
      <c r="Q53" s="756">
        <f t="shared" si="16"/>
        <v>5042</v>
      </c>
      <c r="R53" s="13"/>
      <c r="S53" s="13"/>
      <c r="T53" s="756">
        <f t="shared" si="17"/>
        <v>6042</v>
      </c>
      <c r="U53" s="13"/>
    </row>
    <row r="54" spans="1:21" ht="13" customHeight="1">
      <c r="A54" s="757"/>
      <c r="B54" s="757" t="s">
        <v>390</v>
      </c>
      <c r="C54" s="757"/>
      <c r="D54" s="757"/>
      <c r="E54" s="862">
        <f t="shared" si="13"/>
        <v>1043</v>
      </c>
      <c r="F54" s="13"/>
      <c r="G54" s="13"/>
      <c r="H54" s="756">
        <f t="shared" si="12"/>
        <v>2043</v>
      </c>
      <c r="I54" s="13"/>
      <c r="J54" s="13"/>
      <c r="K54" s="756">
        <f t="shared" si="14"/>
        <v>3043</v>
      </c>
      <c r="L54" s="13"/>
      <c r="M54" s="13"/>
      <c r="N54" s="756">
        <f t="shared" si="15"/>
        <v>4043</v>
      </c>
      <c r="O54" s="13"/>
      <c r="P54" s="13"/>
      <c r="Q54" s="756">
        <f t="shared" si="16"/>
        <v>5043</v>
      </c>
      <c r="R54" s="13"/>
      <c r="S54" s="13"/>
      <c r="T54" s="756">
        <f t="shared" si="17"/>
        <v>6043</v>
      </c>
      <c r="U54" s="13"/>
    </row>
    <row r="55" spans="1:21" ht="13" customHeight="1">
      <c r="A55" s="757" t="s">
        <v>391</v>
      </c>
      <c r="B55" s="757"/>
      <c r="C55" s="757"/>
      <c r="D55" s="757"/>
      <c r="E55" s="862">
        <f t="shared" si="13"/>
        <v>1044</v>
      </c>
      <c r="F55" s="13"/>
      <c r="G55" s="13"/>
      <c r="H55" s="756">
        <f t="shared" si="12"/>
        <v>2044</v>
      </c>
      <c r="I55" s="13"/>
      <c r="J55" s="13"/>
      <c r="K55" s="756">
        <f t="shared" si="14"/>
        <v>3044</v>
      </c>
      <c r="L55" s="13"/>
      <c r="M55" s="13"/>
      <c r="N55" s="756">
        <f t="shared" si="15"/>
        <v>4044</v>
      </c>
      <c r="O55" s="13"/>
      <c r="P55" s="13"/>
      <c r="Q55" s="756">
        <f t="shared" si="16"/>
        <v>5044</v>
      </c>
      <c r="R55" s="13"/>
      <c r="S55" s="13"/>
      <c r="T55" s="756">
        <f t="shared" si="17"/>
        <v>6044</v>
      </c>
      <c r="U55" s="13"/>
    </row>
    <row r="56" spans="1:21" ht="13" customHeight="1">
      <c r="B56" s="747" t="s">
        <v>241</v>
      </c>
      <c r="E56" s="862">
        <f t="shared" si="13"/>
        <v>1045</v>
      </c>
      <c r="F56" s="13"/>
      <c r="G56" s="13"/>
      <c r="H56" s="756">
        <f t="shared" si="12"/>
        <v>2045</v>
      </c>
      <c r="I56" s="13"/>
      <c r="J56" s="13"/>
      <c r="K56" s="756">
        <f t="shared" si="14"/>
        <v>3045</v>
      </c>
      <c r="L56" s="13"/>
      <c r="M56" s="13"/>
      <c r="N56" s="756">
        <f t="shared" si="15"/>
        <v>4045</v>
      </c>
      <c r="O56" s="13"/>
      <c r="P56" s="13"/>
      <c r="Q56" s="756">
        <f t="shared" si="16"/>
        <v>5045</v>
      </c>
      <c r="R56" s="13"/>
      <c r="S56" s="13"/>
      <c r="T56" s="756">
        <f t="shared" si="17"/>
        <v>6045</v>
      </c>
      <c r="U56" s="13"/>
    </row>
    <row r="57" spans="1:21" ht="13" customHeight="1">
      <c r="B57" s="747" t="s">
        <v>309</v>
      </c>
      <c r="E57" s="862">
        <f t="shared" si="13"/>
        <v>1046</v>
      </c>
      <c r="F57" s="13"/>
      <c r="G57" s="13"/>
      <c r="H57" s="756">
        <f t="shared" si="12"/>
        <v>2046</v>
      </c>
      <c r="I57" s="13"/>
      <c r="J57" s="13"/>
      <c r="K57" s="756">
        <f t="shared" si="14"/>
        <v>3046</v>
      </c>
      <c r="L57" s="13"/>
      <c r="M57" s="13"/>
      <c r="N57" s="756">
        <f t="shared" si="15"/>
        <v>4046</v>
      </c>
      <c r="O57" s="13"/>
      <c r="P57" s="13"/>
      <c r="Q57" s="756">
        <f t="shared" si="16"/>
        <v>5046</v>
      </c>
      <c r="R57" s="13"/>
      <c r="S57" s="13"/>
      <c r="T57" s="756">
        <f t="shared" si="17"/>
        <v>6046</v>
      </c>
      <c r="U57" s="13"/>
    </row>
    <row r="58" spans="1:21" ht="13" customHeight="1">
      <c r="B58" s="747" t="s">
        <v>310</v>
      </c>
      <c r="E58" s="862">
        <f t="shared" si="13"/>
        <v>1047</v>
      </c>
      <c r="F58" s="13"/>
      <c r="G58" s="13"/>
      <c r="H58" s="756">
        <f t="shared" si="12"/>
        <v>2047</v>
      </c>
      <c r="I58" s="13"/>
      <c r="J58" s="13"/>
      <c r="K58" s="756">
        <f t="shared" si="14"/>
        <v>3047</v>
      </c>
      <c r="L58" s="13"/>
      <c r="M58" s="13"/>
      <c r="N58" s="756">
        <f t="shared" si="15"/>
        <v>4047</v>
      </c>
      <c r="O58" s="13"/>
      <c r="P58" s="13"/>
      <c r="Q58" s="756">
        <f t="shared" si="16"/>
        <v>5047</v>
      </c>
      <c r="R58" s="13"/>
      <c r="S58" s="13"/>
      <c r="T58" s="756">
        <f t="shared" si="17"/>
        <v>6047</v>
      </c>
      <c r="U58" s="13"/>
    </row>
    <row r="59" spans="1:21" ht="13" customHeight="1">
      <c r="B59" s="747" t="s">
        <v>311</v>
      </c>
      <c r="E59" s="862">
        <f t="shared" si="13"/>
        <v>1048</v>
      </c>
      <c r="F59" s="13"/>
      <c r="G59" s="13"/>
      <c r="H59" s="756">
        <f t="shared" si="12"/>
        <v>2048</v>
      </c>
      <c r="I59" s="13"/>
      <c r="J59" s="13"/>
      <c r="K59" s="756">
        <f t="shared" si="14"/>
        <v>3048</v>
      </c>
      <c r="L59" s="13"/>
      <c r="M59" s="13"/>
      <c r="N59" s="756">
        <f t="shared" si="15"/>
        <v>4048</v>
      </c>
      <c r="O59" s="13"/>
      <c r="P59" s="13"/>
      <c r="Q59" s="756">
        <f t="shared" si="16"/>
        <v>5048</v>
      </c>
      <c r="R59" s="13"/>
      <c r="S59" s="13"/>
      <c r="T59" s="756">
        <f t="shared" si="17"/>
        <v>6048</v>
      </c>
      <c r="U59" s="13"/>
    </row>
    <row r="60" spans="1:21" ht="13" customHeight="1">
      <c r="B60" s="747" t="s">
        <v>312</v>
      </c>
      <c r="E60" s="862">
        <f t="shared" si="13"/>
        <v>1049</v>
      </c>
      <c r="F60" s="13"/>
      <c r="G60" s="13"/>
      <c r="H60" s="756">
        <f t="shared" si="12"/>
        <v>2049</v>
      </c>
      <c r="I60" s="13"/>
      <c r="J60" s="13"/>
      <c r="K60" s="756">
        <f t="shared" si="14"/>
        <v>3049</v>
      </c>
      <c r="L60" s="13"/>
      <c r="M60" s="13"/>
      <c r="N60" s="756">
        <f t="shared" si="15"/>
        <v>4049</v>
      </c>
      <c r="O60" s="13"/>
      <c r="P60" s="13"/>
      <c r="Q60" s="756">
        <f t="shared" si="16"/>
        <v>5049</v>
      </c>
      <c r="R60" s="13"/>
      <c r="S60" s="13"/>
      <c r="T60" s="756">
        <f t="shared" si="17"/>
        <v>6049</v>
      </c>
      <c r="U60" s="13"/>
    </row>
    <row r="61" spans="1:21" ht="13" customHeight="1">
      <c r="B61" s="747" t="s">
        <v>313</v>
      </c>
      <c r="E61" s="862">
        <f t="shared" si="13"/>
        <v>1050</v>
      </c>
      <c r="F61" s="13"/>
      <c r="G61" s="13"/>
      <c r="H61" s="756">
        <f t="shared" si="12"/>
        <v>2050</v>
      </c>
      <c r="I61" s="13"/>
      <c r="J61" s="13"/>
      <c r="K61" s="756">
        <f t="shared" si="14"/>
        <v>3050</v>
      </c>
      <c r="L61" s="13"/>
      <c r="M61" s="13"/>
      <c r="N61" s="756">
        <f t="shared" si="15"/>
        <v>4050</v>
      </c>
      <c r="O61" s="13"/>
      <c r="P61" s="13"/>
      <c r="Q61" s="756">
        <f t="shared" si="16"/>
        <v>5050</v>
      </c>
      <c r="R61" s="13"/>
      <c r="S61" s="13"/>
      <c r="T61" s="756">
        <f t="shared" si="17"/>
        <v>6050</v>
      </c>
      <c r="U61" s="13"/>
    </row>
    <row r="62" spans="1:21" ht="13" customHeight="1">
      <c r="A62" s="757" t="s">
        <v>314</v>
      </c>
      <c r="B62" s="757"/>
      <c r="C62" s="757"/>
      <c r="D62" s="757"/>
      <c r="E62" s="862">
        <f t="shared" si="13"/>
        <v>1051</v>
      </c>
      <c r="F62" s="13"/>
      <c r="G62" s="13"/>
      <c r="H62" s="756">
        <f t="shared" si="12"/>
        <v>2051</v>
      </c>
      <c r="I62" s="13"/>
      <c r="J62" s="13"/>
      <c r="K62" s="756">
        <f t="shared" si="14"/>
        <v>3051</v>
      </c>
      <c r="L62" s="13"/>
      <c r="M62" s="13"/>
      <c r="N62" s="756">
        <f t="shared" si="15"/>
        <v>4051</v>
      </c>
      <c r="O62" s="13"/>
      <c r="P62" s="13"/>
      <c r="Q62" s="756">
        <f t="shared" si="16"/>
        <v>5051</v>
      </c>
      <c r="R62" s="13"/>
      <c r="S62" s="13"/>
      <c r="T62" s="756">
        <f t="shared" si="17"/>
        <v>6051</v>
      </c>
      <c r="U62" s="13"/>
    </row>
    <row r="63" spans="1:21" ht="13" customHeight="1">
      <c r="A63" s="757" t="s">
        <v>315</v>
      </c>
      <c r="B63" s="757"/>
      <c r="C63" s="757"/>
      <c r="D63" s="757"/>
      <c r="E63" s="862">
        <f t="shared" si="13"/>
        <v>1052</v>
      </c>
      <c r="F63" s="13"/>
      <c r="G63" s="13"/>
      <c r="H63" s="756">
        <f t="shared" si="12"/>
        <v>2052</v>
      </c>
      <c r="I63" s="13"/>
      <c r="J63" s="13"/>
      <c r="K63" s="756">
        <f t="shared" si="14"/>
        <v>3052</v>
      </c>
      <c r="L63" s="13"/>
      <c r="M63" s="13"/>
      <c r="N63" s="756">
        <f t="shared" si="15"/>
        <v>4052</v>
      </c>
      <c r="O63" s="13"/>
      <c r="P63" s="13"/>
      <c r="Q63" s="756">
        <f t="shared" si="16"/>
        <v>5052</v>
      </c>
      <c r="R63" s="13"/>
      <c r="S63" s="13"/>
      <c r="T63" s="756">
        <f t="shared" si="17"/>
        <v>6052</v>
      </c>
      <c r="U63" s="13"/>
    </row>
    <row r="64" spans="1:21" ht="13" customHeight="1">
      <c r="A64" s="757" t="s">
        <v>392</v>
      </c>
      <c r="B64" s="757"/>
      <c r="C64" s="757"/>
      <c r="D64" s="757"/>
      <c r="E64" s="862">
        <f t="shared" si="13"/>
        <v>1053</v>
      </c>
      <c r="F64" s="13"/>
      <c r="G64" s="13"/>
      <c r="H64" s="756">
        <f t="shared" si="12"/>
        <v>2053</v>
      </c>
      <c r="I64" s="13"/>
      <c r="J64" s="13"/>
      <c r="K64" s="756">
        <f t="shared" si="14"/>
        <v>3053</v>
      </c>
      <c r="L64" s="13"/>
      <c r="M64" s="13"/>
      <c r="N64" s="756">
        <f t="shared" si="15"/>
        <v>4053</v>
      </c>
      <c r="O64" s="13"/>
      <c r="P64" s="13"/>
      <c r="Q64" s="756">
        <f t="shared" si="16"/>
        <v>5053</v>
      </c>
      <c r="R64" s="13"/>
      <c r="S64" s="13"/>
      <c r="T64" s="756">
        <f t="shared" si="17"/>
        <v>6053</v>
      </c>
      <c r="U64" s="13"/>
    </row>
    <row r="65" spans="1:21" ht="13" customHeight="1">
      <c r="A65" s="757" t="s">
        <v>393</v>
      </c>
      <c r="B65" s="757"/>
      <c r="C65" s="757"/>
      <c r="D65" s="757"/>
      <c r="E65" s="862">
        <f t="shared" si="13"/>
        <v>1054</v>
      </c>
      <c r="F65" s="13"/>
      <c r="G65" s="13"/>
      <c r="H65" s="756">
        <f t="shared" si="12"/>
        <v>2054</v>
      </c>
      <c r="I65" s="13"/>
      <c r="J65" s="13"/>
      <c r="K65" s="756">
        <f t="shared" si="14"/>
        <v>3054</v>
      </c>
      <c r="L65" s="13"/>
      <c r="M65" s="13"/>
      <c r="N65" s="756">
        <f t="shared" si="15"/>
        <v>4054</v>
      </c>
      <c r="O65" s="13"/>
      <c r="P65" s="13"/>
      <c r="Q65" s="756">
        <f t="shared" si="16"/>
        <v>5054</v>
      </c>
      <c r="R65" s="13"/>
      <c r="S65" s="13"/>
      <c r="T65" s="756">
        <f t="shared" si="17"/>
        <v>6054</v>
      </c>
      <c r="U65" s="13"/>
    </row>
    <row r="66" spans="1:21" ht="13" customHeight="1">
      <c r="A66" s="757" t="s">
        <v>394</v>
      </c>
      <c r="B66" s="757"/>
      <c r="C66" s="757"/>
      <c r="D66" s="757"/>
      <c r="E66" s="862">
        <f t="shared" si="13"/>
        <v>1055</v>
      </c>
      <c r="F66" s="13"/>
      <c r="G66" s="13"/>
      <c r="H66" s="756">
        <f t="shared" si="12"/>
        <v>2055</v>
      </c>
      <c r="I66" s="13"/>
      <c r="J66" s="13"/>
      <c r="K66" s="756">
        <f t="shared" si="14"/>
        <v>3055</v>
      </c>
      <c r="L66" s="13"/>
      <c r="M66" s="13"/>
      <c r="N66" s="756">
        <f t="shared" si="15"/>
        <v>4055</v>
      </c>
      <c r="O66" s="13"/>
      <c r="P66" s="13"/>
      <c r="Q66" s="756">
        <f t="shared" si="16"/>
        <v>5055</v>
      </c>
      <c r="R66" s="13"/>
      <c r="S66" s="13"/>
      <c r="T66" s="756">
        <f t="shared" si="17"/>
        <v>6055</v>
      </c>
      <c r="U66" s="13"/>
    </row>
    <row r="67" spans="1:21" ht="13" customHeight="1">
      <c r="A67" s="750"/>
      <c r="B67" s="750" t="s">
        <v>242</v>
      </c>
      <c r="C67" s="750"/>
      <c r="D67" s="750"/>
      <c r="E67" s="862">
        <f t="shared" si="13"/>
        <v>1056</v>
      </c>
      <c r="F67" s="13"/>
      <c r="G67" s="13"/>
      <c r="H67" s="756">
        <f t="shared" si="12"/>
        <v>2056</v>
      </c>
      <c r="I67" s="13"/>
      <c r="J67" s="13"/>
      <c r="K67" s="756">
        <f t="shared" si="14"/>
        <v>3056</v>
      </c>
      <c r="L67" s="13"/>
      <c r="M67" s="13"/>
      <c r="N67" s="756">
        <f t="shared" si="15"/>
        <v>4056</v>
      </c>
      <c r="O67" s="13"/>
      <c r="P67" s="13"/>
      <c r="Q67" s="756">
        <f t="shared" si="16"/>
        <v>5056</v>
      </c>
      <c r="R67" s="13"/>
      <c r="S67" s="13"/>
      <c r="T67" s="756">
        <f t="shared" si="17"/>
        <v>6056</v>
      </c>
      <c r="U67" s="13"/>
    </row>
    <row r="68" spans="1:21" ht="13" customHeight="1">
      <c r="A68" s="757"/>
      <c r="B68" s="757" t="s">
        <v>772</v>
      </c>
      <c r="C68" s="757"/>
      <c r="D68" s="757"/>
      <c r="E68" s="862">
        <f t="shared" si="13"/>
        <v>1057</v>
      </c>
      <c r="F68" s="13"/>
      <c r="G68" s="13"/>
      <c r="H68" s="756">
        <f t="shared" si="12"/>
        <v>2057</v>
      </c>
      <c r="I68" s="13"/>
      <c r="J68" s="13"/>
      <c r="K68" s="756">
        <f t="shared" si="14"/>
        <v>3057</v>
      </c>
      <c r="L68" s="13"/>
      <c r="M68" s="13"/>
      <c r="N68" s="756">
        <f t="shared" si="15"/>
        <v>4057</v>
      </c>
      <c r="O68" s="13"/>
      <c r="P68" s="13"/>
      <c r="Q68" s="756">
        <f t="shared" si="16"/>
        <v>5057</v>
      </c>
      <c r="R68" s="13"/>
      <c r="S68" s="13"/>
      <c r="T68" s="756">
        <f t="shared" si="17"/>
        <v>6057</v>
      </c>
      <c r="U68" s="13"/>
    </row>
    <row r="69" spans="1:21" s="754" customFormat="1" ht="13" customHeight="1">
      <c r="A69" s="109" t="s">
        <v>1221</v>
      </c>
      <c r="B69" s="109"/>
      <c r="C69" s="109"/>
      <c r="D69" s="109"/>
      <c r="E69" s="759">
        <f t="shared" si="13"/>
        <v>1058</v>
      </c>
      <c r="F69" s="26"/>
      <c r="G69" s="26"/>
      <c r="H69" s="759">
        <f>+E69+1000</f>
        <v>2058</v>
      </c>
      <c r="I69" s="26"/>
      <c r="J69" s="26"/>
      <c r="K69" s="759">
        <f>+H69+1000</f>
        <v>3058</v>
      </c>
      <c r="L69" s="26"/>
      <c r="M69" s="26"/>
      <c r="N69" s="759">
        <f>+K69+1000</f>
        <v>4058</v>
      </c>
      <c r="O69" s="26"/>
      <c r="P69" s="26"/>
      <c r="Q69" s="759">
        <f>+N69+1000</f>
        <v>5058</v>
      </c>
      <c r="R69" s="26"/>
      <c r="S69" s="26"/>
      <c r="T69" s="759">
        <f>+Q69+1000</f>
        <v>6058</v>
      </c>
      <c r="U69" s="26"/>
    </row>
    <row r="70" spans="1:21" ht="13" customHeight="1">
      <c r="A70" s="754"/>
      <c r="B70" s="754"/>
      <c r="C70" s="754"/>
      <c r="D70" s="754"/>
      <c r="E70" s="749"/>
      <c r="F70" s="863"/>
      <c r="G70" s="863"/>
      <c r="H70" s="755"/>
      <c r="I70" s="863"/>
      <c r="J70" s="863"/>
      <c r="K70" s="755"/>
      <c r="L70" s="863"/>
      <c r="M70" s="863"/>
      <c r="N70" s="755"/>
      <c r="O70" s="863"/>
      <c r="P70" s="863"/>
      <c r="Q70" s="762"/>
      <c r="R70" s="863"/>
      <c r="S70" s="863"/>
      <c r="T70" s="864"/>
      <c r="U70" s="863"/>
    </row>
    <row r="71" spans="1:21" ht="13" customHeight="1">
      <c r="E71" s="860"/>
      <c r="F71" s="860"/>
      <c r="G71" s="860"/>
      <c r="H71" s="860"/>
      <c r="I71" s="860"/>
      <c r="J71" s="860"/>
      <c r="K71" s="860"/>
      <c r="L71" s="860"/>
      <c r="M71" s="860"/>
      <c r="N71" s="860"/>
      <c r="O71" s="860"/>
      <c r="P71" s="860"/>
      <c r="Q71" s="860"/>
      <c r="R71" s="860"/>
      <c r="S71" s="860"/>
      <c r="T71" s="860"/>
      <c r="U71" s="860"/>
    </row>
    <row r="72" spans="1:21" ht="13" customHeight="1">
      <c r="E72" s="747"/>
      <c r="F72" s="747"/>
      <c r="G72" s="747"/>
      <c r="H72" s="747"/>
      <c r="I72" s="747"/>
      <c r="J72" s="747"/>
      <c r="K72" s="747"/>
      <c r="L72" s="747"/>
      <c r="M72" s="747"/>
      <c r="N72" s="747"/>
      <c r="O72" s="747"/>
      <c r="P72" s="747"/>
      <c r="Q72" s="747"/>
      <c r="R72" s="747"/>
      <c r="S72" s="747"/>
      <c r="T72" s="747"/>
      <c r="U72" s="747"/>
    </row>
    <row r="73" spans="1:21" ht="27.75" customHeight="1">
      <c r="E73" s="747"/>
      <c r="F73" s="747"/>
      <c r="G73" s="747"/>
      <c r="H73" s="747"/>
      <c r="I73" s="747"/>
      <c r="J73" s="747"/>
      <c r="K73" s="747"/>
      <c r="L73" s="747"/>
      <c r="M73" s="747"/>
      <c r="N73" s="747"/>
      <c r="O73" s="747"/>
      <c r="P73" s="747"/>
      <c r="Q73" s="747"/>
      <c r="R73" s="747"/>
      <c r="S73" s="747"/>
      <c r="T73" s="747"/>
      <c r="U73" s="747"/>
    </row>
    <row r="74" spans="1:21" s="754" customFormat="1" ht="13" customHeight="1">
      <c r="A74" s="754" t="s">
        <v>1218</v>
      </c>
      <c r="E74" s="861">
        <f>E69+1</f>
        <v>1059</v>
      </c>
      <c r="F74" s="21"/>
      <c r="G74" s="21"/>
      <c r="H74" s="755">
        <f t="shared" ref="H74:H92" si="18">+E74+1000</f>
        <v>2059</v>
      </c>
      <c r="I74" s="21"/>
      <c r="J74" s="21"/>
      <c r="K74" s="755">
        <f t="shared" ref="K74:K92" si="19">+H74+1000</f>
        <v>3059</v>
      </c>
      <c r="L74" s="21"/>
      <c r="M74" s="21"/>
      <c r="N74" s="755">
        <f t="shared" ref="N74:N92" si="20">+K74+1000</f>
        <v>4059</v>
      </c>
      <c r="O74" s="21"/>
      <c r="P74" s="21"/>
      <c r="Q74" s="755">
        <f t="shared" ref="Q74:Q92" si="21">+N74+1000</f>
        <v>5059</v>
      </c>
      <c r="R74" s="21"/>
      <c r="S74" s="21"/>
      <c r="T74" s="755">
        <f t="shared" ref="T74:T92" si="22">+Q74+1000</f>
        <v>6059</v>
      </c>
      <c r="U74" s="21"/>
    </row>
    <row r="75" spans="1:21" ht="13" customHeight="1">
      <c r="A75" s="757" t="s">
        <v>387</v>
      </c>
      <c r="B75" s="757"/>
      <c r="C75" s="757"/>
      <c r="D75" s="757"/>
      <c r="E75" s="862">
        <f t="shared" ref="E75:E92" si="23">E74+1</f>
        <v>1060</v>
      </c>
      <c r="F75" s="13"/>
      <c r="G75" s="13"/>
      <c r="H75" s="756">
        <f t="shared" si="18"/>
        <v>2060</v>
      </c>
      <c r="I75" s="13"/>
      <c r="J75" s="13"/>
      <c r="K75" s="756">
        <f t="shared" si="19"/>
        <v>3060</v>
      </c>
      <c r="L75" s="13"/>
      <c r="M75" s="13"/>
      <c r="N75" s="756">
        <f t="shared" si="20"/>
        <v>4060</v>
      </c>
      <c r="O75" s="13"/>
      <c r="P75" s="13"/>
      <c r="Q75" s="756">
        <f t="shared" si="21"/>
        <v>5060</v>
      </c>
      <c r="R75" s="13"/>
      <c r="S75" s="13"/>
      <c r="T75" s="756">
        <f t="shared" si="22"/>
        <v>6060</v>
      </c>
      <c r="U75" s="13"/>
    </row>
    <row r="76" spans="1:21" ht="13" customHeight="1">
      <c r="A76" s="750"/>
      <c r="B76" s="750" t="s">
        <v>388</v>
      </c>
      <c r="C76" s="750"/>
      <c r="D76" s="750"/>
      <c r="E76" s="862">
        <f t="shared" si="23"/>
        <v>1061</v>
      </c>
      <c r="F76" s="13"/>
      <c r="G76" s="13"/>
      <c r="H76" s="756">
        <f t="shared" si="18"/>
        <v>2061</v>
      </c>
      <c r="I76" s="13"/>
      <c r="J76" s="13"/>
      <c r="K76" s="756">
        <f t="shared" si="19"/>
        <v>3061</v>
      </c>
      <c r="L76" s="13"/>
      <c r="M76" s="13"/>
      <c r="N76" s="756">
        <f t="shared" si="20"/>
        <v>4061</v>
      </c>
      <c r="O76" s="13"/>
      <c r="P76" s="13"/>
      <c r="Q76" s="756">
        <f t="shared" si="21"/>
        <v>5061</v>
      </c>
      <c r="R76" s="13"/>
      <c r="S76" s="13"/>
      <c r="T76" s="756">
        <f t="shared" si="22"/>
        <v>6061</v>
      </c>
      <c r="U76" s="13"/>
    </row>
    <row r="77" spans="1:21" ht="13" customHeight="1">
      <c r="A77" s="757"/>
      <c r="B77" s="757" t="s">
        <v>389</v>
      </c>
      <c r="C77" s="757"/>
      <c r="D77" s="757"/>
      <c r="E77" s="862">
        <f t="shared" si="23"/>
        <v>1062</v>
      </c>
      <c r="F77" s="13"/>
      <c r="G77" s="13"/>
      <c r="H77" s="756">
        <f t="shared" si="18"/>
        <v>2062</v>
      </c>
      <c r="I77" s="13"/>
      <c r="J77" s="13"/>
      <c r="K77" s="756">
        <f t="shared" si="19"/>
        <v>3062</v>
      </c>
      <c r="L77" s="13"/>
      <c r="M77" s="13"/>
      <c r="N77" s="756">
        <f t="shared" si="20"/>
        <v>4062</v>
      </c>
      <c r="O77" s="13"/>
      <c r="P77" s="13"/>
      <c r="Q77" s="756">
        <f t="shared" si="21"/>
        <v>5062</v>
      </c>
      <c r="R77" s="13"/>
      <c r="S77" s="13"/>
      <c r="T77" s="756">
        <f t="shared" si="22"/>
        <v>6062</v>
      </c>
      <c r="U77" s="13"/>
    </row>
    <row r="78" spans="1:21" ht="13" customHeight="1">
      <c r="A78" s="757"/>
      <c r="B78" s="757" t="s">
        <v>390</v>
      </c>
      <c r="C78" s="757"/>
      <c r="D78" s="757"/>
      <c r="E78" s="862">
        <f t="shared" si="23"/>
        <v>1063</v>
      </c>
      <c r="F78" s="13"/>
      <c r="G78" s="13"/>
      <c r="H78" s="756">
        <f t="shared" si="18"/>
        <v>2063</v>
      </c>
      <c r="I78" s="13"/>
      <c r="J78" s="13"/>
      <c r="K78" s="756">
        <f t="shared" si="19"/>
        <v>3063</v>
      </c>
      <c r="L78" s="13"/>
      <c r="M78" s="13"/>
      <c r="N78" s="756">
        <f t="shared" si="20"/>
        <v>4063</v>
      </c>
      <c r="O78" s="13"/>
      <c r="P78" s="13"/>
      <c r="Q78" s="756">
        <f t="shared" si="21"/>
        <v>5063</v>
      </c>
      <c r="R78" s="13"/>
      <c r="S78" s="13"/>
      <c r="T78" s="756">
        <f t="shared" si="22"/>
        <v>6063</v>
      </c>
      <c r="U78" s="13"/>
    </row>
    <row r="79" spans="1:21" ht="13" customHeight="1">
      <c r="A79" s="757" t="s">
        <v>391</v>
      </c>
      <c r="B79" s="757"/>
      <c r="C79" s="757"/>
      <c r="D79" s="757"/>
      <c r="E79" s="862">
        <f t="shared" si="23"/>
        <v>1064</v>
      </c>
      <c r="F79" s="13"/>
      <c r="G79" s="13"/>
      <c r="H79" s="756">
        <f t="shared" si="18"/>
        <v>2064</v>
      </c>
      <c r="I79" s="13"/>
      <c r="J79" s="13"/>
      <c r="K79" s="756">
        <f t="shared" si="19"/>
        <v>3064</v>
      </c>
      <c r="L79" s="13"/>
      <c r="M79" s="13"/>
      <c r="N79" s="756">
        <f t="shared" si="20"/>
        <v>4064</v>
      </c>
      <c r="O79" s="13"/>
      <c r="P79" s="13"/>
      <c r="Q79" s="756">
        <f t="shared" si="21"/>
        <v>5064</v>
      </c>
      <c r="R79" s="13"/>
      <c r="S79" s="13"/>
      <c r="T79" s="756">
        <f t="shared" si="22"/>
        <v>6064</v>
      </c>
      <c r="U79" s="13"/>
    </row>
    <row r="80" spans="1:21" ht="13" customHeight="1">
      <c r="B80" s="747" t="s">
        <v>241</v>
      </c>
      <c r="E80" s="862">
        <f t="shared" si="23"/>
        <v>1065</v>
      </c>
      <c r="F80" s="13"/>
      <c r="G80" s="13"/>
      <c r="H80" s="756">
        <f t="shared" si="18"/>
        <v>2065</v>
      </c>
      <c r="I80" s="13"/>
      <c r="J80" s="13"/>
      <c r="K80" s="756">
        <f t="shared" si="19"/>
        <v>3065</v>
      </c>
      <c r="L80" s="13"/>
      <c r="M80" s="13"/>
      <c r="N80" s="756">
        <f t="shared" si="20"/>
        <v>4065</v>
      </c>
      <c r="O80" s="13"/>
      <c r="P80" s="13"/>
      <c r="Q80" s="756">
        <f t="shared" si="21"/>
        <v>5065</v>
      </c>
      <c r="R80" s="13"/>
      <c r="S80" s="13"/>
      <c r="T80" s="756">
        <f t="shared" si="22"/>
        <v>6065</v>
      </c>
      <c r="U80" s="13"/>
    </row>
    <row r="81" spans="1:21" ht="13" customHeight="1">
      <c r="B81" s="747" t="s">
        <v>309</v>
      </c>
      <c r="E81" s="862">
        <f t="shared" si="23"/>
        <v>1066</v>
      </c>
      <c r="F81" s="13"/>
      <c r="G81" s="13"/>
      <c r="H81" s="756">
        <f t="shared" si="18"/>
        <v>2066</v>
      </c>
      <c r="I81" s="13"/>
      <c r="J81" s="13"/>
      <c r="K81" s="756">
        <f t="shared" si="19"/>
        <v>3066</v>
      </c>
      <c r="L81" s="13"/>
      <c r="M81" s="13"/>
      <c r="N81" s="756">
        <f t="shared" si="20"/>
        <v>4066</v>
      </c>
      <c r="O81" s="13"/>
      <c r="P81" s="13"/>
      <c r="Q81" s="756">
        <f t="shared" si="21"/>
        <v>5066</v>
      </c>
      <c r="R81" s="13"/>
      <c r="S81" s="13"/>
      <c r="T81" s="756">
        <f t="shared" si="22"/>
        <v>6066</v>
      </c>
      <c r="U81" s="13"/>
    </row>
    <row r="82" spans="1:21" ht="13" customHeight="1">
      <c r="B82" s="747" t="s">
        <v>310</v>
      </c>
      <c r="E82" s="862">
        <f t="shared" si="23"/>
        <v>1067</v>
      </c>
      <c r="F82" s="13"/>
      <c r="G82" s="13"/>
      <c r="H82" s="756">
        <f t="shared" si="18"/>
        <v>2067</v>
      </c>
      <c r="I82" s="13"/>
      <c r="J82" s="13"/>
      <c r="K82" s="756">
        <f t="shared" si="19"/>
        <v>3067</v>
      </c>
      <c r="L82" s="13"/>
      <c r="M82" s="13"/>
      <c r="N82" s="756">
        <f t="shared" si="20"/>
        <v>4067</v>
      </c>
      <c r="O82" s="13"/>
      <c r="P82" s="13"/>
      <c r="Q82" s="756">
        <f t="shared" si="21"/>
        <v>5067</v>
      </c>
      <c r="R82" s="13"/>
      <c r="S82" s="13"/>
      <c r="T82" s="756">
        <f t="shared" si="22"/>
        <v>6067</v>
      </c>
      <c r="U82" s="13"/>
    </row>
    <row r="83" spans="1:21" ht="13" customHeight="1">
      <c r="B83" s="747" t="s">
        <v>311</v>
      </c>
      <c r="E83" s="862">
        <f t="shared" si="23"/>
        <v>1068</v>
      </c>
      <c r="F83" s="13"/>
      <c r="G83" s="13"/>
      <c r="H83" s="756">
        <f t="shared" si="18"/>
        <v>2068</v>
      </c>
      <c r="I83" s="13"/>
      <c r="J83" s="13"/>
      <c r="K83" s="756">
        <f t="shared" si="19"/>
        <v>3068</v>
      </c>
      <c r="L83" s="13"/>
      <c r="M83" s="13"/>
      <c r="N83" s="756">
        <f t="shared" si="20"/>
        <v>4068</v>
      </c>
      <c r="O83" s="13"/>
      <c r="P83" s="13"/>
      <c r="Q83" s="756">
        <f t="shared" si="21"/>
        <v>5068</v>
      </c>
      <c r="R83" s="13"/>
      <c r="S83" s="13"/>
      <c r="T83" s="756">
        <f t="shared" si="22"/>
        <v>6068</v>
      </c>
      <c r="U83" s="13"/>
    </row>
    <row r="84" spans="1:21" ht="13" customHeight="1">
      <c r="B84" s="747" t="s">
        <v>312</v>
      </c>
      <c r="E84" s="862">
        <f t="shared" si="23"/>
        <v>1069</v>
      </c>
      <c r="F84" s="13"/>
      <c r="G84" s="13"/>
      <c r="H84" s="756">
        <f t="shared" si="18"/>
        <v>2069</v>
      </c>
      <c r="I84" s="13"/>
      <c r="J84" s="13"/>
      <c r="K84" s="756">
        <f t="shared" si="19"/>
        <v>3069</v>
      </c>
      <c r="L84" s="13"/>
      <c r="M84" s="13"/>
      <c r="N84" s="756">
        <f t="shared" si="20"/>
        <v>4069</v>
      </c>
      <c r="O84" s="13"/>
      <c r="P84" s="13"/>
      <c r="Q84" s="756">
        <f t="shared" si="21"/>
        <v>5069</v>
      </c>
      <c r="R84" s="13"/>
      <c r="S84" s="13"/>
      <c r="T84" s="756">
        <f t="shared" si="22"/>
        <v>6069</v>
      </c>
      <c r="U84" s="13"/>
    </row>
    <row r="85" spans="1:21" ht="13" customHeight="1">
      <c r="B85" s="747" t="s">
        <v>313</v>
      </c>
      <c r="E85" s="862">
        <f t="shared" si="23"/>
        <v>1070</v>
      </c>
      <c r="F85" s="13"/>
      <c r="G85" s="13"/>
      <c r="H85" s="756">
        <f t="shared" si="18"/>
        <v>2070</v>
      </c>
      <c r="I85" s="13"/>
      <c r="J85" s="13"/>
      <c r="K85" s="756">
        <f t="shared" si="19"/>
        <v>3070</v>
      </c>
      <c r="L85" s="13"/>
      <c r="M85" s="13"/>
      <c r="N85" s="756">
        <f t="shared" si="20"/>
        <v>4070</v>
      </c>
      <c r="O85" s="13"/>
      <c r="P85" s="13"/>
      <c r="Q85" s="756">
        <f t="shared" si="21"/>
        <v>5070</v>
      </c>
      <c r="R85" s="13"/>
      <c r="S85" s="13"/>
      <c r="T85" s="756">
        <f t="shared" si="22"/>
        <v>6070</v>
      </c>
      <c r="U85" s="13"/>
    </row>
    <row r="86" spans="1:21" ht="13" customHeight="1">
      <c r="A86" s="757" t="s">
        <v>314</v>
      </c>
      <c r="B86" s="757"/>
      <c r="C86" s="757"/>
      <c r="D86" s="757"/>
      <c r="E86" s="862">
        <f t="shared" si="23"/>
        <v>1071</v>
      </c>
      <c r="F86" s="13"/>
      <c r="G86" s="13"/>
      <c r="H86" s="756">
        <f t="shared" si="18"/>
        <v>2071</v>
      </c>
      <c r="I86" s="13"/>
      <c r="J86" s="13"/>
      <c r="K86" s="756">
        <f t="shared" si="19"/>
        <v>3071</v>
      </c>
      <c r="L86" s="13"/>
      <c r="M86" s="13"/>
      <c r="N86" s="756">
        <f t="shared" si="20"/>
        <v>4071</v>
      </c>
      <c r="O86" s="13"/>
      <c r="P86" s="13"/>
      <c r="Q86" s="756">
        <f t="shared" si="21"/>
        <v>5071</v>
      </c>
      <c r="R86" s="13"/>
      <c r="S86" s="13"/>
      <c r="T86" s="756">
        <f t="shared" si="22"/>
        <v>6071</v>
      </c>
      <c r="U86" s="13"/>
    </row>
    <row r="87" spans="1:21" ht="13" customHeight="1">
      <c r="A87" s="757" t="s">
        <v>315</v>
      </c>
      <c r="B87" s="757"/>
      <c r="C87" s="757"/>
      <c r="D87" s="757"/>
      <c r="E87" s="862">
        <f t="shared" si="23"/>
        <v>1072</v>
      </c>
      <c r="F87" s="13"/>
      <c r="G87" s="13"/>
      <c r="H87" s="756">
        <f t="shared" si="18"/>
        <v>2072</v>
      </c>
      <c r="I87" s="13"/>
      <c r="J87" s="13"/>
      <c r="K87" s="756">
        <f t="shared" si="19"/>
        <v>3072</v>
      </c>
      <c r="L87" s="13"/>
      <c r="M87" s="13"/>
      <c r="N87" s="756">
        <f t="shared" si="20"/>
        <v>4072</v>
      </c>
      <c r="O87" s="13"/>
      <c r="P87" s="13"/>
      <c r="Q87" s="756">
        <f t="shared" si="21"/>
        <v>5072</v>
      </c>
      <c r="R87" s="13"/>
      <c r="S87" s="13"/>
      <c r="T87" s="756">
        <f t="shared" si="22"/>
        <v>6072</v>
      </c>
      <c r="U87" s="13"/>
    </row>
    <row r="88" spans="1:21" ht="13" customHeight="1">
      <c r="A88" s="757" t="s">
        <v>392</v>
      </c>
      <c r="B88" s="757"/>
      <c r="C88" s="757"/>
      <c r="D88" s="757"/>
      <c r="E88" s="862">
        <f t="shared" si="23"/>
        <v>1073</v>
      </c>
      <c r="F88" s="13"/>
      <c r="G88" s="13"/>
      <c r="H88" s="756">
        <f t="shared" si="18"/>
        <v>2073</v>
      </c>
      <c r="I88" s="13"/>
      <c r="J88" s="13"/>
      <c r="K88" s="756">
        <f t="shared" si="19"/>
        <v>3073</v>
      </c>
      <c r="L88" s="13"/>
      <c r="M88" s="13"/>
      <c r="N88" s="756">
        <f t="shared" si="20"/>
        <v>4073</v>
      </c>
      <c r="O88" s="13"/>
      <c r="P88" s="13"/>
      <c r="Q88" s="756">
        <f t="shared" si="21"/>
        <v>5073</v>
      </c>
      <c r="R88" s="13"/>
      <c r="S88" s="13"/>
      <c r="T88" s="756">
        <f t="shared" si="22"/>
        <v>6073</v>
      </c>
      <c r="U88" s="13"/>
    </row>
    <row r="89" spans="1:21" ht="13" customHeight="1">
      <c r="A89" s="757" t="s">
        <v>393</v>
      </c>
      <c r="B89" s="757"/>
      <c r="C89" s="757"/>
      <c r="D89" s="757"/>
      <c r="E89" s="862">
        <f t="shared" si="23"/>
        <v>1074</v>
      </c>
      <c r="F89" s="13"/>
      <c r="G89" s="13"/>
      <c r="H89" s="756">
        <f t="shared" si="18"/>
        <v>2074</v>
      </c>
      <c r="I89" s="13"/>
      <c r="J89" s="13"/>
      <c r="K89" s="756">
        <f t="shared" si="19"/>
        <v>3074</v>
      </c>
      <c r="L89" s="13"/>
      <c r="M89" s="13"/>
      <c r="N89" s="756">
        <f t="shared" si="20"/>
        <v>4074</v>
      </c>
      <c r="O89" s="13"/>
      <c r="P89" s="13"/>
      <c r="Q89" s="756">
        <f t="shared" si="21"/>
        <v>5074</v>
      </c>
      <c r="R89" s="13"/>
      <c r="S89" s="13"/>
      <c r="T89" s="756">
        <f t="shared" si="22"/>
        <v>6074</v>
      </c>
      <c r="U89" s="13"/>
    </row>
    <row r="90" spans="1:21" ht="13" customHeight="1">
      <c r="A90" s="757" t="s">
        <v>394</v>
      </c>
      <c r="B90" s="757"/>
      <c r="C90" s="757"/>
      <c r="D90" s="757"/>
      <c r="E90" s="862">
        <f t="shared" si="23"/>
        <v>1075</v>
      </c>
      <c r="F90" s="13"/>
      <c r="G90" s="13"/>
      <c r="H90" s="756">
        <f t="shared" si="18"/>
        <v>2075</v>
      </c>
      <c r="I90" s="13"/>
      <c r="J90" s="13"/>
      <c r="K90" s="756">
        <f t="shared" si="19"/>
        <v>3075</v>
      </c>
      <c r="L90" s="13"/>
      <c r="M90" s="13"/>
      <c r="N90" s="756">
        <f t="shared" si="20"/>
        <v>4075</v>
      </c>
      <c r="O90" s="13"/>
      <c r="P90" s="13"/>
      <c r="Q90" s="756">
        <f t="shared" si="21"/>
        <v>5075</v>
      </c>
      <c r="R90" s="13"/>
      <c r="S90" s="13"/>
      <c r="T90" s="756">
        <f t="shared" si="22"/>
        <v>6075</v>
      </c>
      <c r="U90" s="13"/>
    </row>
    <row r="91" spans="1:21" ht="13" customHeight="1">
      <c r="A91" s="750"/>
      <c r="B91" s="750" t="s">
        <v>242</v>
      </c>
      <c r="C91" s="750"/>
      <c r="D91" s="750"/>
      <c r="E91" s="862">
        <f t="shared" si="23"/>
        <v>1076</v>
      </c>
      <c r="F91" s="13"/>
      <c r="G91" s="13"/>
      <c r="H91" s="756">
        <f t="shared" si="18"/>
        <v>2076</v>
      </c>
      <c r="I91" s="13"/>
      <c r="J91" s="13"/>
      <c r="K91" s="756">
        <f t="shared" si="19"/>
        <v>3076</v>
      </c>
      <c r="L91" s="13"/>
      <c r="M91" s="13"/>
      <c r="N91" s="756">
        <f t="shared" si="20"/>
        <v>4076</v>
      </c>
      <c r="O91" s="13"/>
      <c r="P91" s="13"/>
      <c r="Q91" s="756">
        <f t="shared" si="21"/>
        <v>5076</v>
      </c>
      <c r="R91" s="13"/>
      <c r="S91" s="13"/>
      <c r="T91" s="756">
        <f t="shared" si="22"/>
        <v>6076</v>
      </c>
      <c r="U91" s="13"/>
    </row>
    <row r="92" spans="1:21" ht="13" customHeight="1">
      <c r="A92" s="757"/>
      <c r="B92" s="757" t="s">
        <v>772</v>
      </c>
      <c r="C92" s="757"/>
      <c r="D92" s="757"/>
      <c r="E92" s="862">
        <f t="shared" si="23"/>
        <v>1077</v>
      </c>
      <c r="F92" s="13"/>
      <c r="G92" s="13"/>
      <c r="H92" s="756">
        <f t="shared" si="18"/>
        <v>2077</v>
      </c>
      <c r="I92" s="13"/>
      <c r="J92" s="13"/>
      <c r="K92" s="756">
        <f t="shared" si="19"/>
        <v>3077</v>
      </c>
      <c r="L92" s="13"/>
      <c r="M92" s="13"/>
      <c r="N92" s="756">
        <f t="shared" si="20"/>
        <v>4077</v>
      </c>
      <c r="O92" s="13"/>
      <c r="P92" s="13"/>
      <c r="Q92" s="756">
        <f t="shared" si="21"/>
        <v>5077</v>
      </c>
      <c r="R92" s="13"/>
      <c r="S92" s="13"/>
      <c r="T92" s="756">
        <f t="shared" si="22"/>
        <v>6077</v>
      </c>
      <c r="U92" s="13"/>
    </row>
    <row r="93" spans="1:21" ht="15.75" customHeight="1">
      <c r="A93" s="6" t="s">
        <v>1216</v>
      </c>
      <c r="B93" s="6"/>
      <c r="C93" s="6"/>
      <c r="D93" s="6"/>
      <c r="E93" s="862"/>
      <c r="Q93" s="756"/>
      <c r="T93" s="756"/>
    </row>
    <row r="94" spans="1:21" ht="15.75" customHeight="1">
      <c r="B94" s="860"/>
      <c r="C94" s="860"/>
      <c r="D94" s="860"/>
      <c r="E94" s="1002" t="s">
        <v>948</v>
      </c>
      <c r="F94" s="1002"/>
      <c r="G94" s="1002"/>
      <c r="H94" s="1002"/>
      <c r="I94" s="1002"/>
      <c r="J94" s="1002"/>
      <c r="K94" s="1002"/>
      <c r="L94" s="1002"/>
      <c r="M94" s="1002"/>
      <c r="N94" s="1002"/>
      <c r="O94" s="1002"/>
      <c r="P94" s="1002"/>
      <c r="Q94" s="1002"/>
      <c r="R94" s="1002"/>
      <c r="S94" s="1002"/>
      <c r="T94" s="1002"/>
      <c r="U94" s="1002"/>
    </row>
    <row r="95" spans="1:21" ht="29.25" customHeight="1">
      <c r="A95" s="312" t="s">
        <v>1217</v>
      </c>
      <c r="B95" s="753"/>
      <c r="C95" s="753"/>
      <c r="D95" s="753"/>
      <c r="E95" s="1" t="s">
        <v>935</v>
      </c>
      <c r="F95" s="1"/>
      <c r="G95" s="10"/>
      <c r="H95" s="1" t="s">
        <v>936</v>
      </c>
      <c r="I95" s="1"/>
      <c r="J95" s="10"/>
      <c r="K95" s="1" t="s">
        <v>937</v>
      </c>
      <c r="L95" s="1"/>
      <c r="M95" s="10"/>
      <c r="N95" s="1" t="s">
        <v>938</v>
      </c>
      <c r="O95" s="1"/>
      <c r="P95" s="10"/>
      <c r="Q95" s="1" t="s">
        <v>939</v>
      </c>
      <c r="R95" s="1"/>
      <c r="S95" s="10"/>
      <c r="T95" s="1" t="s">
        <v>940</v>
      </c>
      <c r="U95" s="1"/>
    </row>
    <row r="96" spans="1:21" s="754" customFormat="1" ht="13" customHeight="1">
      <c r="A96" s="754" t="s">
        <v>1219</v>
      </c>
      <c r="E96" s="861">
        <f>E92+1</f>
        <v>1078</v>
      </c>
      <c r="F96" s="21"/>
      <c r="G96" s="21"/>
      <c r="H96" s="755">
        <f t="shared" ref="H96:H112" si="24">E96+1000</f>
        <v>2078</v>
      </c>
      <c r="I96" s="21"/>
      <c r="J96" s="21"/>
      <c r="K96" s="755">
        <f t="shared" ref="K96:K112" si="25">H96+1000</f>
        <v>3078</v>
      </c>
      <c r="L96" s="21"/>
      <c r="M96" s="21"/>
      <c r="N96" s="755">
        <f t="shared" ref="N96:N112" si="26">K96+1000</f>
        <v>4078</v>
      </c>
      <c r="O96" s="21"/>
      <c r="P96" s="21"/>
      <c r="Q96" s="755">
        <f t="shared" ref="Q96:Q112" si="27">N96+1000</f>
        <v>5078</v>
      </c>
      <c r="R96" s="21"/>
      <c r="S96" s="21"/>
      <c r="T96" s="755">
        <f t="shared" ref="T96:T112" si="28">Q96+1000</f>
        <v>6078</v>
      </c>
      <c r="U96" s="21"/>
    </row>
    <row r="97" spans="1:21" ht="13" customHeight="1">
      <c r="A97" s="757" t="s">
        <v>387</v>
      </c>
      <c r="B97" s="757"/>
      <c r="C97" s="757"/>
      <c r="D97" s="757"/>
      <c r="E97" s="862">
        <f t="shared" ref="E97:E114" si="29">E96+1</f>
        <v>1079</v>
      </c>
      <c r="F97" s="13"/>
      <c r="G97" s="13"/>
      <c r="H97" s="756">
        <f t="shared" si="24"/>
        <v>2079</v>
      </c>
      <c r="I97" s="13"/>
      <c r="J97" s="13"/>
      <c r="K97" s="756">
        <f t="shared" si="25"/>
        <v>3079</v>
      </c>
      <c r="L97" s="13"/>
      <c r="M97" s="13"/>
      <c r="N97" s="756">
        <f t="shared" si="26"/>
        <v>4079</v>
      </c>
      <c r="O97" s="13"/>
      <c r="P97" s="13"/>
      <c r="Q97" s="756">
        <f t="shared" si="27"/>
        <v>5079</v>
      </c>
      <c r="R97" s="13"/>
      <c r="S97" s="13"/>
      <c r="T97" s="756">
        <f t="shared" si="28"/>
        <v>6079</v>
      </c>
      <c r="U97" s="13"/>
    </row>
    <row r="98" spans="1:21" ht="13" customHeight="1">
      <c r="A98" s="750"/>
      <c r="B98" s="750" t="s">
        <v>388</v>
      </c>
      <c r="C98" s="750"/>
      <c r="D98" s="750"/>
      <c r="E98" s="862">
        <f t="shared" si="29"/>
        <v>1080</v>
      </c>
      <c r="F98" s="13"/>
      <c r="G98" s="13"/>
      <c r="H98" s="756">
        <f t="shared" si="24"/>
        <v>2080</v>
      </c>
      <c r="I98" s="13"/>
      <c r="J98" s="13"/>
      <c r="K98" s="756">
        <f t="shared" si="25"/>
        <v>3080</v>
      </c>
      <c r="L98" s="13"/>
      <c r="M98" s="13"/>
      <c r="N98" s="756">
        <f t="shared" si="26"/>
        <v>4080</v>
      </c>
      <c r="O98" s="13"/>
      <c r="P98" s="13"/>
      <c r="Q98" s="756">
        <f t="shared" si="27"/>
        <v>5080</v>
      </c>
      <c r="R98" s="13"/>
      <c r="S98" s="13"/>
      <c r="T98" s="756">
        <f t="shared" si="28"/>
        <v>6080</v>
      </c>
      <c r="U98" s="13"/>
    </row>
    <row r="99" spans="1:21" ht="13" customHeight="1">
      <c r="A99" s="757"/>
      <c r="B99" s="757" t="s">
        <v>389</v>
      </c>
      <c r="C99" s="757"/>
      <c r="D99" s="757"/>
      <c r="E99" s="862">
        <f t="shared" si="29"/>
        <v>1081</v>
      </c>
      <c r="F99" s="13"/>
      <c r="G99" s="13"/>
      <c r="H99" s="756">
        <f t="shared" si="24"/>
        <v>2081</v>
      </c>
      <c r="I99" s="13"/>
      <c r="J99" s="13"/>
      <c r="K99" s="756">
        <f t="shared" si="25"/>
        <v>3081</v>
      </c>
      <c r="L99" s="13"/>
      <c r="M99" s="13"/>
      <c r="N99" s="756">
        <f t="shared" si="26"/>
        <v>4081</v>
      </c>
      <c r="O99" s="13"/>
      <c r="P99" s="13"/>
      <c r="Q99" s="756">
        <f t="shared" si="27"/>
        <v>5081</v>
      </c>
      <c r="R99" s="13"/>
      <c r="S99" s="13"/>
      <c r="T99" s="756">
        <f t="shared" si="28"/>
        <v>6081</v>
      </c>
      <c r="U99" s="13"/>
    </row>
    <row r="100" spans="1:21" ht="13" customHeight="1">
      <c r="A100" s="757"/>
      <c r="B100" s="757" t="s">
        <v>390</v>
      </c>
      <c r="C100" s="757"/>
      <c r="D100" s="757"/>
      <c r="E100" s="862">
        <f t="shared" si="29"/>
        <v>1082</v>
      </c>
      <c r="F100" s="13"/>
      <c r="G100" s="13"/>
      <c r="H100" s="756">
        <f t="shared" si="24"/>
        <v>2082</v>
      </c>
      <c r="I100" s="13"/>
      <c r="J100" s="13"/>
      <c r="K100" s="756">
        <f t="shared" si="25"/>
        <v>3082</v>
      </c>
      <c r="L100" s="13"/>
      <c r="M100" s="13"/>
      <c r="N100" s="756">
        <f t="shared" si="26"/>
        <v>4082</v>
      </c>
      <c r="O100" s="13"/>
      <c r="P100" s="13"/>
      <c r="Q100" s="756">
        <f t="shared" si="27"/>
        <v>5082</v>
      </c>
      <c r="R100" s="13"/>
      <c r="S100" s="13"/>
      <c r="T100" s="756">
        <f t="shared" si="28"/>
        <v>6082</v>
      </c>
      <c r="U100" s="13"/>
    </row>
    <row r="101" spans="1:21" ht="13" customHeight="1">
      <c r="A101" s="757" t="s">
        <v>391</v>
      </c>
      <c r="B101" s="757"/>
      <c r="C101" s="757"/>
      <c r="D101" s="757"/>
      <c r="E101" s="862">
        <f t="shared" si="29"/>
        <v>1083</v>
      </c>
      <c r="F101" s="13"/>
      <c r="G101" s="13"/>
      <c r="H101" s="756">
        <f t="shared" si="24"/>
        <v>2083</v>
      </c>
      <c r="I101" s="13"/>
      <c r="J101" s="13"/>
      <c r="K101" s="756">
        <f t="shared" si="25"/>
        <v>3083</v>
      </c>
      <c r="L101" s="13"/>
      <c r="M101" s="13"/>
      <c r="N101" s="756">
        <f t="shared" si="26"/>
        <v>4083</v>
      </c>
      <c r="O101" s="13"/>
      <c r="P101" s="13"/>
      <c r="Q101" s="756">
        <f t="shared" si="27"/>
        <v>5083</v>
      </c>
      <c r="R101" s="13"/>
      <c r="S101" s="13"/>
      <c r="T101" s="756">
        <f t="shared" si="28"/>
        <v>6083</v>
      </c>
      <c r="U101" s="13"/>
    </row>
    <row r="102" spans="1:21" ht="13" customHeight="1">
      <c r="B102" s="747" t="s">
        <v>241</v>
      </c>
      <c r="E102" s="862">
        <f t="shared" si="29"/>
        <v>1084</v>
      </c>
      <c r="F102" s="13"/>
      <c r="G102" s="13"/>
      <c r="H102" s="756">
        <f t="shared" si="24"/>
        <v>2084</v>
      </c>
      <c r="I102" s="13"/>
      <c r="J102" s="13"/>
      <c r="K102" s="756">
        <f t="shared" si="25"/>
        <v>3084</v>
      </c>
      <c r="L102" s="13"/>
      <c r="M102" s="13"/>
      <c r="N102" s="756">
        <f t="shared" si="26"/>
        <v>4084</v>
      </c>
      <c r="O102" s="13"/>
      <c r="P102" s="13"/>
      <c r="Q102" s="756">
        <f t="shared" si="27"/>
        <v>5084</v>
      </c>
      <c r="R102" s="13"/>
      <c r="S102" s="13"/>
      <c r="T102" s="756">
        <f t="shared" si="28"/>
        <v>6084</v>
      </c>
      <c r="U102" s="13"/>
    </row>
    <row r="103" spans="1:21" ht="13" customHeight="1">
      <c r="B103" s="747" t="s">
        <v>309</v>
      </c>
      <c r="E103" s="862">
        <f t="shared" si="29"/>
        <v>1085</v>
      </c>
      <c r="F103" s="13"/>
      <c r="G103" s="13"/>
      <c r="H103" s="756">
        <f t="shared" si="24"/>
        <v>2085</v>
      </c>
      <c r="I103" s="13"/>
      <c r="J103" s="13"/>
      <c r="K103" s="756">
        <f t="shared" si="25"/>
        <v>3085</v>
      </c>
      <c r="L103" s="13"/>
      <c r="M103" s="13"/>
      <c r="N103" s="756">
        <f t="shared" si="26"/>
        <v>4085</v>
      </c>
      <c r="O103" s="13"/>
      <c r="P103" s="13"/>
      <c r="Q103" s="756">
        <f t="shared" si="27"/>
        <v>5085</v>
      </c>
      <c r="R103" s="13"/>
      <c r="S103" s="13"/>
      <c r="T103" s="756">
        <f t="shared" si="28"/>
        <v>6085</v>
      </c>
      <c r="U103" s="13"/>
    </row>
    <row r="104" spans="1:21" ht="13" customHeight="1">
      <c r="B104" s="747" t="s">
        <v>310</v>
      </c>
      <c r="E104" s="862">
        <f t="shared" si="29"/>
        <v>1086</v>
      </c>
      <c r="F104" s="13"/>
      <c r="G104" s="13"/>
      <c r="H104" s="756">
        <f t="shared" si="24"/>
        <v>2086</v>
      </c>
      <c r="I104" s="13"/>
      <c r="J104" s="13"/>
      <c r="K104" s="756">
        <f t="shared" si="25"/>
        <v>3086</v>
      </c>
      <c r="L104" s="13"/>
      <c r="M104" s="13"/>
      <c r="N104" s="756">
        <f t="shared" si="26"/>
        <v>4086</v>
      </c>
      <c r="O104" s="13"/>
      <c r="P104" s="13"/>
      <c r="Q104" s="756">
        <f t="shared" si="27"/>
        <v>5086</v>
      </c>
      <c r="R104" s="13"/>
      <c r="S104" s="13"/>
      <c r="T104" s="756">
        <f t="shared" si="28"/>
        <v>6086</v>
      </c>
      <c r="U104" s="13"/>
    </row>
    <row r="105" spans="1:21" ht="13" customHeight="1">
      <c r="B105" s="747" t="s">
        <v>311</v>
      </c>
      <c r="E105" s="862">
        <f t="shared" si="29"/>
        <v>1087</v>
      </c>
      <c r="F105" s="13"/>
      <c r="G105" s="13"/>
      <c r="H105" s="756">
        <f t="shared" si="24"/>
        <v>2087</v>
      </c>
      <c r="I105" s="13"/>
      <c r="J105" s="13"/>
      <c r="K105" s="756">
        <f t="shared" si="25"/>
        <v>3087</v>
      </c>
      <c r="L105" s="13"/>
      <c r="M105" s="13"/>
      <c r="N105" s="756">
        <f t="shared" si="26"/>
        <v>4087</v>
      </c>
      <c r="O105" s="13"/>
      <c r="P105" s="13"/>
      <c r="Q105" s="756">
        <f t="shared" si="27"/>
        <v>5087</v>
      </c>
      <c r="R105" s="13"/>
      <c r="S105" s="13"/>
      <c r="T105" s="756">
        <f t="shared" si="28"/>
        <v>6087</v>
      </c>
      <c r="U105" s="13"/>
    </row>
    <row r="106" spans="1:21" ht="13" customHeight="1">
      <c r="B106" s="747" t="s">
        <v>312</v>
      </c>
      <c r="E106" s="862">
        <f t="shared" si="29"/>
        <v>1088</v>
      </c>
      <c r="F106" s="13"/>
      <c r="G106" s="13"/>
      <c r="H106" s="756">
        <f t="shared" si="24"/>
        <v>2088</v>
      </c>
      <c r="I106" s="13"/>
      <c r="J106" s="13"/>
      <c r="K106" s="756">
        <f t="shared" si="25"/>
        <v>3088</v>
      </c>
      <c r="L106" s="13"/>
      <c r="M106" s="13"/>
      <c r="N106" s="756">
        <f t="shared" si="26"/>
        <v>4088</v>
      </c>
      <c r="O106" s="13"/>
      <c r="P106" s="13"/>
      <c r="Q106" s="756">
        <f t="shared" si="27"/>
        <v>5088</v>
      </c>
      <c r="R106" s="13"/>
      <c r="S106" s="13"/>
      <c r="T106" s="756">
        <f t="shared" si="28"/>
        <v>6088</v>
      </c>
      <c r="U106" s="13"/>
    </row>
    <row r="107" spans="1:21" ht="13" customHeight="1">
      <c r="B107" s="747" t="s">
        <v>313</v>
      </c>
      <c r="E107" s="862">
        <f t="shared" si="29"/>
        <v>1089</v>
      </c>
      <c r="F107" s="13"/>
      <c r="G107" s="13"/>
      <c r="H107" s="756">
        <f t="shared" si="24"/>
        <v>2089</v>
      </c>
      <c r="I107" s="13"/>
      <c r="J107" s="13"/>
      <c r="K107" s="756">
        <f t="shared" si="25"/>
        <v>3089</v>
      </c>
      <c r="L107" s="13"/>
      <c r="M107" s="13"/>
      <c r="N107" s="756">
        <f t="shared" si="26"/>
        <v>4089</v>
      </c>
      <c r="O107" s="13"/>
      <c r="P107" s="13"/>
      <c r="Q107" s="756">
        <f t="shared" si="27"/>
        <v>5089</v>
      </c>
      <c r="R107" s="13"/>
      <c r="S107" s="13"/>
      <c r="T107" s="756">
        <f t="shared" si="28"/>
        <v>6089</v>
      </c>
      <c r="U107" s="13"/>
    </row>
    <row r="108" spans="1:21" ht="13" customHeight="1">
      <c r="A108" s="757" t="s">
        <v>314</v>
      </c>
      <c r="B108" s="757"/>
      <c r="C108" s="757"/>
      <c r="D108" s="757"/>
      <c r="E108" s="862">
        <f t="shared" si="29"/>
        <v>1090</v>
      </c>
      <c r="F108" s="13"/>
      <c r="G108" s="13"/>
      <c r="H108" s="756">
        <f t="shared" si="24"/>
        <v>2090</v>
      </c>
      <c r="I108" s="13"/>
      <c r="J108" s="13"/>
      <c r="K108" s="756">
        <f t="shared" si="25"/>
        <v>3090</v>
      </c>
      <c r="L108" s="13"/>
      <c r="M108" s="13"/>
      <c r="N108" s="756">
        <f t="shared" si="26"/>
        <v>4090</v>
      </c>
      <c r="O108" s="13"/>
      <c r="P108" s="13"/>
      <c r="Q108" s="756">
        <f t="shared" si="27"/>
        <v>5090</v>
      </c>
      <c r="R108" s="13"/>
      <c r="S108" s="13"/>
      <c r="T108" s="756">
        <f t="shared" si="28"/>
        <v>6090</v>
      </c>
      <c r="U108" s="13"/>
    </row>
    <row r="109" spans="1:21" ht="13" customHeight="1">
      <c r="A109" s="757" t="s">
        <v>315</v>
      </c>
      <c r="B109" s="757"/>
      <c r="C109" s="757"/>
      <c r="D109" s="757"/>
      <c r="E109" s="862">
        <f t="shared" si="29"/>
        <v>1091</v>
      </c>
      <c r="F109" s="13"/>
      <c r="G109" s="13"/>
      <c r="H109" s="756">
        <f t="shared" si="24"/>
        <v>2091</v>
      </c>
      <c r="I109" s="13"/>
      <c r="J109" s="13"/>
      <c r="K109" s="756">
        <f t="shared" si="25"/>
        <v>3091</v>
      </c>
      <c r="L109" s="13"/>
      <c r="M109" s="13"/>
      <c r="N109" s="756">
        <f t="shared" si="26"/>
        <v>4091</v>
      </c>
      <c r="O109" s="13"/>
      <c r="P109" s="13"/>
      <c r="Q109" s="756">
        <f t="shared" si="27"/>
        <v>5091</v>
      </c>
      <c r="R109" s="13"/>
      <c r="S109" s="13"/>
      <c r="T109" s="756">
        <f t="shared" si="28"/>
        <v>6091</v>
      </c>
      <c r="U109" s="13"/>
    </row>
    <row r="110" spans="1:21" ht="13" customHeight="1">
      <c r="A110" s="757" t="s">
        <v>392</v>
      </c>
      <c r="B110" s="757"/>
      <c r="C110" s="757"/>
      <c r="D110" s="757"/>
      <c r="E110" s="862">
        <f t="shared" si="29"/>
        <v>1092</v>
      </c>
      <c r="F110" s="13"/>
      <c r="G110" s="13"/>
      <c r="H110" s="756">
        <f t="shared" si="24"/>
        <v>2092</v>
      </c>
      <c r="I110" s="13"/>
      <c r="J110" s="13"/>
      <c r="K110" s="756">
        <f t="shared" si="25"/>
        <v>3092</v>
      </c>
      <c r="L110" s="13"/>
      <c r="M110" s="13"/>
      <c r="N110" s="756">
        <f t="shared" si="26"/>
        <v>4092</v>
      </c>
      <c r="O110" s="13"/>
      <c r="P110" s="13"/>
      <c r="Q110" s="756">
        <f t="shared" si="27"/>
        <v>5092</v>
      </c>
      <c r="R110" s="13"/>
      <c r="S110" s="13"/>
      <c r="T110" s="756">
        <f t="shared" si="28"/>
        <v>6092</v>
      </c>
      <c r="U110" s="13"/>
    </row>
    <row r="111" spans="1:21" ht="13" customHeight="1">
      <c r="A111" s="757" t="s">
        <v>393</v>
      </c>
      <c r="B111" s="757"/>
      <c r="C111" s="757"/>
      <c r="D111" s="757"/>
      <c r="E111" s="862">
        <f t="shared" si="29"/>
        <v>1093</v>
      </c>
      <c r="F111" s="13"/>
      <c r="G111" s="13"/>
      <c r="H111" s="756">
        <f t="shared" si="24"/>
        <v>2093</v>
      </c>
      <c r="I111" s="13"/>
      <c r="J111" s="13"/>
      <c r="K111" s="756">
        <f t="shared" si="25"/>
        <v>3093</v>
      </c>
      <c r="L111" s="13"/>
      <c r="M111" s="13"/>
      <c r="N111" s="756">
        <f t="shared" si="26"/>
        <v>4093</v>
      </c>
      <c r="O111" s="13"/>
      <c r="P111" s="13"/>
      <c r="Q111" s="756">
        <f t="shared" si="27"/>
        <v>5093</v>
      </c>
      <c r="R111" s="13"/>
      <c r="S111" s="13"/>
      <c r="T111" s="756">
        <f t="shared" si="28"/>
        <v>6093</v>
      </c>
      <c r="U111" s="13"/>
    </row>
    <row r="112" spans="1:21" ht="13" customHeight="1">
      <c r="A112" s="757" t="s">
        <v>394</v>
      </c>
      <c r="B112" s="757"/>
      <c r="C112" s="757"/>
      <c r="D112" s="757"/>
      <c r="E112" s="862">
        <f t="shared" si="29"/>
        <v>1094</v>
      </c>
      <c r="F112" s="13"/>
      <c r="G112" s="13"/>
      <c r="H112" s="756">
        <f t="shared" si="24"/>
        <v>2094</v>
      </c>
      <c r="I112" s="13"/>
      <c r="J112" s="13"/>
      <c r="K112" s="756">
        <f t="shared" si="25"/>
        <v>3094</v>
      </c>
      <c r="L112" s="13"/>
      <c r="M112" s="13"/>
      <c r="N112" s="756">
        <f t="shared" si="26"/>
        <v>4094</v>
      </c>
      <c r="O112" s="13"/>
      <c r="P112" s="13"/>
      <c r="Q112" s="756">
        <f t="shared" si="27"/>
        <v>5094</v>
      </c>
      <c r="R112" s="13"/>
      <c r="S112" s="13"/>
      <c r="T112" s="756">
        <f t="shared" si="28"/>
        <v>6094</v>
      </c>
      <c r="U112" s="13"/>
    </row>
    <row r="113" spans="1:21" ht="13" customHeight="1">
      <c r="A113" s="750"/>
      <c r="B113" s="750" t="s">
        <v>242</v>
      </c>
      <c r="C113" s="750"/>
      <c r="D113" s="750"/>
      <c r="E113" s="862">
        <f t="shared" si="29"/>
        <v>1095</v>
      </c>
      <c r="F113" s="13"/>
      <c r="G113" s="13"/>
      <c r="H113" s="862">
        <f>H112+1</f>
        <v>2095</v>
      </c>
      <c r="I113" s="13"/>
      <c r="J113" s="13"/>
      <c r="K113" s="862">
        <f>K112+1</f>
        <v>3095</v>
      </c>
      <c r="L113" s="13"/>
      <c r="M113" s="13"/>
      <c r="N113" s="862">
        <f>N112+1</f>
        <v>4095</v>
      </c>
      <c r="O113" s="13"/>
      <c r="P113" s="13"/>
      <c r="Q113" s="862">
        <f>Q112+1</f>
        <v>5095</v>
      </c>
      <c r="R113" s="13"/>
      <c r="S113" s="13"/>
      <c r="T113" s="862">
        <f>T112+1</f>
        <v>6095</v>
      </c>
      <c r="U113" s="13"/>
    </row>
    <row r="114" spans="1:21" ht="13" customHeight="1">
      <c r="A114" s="757"/>
      <c r="B114" s="757" t="s">
        <v>772</v>
      </c>
      <c r="C114" s="757"/>
      <c r="D114" s="757"/>
      <c r="E114" s="862">
        <f t="shared" si="29"/>
        <v>1096</v>
      </c>
      <c r="F114" s="13"/>
      <c r="G114" s="13"/>
      <c r="H114" s="862">
        <f>H113+1</f>
        <v>2096</v>
      </c>
      <c r="I114" s="13"/>
      <c r="J114" s="13"/>
      <c r="K114" s="862">
        <f>K113+1</f>
        <v>3096</v>
      </c>
      <c r="L114" s="13"/>
      <c r="M114" s="13"/>
      <c r="N114" s="862">
        <f>N113+1</f>
        <v>4096</v>
      </c>
      <c r="O114" s="13"/>
      <c r="P114" s="13"/>
      <c r="Q114" s="862">
        <f>Q113+1</f>
        <v>5096</v>
      </c>
      <c r="R114" s="13"/>
      <c r="S114" s="13"/>
      <c r="T114" s="862">
        <f>T113+1</f>
        <v>6096</v>
      </c>
      <c r="U114" s="13"/>
    </row>
    <row r="115" spans="1:21" ht="13" customHeight="1">
      <c r="E115" s="862"/>
      <c r="Q115" s="756"/>
      <c r="T115" s="756"/>
    </row>
    <row r="116" spans="1:21" s="754" customFormat="1" ht="13" customHeight="1">
      <c r="A116" s="754" t="s">
        <v>1220</v>
      </c>
      <c r="E116" s="861">
        <f>E114+1</f>
        <v>1097</v>
      </c>
      <c r="F116" s="21"/>
      <c r="G116" s="21"/>
      <c r="H116" s="755">
        <f t="shared" ref="H116:H132" si="30">E116+1000</f>
        <v>2097</v>
      </c>
      <c r="I116" s="21"/>
      <c r="J116" s="21"/>
      <c r="K116" s="755">
        <f t="shared" ref="K116:K132" si="31">H116+1000</f>
        <v>3097</v>
      </c>
      <c r="L116" s="21"/>
      <c r="M116" s="21"/>
      <c r="N116" s="755">
        <f t="shared" ref="N116:N132" si="32">K116+1000</f>
        <v>4097</v>
      </c>
      <c r="O116" s="21"/>
      <c r="P116" s="21"/>
      <c r="Q116" s="755">
        <f t="shared" ref="Q116:Q132" si="33">N116+1000</f>
        <v>5097</v>
      </c>
      <c r="R116" s="21"/>
      <c r="S116" s="21"/>
      <c r="T116" s="755">
        <f t="shared" ref="T116:T132" si="34">Q116+1000</f>
        <v>6097</v>
      </c>
      <c r="U116" s="21"/>
    </row>
    <row r="117" spans="1:21" ht="13" customHeight="1">
      <c r="A117" s="757" t="s">
        <v>387</v>
      </c>
      <c r="B117" s="757"/>
      <c r="C117" s="757"/>
      <c r="D117" s="757"/>
      <c r="E117" s="862">
        <f t="shared" ref="E117:E135" si="35">E116+1</f>
        <v>1098</v>
      </c>
      <c r="F117" s="13"/>
      <c r="G117" s="13"/>
      <c r="H117" s="756">
        <f t="shared" si="30"/>
        <v>2098</v>
      </c>
      <c r="I117" s="13"/>
      <c r="J117" s="13"/>
      <c r="K117" s="756">
        <f t="shared" si="31"/>
        <v>3098</v>
      </c>
      <c r="L117" s="13"/>
      <c r="M117" s="13"/>
      <c r="N117" s="756">
        <f t="shared" si="32"/>
        <v>4098</v>
      </c>
      <c r="O117" s="13"/>
      <c r="P117" s="13"/>
      <c r="Q117" s="756">
        <f t="shared" si="33"/>
        <v>5098</v>
      </c>
      <c r="R117" s="13"/>
      <c r="S117" s="13"/>
      <c r="T117" s="756">
        <f t="shared" si="34"/>
        <v>6098</v>
      </c>
      <c r="U117" s="13"/>
    </row>
    <row r="118" spans="1:21" ht="13" customHeight="1">
      <c r="A118" s="750"/>
      <c r="B118" s="750" t="s">
        <v>388</v>
      </c>
      <c r="C118" s="750"/>
      <c r="D118" s="750"/>
      <c r="E118" s="862">
        <f t="shared" si="35"/>
        <v>1099</v>
      </c>
      <c r="F118" s="13"/>
      <c r="G118" s="13"/>
      <c r="H118" s="756">
        <f t="shared" si="30"/>
        <v>2099</v>
      </c>
      <c r="I118" s="13"/>
      <c r="J118" s="13"/>
      <c r="K118" s="756">
        <f t="shared" si="31"/>
        <v>3099</v>
      </c>
      <c r="L118" s="13"/>
      <c r="M118" s="13"/>
      <c r="N118" s="756">
        <f t="shared" si="32"/>
        <v>4099</v>
      </c>
      <c r="O118" s="13"/>
      <c r="P118" s="13"/>
      <c r="Q118" s="756">
        <f t="shared" si="33"/>
        <v>5099</v>
      </c>
      <c r="R118" s="13"/>
      <c r="S118" s="13"/>
      <c r="T118" s="756">
        <f t="shared" si="34"/>
        <v>6099</v>
      </c>
      <c r="U118" s="13"/>
    </row>
    <row r="119" spans="1:21" ht="13" customHeight="1">
      <c r="A119" s="757"/>
      <c r="B119" s="757" t="s">
        <v>389</v>
      </c>
      <c r="C119" s="757"/>
      <c r="D119" s="757"/>
      <c r="E119" s="862">
        <f t="shared" si="35"/>
        <v>1100</v>
      </c>
      <c r="F119" s="13"/>
      <c r="G119" s="13"/>
      <c r="H119" s="756">
        <f t="shared" si="30"/>
        <v>2100</v>
      </c>
      <c r="I119" s="13"/>
      <c r="J119" s="13"/>
      <c r="K119" s="756">
        <f t="shared" si="31"/>
        <v>3100</v>
      </c>
      <c r="L119" s="13"/>
      <c r="M119" s="13"/>
      <c r="N119" s="756">
        <f t="shared" si="32"/>
        <v>4100</v>
      </c>
      <c r="O119" s="13"/>
      <c r="P119" s="13"/>
      <c r="Q119" s="756">
        <f t="shared" si="33"/>
        <v>5100</v>
      </c>
      <c r="R119" s="13"/>
      <c r="S119" s="13"/>
      <c r="T119" s="756">
        <f t="shared" si="34"/>
        <v>6100</v>
      </c>
      <c r="U119" s="13"/>
    </row>
    <row r="120" spans="1:21" ht="13" customHeight="1">
      <c r="A120" s="757"/>
      <c r="B120" s="757" t="s">
        <v>390</v>
      </c>
      <c r="C120" s="757"/>
      <c r="D120" s="757"/>
      <c r="E120" s="862">
        <f t="shared" si="35"/>
        <v>1101</v>
      </c>
      <c r="F120" s="13"/>
      <c r="G120" s="13"/>
      <c r="H120" s="756">
        <f t="shared" si="30"/>
        <v>2101</v>
      </c>
      <c r="I120" s="13"/>
      <c r="J120" s="13"/>
      <c r="K120" s="756">
        <f t="shared" si="31"/>
        <v>3101</v>
      </c>
      <c r="L120" s="13"/>
      <c r="M120" s="13"/>
      <c r="N120" s="756">
        <f t="shared" si="32"/>
        <v>4101</v>
      </c>
      <c r="O120" s="13"/>
      <c r="P120" s="13"/>
      <c r="Q120" s="756">
        <f t="shared" si="33"/>
        <v>5101</v>
      </c>
      <c r="R120" s="13"/>
      <c r="S120" s="13"/>
      <c r="T120" s="756">
        <f t="shared" si="34"/>
        <v>6101</v>
      </c>
      <c r="U120" s="13"/>
    </row>
    <row r="121" spans="1:21" ht="13" customHeight="1">
      <c r="A121" s="757" t="s">
        <v>391</v>
      </c>
      <c r="B121" s="757"/>
      <c r="C121" s="757"/>
      <c r="D121" s="757"/>
      <c r="E121" s="862">
        <f t="shared" si="35"/>
        <v>1102</v>
      </c>
      <c r="F121" s="13"/>
      <c r="G121" s="13"/>
      <c r="H121" s="756">
        <f t="shared" si="30"/>
        <v>2102</v>
      </c>
      <c r="I121" s="13"/>
      <c r="J121" s="13"/>
      <c r="K121" s="756">
        <f t="shared" si="31"/>
        <v>3102</v>
      </c>
      <c r="L121" s="13"/>
      <c r="M121" s="13"/>
      <c r="N121" s="756">
        <f t="shared" si="32"/>
        <v>4102</v>
      </c>
      <c r="O121" s="13"/>
      <c r="P121" s="13"/>
      <c r="Q121" s="756">
        <f t="shared" si="33"/>
        <v>5102</v>
      </c>
      <c r="R121" s="13"/>
      <c r="S121" s="13"/>
      <c r="T121" s="756">
        <f t="shared" si="34"/>
        <v>6102</v>
      </c>
      <c r="U121" s="13"/>
    </row>
    <row r="122" spans="1:21" ht="13" customHeight="1">
      <c r="B122" s="747" t="s">
        <v>241</v>
      </c>
      <c r="E122" s="862">
        <f t="shared" si="35"/>
        <v>1103</v>
      </c>
      <c r="F122" s="13"/>
      <c r="G122" s="13"/>
      <c r="H122" s="756">
        <f t="shared" si="30"/>
        <v>2103</v>
      </c>
      <c r="I122" s="13"/>
      <c r="J122" s="13"/>
      <c r="K122" s="756">
        <f t="shared" si="31"/>
        <v>3103</v>
      </c>
      <c r="L122" s="13"/>
      <c r="M122" s="13"/>
      <c r="N122" s="756">
        <f t="shared" si="32"/>
        <v>4103</v>
      </c>
      <c r="O122" s="13"/>
      <c r="P122" s="13"/>
      <c r="Q122" s="756">
        <f t="shared" si="33"/>
        <v>5103</v>
      </c>
      <c r="R122" s="13"/>
      <c r="S122" s="13"/>
      <c r="T122" s="756">
        <f t="shared" si="34"/>
        <v>6103</v>
      </c>
      <c r="U122" s="13"/>
    </row>
    <row r="123" spans="1:21" ht="13" customHeight="1">
      <c r="B123" s="747" t="s">
        <v>309</v>
      </c>
      <c r="E123" s="862">
        <f t="shared" si="35"/>
        <v>1104</v>
      </c>
      <c r="F123" s="13"/>
      <c r="G123" s="13"/>
      <c r="H123" s="756">
        <f t="shared" si="30"/>
        <v>2104</v>
      </c>
      <c r="I123" s="13"/>
      <c r="J123" s="13"/>
      <c r="K123" s="756">
        <f t="shared" si="31"/>
        <v>3104</v>
      </c>
      <c r="L123" s="13"/>
      <c r="M123" s="13"/>
      <c r="N123" s="756">
        <f t="shared" si="32"/>
        <v>4104</v>
      </c>
      <c r="O123" s="13"/>
      <c r="P123" s="13"/>
      <c r="Q123" s="756">
        <f t="shared" si="33"/>
        <v>5104</v>
      </c>
      <c r="R123" s="13"/>
      <c r="S123" s="13"/>
      <c r="T123" s="756">
        <f t="shared" si="34"/>
        <v>6104</v>
      </c>
      <c r="U123" s="13"/>
    </row>
    <row r="124" spans="1:21" ht="13" customHeight="1">
      <c r="B124" s="747" t="s">
        <v>310</v>
      </c>
      <c r="E124" s="862">
        <f t="shared" si="35"/>
        <v>1105</v>
      </c>
      <c r="F124" s="13"/>
      <c r="G124" s="13"/>
      <c r="H124" s="756">
        <f t="shared" si="30"/>
        <v>2105</v>
      </c>
      <c r="I124" s="13"/>
      <c r="J124" s="13"/>
      <c r="K124" s="756">
        <f t="shared" si="31"/>
        <v>3105</v>
      </c>
      <c r="L124" s="13"/>
      <c r="M124" s="13"/>
      <c r="N124" s="756">
        <f t="shared" si="32"/>
        <v>4105</v>
      </c>
      <c r="O124" s="13"/>
      <c r="P124" s="13"/>
      <c r="Q124" s="756">
        <f t="shared" si="33"/>
        <v>5105</v>
      </c>
      <c r="R124" s="13"/>
      <c r="S124" s="13"/>
      <c r="T124" s="756">
        <f t="shared" si="34"/>
        <v>6105</v>
      </c>
      <c r="U124" s="13"/>
    </row>
    <row r="125" spans="1:21" ht="13" customHeight="1">
      <c r="B125" s="747" t="s">
        <v>311</v>
      </c>
      <c r="E125" s="862">
        <f t="shared" si="35"/>
        <v>1106</v>
      </c>
      <c r="F125" s="13"/>
      <c r="G125" s="13"/>
      <c r="H125" s="756">
        <f t="shared" si="30"/>
        <v>2106</v>
      </c>
      <c r="I125" s="13"/>
      <c r="J125" s="13"/>
      <c r="K125" s="756">
        <f t="shared" si="31"/>
        <v>3106</v>
      </c>
      <c r="L125" s="13"/>
      <c r="M125" s="13"/>
      <c r="N125" s="756">
        <f t="shared" si="32"/>
        <v>4106</v>
      </c>
      <c r="O125" s="13"/>
      <c r="P125" s="13"/>
      <c r="Q125" s="756">
        <f t="shared" si="33"/>
        <v>5106</v>
      </c>
      <c r="R125" s="13"/>
      <c r="S125" s="13"/>
      <c r="T125" s="756">
        <f t="shared" si="34"/>
        <v>6106</v>
      </c>
      <c r="U125" s="13"/>
    </row>
    <row r="126" spans="1:21" ht="13" customHeight="1">
      <c r="B126" s="747" t="s">
        <v>312</v>
      </c>
      <c r="E126" s="862">
        <f t="shared" si="35"/>
        <v>1107</v>
      </c>
      <c r="F126" s="13"/>
      <c r="G126" s="13"/>
      <c r="H126" s="756">
        <f t="shared" si="30"/>
        <v>2107</v>
      </c>
      <c r="I126" s="13"/>
      <c r="J126" s="13"/>
      <c r="K126" s="756">
        <f t="shared" si="31"/>
        <v>3107</v>
      </c>
      <c r="L126" s="13"/>
      <c r="M126" s="13"/>
      <c r="N126" s="756">
        <f t="shared" si="32"/>
        <v>4107</v>
      </c>
      <c r="O126" s="13"/>
      <c r="P126" s="13"/>
      <c r="Q126" s="756">
        <f t="shared" si="33"/>
        <v>5107</v>
      </c>
      <c r="R126" s="13"/>
      <c r="S126" s="13"/>
      <c r="T126" s="756">
        <f t="shared" si="34"/>
        <v>6107</v>
      </c>
      <c r="U126" s="13"/>
    </row>
    <row r="127" spans="1:21" ht="13" customHeight="1">
      <c r="B127" s="747" t="s">
        <v>313</v>
      </c>
      <c r="E127" s="862">
        <f t="shared" si="35"/>
        <v>1108</v>
      </c>
      <c r="F127" s="13"/>
      <c r="G127" s="13"/>
      <c r="H127" s="756">
        <f t="shared" si="30"/>
        <v>2108</v>
      </c>
      <c r="I127" s="13"/>
      <c r="J127" s="13"/>
      <c r="K127" s="756">
        <f t="shared" si="31"/>
        <v>3108</v>
      </c>
      <c r="L127" s="13"/>
      <c r="M127" s="13"/>
      <c r="N127" s="756">
        <f t="shared" si="32"/>
        <v>4108</v>
      </c>
      <c r="O127" s="13"/>
      <c r="P127" s="13"/>
      <c r="Q127" s="756">
        <f t="shared" si="33"/>
        <v>5108</v>
      </c>
      <c r="R127" s="13"/>
      <c r="S127" s="13"/>
      <c r="T127" s="756">
        <f t="shared" si="34"/>
        <v>6108</v>
      </c>
      <c r="U127" s="13"/>
    </row>
    <row r="128" spans="1:21" ht="13" customHeight="1">
      <c r="A128" s="757" t="s">
        <v>314</v>
      </c>
      <c r="B128" s="757"/>
      <c r="C128" s="757"/>
      <c r="D128" s="757"/>
      <c r="E128" s="862">
        <f t="shared" si="35"/>
        <v>1109</v>
      </c>
      <c r="F128" s="13"/>
      <c r="G128" s="13"/>
      <c r="H128" s="756">
        <f t="shared" si="30"/>
        <v>2109</v>
      </c>
      <c r="I128" s="13"/>
      <c r="J128" s="13"/>
      <c r="K128" s="756">
        <f t="shared" si="31"/>
        <v>3109</v>
      </c>
      <c r="L128" s="13"/>
      <c r="M128" s="13"/>
      <c r="N128" s="756">
        <f t="shared" si="32"/>
        <v>4109</v>
      </c>
      <c r="O128" s="13"/>
      <c r="P128" s="13"/>
      <c r="Q128" s="756">
        <f t="shared" si="33"/>
        <v>5109</v>
      </c>
      <c r="R128" s="13"/>
      <c r="S128" s="13"/>
      <c r="T128" s="756">
        <f t="shared" si="34"/>
        <v>6109</v>
      </c>
      <c r="U128" s="13"/>
    </row>
    <row r="129" spans="1:21" ht="13" customHeight="1">
      <c r="A129" s="757" t="s">
        <v>315</v>
      </c>
      <c r="B129" s="757"/>
      <c r="C129" s="757"/>
      <c r="D129" s="757"/>
      <c r="E129" s="862">
        <f t="shared" si="35"/>
        <v>1110</v>
      </c>
      <c r="F129" s="13"/>
      <c r="G129" s="13"/>
      <c r="H129" s="756">
        <f t="shared" si="30"/>
        <v>2110</v>
      </c>
      <c r="I129" s="13"/>
      <c r="J129" s="13"/>
      <c r="K129" s="756">
        <f t="shared" si="31"/>
        <v>3110</v>
      </c>
      <c r="L129" s="13"/>
      <c r="M129" s="13"/>
      <c r="N129" s="756">
        <f t="shared" si="32"/>
        <v>4110</v>
      </c>
      <c r="O129" s="13"/>
      <c r="P129" s="13"/>
      <c r="Q129" s="756">
        <f t="shared" si="33"/>
        <v>5110</v>
      </c>
      <c r="R129" s="13"/>
      <c r="S129" s="13"/>
      <c r="T129" s="756">
        <f t="shared" si="34"/>
        <v>6110</v>
      </c>
      <c r="U129" s="13"/>
    </row>
    <row r="130" spans="1:21" ht="13" customHeight="1">
      <c r="A130" s="757" t="s">
        <v>392</v>
      </c>
      <c r="B130" s="757"/>
      <c r="C130" s="757"/>
      <c r="D130" s="757"/>
      <c r="E130" s="862">
        <f t="shared" si="35"/>
        <v>1111</v>
      </c>
      <c r="F130" s="13"/>
      <c r="G130" s="13"/>
      <c r="H130" s="756">
        <f t="shared" si="30"/>
        <v>2111</v>
      </c>
      <c r="I130" s="13"/>
      <c r="J130" s="13"/>
      <c r="K130" s="756">
        <f t="shared" si="31"/>
        <v>3111</v>
      </c>
      <c r="L130" s="13"/>
      <c r="M130" s="13"/>
      <c r="N130" s="756">
        <f t="shared" si="32"/>
        <v>4111</v>
      </c>
      <c r="O130" s="13"/>
      <c r="P130" s="13"/>
      <c r="Q130" s="756">
        <f t="shared" si="33"/>
        <v>5111</v>
      </c>
      <c r="R130" s="13"/>
      <c r="S130" s="13"/>
      <c r="T130" s="756">
        <f t="shared" si="34"/>
        <v>6111</v>
      </c>
      <c r="U130" s="13"/>
    </row>
    <row r="131" spans="1:21" ht="13" customHeight="1">
      <c r="A131" s="757" t="s">
        <v>393</v>
      </c>
      <c r="B131" s="757"/>
      <c r="C131" s="757"/>
      <c r="D131" s="757"/>
      <c r="E131" s="862">
        <f t="shared" si="35"/>
        <v>1112</v>
      </c>
      <c r="F131" s="13"/>
      <c r="G131" s="13"/>
      <c r="H131" s="756">
        <f t="shared" si="30"/>
        <v>2112</v>
      </c>
      <c r="I131" s="13"/>
      <c r="J131" s="13"/>
      <c r="K131" s="756">
        <f t="shared" si="31"/>
        <v>3112</v>
      </c>
      <c r="L131" s="13"/>
      <c r="M131" s="13"/>
      <c r="N131" s="756">
        <f t="shared" si="32"/>
        <v>4112</v>
      </c>
      <c r="O131" s="13"/>
      <c r="P131" s="13"/>
      <c r="Q131" s="756">
        <f t="shared" si="33"/>
        <v>5112</v>
      </c>
      <c r="R131" s="13"/>
      <c r="S131" s="13"/>
      <c r="T131" s="756">
        <f t="shared" si="34"/>
        <v>6112</v>
      </c>
      <c r="U131" s="13"/>
    </row>
    <row r="132" spans="1:21" ht="13" customHeight="1">
      <c r="A132" s="757" t="s">
        <v>394</v>
      </c>
      <c r="B132" s="757"/>
      <c r="C132" s="757"/>
      <c r="D132" s="757"/>
      <c r="E132" s="862">
        <f t="shared" si="35"/>
        <v>1113</v>
      </c>
      <c r="F132" s="13"/>
      <c r="G132" s="13"/>
      <c r="H132" s="756">
        <f t="shared" si="30"/>
        <v>2113</v>
      </c>
      <c r="I132" s="13"/>
      <c r="J132" s="13"/>
      <c r="K132" s="756">
        <f t="shared" si="31"/>
        <v>3113</v>
      </c>
      <c r="L132" s="13"/>
      <c r="M132" s="13"/>
      <c r="N132" s="756">
        <f t="shared" si="32"/>
        <v>4113</v>
      </c>
      <c r="O132" s="13"/>
      <c r="P132" s="13"/>
      <c r="Q132" s="756">
        <f t="shared" si="33"/>
        <v>5113</v>
      </c>
      <c r="R132" s="13"/>
      <c r="S132" s="13"/>
      <c r="T132" s="756">
        <f t="shared" si="34"/>
        <v>6113</v>
      </c>
      <c r="U132" s="13"/>
    </row>
    <row r="133" spans="1:21" ht="13" customHeight="1">
      <c r="A133" s="750"/>
      <c r="B133" s="750" t="s">
        <v>242</v>
      </c>
      <c r="C133" s="750"/>
      <c r="D133" s="750"/>
      <c r="E133" s="862">
        <f t="shared" si="35"/>
        <v>1114</v>
      </c>
      <c r="F133" s="13"/>
      <c r="G133" s="13"/>
      <c r="H133" s="862">
        <f>H132+1</f>
        <v>2114</v>
      </c>
      <c r="I133" s="13"/>
      <c r="J133" s="13"/>
      <c r="K133" s="862">
        <f>K132+1</f>
        <v>3114</v>
      </c>
      <c r="L133" s="13"/>
      <c r="M133" s="13"/>
      <c r="N133" s="862">
        <f>N132+1</f>
        <v>4114</v>
      </c>
      <c r="O133" s="13"/>
      <c r="P133" s="13"/>
      <c r="Q133" s="862">
        <f>Q132+1</f>
        <v>5114</v>
      </c>
      <c r="R133" s="13"/>
      <c r="S133" s="13"/>
      <c r="T133" s="862">
        <f>T132+1</f>
        <v>6114</v>
      </c>
      <c r="U133" s="13"/>
    </row>
    <row r="134" spans="1:21" ht="13" customHeight="1">
      <c r="A134" s="757"/>
      <c r="B134" s="757" t="s">
        <v>772</v>
      </c>
      <c r="C134" s="757"/>
      <c r="D134" s="757"/>
      <c r="E134" s="862">
        <f t="shared" si="35"/>
        <v>1115</v>
      </c>
      <c r="F134" s="13"/>
      <c r="G134" s="13"/>
      <c r="H134" s="862">
        <f>H133+1</f>
        <v>2115</v>
      </c>
      <c r="I134" s="13"/>
      <c r="J134" s="13"/>
      <c r="K134" s="862">
        <f>K133+1</f>
        <v>3115</v>
      </c>
      <c r="L134" s="13"/>
      <c r="M134" s="13"/>
      <c r="N134" s="862">
        <f>N133+1</f>
        <v>4115</v>
      </c>
      <c r="O134" s="13"/>
      <c r="P134" s="13"/>
      <c r="Q134" s="862">
        <f>Q133+1</f>
        <v>5115</v>
      </c>
      <c r="R134" s="13"/>
      <c r="S134" s="13"/>
      <c r="T134" s="862">
        <f>T133+1</f>
        <v>6115</v>
      </c>
      <c r="U134" s="13"/>
    </row>
    <row r="135" spans="1:21" s="754" customFormat="1" ht="13" customHeight="1">
      <c r="A135" s="109" t="s">
        <v>1221</v>
      </c>
      <c r="B135" s="109"/>
      <c r="C135" s="109"/>
      <c r="D135" s="109"/>
      <c r="E135" s="759">
        <f t="shared" si="35"/>
        <v>1116</v>
      </c>
      <c r="F135" s="26"/>
      <c r="G135" s="26"/>
      <c r="H135" s="759">
        <f>+E135+1000</f>
        <v>2116</v>
      </c>
      <c r="I135" s="26"/>
      <c r="J135" s="26"/>
      <c r="K135" s="759">
        <f>+H135+1000</f>
        <v>3116</v>
      </c>
      <c r="L135" s="26"/>
      <c r="M135" s="26"/>
      <c r="N135" s="759">
        <f>+K135+1000</f>
        <v>4116</v>
      </c>
      <c r="O135" s="26"/>
      <c r="P135" s="26"/>
      <c r="Q135" s="759">
        <f>+N135+1000</f>
        <v>5116</v>
      </c>
      <c r="R135" s="26"/>
      <c r="S135" s="26"/>
      <c r="T135" s="759">
        <f>+Q135+1000</f>
        <v>6116</v>
      </c>
      <c r="U135" s="26"/>
    </row>
    <row r="136" spans="1:21" ht="15.75" customHeight="1">
      <c r="A136" s="6" t="s">
        <v>1216</v>
      </c>
      <c r="B136" s="6"/>
      <c r="C136" s="6"/>
      <c r="D136" s="6"/>
    </row>
    <row r="137" spans="1:21" ht="13" customHeight="1">
      <c r="E137" s="860"/>
      <c r="F137" s="860"/>
      <c r="G137" s="860"/>
      <c r="H137" s="860"/>
      <c r="I137" s="860"/>
      <c r="J137" s="860"/>
      <c r="K137" s="860"/>
      <c r="L137" s="860"/>
      <c r="M137" s="860"/>
      <c r="N137" s="860"/>
      <c r="O137" s="860"/>
      <c r="P137" s="860"/>
      <c r="Q137" s="860"/>
      <c r="R137" s="860"/>
      <c r="S137" s="860"/>
      <c r="T137" s="860"/>
      <c r="U137" s="860"/>
    </row>
    <row r="138" spans="1:21" ht="13" customHeight="1">
      <c r="B138" s="860"/>
      <c r="C138" s="860"/>
      <c r="D138" s="860"/>
      <c r="E138" s="1002" t="s">
        <v>949</v>
      </c>
      <c r="F138" s="1002"/>
      <c r="G138" s="1002"/>
      <c r="H138" s="1002"/>
      <c r="I138" s="1002"/>
      <c r="J138" s="1002"/>
      <c r="K138" s="1002"/>
      <c r="L138" s="1002"/>
      <c r="M138" s="1002"/>
      <c r="N138" s="1002"/>
      <c r="O138" s="1002"/>
      <c r="P138" s="1002"/>
      <c r="Q138" s="1002"/>
      <c r="R138" s="1002"/>
      <c r="S138" s="1002"/>
      <c r="T138" s="1002"/>
      <c r="U138" s="1002"/>
    </row>
    <row r="139" spans="1:21" ht="24.75" customHeight="1">
      <c r="A139" s="312" t="s">
        <v>1217</v>
      </c>
      <c r="B139" s="753"/>
      <c r="C139" s="753"/>
      <c r="D139" s="753"/>
      <c r="E139" s="1" t="s">
        <v>935</v>
      </c>
      <c r="F139" s="1"/>
      <c r="G139" s="10"/>
      <c r="H139" s="1" t="s">
        <v>936</v>
      </c>
      <c r="I139" s="1"/>
      <c r="J139" s="10"/>
      <c r="K139" s="1" t="s">
        <v>937</v>
      </c>
      <c r="L139" s="1"/>
      <c r="M139" s="10"/>
      <c r="N139" s="1" t="s">
        <v>938</v>
      </c>
      <c r="O139" s="1"/>
      <c r="P139" s="10"/>
      <c r="Q139" s="1" t="s">
        <v>939</v>
      </c>
      <c r="R139" s="1"/>
      <c r="S139" s="10"/>
      <c r="T139" s="1" t="s">
        <v>940</v>
      </c>
      <c r="U139" s="1"/>
    </row>
    <row r="140" spans="1:21" s="754" customFormat="1" ht="13" customHeight="1">
      <c r="A140" s="754" t="s">
        <v>1218</v>
      </c>
      <c r="E140" s="861">
        <f>E135+1</f>
        <v>1117</v>
      </c>
      <c r="F140" s="21"/>
      <c r="G140" s="21"/>
      <c r="H140" s="755">
        <f t="shared" ref="H140:H156" si="36">+E140+1000</f>
        <v>2117</v>
      </c>
      <c r="I140" s="21"/>
      <c r="J140" s="21"/>
      <c r="K140" s="755">
        <f t="shared" ref="K140:K156" si="37">+H140+1000</f>
        <v>3117</v>
      </c>
      <c r="L140" s="21"/>
      <c r="M140" s="21"/>
      <c r="N140" s="755">
        <f t="shared" ref="N140:N156" si="38">+K140+1000</f>
        <v>4117</v>
      </c>
      <c r="O140" s="21"/>
      <c r="P140" s="21"/>
      <c r="Q140" s="755">
        <f t="shared" ref="Q140:Q156" si="39">+N140+1000</f>
        <v>5117</v>
      </c>
      <c r="R140" s="21"/>
      <c r="S140" s="21"/>
      <c r="T140" s="755">
        <f t="shared" ref="T140:T156" si="40">+Q140+1000</f>
        <v>6117</v>
      </c>
      <c r="U140" s="21"/>
    </row>
    <row r="141" spans="1:21" ht="13" customHeight="1">
      <c r="A141" s="757" t="s">
        <v>387</v>
      </c>
      <c r="B141" s="757"/>
      <c r="C141" s="757"/>
      <c r="D141" s="757"/>
      <c r="E141" s="862">
        <f t="shared" ref="E141:E158" si="41">E140+1</f>
        <v>1118</v>
      </c>
      <c r="F141" s="13"/>
      <c r="G141" s="13"/>
      <c r="H141" s="756">
        <f t="shared" si="36"/>
        <v>2118</v>
      </c>
      <c r="I141" s="13"/>
      <c r="J141" s="13"/>
      <c r="K141" s="756">
        <f t="shared" si="37"/>
        <v>3118</v>
      </c>
      <c r="L141" s="13"/>
      <c r="M141" s="13"/>
      <c r="N141" s="756">
        <f t="shared" si="38"/>
        <v>4118</v>
      </c>
      <c r="O141" s="13"/>
      <c r="P141" s="13"/>
      <c r="Q141" s="756">
        <f t="shared" si="39"/>
        <v>5118</v>
      </c>
      <c r="R141" s="13"/>
      <c r="S141" s="13"/>
      <c r="T141" s="756">
        <f t="shared" si="40"/>
        <v>6118</v>
      </c>
      <c r="U141" s="13"/>
    </row>
    <row r="142" spans="1:21" ht="13" customHeight="1">
      <c r="A142" s="750"/>
      <c r="B142" s="750" t="s">
        <v>388</v>
      </c>
      <c r="C142" s="750"/>
      <c r="D142" s="750"/>
      <c r="E142" s="862">
        <f t="shared" si="41"/>
        <v>1119</v>
      </c>
      <c r="F142" s="13"/>
      <c r="G142" s="13"/>
      <c r="H142" s="756">
        <f t="shared" si="36"/>
        <v>2119</v>
      </c>
      <c r="I142" s="13"/>
      <c r="J142" s="13"/>
      <c r="K142" s="756">
        <f t="shared" si="37"/>
        <v>3119</v>
      </c>
      <c r="L142" s="13"/>
      <c r="M142" s="13"/>
      <c r="N142" s="756">
        <f t="shared" si="38"/>
        <v>4119</v>
      </c>
      <c r="O142" s="13"/>
      <c r="P142" s="13"/>
      <c r="Q142" s="756">
        <f t="shared" si="39"/>
        <v>5119</v>
      </c>
      <c r="R142" s="13"/>
      <c r="S142" s="13"/>
      <c r="T142" s="756">
        <f t="shared" si="40"/>
        <v>6119</v>
      </c>
      <c r="U142" s="13"/>
    </row>
    <row r="143" spans="1:21" ht="13" customHeight="1">
      <c r="A143" s="757"/>
      <c r="B143" s="757" t="s">
        <v>389</v>
      </c>
      <c r="C143" s="757"/>
      <c r="D143" s="757"/>
      <c r="E143" s="862">
        <f t="shared" si="41"/>
        <v>1120</v>
      </c>
      <c r="F143" s="13"/>
      <c r="G143" s="13"/>
      <c r="H143" s="756">
        <f t="shared" si="36"/>
        <v>2120</v>
      </c>
      <c r="I143" s="13"/>
      <c r="J143" s="13"/>
      <c r="K143" s="756">
        <f t="shared" si="37"/>
        <v>3120</v>
      </c>
      <c r="L143" s="13"/>
      <c r="M143" s="13"/>
      <c r="N143" s="756">
        <f t="shared" si="38"/>
        <v>4120</v>
      </c>
      <c r="O143" s="13"/>
      <c r="P143" s="13"/>
      <c r="Q143" s="756">
        <f t="shared" si="39"/>
        <v>5120</v>
      </c>
      <c r="R143" s="13"/>
      <c r="S143" s="13"/>
      <c r="T143" s="756">
        <f t="shared" si="40"/>
        <v>6120</v>
      </c>
      <c r="U143" s="13"/>
    </row>
    <row r="144" spans="1:21" ht="13" customHeight="1">
      <c r="A144" s="757"/>
      <c r="B144" s="757" t="s">
        <v>390</v>
      </c>
      <c r="C144" s="757"/>
      <c r="D144" s="757"/>
      <c r="E144" s="862">
        <f t="shared" si="41"/>
        <v>1121</v>
      </c>
      <c r="F144" s="13"/>
      <c r="G144" s="13"/>
      <c r="H144" s="756">
        <f t="shared" si="36"/>
        <v>2121</v>
      </c>
      <c r="I144" s="13"/>
      <c r="J144" s="13"/>
      <c r="K144" s="756">
        <f t="shared" si="37"/>
        <v>3121</v>
      </c>
      <c r="L144" s="13"/>
      <c r="M144" s="13"/>
      <c r="N144" s="756">
        <f t="shared" si="38"/>
        <v>4121</v>
      </c>
      <c r="O144" s="13"/>
      <c r="P144" s="13"/>
      <c r="Q144" s="756">
        <f t="shared" si="39"/>
        <v>5121</v>
      </c>
      <c r="R144" s="13"/>
      <c r="S144" s="13"/>
      <c r="T144" s="756">
        <f t="shared" si="40"/>
        <v>6121</v>
      </c>
      <c r="U144" s="13"/>
    </row>
    <row r="145" spans="1:21" ht="13" customHeight="1">
      <c r="A145" s="757" t="s">
        <v>391</v>
      </c>
      <c r="B145" s="757"/>
      <c r="C145" s="757"/>
      <c r="D145" s="757"/>
      <c r="E145" s="862">
        <f t="shared" si="41"/>
        <v>1122</v>
      </c>
      <c r="F145" s="13"/>
      <c r="G145" s="13"/>
      <c r="H145" s="756">
        <f t="shared" si="36"/>
        <v>2122</v>
      </c>
      <c r="I145" s="13"/>
      <c r="J145" s="13"/>
      <c r="K145" s="756">
        <f t="shared" si="37"/>
        <v>3122</v>
      </c>
      <c r="L145" s="13"/>
      <c r="M145" s="13"/>
      <c r="N145" s="756">
        <f t="shared" si="38"/>
        <v>4122</v>
      </c>
      <c r="O145" s="13"/>
      <c r="P145" s="13"/>
      <c r="Q145" s="756">
        <f t="shared" si="39"/>
        <v>5122</v>
      </c>
      <c r="R145" s="13"/>
      <c r="S145" s="13"/>
      <c r="T145" s="756">
        <f t="shared" si="40"/>
        <v>6122</v>
      </c>
      <c r="U145" s="13"/>
    </row>
    <row r="146" spans="1:21" ht="13" customHeight="1">
      <c r="B146" s="747" t="s">
        <v>241</v>
      </c>
      <c r="E146" s="862">
        <f t="shared" si="41"/>
        <v>1123</v>
      </c>
      <c r="F146" s="13"/>
      <c r="G146" s="13"/>
      <c r="H146" s="756">
        <f t="shared" si="36"/>
        <v>2123</v>
      </c>
      <c r="I146" s="13"/>
      <c r="J146" s="13"/>
      <c r="K146" s="756">
        <f t="shared" si="37"/>
        <v>3123</v>
      </c>
      <c r="L146" s="13"/>
      <c r="M146" s="13"/>
      <c r="N146" s="756">
        <f t="shared" si="38"/>
        <v>4123</v>
      </c>
      <c r="O146" s="13"/>
      <c r="P146" s="13"/>
      <c r="Q146" s="756">
        <f t="shared" si="39"/>
        <v>5123</v>
      </c>
      <c r="R146" s="13"/>
      <c r="S146" s="13"/>
      <c r="T146" s="756">
        <f t="shared" si="40"/>
        <v>6123</v>
      </c>
      <c r="U146" s="13"/>
    </row>
    <row r="147" spans="1:21" ht="13" customHeight="1">
      <c r="B147" s="747" t="s">
        <v>309</v>
      </c>
      <c r="E147" s="862">
        <f t="shared" si="41"/>
        <v>1124</v>
      </c>
      <c r="F147" s="13"/>
      <c r="G147" s="13"/>
      <c r="H147" s="756">
        <f t="shared" si="36"/>
        <v>2124</v>
      </c>
      <c r="I147" s="13"/>
      <c r="J147" s="13"/>
      <c r="K147" s="756">
        <f t="shared" si="37"/>
        <v>3124</v>
      </c>
      <c r="L147" s="13"/>
      <c r="M147" s="13"/>
      <c r="N147" s="756">
        <f t="shared" si="38"/>
        <v>4124</v>
      </c>
      <c r="O147" s="13"/>
      <c r="P147" s="13"/>
      <c r="Q147" s="756">
        <f t="shared" si="39"/>
        <v>5124</v>
      </c>
      <c r="R147" s="13"/>
      <c r="S147" s="13"/>
      <c r="T147" s="756">
        <f t="shared" si="40"/>
        <v>6124</v>
      </c>
      <c r="U147" s="13"/>
    </row>
    <row r="148" spans="1:21" ht="13" customHeight="1">
      <c r="B148" s="747" t="s">
        <v>310</v>
      </c>
      <c r="E148" s="862">
        <f t="shared" si="41"/>
        <v>1125</v>
      </c>
      <c r="F148" s="13"/>
      <c r="G148" s="13"/>
      <c r="H148" s="756">
        <f t="shared" si="36"/>
        <v>2125</v>
      </c>
      <c r="I148" s="13"/>
      <c r="J148" s="13"/>
      <c r="K148" s="756">
        <f t="shared" si="37"/>
        <v>3125</v>
      </c>
      <c r="L148" s="13"/>
      <c r="M148" s="13"/>
      <c r="N148" s="756">
        <f t="shared" si="38"/>
        <v>4125</v>
      </c>
      <c r="O148" s="13"/>
      <c r="P148" s="13"/>
      <c r="Q148" s="756">
        <f t="shared" si="39"/>
        <v>5125</v>
      </c>
      <c r="R148" s="13"/>
      <c r="S148" s="13"/>
      <c r="T148" s="756">
        <f t="shared" si="40"/>
        <v>6125</v>
      </c>
      <c r="U148" s="13"/>
    </row>
    <row r="149" spans="1:21" ht="13" customHeight="1">
      <c r="B149" s="747" t="s">
        <v>311</v>
      </c>
      <c r="E149" s="862">
        <f t="shared" si="41"/>
        <v>1126</v>
      </c>
      <c r="F149" s="13"/>
      <c r="G149" s="13"/>
      <c r="H149" s="756">
        <f t="shared" si="36"/>
        <v>2126</v>
      </c>
      <c r="I149" s="13"/>
      <c r="J149" s="13"/>
      <c r="K149" s="756">
        <f t="shared" si="37"/>
        <v>3126</v>
      </c>
      <c r="L149" s="13"/>
      <c r="M149" s="13"/>
      <c r="N149" s="756">
        <f t="shared" si="38"/>
        <v>4126</v>
      </c>
      <c r="O149" s="13"/>
      <c r="P149" s="13"/>
      <c r="Q149" s="756">
        <f t="shared" si="39"/>
        <v>5126</v>
      </c>
      <c r="R149" s="13"/>
      <c r="S149" s="13"/>
      <c r="T149" s="756">
        <f t="shared" si="40"/>
        <v>6126</v>
      </c>
      <c r="U149" s="13"/>
    </row>
    <row r="150" spans="1:21" ht="13" customHeight="1">
      <c r="B150" s="747" t="s">
        <v>312</v>
      </c>
      <c r="E150" s="862">
        <f t="shared" si="41"/>
        <v>1127</v>
      </c>
      <c r="F150" s="13"/>
      <c r="G150" s="13"/>
      <c r="H150" s="756">
        <f t="shared" si="36"/>
        <v>2127</v>
      </c>
      <c r="I150" s="13"/>
      <c r="J150" s="13"/>
      <c r="K150" s="756">
        <f t="shared" si="37"/>
        <v>3127</v>
      </c>
      <c r="L150" s="13"/>
      <c r="M150" s="13"/>
      <c r="N150" s="756">
        <f t="shared" si="38"/>
        <v>4127</v>
      </c>
      <c r="O150" s="13"/>
      <c r="P150" s="13"/>
      <c r="Q150" s="756">
        <f t="shared" si="39"/>
        <v>5127</v>
      </c>
      <c r="R150" s="13"/>
      <c r="S150" s="13"/>
      <c r="T150" s="756">
        <f t="shared" si="40"/>
        <v>6127</v>
      </c>
      <c r="U150" s="13"/>
    </row>
    <row r="151" spans="1:21" ht="13" customHeight="1">
      <c r="B151" s="747" t="s">
        <v>313</v>
      </c>
      <c r="E151" s="862">
        <f t="shared" si="41"/>
        <v>1128</v>
      </c>
      <c r="F151" s="13"/>
      <c r="G151" s="13"/>
      <c r="H151" s="756">
        <f t="shared" si="36"/>
        <v>2128</v>
      </c>
      <c r="I151" s="13"/>
      <c r="J151" s="13"/>
      <c r="K151" s="756">
        <f t="shared" si="37"/>
        <v>3128</v>
      </c>
      <c r="L151" s="13"/>
      <c r="M151" s="13"/>
      <c r="N151" s="756">
        <f t="shared" si="38"/>
        <v>4128</v>
      </c>
      <c r="O151" s="13"/>
      <c r="P151" s="13"/>
      <c r="Q151" s="756">
        <f t="shared" si="39"/>
        <v>5128</v>
      </c>
      <c r="R151" s="13"/>
      <c r="S151" s="13"/>
      <c r="T151" s="756">
        <f t="shared" si="40"/>
        <v>6128</v>
      </c>
      <c r="U151" s="13"/>
    </row>
    <row r="152" spans="1:21" ht="13" customHeight="1">
      <c r="A152" s="757" t="s">
        <v>314</v>
      </c>
      <c r="B152" s="757"/>
      <c r="C152" s="757"/>
      <c r="D152" s="757"/>
      <c r="E152" s="862">
        <f t="shared" si="41"/>
        <v>1129</v>
      </c>
      <c r="F152" s="13"/>
      <c r="G152" s="13"/>
      <c r="H152" s="756">
        <f t="shared" si="36"/>
        <v>2129</v>
      </c>
      <c r="I152" s="13"/>
      <c r="J152" s="13"/>
      <c r="K152" s="756">
        <f t="shared" si="37"/>
        <v>3129</v>
      </c>
      <c r="L152" s="13"/>
      <c r="M152" s="13"/>
      <c r="N152" s="756">
        <f t="shared" si="38"/>
        <v>4129</v>
      </c>
      <c r="O152" s="13"/>
      <c r="P152" s="13"/>
      <c r="Q152" s="756">
        <f t="shared" si="39"/>
        <v>5129</v>
      </c>
      <c r="R152" s="13"/>
      <c r="S152" s="13"/>
      <c r="T152" s="756">
        <f t="shared" si="40"/>
        <v>6129</v>
      </c>
      <c r="U152" s="13"/>
    </row>
    <row r="153" spans="1:21" ht="13" customHeight="1">
      <c r="A153" s="757" t="s">
        <v>315</v>
      </c>
      <c r="B153" s="757"/>
      <c r="C153" s="757"/>
      <c r="D153" s="757"/>
      <c r="E153" s="862">
        <f t="shared" si="41"/>
        <v>1130</v>
      </c>
      <c r="F153" s="13"/>
      <c r="G153" s="13"/>
      <c r="H153" s="756">
        <f t="shared" si="36"/>
        <v>2130</v>
      </c>
      <c r="I153" s="13"/>
      <c r="J153" s="13"/>
      <c r="K153" s="756">
        <f t="shared" si="37"/>
        <v>3130</v>
      </c>
      <c r="L153" s="13"/>
      <c r="M153" s="13"/>
      <c r="N153" s="756">
        <f t="shared" si="38"/>
        <v>4130</v>
      </c>
      <c r="O153" s="13"/>
      <c r="P153" s="13"/>
      <c r="Q153" s="756">
        <f t="shared" si="39"/>
        <v>5130</v>
      </c>
      <c r="R153" s="13"/>
      <c r="S153" s="13"/>
      <c r="T153" s="756">
        <f t="shared" si="40"/>
        <v>6130</v>
      </c>
      <c r="U153" s="13"/>
    </row>
    <row r="154" spans="1:21" ht="13" customHeight="1">
      <c r="A154" s="757" t="s">
        <v>392</v>
      </c>
      <c r="B154" s="757"/>
      <c r="C154" s="757"/>
      <c r="D154" s="757"/>
      <c r="E154" s="862">
        <f t="shared" si="41"/>
        <v>1131</v>
      </c>
      <c r="F154" s="13"/>
      <c r="G154" s="13"/>
      <c r="H154" s="756">
        <f t="shared" si="36"/>
        <v>2131</v>
      </c>
      <c r="I154" s="13"/>
      <c r="J154" s="13"/>
      <c r="K154" s="756">
        <f t="shared" si="37"/>
        <v>3131</v>
      </c>
      <c r="L154" s="13"/>
      <c r="M154" s="13"/>
      <c r="N154" s="756">
        <f t="shared" si="38"/>
        <v>4131</v>
      </c>
      <c r="O154" s="13"/>
      <c r="P154" s="13"/>
      <c r="Q154" s="756">
        <f t="shared" si="39"/>
        <v>5131</v>
      </c>
      <c r="R154" s="13"/>
      <c r="S154" s="13"/>
      <c r="T154" s="756">
        <f t="shared" si="40"/>
        <v>6131</v>
      </c>
      <c r="U154" s="13"/>
    </row>
    <row r="155" spans="1:21" ht="13" customHeight="1">
      <c r="A155" s="757" t="s">
        <v>393</v>
      </c>
      <c r="B155" s="757"/>
      <c r="C155" s="757"/>
      <c r="D155" s="757"/>
      <c r="E155" s="862">
        <f t="shared" si="41"/>
        <v>1132</v>
      </c>
      <c r="F155" s="13"/>
      <c r="G155" s="13"/>
      <c r="H155" s="756">
        <f t="shared" si="36"/>
        <v>2132</v>
      </c>
      <c r="I155" s="13"/>
      <c r="J155" s="13"/>
      <c r="K155" s="756">
        <f t="shared" si="37"/>
        <v>3132</v>
      </c>
      <c r="L155" s="13"/>
      <c r="M155" s="13"/>
      <c r="N155" s="756">
        <f t="shared" si="38"/>
        <v>4132</v>
      </c>
      <c r="O155" s="13"/>
      <c r="P155" s="13"/>
      <c r="Q155" s="756">
        <f t="shared" si="39"/>
        <v>5132</v>
      </c>
      <c r="R155" s="13"/>
      <c r="S155" s="13"/>
      <c r="T155" s="756">
        <f t="shared" si="40"/>
        <v>6132</v>
      </c>
      <c r="U155" s="13"/>
    </row>
    <row r="156" spans="1:21" ht="13" customHeight="1">
      <c r="A156" s="757" t="s">
        <v>394</v>
      </c>
      <c r="B156" s="757"/>
      <c r="C156" s="757"/>
      <c r="D156" s="757"/>
      <c r="E156" s="862">
        <f t="shared" si="41"/>
        <v>1133</v>
      </c>
      <c r="F156" s="13"/>
      <c r="G156" s="13"/>
      <c r="H156" s="756">
        <f t="shared" si="36"/>
        <v>2133</v>
      </c>
      <c r="I156" s="13"/>
      <c r="J156" s="13"/>
      <c r="K156" s="756">
        <f t="shared" si="37"/>
        <v>3133</v>
      </c>
      <c r="L156" s="13"/>
      <c r="M156" s="13"/>
      <c r="N156" s="756">
        <f t="shared" si="38"/>
        <v>4133</v>
      </c>
      <c r="O156" s="13"/>
      <c r="P156" s="13"/>
      <c r="Q156" s="756">
        <f t="shared" si="39"/>
        <v>5133</v>
      </c>
      <c r="R156" s="13"/>
      <c r="S156" s="13"/>
      <c r="T156" s="756">
        <f t="shared" si="40"/>
        <v>6133</v>
      </c>
      <c r="U156" s="13"/>
    </row>
    <row r="157" spans="1:21" ht="13" customHeight="1">
      <c r="A157" s="750"/>
      <c r="B157" s="750" t="s">
        <v>242</v>
      </c>
      <c r="C157" s="750"/>
      <c r="D157" s="750"/>
      <c r="E157" s="862">
        <f t="shared" si="41"/>
        <v>1134</v>
      </c>
      <c r="F157" s="13"/>
      <c r="G157" s="13"/>
      <c r="H157" s="862">
        <f>H156+1</f>
        <v>2134</v>
      </c>
      <c r="I157" s="13"/>
      <c r="J157" s="13"/>
      <c r="K157" s="862">
        <f>K156+1</f>
        <v>3134</v>
      </c>
      <c r="L157" s="13"/>
      <c r="M157" s="13"/>
      <c r="N157" s="862">
        <f>N156+1</f>
        <v>4134</v>
      </c>
      <c r="O157" s="13"/>
      <c r="P157" s="13"/>
      <c r="Q157" s="862">
        <f>Q156+1</f>
        <v>5134</v>
      </c>
      <c r="R157" s="13"/>
      <c r="S157" s="13"/>
      <c r="T157" s="862">
        <f>T156+1</f>
        <v>6134</v>
      </c>
      <c r="U157" s="13"/>
    </row>
    <row r="158" spans="1:21" ht="13" customHeight="1">
      <c r="A158" s="757"/>
      <c r="B158" s="757" t="s">
        <v>772</v>
      </c>
      <c r="C158" s="757"/>
      <c r="D158" s="757"/>
      <c r="E158" s="862">
        <f t="shared" si="41"/>
        <v>1135</v>
      </c>
      <c r="F158" s="13"/>
      <c r="G158" s="13"/>
      <c r="H158" s="862">
        <f>H157+1</f>
        <v>2135</v>
      </c>
      <c r="I158" s="13"/>
      <c r="J158" s="13"/>
      <c r="K158" s="862">
        <f>K157+1</f>
        <v>3135</v>
      </c>
      <c r="L158" s="13"/>
      <c r="M158" s="13"/>
      <c r="N158" s="862">
        <f>N157+1</f>
        <v>4135</v>
      </c>
      <c r="O158" s="13"/>
      <c r="P158" s="13"/>
      <c r="Q158" s="862">
        <f>Q157+1</f>
        <v>5135</v>
      </c>
      <c r="R158" s="13"/>
      <c r="S158" s="13"/>
      <c r="T158" s="862">
        <f>T157+1</f>
        <v>6135</v>
      </c>
      <c r="U158" s="13"/>
    </row>
    <row r="159" spans="1:21" ht="13" customHeight="1">
      <c r="T159" s="756"/>
    </row>
    <row r="160" spans="1:21" s="754" customFormat="1" ht="13" customHeight="1">
      <c r="A160" s="754" t="s">
        <v>1219</v>
      </c>
      <c r="E160" s="861">
        <f>E158+1</f>
        <v>1136</v>
      </c>
      <c r="F160" s="21"/>
      <c r="G160" s="21"/>
      <c r="H160" s="755">
        <f t="shared" ref="H160:H176" si="42">+E160+1000</f>
        <v>2136</v>
      </c>
      <c r="I160" s="21"/>
      <c r="J160" s="21"/>
      <c r="K160" s="755">
        <f t="shared" ref="K160:K176" si="43">+H160+1000</f>
        <v>3136</v>
      </c>
      <c r="L160" s="21"/>
      <c r="M160" s="21"/>
      <c r="N160" s="755">
        <f t="shared" ref="N160:N176" si="44">+K160+1000</f>
        <v>4136</v>
      </c>
      <c r="O160" s="21"/>
      <c r="P160" s="21"/>
      <c r="Q160" s="755">
        <f t="shared" ref="Q160:Q176" si="45">+N160+1000</f>
        <v>5136</v>
      </c>
      <c r="R160" s="21"/>
      <c r="S160" s="21"/>
      <c r="T160" s="755">
        <f t="shared" ref="T160:T176" si="46">+Q160+1000</f>
        <v>6136</v>
      </c>
      <c r="U160" s="21"/>
    </row>
    <row r="161" spans="1:21" ht="13" customHeight="1">
      <c r="A161" s="757" t="s">
        <v>387</v>
      </c>
      <c r="B161" s="757"/>
      <c r="C161" s="757"/>
      <c r="D161" s="757"/>
      <c r="E161" s="862">
        <f t="shared" ref="E161:E178" si="47">E160+1</f>
        <v>1137</v>
      </c>
      <c r="F161" s="13"/>
      <c r="G161" s="13"/>
      <c r="H161" s="756">
        <f t="shared" si="42"/>
        <v>2137</v>
      </c>
      <c r="I161" s="13"/>
      <c r="J161" s="13"/>
      <c r="K161" s="756">
        <f t="shared" si="43"/>
        <v>3137</v>
      </c>
      <c r="L161" s="13"/>
      <c r="M161" s="13"/>
      <c r="N161" s="756">
        <f t="shared" si="44"/>
        <v>4137</v>
      </c>
      <c r="O161" s="13"/>
      <c r="P161" s="13"/>
      <c r="Q161" s="756">
        <f t="shared" si="45"/>
        <v>5137</v>
      </c>
      <c r="R161" s="13"/>
      <c r="S161" s="13"/>
      <c r="T161" s="756">
        <f t="shared" si="46"/>
        <v>6137</v>
      </c>
      <c r="U161" s="13"/>
    </row>
    <row r="162" spans="1:21" ht="13" customHeight="1">
      <c r="A162" s="750"/>
      <c r="B162" s="750" t="s">
        <v>388</v>
      </c>
      <c r="C162" s="750"/>
      <c r="D162" s="750"/>
      <c r="E162" s="862">
        <f t="shared" si="47"/>
        <v>1138</v>
      </c>
      <c r="F162" s="13"/>
      <c r="G162" s="13"/>
      <c r="H162" s="756">
        <f t="shared" si="42"/>
        <v>2138</v>
      </c>
      <c r="I162" s="13"/>
      <c r="J162" s="13"/>
      <c r="K162" s="756">
        <f t="shared" si="43"/>
        <v>3138</v>
      </c>
      <c r="L162" s="13"/>
      <c r="M162" s="13"/>
      <c r="N162" s="756">
        <f t="shared" si="44"/>
        <v>4138</v>
      </c>
      <c r="O162" s="13"/>
      <c r="P162" s="13"/>
      <c r="Q162" s="756">
        <f t="shared" si="45"/>
        <v>5138</v>
      </c>
      <c r="R162" s="13"/>
      <c r="S162" s="13"/>
      <c r="T162" s="756">
        <f t="shared" si="46"/>
        <v>6138</v>
      </c>
      <c r="U162" s="13"/>
    </row>
    <row r="163" spans="1:21" ht="13" customHeight="1">
      <c r="A163" s="757"/>
      <c r="B163" s="757" t="s">
        <v>389</v>
      </c>
      <c r="C163" s="757"/>
      <c r="D163" s="757"/>
      <c r="E163" s="862">
        <f t="shared" si="47"/>
        <v>1139</v>
      </c>
      <c r="F163" s="13"/>
      <c r="G163" s="13"/>
      <c r="H163" s="756">
        <f t="shared" si="42"/>
        <v>2139</v>
      </c>
      <c r="I163" s="13"/>
      <c r="J163" s="13"/>
      <c r="K163" s="756">
        <f t="shared" si="43"/>
        <v>3139</v>
      </c>
      <c r="L163" s="13"/>
      <c r="M163" s="13"/>
      <c r="N163" s="756">
        <f t="shared" si="44"/>
        <v>4139</v>
      </c>
      <c r="O163" s="13"/>
      <c r="P163" s="13"/>
      <c r="Q163" s="756">
        <f t="shared" si="45"/>
        <v>5139</v>
      </c>
      <c r="R163" s="13"/>
      <c r="S163" s="13"/>
      <c r="T163" s="756">
        <f t="shared" si="46"/>
        <v>6139</v>
      </c>
      <c r="U163" s="13"/>
    </row>
    <row r="164" spans="1:21" ht="13" customHeight="1">
      <c r="A164" s="757"/>
      <c r="B164" s="757" t="s">
        <v>390</v>
      </c>
      <c r="C164" s="757"/>
      <c r="D164" s="757"/>
      <c r="E164" s="862">
        <f t="shared" si="47"/>
        <v>1140</v>
      </c>
      <c r="F164" s="13"/>
      <c r="G164" s="13"/>
      <c r="H164" s="756">
        <f t="shared" si="42"/>
        <v>2140</v>
      </c>
      <c r="I164" s="13"/>
      <c r="J164" s="13"/>
      <c r="K164" s="756">
        <f t="shared" si="43"/>
        <v>3140</v>
      </c>
      <c r="L164" s="13"/>
      <c r="M164" s="13"/>
      <c r="N164" s="756">
        <f t="shared" si="44"/>
        <v>4140</v>
      </c>
      <c r="O164" s="13"/>
      <c r="P164" s="13"/>
      <c r="Q164" s="756">
        <f t="shared" si="45"/>
        <v>5140</v>
      </c>
      <c r="R164" s="13"/>
      <c r="S164" s="13"/>
      <c r="T164" s="756">
        <f t="shared" si="46"/>
        <v>6140</v>
      </c>
      <c r="U164" s="13"/>
    </row>
    <row r="165" spans="1:21" ht="13" customHeight="1">
      <c r="A165" s="757" t="s">
        <v>391</v>
      </c>
      <c r="B165" s="757"/>
      <c r="C165" s="757"/>
      <c r="D165" s="757"/>
      <c r="E165" s="862">
        <f t="shared" si="47"/>
        <v>1141</v>
      </c>
      <c r="F165" s="13"/>
      <c r="G165" s="13"/>
      <c r="H165" s="756">
        <f t="shared" si="42"/>
        <v>2141</v>
      </c>
      <c r="I165" s="13"/>
      <c r="J165" s="13"/>
      <c r="K165" s="756">
        <f t="shared" si="43"/>
        <v>3141</v>
      </c>
      <c r="L165" s="13"/>
      <c r="M165" s="13"/>
      <c r="N165" s="756">
        <f t="shared" si="44"/>
        <v>4141</v>
      </c>
      <c r="O165" s="13"/>
      <c r="P165" s="13"/>
      <c r="Q165" s="756">
        <f t="shared" si="45"/>
        <v>5141</v>
      </c>
      <c r="R165" s="13"/>
      <c r="S165" s="13"/>
      <c r="T165" s="756">
        <f t="shared" si="46"/>
        <v>6141</v>
      </c>
      <c r="U165" s="13"/>
    </row>
    <row r="166" spans="1:21" ht="13" customHeight="1">
      <c r="B166" s="747" t="s">
        <v>241</v>
      </c>
      <c r="E166" s="862">
        <f t="shared" si="47"/>
        <v>1142</v>
      </c>
      <c r="F166" s="13"/>
      <c r="G166" s="13"/>
      <c r="H166" s="756">
        <f t="shared" si="42"/>
        <v>2142</v>
      </c>
      <c r="I166" s="13"/>
      <c r="J166" s="13"/>
      <c r="K166" s="756">
        <f t="shared" si="43"/>
        <v>3142</v>
      </c>
      <c r="L166" s="13"/>
      <c r="M166" s="13"/>
      <c r="N166" s="756">
        <f t="shared" si="44"/>
        <v>4142</v>
      </c>
      <c r="O166" s="13"/>
      <c r="P166" s="13"/>
      <c r="Q166" s="756">
        <f t="shared" si="45"/>
        <v>5142</v>
      </c>
      <c r="R166" s="13"/>
      <c r="S166" s="13"/>
      <c r="T166" s="756">
        <f t="shared" si="46"/>
        <v>6142</v>
      </c>
      <c r="U166" s="13"/>
    </row>
    <row r="167" spans="1:21" ht="13" customHeight="1">
      <c r="B167" s="747" t="s">
        <v>309</v>
      </c>
      <c r="E167" s="862">
        <f t="shared" si="47"/>
        <v>1143</v>
      </c>
      <c r="F167" s="13"/>
      <c r="G167" s="13"/>
      <c r="H167" s="756">
        <f t="shared" si="42"/>
        <v>2143</v>
      </c>
      <c r="I167" s="13"/>
      <c r="J167" s="13"/>
      <c r="K167" s="756">
        <f t="shared" si="43"/>
        <v>3143</v>
      </c>
      <c r="L167" s="13"/>
      <c r="M167" s="13"/>
      <c r="N167" s="756">
        <f t="shared" si="44"/>
        <v>4143</v>
      </c>
      <c r="O167" s="13"/>
      <c r="P167" s="13"/>
      <c r="Q167" s="756">
        <f t="shared" si="45"/>
        <v>5143</v>
      </c>
      <c r="R167" s="13"/>
      <c r="S167" s="13"/>
      <c r="T167" s="756">
        <f t="shared" si="46"/>
        <v>6143</v>
      </c>
      <c r="U167" s="13"/>
    </row>
    <row r="168" spans="1:21" ht="13" customHeight="1">
      <c r="B168" s="747" t="s">
        <v>310</v>
      </c>
      <c r="E168" s="862">
        <f t="shared" si="47"/>
        <v>1144</v>
      </c>
      <c r="F168" s="13"/>
      <c r="G168" s="13"/>
      <c r="H168" s="756">
        <f t="shared" si="42"/>
        <v>2144</v>
      </c>
      <c r="I168" s="13"/>
      <c r="J168" s="13"/>
      <c r="K168" s="756">
        <f t="shared" si="43"/>
        <v>3144</v>
      </c>
      <c r="L168" s="13"/>
      <c r="M168" s="13"/>
      <c r="N168" s="756">
        <f t="shared" si="44"/>
        <v>4144</v>
      </c>
      <c r="O168" s="13"/>
      <c r="P168" s="13"/>
      <c r="Q168" s="756">
        <f t="shared" si="45"/>
        <v>5144</v>
      </c>
      <c r="R168" s="13"/>
      <c r="S168" s="13"/>
      <c r="T168" s="756">
        <f t="shared" si="46"/>
        <v>6144</v>
      </c>
      <c r="U168" s="13"/>
    </row>
    <row r="169" spans="1:21" ht="13" customHeight="1">
      <c r="B169" s="747" t="s">
        <v>311</v>
      </c>
      <c r="E169" s="862">
        <f t="shared" si="47"/>
        <v>1145</v>
      </c>
      <c r="F169" s="13"/>
      <c r="G169" s="13"/>
      <c r="H169" s="756">
        <f t="shared" si="42"/>
        <v>2145</v>
      </c>
      <c r="I169" s="13"/>
      <c r="J169" s="13"/>
      <c r="K169" s="756">
        <f t="shared" si="43"/>
        <v>3145</v>
      </c>
      <c r="L169" s="13"/>
      <c r="M169" s="13"/>
      <c r="N169" s="756">
        <f t="shared" si="44"/>
        <v>4145</v>
      </c>
      <c r="O169" s="13"/>
      <c r="P169" s="13"/>
      <c r="Q169" s="756">
        <f t="shared" si="45"/>
        <v>5145</v>
      </c>
      <c r="R169" s="13"/>
      <c r="S169" s="13"/>
      <c r="T169" s="756">
        <f t="shared" si="46"/>
        <v>6145</v>
      </c>
      <c r="U169" s="13"/>
    </row>
    <row r="170" spans="1:21" ht="13" customHeight="1">
      <c r="B170" s="747" t="s">
        <v>312</v>
      </c>
      <c r="E170" s="862">
        <f t="shared" si="47"/>
        <v>1146</v>
      </c>
      <c r="F170" s="13"/>
      <c r="G170" s="13"/>
      <c r="H170" s="756">
        <f t="shared" si="42"/>
        <v>2146</v>
      </c>
      <c r="I170" s="13"/>
      <c r="J170" s="13"/>
      <c r="K170" s="756">
        <f t="shared" si="43"/>
        <v>3146</v>
      </c>
      <c r="L170" s="13"/>
      <c r="M170" s="13"/>
      <c r="N170" s="756">
        <f t="shared" si="44"/>
        <v>4146</v>
      </c>
      <c r="O170" s="13"/>
      <c r="P170" s="13"/>
      <c r="Q170" s="756">
        <f t="shared" si="45"/>
        <v>5146</v>
      </c>
      <c r="R170" s="13"/>
      <c r="S170" s="13"/>
      <c r="T170" s="756">
        <f t="shared" si="46"/>
        <v>6146</v>
      </c>
      <c r="U170" s="13"/>
    </row>
    <row r="171" spans="1:21" ht="13" customHeight="1">
      <c r="B171" s="747" t="s">
        <v>313</v>
      </c>
      <c r="E171" s="862">
        <f t="shared" si="47"/>
        <v>1147</v>
      </c>
      <c r="F171" s="13"/>
      <c r="G171" s="13"/>
      <c r="H171" s="756">
        <f t="shared" si="42"/>
        <v>2147</v>
      </c>
      <c r="I171" s="13"/>
      <c r="J171" s="13"/>
      <c r="K171" s="756">
        <f t="shared" si="43"/>
        <v>3147</v>
      </c>
      <c r="L171" s="13"/>
      <c r="M171" s="13"/>
      <c r="N171" s="756">
        <f t="shared" si="44"/>
        <v>4147</v>
      </c>
      <c r="O171" s="13"/>
      <c r="P171" s="13"/>
      <c r="Q171" s="756">
        <f t="shared" si="45"/>
        <v>5147</v>
      </c>
      <c r="R171" s="13"/>
      <c r="S171" s="13"/>
      <c r="T171" s="756">
        <f t="shared" si="46"/>
        <v>6147</v>
      </c>
      <c r="U171" s="13"/>
    </row>
    <row r="172" spans="1:21" ht="13" customHeight="1">
      <c r="A172" s="757" t="s">
        <v>314</v>
      </c>
      <c r="B172" s="757"/>
      <c r="C172" s="757"/>
      <c r="D172" s="757"/>
      <c r="E172" s="862">
        <f t="shared" si="47"/>
        <v>1148</v>
      </c>
      <c r="F172" s="13"/>
      <c r="G172" s="13"/>
      <c r="H172" s="756">
        <f t="shared" si="42"/>
        <v>2148</v>
      </c>
      <c r="I172" s="13"/>
      <c r="J172" s="13"/>
      <c r="K172" s="756">
        <f t="shared" si="43"/>
        <v>3148</v>
      </c>
      <c r="L172" s="13"/>
      <c r="M172" s="13"/>
      <c r="N172" s="756">
        <f t="shared" si="44"/>
        <v>4148</v>
      </c>
      <c r="O172" s="13"/>
      <c r="P172" s="13"/>
      <c r="Q172" s="756">
        <f t="shared" si="45"/>
        <v>5148</v>
      </c>
      <c r="R172" s="13"/>
      <c r="S172" s="13"/>
      <c r="T172" s="756">
        <f t="shared" si="46"/>
        <v>6148</v>
      </c>
      <c r="U172" s="13"/>
    </row>
    <row r="173" spans="1:21" ht="13" customHeight="1">
      <c r="A173" s="757" t="s">
        <v>315</v>
      </c>
      <c r="B173" s="757"/>
      <c r="C173" s="757"/>
      <c r="D173" s="757"/>
      <c r="E173" s="862">
        <f t="shared" si="47"/>
        <v>1149</v>
      </c>
      <c r="F173" s="13"/>
      <c r="G173" s="13"/>
      <c r="H173" s="756">
        <f t="shared" si="42"/>
        <v>2149</v>
      </c>
      <c r="I173" s="13"/>
      <c r="J173" s="13"/>
      <c r="K173" s="756">
        <f t="shared" si="43"/>
        <v>3149</v>
      </c>
      <c r="L173" s="13"/>
      <c r="M173" s="13"/>
      <c r="N173" s="756">
        <f t="shared" si="44"/>
        <v>4149</v>
      </c>
      <c r="O173" s="13"/>
      <c r="P173" s="13"/>
      <c r="Q173" s="756">
        <f t="shared" si="45"/>
        <v>5149</v>
      </c>
      <c r="R173" s="13"/>
      <c r="S173" s="13"/>
      <c r="T173" s="756">
        <f t="shared" si="46"/>
        <v>6149</v>
      </c>
      <c r="U173" s="13"/>
    </row>
    <row r="174" spans="1:21" ht="13" customHeight="1">
      <c r="A174" s="757" t="s">
        <v>392</v>
      </c>
      <c r="B174" s="757"/>
      <c r="C174" s="757"/>
      <c r="D174" s="757"/>
      <c r="E174" s="862">
        <f t="shared" si="47"/>
        <v>1150</v>
      </c>
      <c r="F174" s="13"/>
      <c r="G174" s="13"/>
      <c r="H174" s="756">
        <f t="shared" si="42"/>
        <v>2150</v>
      </c>
      <c r="I174" s="13"/>
      <c r="J174" s="13"/>
      <c r="K174" s="756">
        <f t="shared" si="43"/>
        <v>3150</v>
      </c>
      <c r="L174" s="13"/>
      <c r="M174" s="13"/>
      <c r="N174" s="756">
        <f t="shared" si="44"/>
        <v>4150</v>
      </c>
      <c r="O174" s="13"/>
      <c r="P174" s="13"/>
      <c r="Q174" s="756">
        <f t="shared" si="45"/>
        <v>5150</v>
      </c>
      <c r="R174" s="13"/>
      <c r="S174" s="13"/>
      <c r="T174" s="756">
        <f t="shared" si="46"/>
        <v>6150</v>
      </c>
      <c r="U174" s="13"/>
    </row>
    <row r="175" spans="1:21" ht="13" customHeight="1">
      <c r="A175" s="757" t="s">
        <v>393</v>
      </c>
      <c r="B175" s="757"/>
      <c r="C175" s="757"/>
      <c r="D175" s="757"/>
      <c r="E175" s="862">
        <f t="shared" si="47"/>
        <v>1151</v>
      </c>
      <c r="F175" s="13"/>
      <c r="G175" s="13"/>
      <c r="H175" s="756">
        <f t="shared" si="42"/>
        <v>2151</v>
      </c>
      <c r="I175" s="13"/>
      <c r="J175" s="13"/>
      <c r="K175" s="756">
        <f t="shared" si="43"/>
        <v>3151</v>
      </c>
      <c r="L175" s="13"/>
      <c r="M175" s="13"/>
      <c r="N175" s="756">
        <f t="shared" si="44"/>
        <v>4151</v>
      </c>
      <c r="O175" s="13"/>
      <c r="P175" s="13"/>
      <c r="Q175" s="756">
        <f t="shared" si="45"/>
        <v>5151</v>
      </c>
      <c r="R175" s="13"/>
      <c r="S175" s="13"/>
      <c r="T175" s="756">
        <f t="shared" si="46"/>
        <v>6151</v>
      </c>
      <c r="U175" s="13"/>
    </row>
    <row r="176" spans="1:21" ht="13" customHeight="1">
      <c r="A176" s="757" t="s">
        <v>394</v>
      </c>
      <c r="B176" s="757"/>
      <c r="C176" s="757"/>
      <c r="D176" s="757"/>
      <c r="E176" s="862">
        <f t="shared" si="47"/>
        <v>1152</v>
      </c>
      <c r="F176" s="13"/>
      <c r="G176" s="13"/>
      <c r="H176" s="756">
        <f t="shared" si="42"/>
        <v>2152</v>
      </c>
      <c r="I176" s="13"/>
      <c r="J176" s="13"/>
      <c r="K176" s="756">
        <f t="shared" si="43"/>
        <v>3152</v>
      </c>
      <c r="L176" s="13"/>
      <c r="M176" s="13"/>
      <c r="N176" s="756">
        <f t="shared" si="44"/>
        <v>4152</v>
      </c>
      <c r="O176" s="13"/>
      <c r="P176" s="13"/>
      <c r="Q176" s="756">
        <f t="shared" si="45"/>
        <v>5152</v>
      </c>
      <c r="R176" s="13"/>
      <c r="S176" s="13"/>
      <c r="T176" s="756">
        <f t="shared" si="46"/>
        <v>6152</v>
      </c>
      <c r="U176" s="13"/>
    </row>
    <row r="177" spans="1:21" ht="13" customHeight="1">
      <c r="A177" s="750"/>
      <c r="B177" s="750" t="s">
        <v>242</v>
      </c>
      <c r="C177" s="750"/>
      <c r="D177" s="750"/>
      <c r="E177" s="862">
        <f t="shared" si="47"/>
        <v>1153</v>
      </c>
      <c r="F177" s="13"/>
      <c r="G177" s="13"/>
      <c r="H177" s="862">
        <f>H176+1</f>
        <v>2153</v>
      </c>
      <c r="I177" s="13"/>
      <c r="J177" s="13"/>
      <c r="K177" s="862">
        <f>K176+1</f>
        <v>3153</v>
      </c>
      <c r="L177" s="13"/>
      <c r="M177" s="13"/>
      <c r="N177" s="862">
        <f>N176+1</f>
        <v>4153</v>
      </c>
      <c r="O177" s="13"/>
      <c r="P177" s="13"/>
      <c r="Q177" s="862">
        <f>Q176+1</f>
        <v>5153</v>
      </c>
      <c r="R177" s="13"/>
      <c r="S177" s="13"/>
      <c r="T177" s="862">
        <f>T176+1</f>
        <v>6153</v>
      </c>
      <c r="U177" s="13"/>
    </row>
    <row r="178" spans="1:21" ht="13" customHeight="1">
      <c r="A178" s="757"/>
      <c r="B178" s="757" t="s">
        <v>772</v>
      </c>
      <c r="C178" s="757"/>
      <c r="D178" s="757"/>
      <c r="E178" s="862">
        <f t="shared" si="47"/>
        <v>1154</v>
      </c>
      <c r="F178" s="13"/>
      <c r="G178" s="13"/>
      <c r="H178" s="862">
        <f>H177+1</f>
        <v>2154</v>
      </c>
      <c r="I178" s="13"/>
      <c r="J178" s="13"/>
      <c r="K178" s="862">
        <f>K177+1</f>
        <v>3154</v>
      </c>
      <c r="L178" s="13"/>
      <c r="M178" s="13"/>
      <c r="N178" s="862">
        <f>N177+1</f>
        <v>4154</v>
      </c>
      <c r="O178" s="13"/>
      <c r="P178" s="13"/>
      <c r="Q178" s="862">
        <f>Q177+1</f>
        <v>5154</v>
      </c>
      <c r="R178" s="13"/>
      <c r="S178" s="13"/>
      <c r="T178" s="862">
        <f>T177+1</f>
        <v>6154</v>
      </c>
      <c r="U178" s="13"/>
    </row>
    <row r="179" spans="1:21" ht="15.75" customHeight="1">
      <c r="A179" s="6" t="s">
        <v>1216</v>
      </c>
      <c r="B179" s="6"/>
      <c r="C179" s="6"/>
      <c r="D179" s="6"/>
      <c r="E179" s="862"/>
      <c r="Q179" s="756"/>
      <c r="T179" s="756"/>
    </row>
    <row r="180" spans="1:21" ht="15.75" customHeight="1">
      <c r="B180" s="860"/>
      <c r="C180" s="860"/>
      <c r="D180" s="860"/>
      <c r="E180" s="1002" t="s">
        <v>949</v>
      </c>
      <c r="F180" s="1002"/>
      <c r="G180" s="1002"/>
      <c r="H180" s="1002"/>
      <c r="I180" s="1002"/>
      <c r="J180" s="1002"/>
      <c r="K180" s="1002"/>
      <c r="L180" s="1002"/>
      <c r="M180" s="1002"/>
      <c r="N180" s="1002"/>
      <c r="O180" s="1002"/>
      <c r="P180" s="1002"/>
      <c r="Q180" s="1002"/>
      <c r="R180" s="1002"/>
      <c r="S180" s="1002"/>
      <c r="T180" s="1002"/>
      <c r="U180" s="1002"/>
    </row>
    <row r="181" spans="1:21" ht="24" customHeight="1">
      <c r="A181" s="312" t="s">
        <v>1217</v>
      </c>
      <c r="B181" s="753"/>
      <c r="C181" s="753"/>
      <c r="D181" s="753"/>
      <c r="E181" s="1" t="s">
        <v>935</v>
      </c>
      <c r="F181" s="1"/>
      <c r="G181" s="10"/>
      <c r="H181" s="1" t="s">
        <v>936</v>
      </c>
      <c r="I181" s="1"/>
      <c r="J181" s="10"/>
      <c r="K181" s="1" t="s">
        <v>937</v>
      </c>
      <c r="L181" s="1"/>
      <c r="M181" s="10"/>
      <c r="N181" s="1" t="s">
        <v>938</v>
      </c>
      <c r="O181" s="1"/>
      <c r="P181" s="10"/>
      <c r="Q181" s="1" t="s">
        <v>939</v>
      </c>
      <c r="R181" s="1"/>
      <c r="S181" s="10"/>
      <c r="T181" s="1" t="s">
        <v>940</v>
      </c>
      <c r="U181" s="1"/>
    </row>
    <row r="182" spans="1:21" s="754" customFormat="1" ht="13" customHeight="1">
      <c r="A182" s="754" t="s">
        <v>1220</v>
      </c>
      <c r="E182" s="861">
        <f>E178+1</f>
        <v>1155</v>
      </c>
      <c r="F182" s="21"/>
      <c r="G182" s="21"/>
      <c r="H182" s="755">
        <f t="shared" ref="H182:H198" si="48">+E182+1000</f>
        <v>2155</v>
      </c>
      <c r="I182" s="21"/>
      <c r="J182" s="21"/>
      <c r="K182" s="755">
        <f t="shared" ref="K182:K198" si="49">+H182+1000</f>
        <v>3155</v>
      </c>
      <c r="L182" s="21"/>
      <c r="M182" s="21"/>
      <c r="N182" s="755">
        <f t="shared" ref="N182:N198" si="50">+K182+1000</f>
        <v>4155</v>
      </c>
      <c r="O182" s="21"/>
      <c r="P182" s="21"/>
      <c r="Q182" s="755">
        <f t="shared" ref="Q182:Q198" si="51">+N182+1000</f>
        <v>5155</v>
      </c>
      <c r="R182" s="21"/>
      <c r="S182" s="21"/>
      <c r="T182" s="755">
        <f t="shared" ref="T182:T198" si="52">+Q182+1000</f>
        <v>6155</v>
      </c>
      <c r="U182" s="21"/>
    </row>
    <row r="183" spans="1:21" ht="13" customHeight="1">
      <c r="A183" s="757" t="s">
        <v>387</v>
      </c>
      <c r="B183" s="757"/>
      <c r="C183" s="757"/>
      <c r="D183" s="757"/>
      <c r="E183" s="862">
        <f t="shared" ref="E183:E201" si="53">E182+1</f>
        <v>1156</v>
      </c>
      <c r="F183" s="13"/>
      <c r="G183" s="13"/>
      <c r="H183" s="756">
        <f t="shared" si="48"/>
        <v>2156</v>
      </c>
      <c r="I183" s="13"/>
      <c r="J183" s="13"/>
      <c r="K183" s="756">
        <f t="shared" si="49"/>
        <v>3156</v>
      </c>
      <c r="L183" s="13"/>
      <c r="M183" s="13"/>
      <c r="N183" s="756">
        <f t="shared" si="50"/>
        <v>4156</v>
      </c>
      <c r="O183" s="13"/>
      <c r="P183" s="13"/>
      <c r="Q183" s="756">
        <f t="shared" si="51"/>
        <v>5156</v>
      </c>
      <c r="R183" s="13"/>
      <c r="S183" s="13"/>
      <c r="T183" s="756">
        <f t="shared" si="52"/>
        <v>6156</v>
      </c>
      <c r="U183" s="13"/>
    </row>
    <row r="184" spans="1:21" ht="13" customHeight="1">
      <c r="A184" s="750"/>
      <c r="B184" s="750" t="s">
        <v>388</v>
      </c>
      <c r="C184" s="750"/>
      <c r="D184" s="750"/>
      <c r="E184" s="862">
        <f t="shared" si="53"/>
        <v>1157</v>
      </c>
      <c r="F184" s="13"/>
      <c r="G184" s="13"/>
      <c r="H184" s="756">
        <f t="shared" si="48"/>
        <v>2157</v>
      </c>
      <c r="I184" s="13"/>
      <c r="J184" s="13"/>
      <c r="K184" s="756">
        <f t="shared" si="49"/>
        <v>3157</v>
      </c>
      <c r="L184" s="13"/>
      <c r="M184" s="13"/>
      <c r="N184" s="756">
        <f t="shared" si="50"/>
        <v>4157</v>
      </c>
      <c r="O184" s="13"/>
      <c r="P184" s="13"/>
      <c r="Q184" s="756">
        <f t="shared" si="51"/>
        <v>5157</v>
      </c>
      <c r="R184" s="13"/>
      <c r="S184" s="13"/>
      <c r="T184" s="756">
        <f t="shared" si="52"/>
        <v>6157</v>
      </c>
      <c r="U184" s="13"/>
    </row>
    <row r="185" spans="1:21" ht="13" customHeight="1">
      <c r="A185" s="757"/>
      <c r="B185" s="757" t="s">
        <v>389</v>
      </c>
      <c r="C185" s="757"/>
      <c r="D185" s="757"/>
      <c r="E185" s="862">
        <f t="shared" si="53"/>
        <v>1158</v>
      </c>
      <c r="F185" s="13"/>
      <c r="G185" s="13"/>
      <c r="H185" s="756">
        <f t="shared" si="48"/>
        <v>2158</v>
      </c>
      <c r="I185" s="13"/>
      <c r="J185" s="13"/>
      <c r="K185" s="756">
        <f t="shared" si="49"/>
        <v>3158</v>
      </c>
      <c r="L185" s="13"/>
      <c r="M185" s="13"/>
      <c r="N185" s="756">
        <f t="shared" si="50"/>
        <v>4158</v>
      </c>
      <c r="O185" s="13"/>
      <c r="P185" s="13"/>
      <c r="Q185" s="756">
        <f t="shared" si="51"/>
        <v>5158</v>
      </c>
      <c r="R185" s="13"/>
      <c r="S185" s="13"/>
      <c r="T185" s="756">
        <f t="shared" si="52"/>
        <v>6158</v>
      </c>
      <c r="U185" s="13"/>
    </row>
    <row r="186" spans="1:21" ht="13" customHeight="1">
      <c r="A186" s="757"/>
      <c r="B186" s="757" t="s">
        <v>390</v>
      </c>
      <c r="C186" s="757"/>
      <c r="D186" s="757"/>
      <c r="E186" s="862">
        <f t="shared" si="53"/>
        <v>1159</v>
      </c>
      <c r="F186" s="13"/>
      <c r="G186" s="13"/>
      <c r="H186" s="756">
        <f t="shared" si="48"/>
        <v>2159</v>
      </c>
      <c r="I186" s="13"/>
      <c r="J186" s="13"/>
      <c r="K186" s="756">
        <f t="shared" si="49"/>
        <v>3159</v>
      </c>
      <c r="L186" s="13"/>
      <c r="M186" s="13"/>
      <c r="N186" s="756">
        <f t="shared" si="50"/>
        <v>4159</v>
      </c>
      <c r="O186" s="13"/>
      <c r="P186" s="13"/>
      <c r="Q186" s="756">
        <f t="shared" si="51"/>
        <v>5159</v>
      </c>
      <c r="R186" s="13"/>
      <c r="S186" s="13"/>
      <c r="T186" s="756">
        <f t="shared" si="52"/>
        <v>6159</v>
      </c>
      <c r="U186" s="13"/>
    </row>
    <row r="187" spans="1:21" ht="13" customHeight="1">
      <c r="A187" s="757" t="s">
        <v>391</v>
      </c>
      <c r="B187" s="757"/>
      <c r="C187" s="757"/>
      <c r="D187" s="757"/>
      <c r="E187" s="862">
        <f t="shared" si="53"/>
        <v>1160</v>
      </c>
      <c r="F187" s="13"/>
      <c r="G187" s="13"/>
      <c r="H187" s="756">
        <f t="shared" si="48"/>
        <v>2160</v>
      </c>
      <c r="I187" s="13"/>
      <c r="J187" s="13"/>
      <c r="K187" s="756">
        <f t="shared" si="49"/>
        <v>3160</v>
      </c>
      <c r="L187" s="13"/>
      <c r="M187" s="13"/>
      <c r="N187" s="756">
        <f t="shared" si="50"/>
        <v>4160</v>
      </c>
      <c r="O187" s="13"/>
      <c r="P187" s="13"/>
      <c r="Q187" s="756">
        <f t="shared" si="51"/>
        <v>5160</v>
      </c>
      <c r="R187" s="13"/>
      <c r="S187" s="13"/>
      <c r="T187" s="756">
        <f t="shared" si="52"/>
        <v>6160</v>
      </c>
      <c r="U187" s="13"/>
    </row>
    <row r="188" spans="1:21" ht="13" customHeight="1">
      <c r="B188" s="747" t="s">
        <v>241</v>
      </c>
      <c r="E188" s="862">
        <f t="shared" si="53"/>
        <v>1161</v>
      </c>
      <c r="F188" s="13"/>
      <c r="G188" s="13"/>
      <c r="H188" s="756">
        <f t="shared" si="48"/>
        <v>2161</v>
      </c>
      <c r="I188" s="13"/>
      <c r="J188" s="13"/>
      <c r="K188" s="756">
        <f t="shared" si="49"/>
        <v>3161</v>
      </c>
      <c r="L188" s="13"/>
      <c r="M188" s="13"/>
      <c r="N188" s="756">
        <f t="shared" si="50"/>
        <v>4161</v>
      </c>
      <c r="O188" s="13"/>
      <c r="P188" s="13"/>
      <c r="Q188" s="756">
        <f t="shared" si="51"/>
        <v>5161</v>
      </c>
      <c r="R188" s="13"/>
      <c r="S188" s="13"/>
      <c r="T188" s="756">
        <f t="shared" si="52"/>
        <v>6161</v>
      </c>
      <c r="U188" s="13"/>
    </row>
    <row r="189" spans="1:21" ht="13" customHeight="1">
      <c r="B189" s="747" t="s">
        <v>309</v>
      </c>
      <c r="E189" s="862">
        <f t="shared" si="53"/>
        <v>1162</v>
      </c>
      <c r="F189" s="13"/>
      <c r="G189" s="13"/>
      <c r="H189" s="756">
        <f t="shared" si="48"/>
        <v>2162</v>
      </c>
      <c r="I189" s="13"/>
      <c r="J189" s="13"/>
      <c r="K189" s="756">
        <f t="shared" si="49"/>
        <v>3162</v>
      </c>
      <c r="L189" s="13"/>
      <c r="M189" s="13"/>
      <c r="N189" s="756">
        <f t="shared" si="50"/>
        <v>4162</v>
      </c>
      <c r="O189" s="13"/>
      <c r="P189" s="13"/>
      <c r="Q189" s="756">
        <f t="shared" si="51"/>
        <v>5162</v>
      </c>
      <c r="R189" s="13"/>
      <c r="S189" s="13"/>
      <c r="T189" s="756">
        <f t="shared" si="52"/>
        <v>6162</v>
      </c>
      <c r="U189" s="13"/>
    </row>
    <row r="190" spans="1:21" ht="13" customHeight="1">
      <c r="B190" s="747" t="s">
        <v>310</v>
      </c>
      <c r="E190" s="862">
        <f t="shared" si="53"/>
        <v>1163</v>
      </c>
      <c r="F190" s="13"/>
      <c r="G190" s="13"/>
      <c r="H190" s="756">
        <f t="shared" si="48"/>
        <v>2163</v>
      </c>
      <c r="I190" s="13"/>
      <c r="J190" s="13"/>
      <c r="K190" s="756">
        <f t="shared" si="49"/>
        <v>3163</v>
      </c>
      <c r="L190" s="13"/>
      <c r="M190" s="13"/>
      <c r="N190" s="756">
        <f t="shared" si="50"/>
        <v>4163</v>
      </c>
      <c r="O190" s="13"/>
      <c r="P190" s="13"/>
      <c r="Q190" s="756">
        <f t="shared" si="51"/>
        <v>5163</v>
      </c>
      <c r="R190" s="13"/>
      <c r="S190" s="13"/>
      <c r="T190" s="756">
        <f t="shared" si="52"/>
        <v>6163</v>
      </c>
      <c r="U190" s="13"/>
    </row>
    <row r="191" spans="1:21" ht="13" customHeight="1">
      <c r="B191" s="747" t="s">
        <v>311</v>
      </c>
      <c r="E191" s="862">
        <f t="shared" si="53"/>
        <v>1164</v>
      </c>
      <c r="F191" s="13"/>
      <c r="G191" s="13"/>
      <c r="H191" s="756">
        <f t="shared" si="48"/>
        <v>2164</v>
      </c>
      <c r="I191" s="13"/>
      <c r="J191" s="13"/>
      <c r="K191" s="756">
        <f t="shared" si="49"/>
        <v>3164</v>
      </c>
      <c r="L191" s="13"/>
      <c r="M191" s="13"/>
      <c r="N191" s="756">
        <f t="shared" si="50"/>
        <v>4164</v>
      </c>
      <c r="O191" s="13"/>
      <c r="P191" s="13"/>
      <c r="Q191" s="756">
        <f t="shared" si="51"/>
        <v>5164</v>
      </c>
      <c r="R191" s="13"/>
      <c r="S191" s="13"/>
      <c r="T191" s="756">
        <f t="shared" si="52"/>
        <v>6164</v>
      </c>
      <c r="U191" s="13"/>
    </row>
    <row r="192" spans="1:21" ht="13" customHeight="1">
      <c r="B192" s="747" t="s">
        <v>312</v>
      </c>
      <c r="E192" s="862">
        <f t="shared" si="53"/>
        <v>1165</v>
      </c>
      <c r="F192" s="13"/>
      <c r="G192" s="13"/>
      <c r="H192" s="756">
        <f t="shared" si="48"/>
        <v>2165</v>
      </c>
      <c r="I192" s="13"/>
      <c r="J192" s="13"/>
      <c r="K192" s="756">
        <f t="shared" si="49"/>
        <v>3165</v>
      </c>
      <c r="L192" s="13"/>
      <c r="M192" s="13"/>
      <c r="N192" s="756">
        <f t="shared" si="50"/>
        <v>4165</v>
      </c>
      <c r="O192" s="13"/>
      <c r="P192" s="13"/>
      <c r="Q192" s="756">
        <f t="shared" si="51"/>
        <v>5165</v>
      </c>
      <c r="R192" s="13"/>
      <c r="S192" s="13"/>
      <c r="T192" s="756">
        <f t="shared" si="52"/>
        <v>6165</v>
      </c>
      <c r="U192" s="13"/>
    </row>
    <row r="193" spans="1:21" ht="13" customHeight="1">
      <c r="B193" s="747" t="s">
        <v>313</v>
      </c>
      <c r="E193" s="862">
        <f t="shared" si="53"/>
        <v>1166</v>
      </c>
      <c r="F193" s="13"/>
      <c r="G193" s="13"/>
      <c r="H193" s="756">
        <f t="shared" si="48"/>
        <v>2166</v>
      </c>
      <c r="I193" s="13"/>
      <c r="J193" s="13"/>
      <c r="K193" s="756">
        <f t="shared" si="49"/>
        <v>3166</v>
      </c>
      <c r="L193" s="13"/>
      <c r="M193" s="13"/>
      <c r="N193" s="756">
        <f t="shared" si="50"/>
        <v>4166</v>
      </c>
      <c r="O193" s="13"/>
      <c r="P193" s="13"/>
      <c r="Q193" s="756">
        <f t="shared" si="51"/>
        <v>5166</v>
      </c>
      <c r="R193" s="13"/>
      <c r="S193" s="13"/>
      <c r="T193" s="756">
        <f t="shared" si="52"/>
        <v>6166</v>
      </c>
      <c r="U193" s="13"/>
    </row>
    <row r="194" spans="1:21" ht="13" customHeight="1">
      <c r="A194" s="757" t="s">
        <v>314</v>
      </c>
      <c r="B194" s="757"/>
      <c r="C194" s="757"/>
      <c r="D194" s="757"/>
      <c r="E194" s="862">
        <f t="shared" si="53"/>
        <v>1167</v>
      </c>
      <c r="F194" s="13"/>
      <c r="G194" s="13"/>
      <c r="H194" s="756">
        <f t="shared" si="48"/>
        <v>2167</v>
      </c>
      <c r="I194" s="13"/>
      <c r="J194" s="13"/>
      <c r="K194" s="756">
        <f t="shared" si="49"/>
        <v>3167</v>
      </c>
      <c r="L194" s="13"/>
      <c r="M194" s="13"/>
      <c r="N194" s="756">
        <f t="shared" si="50"/>
        <v>4167</v>
      </c>
      <c r="O194" s="13"/>
      <c r="P194" s="13"/>
      <c r="Q194" s="756">
        <f t="shared" si="51"/>
        <v>5167</v>
      </c>
      <c r="R194" s="13"/>
      <c r="S194" s="13"/>
      <c r="T194" s="756">
        <f t="shared" si="52"/>
        <v>6167</v>
      </c>
      <c r="U194" s="13"/>
    </row>
    <row r="195" spans="1:21" ht="13" customHeight="1">
      <c r="A195" s="757" t="s">
        <v>315</v>
      </c>
      <c r="B195" s="757"/>
      <c r="C195" s="757"/>
      <c r="D195" s="757"/>
      <c r="E195" s="862">
        <f t="shared" si="53"/>
        <v>1168</v>
      </c>
      <c r="F195" s="13"/>
      <c r="G195" s="13"/>
      <c r="H195" s="756">
        <f t="shared" si="48"/>
        <v>2168</v>
      </c>
      <c r="I195" s="13"/>
      <c r="J195" s="13"/>
      <c r="K195" s="756">
        <f t="shared" si="49"/>
        <v>3168</v>
      </c>
      <c r="L195" s="13"/>
      <c r="M195" s="13"/>
      <c r="N195" s="756">
        <f t="shared" si="50"/>
        <v>4168</v>
      </c>
      <c r="O195" s="13"/>
      <c r="P195" s="13"/>
      <c r="Q195" s="756">
        <f t="shared" si="51"/>
        <v>5168</v>
      </c>
      <c r="R195" s="13"/>
      <c r="S195" s="13"/>
      <c r="T195" s="756">
        <f t="shared" si="52"/>
        <v>6168</v>
      </c>
      <c r="U195" s="13"/>
    </row>
    <row r="196" spans="1:21" ht="13" customHeight="1">
      <c r="A196" s="757" t="s">
        <v>392</v>
      </c>
      <c r="B196" s="757"/>
      <c r="C196" s="757"/>
      <c r="D196" s="757"/>
      <c r="E196" s="862">
        <f t="shared" si="53"/>
        <v>1169</v>
      </c>
      <c r="F196" s="13"/>
      <c r="G196" s="13"/>
      <c r="H196" s="756">
        <f t="shared" si="48"/>
        <v>2169</v>
      </c>
      <c r="I196" s="13"/>
      <c r="J196" s="13"/>
      <c r="K196" s="756">
        <f t="shared" si="49"/>
        <v>3169</v>
      </c>
      <c r="L196" s="13"/>
      <c r="M196" s="13"/>
      <c r="N196" s="756">
        <f t="shared" si="50"/>
        <v>4169</v>
      </c>
      <c r="O196" s="13"/>
      <c r="P196" s="13"/>
      <c r="Q196" s="756">
        <f t="shared" si="51"/>
        <v>5169</v>
      </c>
      <c r="R196" s="13"/>
      <c r="S196" s="13"/>
      <c r="T196" s="756">
        <f t="shared" si="52"/>
        <v>6169</v>
      </c>
      <c r="U196" s="13"/>
    </row>
    <row r="197" spans="1:21" ht="13" customHeight="1">
      <c r="A197" s="757" t="s">
        <v>393</v>
      </c>
      <c r="B197" s="757"/>
      <c r="C197" s="757"/>
      <c r="D197" s="757"/>
      <c r="E197" s="862">
        <f t="shared" si="53"/>
        <v>1170</v>
      </c>
      <c r="F197" s="13"/>
      <c r="G197" s="13"/>
      <c r="H197" s="756">
        <f t="shared" si="48"/>
        <v>2170</v>
      </c>
      <c r="I197" s="13"/>
      <c r="J197" s="13"/>
      <c r="K197" s="756">
        <f t="shared" si="49"/>
        <v>3170</v>
      </c>
      <c r="L197" s="13"/>
      <c r="M197" s="13"/>
      <c r="N197" s="756">
        <f t="shared" si="50"/>
        <v>4170</v>
      </c>
      <c r="O197" s="13"/>
      <c r="P197" s="13"/>
      <c r="Q197" s="756">
        <f t="shared" si="51"/>
        <v>5170</v>
      </c>
      <c r="R197" s="13"/>
      <c r="S197" s="13"/>
      <c r="T197" s="756">
        <f t="shared" si="52"/>
        <v>6170</v>
      </c>
      <c r="U197" s="13"/>
    </row>
    <row r="198" spans="1:21" ht="13" customHeight="1">
      <c r="A198" s="757" t="s">
        <v>394</v>
      </c>
      <c r="B198" s="757"/>
      <c r="C198" s="757"/>
      <c r="D198" s="757"/>
      <c r="E198" s="862">
        <f t="shared" si="53"/>
        <v>1171</v>
      </c>
      <c r="F198" s="13"/>
      <c r="G198" s="13"/>
      <c r="H198" s="756">
        <f t="shared" si="48"/>
        <v>2171</v>
      </c>
      <c r="I198" s="13"/>
      <c r="J198" s="13"/>
      <c r="K198" s="756">
        <f t="shared" si="49"/>
        <v>3171</v>
      </c>
      <c r="L198" s="13"/>
      <c r="M198" s="13"/>
      <c r="N198" s="756">
        <f t="shared" si="50"/>
        <v>4171</v>
      </c>
      <c r="O198" s="13"/>
      <c r="P198" s="13"/>
      <c r="Q198" s="756">
        <f t="shared" si="51"/>
        <v>5171</v>
      </c>
      <c r="R198" s="13"/>
      <c r="S198" s="13"/>
      <c r="T198" s="756">
        <f t="shared" si="52"/>
        <v>6171</v>
      </c>
      <c r="U198" s="13"/>
    </row>
    <row r="199" spans="1:21" ht="13" customHeight="1">
      <c r="A199" s="750"/>
      <c r="B199" s="750" t="s">
        <v>242</v>
      </c>
      <c r="C199" s="750"/>
      <c r="D199" s="750"/>
      <c r="E199" s="862">
        <f t="shared" si="53"/>
        <v>1172</v>
      </c>
      <c r="F199" s="13"/>
      <c r="G199" s="13"/>
      <c r="H199" s="862">
        <f>H198+1</f>
        <v>2172</v>
      </c>
      <c r="I199" s="13"/>
      <c r="J199" s="13"/>
      <c r="K199" s="862">
        <f>K198+1</f>
        <v>3172</v>
      </c>
      <c r="L199" s="13"/>
      <c r="M199" s="13"/>
      <c r="N199" s="862">
        <f>N198+1</f>
        <v>4172</v>
      </c>
      <c r="O199" s="13"/>
      <c r="P199" s="13"/>
      <c r="Q199" s="862">
        <f>Q198+1</f>
        <v>5172</v>
      </c>
      <c r="R199" s="13"/>
      <c r="S199" s="13"/>
      <c r="T199" s="862">
        <f>T198+1</f>
        <v>6172</v>
      </c>
      <c r="U199" s="13"/>
    </row>
    <row r="200" spans="1:21" ht="13" customHeight="1">
      <c r="A200" s="757"/>
      <c r="B200" s="757" t="s">
        <v>772</v>
      </c>
      <c r="C200" s="757"/>
      <c r="D200" s="757"/>
      <c r="E200" s="862">
        <f t="shared" si="53"/>
        <v>1173</v>
      </c>
      <c r="F200" s="13"/>
      <c r="G200" s="13"/>
      <c r="H200" s="862">
        <f>H199+1</f>
        <v>2173</v>
      </c>
      <c r="I200" s="13"/>
      <c r="J200" s="13"/>
      <c r="K200" s="862">
        <f>K199+1</f>
        <v>3173</v>
      </c>
      <c r="L200" s="13"/>
      <c r="M200" s="13"/>
      <c r="N200" s="862">
        <f>N199+1</f>
        <v>4173</v>
      </c>
      <c r="O200" s="13"/>
      <c r="P200" s="13"/>
      <c r="Q200" s="862">
        <f>Q199+1</f>
        <v>5173</v>
      </c>
      <c r="R200" s="13"/>
      <c r="S200" s="13"/>
      <c r="T200" s="862">
        <f>T199+1</f>
        <v>6173</v>
      </c>
      <c r="U200" s="13"/>
    </row>
    <row r="201" spans="1:21" s="754" customFormat="1" ht="13" customHeight="1">
      <c r="A201" s="109" t="s">
        <v>1221</v>
      </c>
      <c r="B201" s="109"/>
      <c r="C201" s="109"/>
      <c r="D201" s="109"/>
      <c r="E201" s="759">
        <f t="shared" si="53"/>
        <v>1174</v>
      </c>
      <c r="F201" s="26"/>
      <c r="G201" s="26"/>
      <c r="H201" s="759">
        <f>+E201+1000</f>
        <v>2174</v>
      </c>
      <c r="I201" s="26"/>
      <c r="J201" s="26"/>
      <c r="K201" s="759">
        <f>+H201+1000</f>
        <v>3174</v>
      </c>
      <c r="L201" s="26"/>
      <c r="M201" s="26"/>
      <c r="N201" s="759">
        <f>+K201+1000</f>
        <v>4174</v>
      </c>
      <c r="O201" s="26"/>
      <c r="P201" s="26"/>
      <c r="Q201" s="759">
        <f>+N201+1000</f>
        <v>5174</v>
      </c>
      <c r="R201" s="26"/>
      <c r="S201" s="26"/>
      <c r="T201" s="759">
        <f>+Q201+1000</f>
        <v>6174</v>
      </c>
      <c r="U201" s="26"/>
    </row>
  </sheetData>
  <mergeCells count="36">
    <mergeCell ref="T2:U2"/>
    <mergeCell ref="E6:U6"/>
    <mergeCell ref="E7:F7"/>
    <mergeCell ref="H7:I7"/>
    <mergeCell ref="K7:L7"/>
    <mergeCell ref="N7:O7"/>
    <mergeCell ref="Q7:R7"/>
    <mergeCell ref="T7:U7"/>
    <mergeCell ref="E48:U48"/>
    <mergeCell ref="E49:F49"/>
    <mergeCell ref="H49:I49"/>
    <mergeCell ref="K49:L49"/>
    <mergeCell ref="N49:O49"/>
    <mergeCell ref="Q49:R49"/>
    <mergeCell ref="T49:U49"/>
    <mergeCell ref="E94:U94"/>
    <mergeCell ref="E95:F95"/>
    <mergeCell ref="H95:I95"/>
    <mergeCell ref="K95:L95"/>
    <mergeCell ref="N95:O95"/>
    <mergeCell ref="Q95:R95"/>
    <mergeCell ref="T95:U95"/>
    <mergeCell ref="E138:U138"/>
    <mergeCell ref="E139:F139"/>
    <mergeCell ref="H139:I139"/>
    <mergeCell ref="K139:L139"/>
    <mergeCell ref="N139:O139"/>
    <mergeCell ref="Q139:R139"/>
    <mergeCell ref="T139:U139"/>
    <mergeCell ref="E180:U180"/>
    <mergeCell ref="E181:F181"/>
    <mergeCell ref="H181:I181"/>
    <mergeCell ref="K181:L181"/>
    <mergeCell ref="N181:O181"/>
    <mergeCell ref="Q181:R181"/>
    <mergeCell ref="T181:U181"/>
  </mergeCells>
  <pageMargins left="0.78740157480314965" right="0" top="0.51181102362204722" bottom="0" header="0.51181102362204722" footer="0.51181102362204722"/>
  <pageSetup paperSize="9" scale="82" orientation="landscape"/>
  <rowBreaks count="4" manualBreakCount="4">
    <brk id="46" max="20" man="1"/>
    <brk id="92" max="20" man="1"/>
    <brk id="135" max="20" man="1"/>
    <brk id="178" max="2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43"/>
  </sheetPr>
  <dimension ref="A1:Q1148"/>
  <sheetViews>
    <sheetView workbookViewId="0">
      <pane xSplit="4" ySplit="3" topLeftCell="E4" activePane="bottomRight" state="frozen"/>
      <selection pane="topRight"/>
      <selection pane="bottomLeft"/>
      <selection pane="bottomRight"/>
    </sheetView>
  </sheetViews>
  <sheetFormatPr baseColWidth="10" defaultColWidth="8.83203125" defaultRowHeight="11.25" customHeight="1"/>
  <cols>
    <col min="1" max="1" width="10.83203125" style="763" bestFit="1" customWidth="1"/>
    <col min="2" max="2" width="36.1640625" style="763" bestFit="1" customWidth="1"/>
    <col min="3" max="3" width="25" style="763" customWidth="1"/>
    <col min="4" max="4" width="41.5" style="763" customWidth="1"/>
    <col min="5" max="5" width="9.33203125" style="763" customWidth="1"/>
    <col min="6" max="6" width="15.1640625" style="763" customWidth="1"/>
    <col min="7" max="7" width="13.83203125" style="763" customWidth="1"/>
    <col min="8" max="8" width="16.1640625" style="763" customWidth="1"/>
    <col min="9" max="9" width="11.5" style="763" customWidth="1"/>
    <col min="10" max="10" width="38.6640625" style="763" bestFit="1" customWidth="1"/>
    <col min="11" max="11" width="20.5" style="763" bestFit="1" customWidth="1"/>
    <col min="12" max="13" width="10.1640625" style="763" customWidth="1"/>
    <col min="14" max="14" width="14.33203125" style="763" customWidth="1"/>
    <col min="15" max="15" width="11.33203125" style="763" customWidth="1"/>
    <col min="16" max="16" width="10.1640625" style="763" customWidth="1"/>
    <col min="17" max="17" width="13.1640625" style="763" bestFit="1" customWidth="1"/>
    <col min="18" max="16384" width="8.83203125" style="763"/>
  </cols>
  <sheetData>
    <row r="1" spans="1:17" s="31" customFormat="1" ht="11.25" customHeight="1">
      <c r="A1" s="5" t="s">
        <v>1222</v>
      </c>
      <c r="B1" s="5"/>
      <c r="D1" s="34"/>
      <c r="E1" s="34"/>
      <c r="F1" s="34"/>
      <c r="G1" s="34"/>
    </row>
    <row r="2" spans="1:17" s="31" customFormat="1" ht="11.25" customHeight="1">
      <c r="A2" s="35" t="s">
        <v>1223</v>
      </c>
      <c r="B2" s="35"/>
      <c r="D2" s="34"/>
      <c r="E2" s="37"/>
    </row>
    <row r="3" spans="1:17" s="31" customFormat="1" ht="36" customHeight="1">
      <c r="A3" s="38" t="s">
        <v>50</v>
      </c>
      <c r="B3" s="39" t="s">
        <v>52</v>
      </c>
      <c r="C3" s="543" t="s">
        <v>53</v>
      </c>
      <c r="D3" s="543" t="s">
        <v>54</v>
      </c>
      <c r="E3" s="43" t="s">
        <v>55</v>
      </c>
      <c r="F3" s="43" t="s">
        <v>56</v>
      </c>
      <c r="G3" s="43" t="s">
        <v>57</v>
      </c>
      <c r="H3" s="43" t="s">
        <v>58</v>
      </c>
      <c r="I3" s="43" t="s">
        <v>952</v>
      </c>
      <c r="J3" s="44" t="s">
        <v>59</v>
      </c>
      <c r="K3" s="44" t="s">
        <v>60</v>
      </c>
      <c r="L3" s="44" t="s">
        <v>61</v>
      </c>
      <c r="M3" s="44" t="s">
        <v>62</v>
      </c>
      <c r="N3" s="44" t="s">
        <v>953</v>
      </c>
      <c r="O3" s="44" t="s">
        <v>63</v>
      </c>
      <c r="P3" s="44" t="s">
        <v>65</v>
      </c>
      <c r="Q3" s="865" t="s">
        <v>66</v>
      </c>
    </row>
    <row r="4" spans="1:17" s="31" customFormat="1" ht="11.25" customHeight="1">
      <c r="C4" s="274" t="s">
        <v>933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7" ht="11.25" customHeight="1">
      <c r="C5" s="766" t="s">
        <v>1224</v>
      </c>
      <c r="D5" s="767"/>
    </row>
    <row r="6" spans="1:17" ht="11.25" customHeight="1">
      <c r="A6" s="768">
        <v>1001</v>
      </c>
      <c r="B6" s="770" t="s">
        <v>1225</v>
      </c>
      <c r="C6" s="771" t="s">
        <v>1218</v>
      </c>
      <c r="D6" s="772"/>
      <c r="E6" s="773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774"/>
      <c r="Q6" s="866"/>
    </row>
    <row r="7" spans="1:17" ht="11.25" customHeight="1">
      <c r="A7" s="768">
        <v>2001</v>
      </c>
      <c r="B7" s="770" t="s">
        <v>1226</v>
      </c>
      <c r="C7" s="776"/>
      <c r="D7" s="772"/>
      <c r="E7" s="776"/>
      <c r="F7" s="777"/>
      <c r="G7" s="777"/>
      <c r="H7" s="777"/>
      <c r="I7" s="777"/>
      <c r="J7" s="777"/>
      <c r="K7" s="777"/>
      <c r="L7" s="777"/>
      <c r="M7" s="777"/>
      <c r="N7" s="777"/>
      <c r="O7" s="777"/>
      <c r="P7" s="777"/>
      <c r="Q7" s="867"/>
    </row>
    <row r="8" spans="1:17" ht="11.25" customHeight="1">
      <c r="A8" s="768">
        <v>3001</v>
      </c>
      <c r="B8" s="770" t="s">
        <v>1227</v>
      </c>
      <c r="C8" s="776"/>
      <c r="D8" s="772"/>
      <c r="E8" s="776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867"/>
    </row>
    <row r="9" spans="1:17" ht="11.25" customHeight="1">
      <c r="A9" s="768">
        <v>4001</v>
      </c>
      <c r="B9" s="770" t="s">
        <v>1228</v>
      </c>
      <c r="C9" s="776"/>
      <c r="D9" s="772"/>
      <c r="E9" s="776"/>
      <c r="F9" s="777"/>
      <c r="G9" s="777"/>
      <c r="H9" s="777"/>
      <c r="I9" s="777"/>
      <c r="J9" s="777"/>
      <c r="K9" s="777"/>
      <c r="L9" s="777"/>
      <c r="M9" s="777"/>
      <c r="N9" s="777"/>
      <c r="O9" s="777"/>
      <c r="P9" s="777"/>
      <c r="Q9" s="867"/>
    </row>
    <row r="10" spans="1:17" ht="11.25" customHeight="1">
      <c r="A10" s="768">
        <v>5001</v>
      </c>
      <c r="B10" s="770" t="s">
        <v>1229</v>
      </c>
      <c r="C10" s="776"/>
      <c r="D10" s="772"/>
      <c r="E10" s="776"/>
      <c r="F10" s="777"/>
      <c r="G10" s="777"/>
      <c r="H10" s="777"/>
      <c r="I10" s="777"/>
      <c r="J10" s="777"/>
      <c r="K10" s="777"/>
      <c r="L10" s="777"/>
      <c r="M10" s="777"/>
      <c r="N10" s="777"/>
      <c r="O10" s="777"/>
      <c r="P10" s="777"/>
      <c r="Q10" s="867"/>
    </row>
    <row r="11" spans="1:17" ht="11.25" customHeight="1">
      <c r="A11" s="768">
        <v>6001</v>
      </c>
      <c r="B11" s="770" t="s">
        <v>1230</v>
      </c>
      <c r="C11" s="779"/>
      <c r="D11" s="780"/>
      <c r="E11" s="779"/>
      <c r="F11" s="781"/>
      <c r="G11" s="781"/>
      <c r="H11" s="781"/>
      <c r="I11" s="781"/>
      <c r="J11" s="781"/>
      <c r="K11" s="781"/>
      <c r="L11" s="781"/>
      <c r="M11" s="781"/>
      <c r="N11" s="781"/>
      <c r="O11" s="781"/>
      <c r="P11" s="781"/>
      <c r="Q11" s="780"/>
    </row>
    <row r="12" spans="1:17" ht="11.25" customHeight="1">
      <c r="A12" s="768">
        <f t="shared" ref="A12:A75" si="0">+A6+1</f>
        <v>1002</v>
      </c>
      <c r="B12" s="783" t="s">
        <v>1231</v>
      </c>
      <c r="C12" s="821" t="s">
        <v>387</v>
      </c>
      <c r="D12" s="772"/>
      <c r="E12" s="776"/>
      <c r="F12" s="777"/>
      <c r="G12" s="777"/>
      <c r="H12" s="777"/>
      <c r="I12" s="777"/>
      <c r="J12" s="774"/>
      <c r="K12" s="777"/>
      <c r="L12" s="777"/>
      <c r="M12" s="777"/>
      <c r="N12" s="777"/>
      <c r="O12" s="777"/>
      <c r="P12" s="777"/>
      <c r="Q12" s="867"/>
    </row>
    <row r="13" spans="1:17" ht="11.25" customHeight="1">
      <c r="A13" s="768">
        <f t="shared" si="0"/>
        <v>2002</v>
      </c>
      <c r="B13" s="783" t="s">
        <v>1232</v>
      </c>
      <c r="C13" s="776"/>
      <c r="D13" s="772"/>
      <c r="E13" s="776"/>
      <c r="F13" s="777"/>
      <c r="G13" s="777"/>
      <c r="H13" s="777"/>
      <c r="I13" s="777"/>
      <c r="J13" s="777"/>
      <c r="K13" s="777"/>
      <c r="L13" s="777"/>
      <c r="M13" s="777"/>
      <c r="N13" s="777"/>
      <c r="O13" s="777"/>
      <c r="P13" s="777"/>
      <c r="Q13" s="867"/>
    </row>
    <row r="14" spans="1:17" ht="11.25" customHeight="1">
      <c r="A14" s="768">
        <f t="shared" si="0"/>
        <v>3002</v>
      </c>
      <c r="B14" s="783" t="s">
        <v>1233</v>
      </c>
      <c r="C14" s="776"/>
      <c r="D14" s="772"/>
      <c r="E14" s="776"/>
      <c r="F14" s="777"/>
      <c r="G14" s="777"/>
      <c r="H14" s="777"/>
      <c r="I14" s="777"/>
      <c r="J14" s="777"/>
      <c r="K14" s="777"/>
      <c r="L14" s="777"/>
      <c r="M14" s="777"/>
      <c r="N14" s="777"/>
      <c r="O14" s="777"/>
      <c r="P14" s="777"/>
      <c r="Q14" s="867"/>
    </row>
    <row r="15" spans="1:17" ht="11.25" customHeight="1">
      <c r="A15" s="768">
        <f t="shared" si="0"/>
        <v>4002</v>
      </c>
      <c r="B15" s="783" t="s">
        <v>1234</v>
      </c>
      <c r="C15" s="776"/>
      <c r="D15" s="772"/>
      <c r="E15" s="776"/>
      <c r="F15" s="777"/>
      <c r="G15" s="777"/>
      <c r="H15" s="777"/>
      <c r="I15" s="777"/>
      <c r="J15" s="777"/>
      <c r="K15" s="777"/>
      <c r="L15" s="777"/>
      <c r="M15" s="777"/>
      <c r="N15" s="777"/>
      <c r="O15" s="777"/>
      <c r="P15" s="777"/>
      <c r="Q15" s="867"/>
    </row>
    <row r="16" spans="1:17" ht="11.25" customHeight="1">
      <c r="A16" s="768">
        <f t="shared" si="0"/>
        <v>5002</v>
      </c>
      <c r="B16" s="783" t="s">
        <v>1235</v>
      </c>
      <c r="C16" s="776"/>
      <c r="D16" s="772"/>
      <c r="E16" s="776"/>
      <c r="F16" s="777"/>
      <c r="G16" s="777"/>
      <c r="H16" s="777"/>
      <c r="I16" s="777"/>
      <c r="J16" s="777"/>
      <c r="K16" s="777"/>
      <c r="L16" s="777"/>
      <c r="M16" s="777"/>
      <c r="N16" s="777"/>
      <c r="O16" s="777"/>
      <c r="P16" s="777"/>
      <c r="Q16" s="867"/>
    </row>
    <row r="17" spans="1:17" ht="11.25" customHeight="1">
      <c r="A17" s="768">
        <f t="shared" si="0"/>
        <v>6002</v>
      </c>
      <c r="B17" s="783" t="s">
        <v>1236</v>
      </c>
      <c r="C17" s="779"/>
      <c r="D17" s="772"/>
      <c r="E17" s="776"/>
      <c r="F17" s="777"/>
      <c r="G17" s="777"/>
      <c r="H17" s="777"/>
      <c r="I17" s="777"/>
      <c r="J17" s="781"/>
      <c r="K17" s="777"/>
      <c r="L17" s="777"/>
      <c r="M17" s="777"/>
      <c r="N17" s="777"/>
      <c r="O17" s="777"/>
      <c r="P17" s="777"/>
      <c r="Q17" s="867"/>
    </row>
    <row r="18" spans="1:17" ht="11.25" customHeight="1">
      <c r="A18" s="785">
        <f t="shared" si="0"/>
        <v>1003</v>
      </c>
      <c r="B18" s="868"/>
      <c r="D18" s="788" t="s">
        <v>388</v>
      </c>
      <c r="E18" s="789" t="s">
        <v>96</v>
      </c>
      <c r="F18" s="790" t="s">
        <v>97</v>
      </c>
      <c r="G18" s="790" t="s">
        <v>98</v>
      </c>
      <c r="H18" s="790" t="s">
        <v>112</v>
      </c>
      <c r="I18" s="790" t="s">
        <v>99</v>
      </c>
      <c r="J18" s="790">
        <v>1311</v>
      </c>
      <c r="K18" s="790" t="s">
        <v>662</v>
      </c>
      <c r="L18" s="790" t="s">
        <v>104</v>
      </c>
      <c r="M18" s="790" t="s">
        <v>968</v>
      </c>
      <c r="N18" s="790" t="s">
        <v>99</v>
      </c>
      <c r="O18" s="790" t="s">
        <v>97</v>
      </c>
      <c r="P18" s="790" t="s">
        <v>122</v>
      </c>
      <c r="Q18" s="869" t="s">
        <v>102</v>
      </c>
    </row>
    <row r="19" spans="1:17" ht="11.25" customHeight="1">
      <c r="A19" s="785">
        <f t="shared" si="0"/>
        <v>2003</v>
      </c>
      <c r="B19" s="868"/>
      <c r="D19" s="792"/>
      <c r="E19" s="793" t="s">
        <v>96</v>
      </c>
      <c r="F19" s="794" t="s">
        <v>97</v>
      </c>
      <c r="G19" s="794" t="s">
        <v>98</v>
      </c>
      <c r="H19" s="794" t="s">
        <v>112</v>
      </c>
      <c r="I19" s="794" t="s">
        <v>99</v>
      </c>
      <c r="J19" s="794">
        <v>1311</v>
      </c>
      <c r="K19" s="794" t="s">
        <v>662</v>
      </c>
      <c r="L19" s="794" t="s">
        <v>104</v>
      </c>
      <c r="M19" s="794" t="s">
        <v>970</v>
      </c>
      <c r="N19" s="794" t="s">
        <v>99</v>
      </c>
      <c r="O19" s="794" t="s">
        <v>97</v>
      </c>
      <c r="P19" s="794" t="s">
        <v>122</v>
      </c>
      <c r="Q19" s="870" t="s">
        <v>102</v>
      </c>
    </row>
    <row r="20" spans="1:17" ht="11.25" customHeight="1">
      <c r="A20" s="785">
        <f t="shared" si="0"/>
        <v>3003</v>
      </c>
      <c r="B20" s="868"/>
      <c r="D20" s="792"/>
      <c r="E20" s="793" t="s">
        <v>96</v>
      </c>
      <c r="F20" s="794" t="s">
        <v>97</v>
      </c>
      <c r="G20" s="794" t="s">
        <v>98</v>
      </c>
      <c r="H20" s="794" t="s">
        <v>112</v>
      </c>
      <c r="I20" s="794" t="s">
        <v>99</v>
      </c>
      <c r="J20" s="794">
        <v>1311</v>
      </c>
      <c r="K20" s="794" t="s">
        <v>662</v>
      </c>
      <c r="L20" s="794" t="s">
        <v>104</v>
      </c>
      <c r="M20" s="796" t="s">
        <v>971</v>
      </c>
      <c r="N20" s="796" t="s">
        <v>99</v>
      </c>
      <c r="O20" s="794" t="s">
        <v>97</v>
      </c>
      <c r="P20" s="794" t="s">
        <v>122</v>
      </c>
      <c r="Q20" s="870" t="s">
        <v>102</v>
      </c>
    </row>
    <row r="21" spans="1:17" ht="11.25" customHeight="1">
      <c r="A21" s="785">
        <f t="shared" si="0"/>
        <v>4003</v>
      </c>
      <c r="B21" s="868"/>
      <c r="D21" s="792"/>
      <c r="E21" s="793" t="s">
        <v>96</v>
      </c>
      <c r="F21" s="794" t="s">
        <v>97</v>
      </c>
      <c r="G21" s="794" t="s">
        <v>98</v>
      </c>
      <c r="H21" s="794" t="s">
        <v>112</v>
      </c>
      <c r="I21" s="794" t="s">
        <v>99</v>
      </c>
      <c r="J21" s="794">
        <v>1311</v>
      </c>
      <c r="K21" s="794" t="s">
        <v>662</v>
      </c>
      <c r="L21" s="794" t="s">
        <v>104</v>
      </c>
      <c r="M21" s="794" t="s">
        <v>972</v>
      </c>
      <c r="N21" s="794" t="s">
        <v>99</v>
      </c>
      <c r="O21" s="794" t="s">
        <v>97</v>
      </c>
      <c r="P21" s="794" t="s">
        <v>122</v>
      </c>
      <c r="Q21" s="870" t="s">
        <v>102</v>
      </c>
    </row>
    <row r="22" spans="1:17" ht="11.25" customHeight="1">
      <c r="A22" s="785">
        <f t="shared" si="0"/>
        <v>5003</v>
      </c>
      <c r="B22" s="868"/>
      <c r="D22" s="792"/>
      <c r="E22" s="793" t="s">
        <v>96</v>
      </c>
      <c r="F22" s="794" t="s">
        <v>97</v>
      </c>
      <c r="G22" s="794" t="s">
        <v>98</v>
      </c>
      <c r="H22" s="794" t="s">
        <v>112</v>
      </c>
      <c r="I22" s="794" t="s">
        <v>99</v>
      </c>
      <c r="J22" s="794">
        <v>1311</v>
      </c>
      <c r="K22" s="794" t="s">
        <v>662</v>
      </c>
      <c r="L22" s="794" t="s">
        <v>104</v>
      </c>
      <c r="M22" s="794" t="s">
        <v>973</v>
      </c>
      <c r="N22" s="794" t="s">
        <v>99</v>
      </c>
      <c r="O22" s="794" t="s">
        <v>97</v>
      </c>
      <c r="P22" s="794" t="s">
        <v>122</v>
      </c>
      <c r="Q22" s="870" t="s">
        <v>102</v>
      </c>
    </row>
    <row r="23" spans="1:17" ht="11.25" customHeight="1">
      <c r="A23" s="785">
        <f t="shared" si="0"/>
        <v>6003</v>
      </c>
      <c r="B23" s="871"/>
      <c r="D23" s="798"/>
      <c r="E23" s="799" t="s">
        <v>96</v>
      </c>
      <c r="F23" s="800" t="s">
        <v>97</v>
      </c>
      <c r="G23" s="800" t="s">
        <v>98</v>
      </c>
      <c r="H23" s="800" t="s">
        <v>112</v>
      </c>
      <c r="I23" s="800" t="s">
        <v>99</v>
      </c>
      <c r="J23" s="800">
        <v>1311</v>
      </c>
      <c r="K23" s="800" t="s">
        <v>662</v>
      </c>
      <c r="L23" s="800" t="s">
        <v>104</v>
      </c>
      <c r="M23" s="800" t="s">
        <v>974</v>
      </c>
      <c r="N23" s="800" t="s">
        <v>99</v>
      </c>
      <c r="O23" s="800" t="s">
        <v>97</v>
      </c>
      <c r="P23" s="800" t="s">
        <v>122</v>
      </c>
      <c r="Q23" s="872" t="s">
        <v>102</v>
      </c>
    </row>
    <row r="24" spans="1:17" ht="11.25" customHeight="1">
      <c r="A24" s="785">
        <f t="shared" si="0"/>
        <v>1004</v>
      </c>
      <c r="B24" s="868"/>
      <c r="D24" s="788" t="s">
        <v>477</v>
      </c>
      <c r="E24" s="789" t="s">
        <v>96</v>
      </c>
      <c r="F24" s="790" t="s">
        <v>97</v>
      </c>
      <c r="G24" s="790" t="s">
        <v>98</v>
      </c>
      <c r="H24" s="790" t="s">
        <v>112</v>
      </c>
      <c r="I24" s="790" t="s">
        <v>99</v>
      </c>
      <c r="J24" s="790">
        <v>1314</v>
      </c>
      <c r="K24" s="790" t="s">
        <v>662</v>
      </c>
      <c r="L24" s="790" t="s">
        <v>104</v>
      </c>
      <c r="M24" s="790" t="s">
        <v>968</v>
      </c>
      <c r="N24" s="790" t="s">
        <v>99</v>
      </c>
      <c r="O24" s="790" t="s">
        <v>97</v>
      </c>
      <c r="P24" s="790" t="s">
        <v>122</v>
      </c>
      <c r="Q24" s="869" t="s">
        <v>102</v>
      </c>
    </row>
    <row r="25" spans="1:17" ht="11.25" customHeight="1">
      <c r="A25" s="785">
        <f t="shared" si="0"/>
        <v>2004</v>
      </c>
      <c r="B25" s="868"/>
      <c r="D25" s="792"/>
      <c r="E25" s="793" t="s">
        <v>96</v>
      </c>
      <c r="F25" s="794" t="s">
        <v>97</v>
      </c>
      <c r="G25" s="794" t="s">
        <v>98</v>
      </c>
      <c r="H25" s="794" t="s">
        <v>112</v>
      </c>
      <c r="I25" s="794" t="s">
        <v>99</v>
      </c>
      <c r="J25" s="794">
        <v>1314</v>
      </c>
      <c r="K25" s="794" t="s">
        <v>662</v>
      </c>
      <c r="L25" s="794" t="s">
        <v>104</v>
      </c>
      <c r="M25" s="794" t="s">
        <v>970</v>
      </c>
      <c r="N25" s="794" t="s">
        <v>99</v>
      </c>
      <c r="O25" s="794" t="s">
        <v>97</v>
      </c>
      <c r="P25" s="794" t="s">
        <v>122</v>
      </c>
      <c r="Q25" s="870" t="s">
        <v>102</v>
      </c>
    </row>
    <row r="26" spans="1:17" ht="11.25" customHeight="1">
      <c r="A26" s="785">
        <f t="shared" si="0"/>
        <v>3004</v>
      </c>
      <c r="B26" s="868"/>
      <c r="D26" s="792"/>
      <c r="E26" s="793" t="s">
        <v>96</v>
      </c>
      <c r="F26" s="794" t="s">
        <v>97</v>
      </c>
      <c r="G26" s="794" t="s">
        <v>98</v>
      </c>
      <c r="H26" s="794" t="s">
        <v>112</v>
      </c>
      <c r="I26" s="794" t="s">
        <v>99</v>
      </c>
      <c r="J26" s="794">
        <v>1314</v>
      </c>
      <c r="K26" s="794" t="s">
        <v>662</v>
      </c>
      <c r="L26" s="794" t="s">
        <v>104</v>
      </c>
      <c r="M26" s="796" t="s">
        <v>971</v>
      </c>
      <c r="N26" s="796" t="s">
        <v>99</v>
      </c>
      <c r="O26" s="794" t="s">
        <v>97</v>
      </c>
      <c r="P26" s="794" t="s">
        <v>122</v>
      </c>
      <c r="Q26" s="870" t="s">
        <v>102</v>
      </c>
    </row>
    <row r="27" spans="1:17" ht="11.25" customHeight="1">
      <c r="A27" s="785">
        <f t="shared" si="0"/>
        <v>4004</v>
      </c>
      <c r="B27" s="868"/>
      <c r="D27" s="792"/>
      <c r="E27" s="793" t="s">
        <v>96</v>
      </c>
      <c r="F27" s="794" t="s">
        <v>97</v>
      </c>
      <c r="G27" s="794" t="s">
        <v>98</v>
      </c>
      <c r="H27" s="794" t="s">
        <v>112</v>
      </c>
      <c r="I27" s="794" t="s">
        <v>99</v>
      </c>
      <c r="J27" s="794">
        <v>1314</v>
      </c>
      <c r="K27" s="794" t="s">
        <v>662</v>
      </c>
      <c r="L27" s="794" t="s">
        <v>104</v>
      </c>
      <c r="M27" s="794" t="s">
        <v>972</v>
      </c>
      <c r="N27" s="794" t="s">
        <v>99</v>
      </c>
      <c r="O27" s="794" t="s">
        <v>97</v>
      </c>
      <c r="P27" s="794" t="s">
        <v>122</v>
      </c>
      <c r="Q27" s="870" t="s">
        <v>102</v>
      </c>
    </row>
    <row r="28" spans="1:17" ht="11.25" customHeight="1">
      <c r="A28" s="785">
        <f t="shared" si="0"/>
        <v>5004</v>
      </c>
      <c r="B28" s="868"/>
      <c r="D28" s="792"/>
      <c r="E28" s="793" t="s">
        <v>96</v>
      </c>
      <c r="F28" s="794" t="s">
        <v>97</v>
      </c>
      <c r="G28" s="794" t="s">
        <v>98</v>
      </c>
      <c r="H28" s="794" t="s">
        <v>112</v>
      </c>
      <c r="I28" s="794" t="s">
        <v>99</v>
      </c>
      <c r="J28" s="794">
        <v>1314</v>
      </c>
      <c r="K28" s="794" t="s">
        <v>662</v>
      </c>
      <c r="L28" s="794" t="s">
        <v>104</v>
      </c>
      <c r="M28" s="794" t="s">
        <v>973</v>
      </c>
      <c r="N28" s="794" t="s">
        <v>99</v>
      </c>
      <c r="O28" s="794" t="s">
        <v>97</v>
      </c>
      <c r="P28" s="794" t="s">
        <v>122</v>
      </c>
      <c r="Q28" s="870" t="s">
        <v>102</v>
      </c>
    </row>
    <row r="29" spans="1:17" ht="11.25" customHeight="1">
      <c r="A29" s="785">
        <f t="shared" si="0"/>
        <v>6004</v>
      </c>
      <c r="B29" s="871"/>
      <c r="D29" s="798"/>
      <c r="E29" s="799" t="s">
        <v>96</v>
      </c>
      <c r="F29" s="800" t="s">
        <v>97</v>
      </c>
      <c r="G29" s="800" t="s">
        <v>98</v>
      </c>
      <c r="H29" s="800" t="s">
        <v>112</v>
      </c>
      <c r="I29" s="800" t="s">
        <v>99</v>
      </c>
      <c r="J29" s="800">
        <v>1314</v>
      </c>
      <c r="K29" s="800" t="s">
        <v>662</v>
      </c>
      <c r="L29" s="800" t="s">
        <v>104</v>
      </c>
      <c r="M29" s="800" t="s">
        <v>974</v>
      </c>
      <c r="N29" s="800" t="s">
        <v>99</v>
      </c>
      <c r="O29" s="800" t="s">
        <v>97</v>
      </c>
      <c r="P29" s="800" t="s">
        <v>122</v>
      </c>
      <c r="Q29" s="872" t="s">
        <v>102</v>
      </c>
    </row>
    <row r="30" spans="1:17" ht="11.25" customHeight="1">
      <c r="A30" s="785">
        <f t="shared" si="0"/>
        <v>1005</v>
      </c>
      <c r="B30" s="868"/>
      <c r="D30" s="788" t="s">
        <v>390</v>
      </c>
      <c r="E30" s="789" t="s">
        <v>96</v>
      </c>
      <c r="F30" s="790" t="s">
        <v>97</v>
      </c>
      <c r="G30" s="790" t="s">
        <v>98</v>
      </c>
      <c r="H30" s="790" t="s">
        <v>112</v>
      </c>
      <c r="I30" s="790" t="s">
        <v>99</v>
      </c>
      <c r="J30" s="790" t="s">
        <v>331</v>
      </c>
      <c r="K30" s="790" t="s">
        <v>662</v>
      </c>
      <c r="L30" s="790" t="s">
        <v>104</v>
      </c>
      <c r="M30" s="790" t="s">
        <v>968</v>
      </c>
      <c r="N30" s="790" t="s">
        <v>99</v>
      </c>
      <c r="O30" s="790" t="s">
        <v>97</v>
      </c>
      <c r="P30" s="790" t="s">
        <v>122</v>
      </c>
      <c r="Q30" s="869" t="s">
        <v>102</v>
      </c>
    </row>
    <row r="31" spans="1:17" ht="11.25" customHeight="1">
      <c r="A31" s="785">
        <f t="shared" si="0"/>
        <v>2005</v>
      </c>
      <c r="B31" s="868"/>
      <c r="D31" s="792"/>
      <c r="E31" s="793" t="s">
        <v>96</v>
      </c>
      <c r="F31" s="794" t="s">
        <v>97</v>
      </c>
      <c r="G31" s="794" t="s">
        <v>98</v>
      </c>
      <c r="H31" s="794" t="s">
        <v>112</v>
      </c>
      <c r="I31" s="794" t="s">
        <v>99</v>
      </c>
      <c r="J31" s="794" t="s">
        <v>331</v>
      </c>
      <c r="K31" s="794" t="s">
        <v>662</v>
      </c>
      <c r="L31" s="794" t="s">
        <v>104</v>
      </c>
      <c r="M31" s="794" t="s">
        <v>970</v>
      </c>
      <c r="N31" s="794" t="s">
        <v>99</v>
      </c>
      <c r="O31" s="794" t="s">
        <v>97</v>
      </c>
      <c r="P31" s="794" t="s">
        <v>122</v>
      </c>
      <c r="Q31" s="870" t="s">
        <v>102</v>
      </c>
    </row>
    <row r="32" spans="1:17" ht="11.25" customHeight="1">
      <c r="A32" s="785">
        <f t="shared" si="0"/>
        <v>3005</v>
      </c>
      <c r="B32" s="868"/>
      <c r="D32" s="792"/>
      <c r="E32" s="793" t="s">
        <v>96</v>
      </c>
      <c r="F32" s="794" t="s">
        <v>97</v>
      </c>
      <c r="G32" s="794" t="s">
        <v>98</v>
      </c>
      <c r="H32" s="794" t="s">
        <v>112</v>
      </c>
      <c r="I32" s="794" t="s">
        <v>99</v>
      </c>
      <c r="J32" s="794" t="s">
        <v>331</v>
      </c>
      <c r="K32" s="794" t="s">
        <v>662</v>
      </c>
      <c r="L32" s="794" t="s">
        <v>104</v>
      </c>
      <c r="M32" s="796" t="s">
        <v>971</v>
      </c>
      <c r="N32" s="796" t="s">
        <v>99</v>
      </c>
      <c r="O32" s="794" t="s">
        <v>97</v>
      </c>
      <c r="P32" s="794" t="s">
        <v>122</v>
      </c>
      <c r="Q32" s="870" t="s">
        <v>102</v>
      </c>
    </row>
    <row r="33" spans="1:17" ht="11.25" customHeight="1">
      <c r="A33" s="785">
        <f t="shared" si="0"/>
        <v>4005</v>
      </c>
      <c r="B33" s="868"/>
      <c r="D33" s="792"/>
      <c r="E33" s="793" t="s">
        <v>96</v>
      </c>
      <c r="F33" s="794" t="s">
        <v>97</v>
      </c>
      <c r="G33" s="794" t="s">
        <v>98</v>
      </c>
      <c r="H33" s="794" t="s">
        <v>112</v>
      </c>
      <c r="I33" s="794" t="s">
        <v>99</v>
      </c>
      <c r="J33" s="794" t="s">
        <v>331</v>
      </c>
      <c r="K33" s="794" t="s">
        <v>662</v>
      </c>
      <c r="L33" s="794" t="s">
        <v>104</v>
      </c>
      <c r="M33" s="794" t="s">
        <v>972</v>
      </c>
      <c r="N33" s="794" t="s">
        <v>99</v>
      </c>
      <c r="O33" s="794" t="s">
        <v>97</v>
      </c>
      <c r="P33" s="794" t="s">
        <v>122</v>
      </c>
      <c r="Q33" s="870" t="s">
        <v>102</v>
      </c>
    </row>
    <row r="34" spans="1:17" ht="11.25" customHeight="1">
      <c r="A34" s="785">
        <f t="shared" si="0"/>
        <v>5005</v>
      </c>
      <c r="B34" s="868"/>
      <c r="D34" s="792"/>
      <c r="E34" s="793" t="s">
        <v>96</v>
      </c>
      <c r="F34" s="794" t="s">
        <v>97</v>
      </c>
      <c r="G34" s="794" t="s">
        <v>98</v>
      </c>
      <c r="H34" s="794" t="s">
        <v>112</v>
      </c>
      <c r="I34" s="794" t="s">
        <v>99</v>
      </c>
      <c r="J34" s="794" t="s">
        <v>331</v>
      </c>
      <c r="K34" s="794" t="s">
        <v>662</v>
      </c>
      <c r="L34" s="794" t="s">
        <v>104</v>
      </c>
      <c r="M34" s="794" t="s">
        <v>973</v>
      </c>
      <c r="N34" s="794" t="s">
        <v>99</v>
      </c>
      <c r="O34" s="794" t="s">
        <v>97</v>
      </c>
      <c r="P34" s="794" t="s">
        <v>122</v>
      </c>
      <c r="Q34" s="870" t="s">
        <v>102</v>
      </c>
    </row>
    <row r="35" spans="1:17" ht="11.25" customHeight="1">
      <c r="A35" s="785">
        <f t="shared" si="0"/>
        <v>6005</v>
      </c>
      <c r="B35" s="871"/>
      <c r="D35" s="798"/>
      <c r="E35" s="799" t="s">
        <v>96</v>
      </c>
      <c r="F35" s="800" t="s">
        <v>97</v>
      </c>
      <c r="G35" s="800" t="s">
        <v>98</v>
      </c>
      <c r="H35" s="800" t="s">
        <v>112</v>
      </c>
      <c r="I35" s="800" t="s">
        <v>99</v>
      </c>
      <c r="J35" s="800" t="s">
        <v>331</v>
      </c>
      <c r="K35" s="800" t="s">
        <v>662</v>
      </c>
      <c r="L35" s="800" t="s">
        <v>104</v>
      </c>
      <c r="M35" s="800" t="s">
        <v>974</v>
      </c>
      <c r="N35" s="800" t="s">
        <v>99</v>
      </c>
      <c r="O35" s="800" t="s">
        <v>97</v>
      </c>
      <c r="P35" s="800" t="s">
        <v>122</v>
      </c>
      <c r="Q35" s="872" t="s">
        <v>102</v>
      </c>
    </row>
    <row r="36" spans="1:17" s="816" customFormat="1" ht="11.25" customHeight="1">
      <c r="A36" s="768">
        <f t="shared" si="0"/>
        <v>1006</v>
      </c>
      <c r="B36" s="783" t="s">
        <v>1237</v>
      </c>
      <c r="C36" s="771" t="s">
        <v>391</v>
      </c>
      <c r="D36" s="802"/>
      <c r="E36" s="817"/>
      <c r="F36" s="818"/>
      <c r="G36" s="818"/>
      <c r="H36" s="818"/>
      <c r="I36" s="818"/>
      <c r="J36" s="774"/>
      <c r="K36" s="818"/>
      <c r="L36" s="818"/>
      <c r="M36" s="818"/>
      <c r="N36" s="818"/>
      <c r="O36" s="818"/>
      <c r="P36" s="818"/>
      <c r="Q36" s="873"/>
    </row>
    <row r="37" spans="1:17" s="816" customFormat="1" ht="11.25" customHeight="1">
      <c r="A37" s="768">
        <f t="shared" si="0"/>
        <v>2006</v>
      </c>
      <c r="B37" s="783" t="s">
        <v>1238</v>
      </c>
      <c r="C37" s="821"/>
      <c r="D37" s="802"/>
      <c r="E37" s="817"/>
      <c r="F37" s="818"/>
      <c r="G37" s="818"/>
      <c r="H37" s="818"/>
      <c r="I37" s="818"/>
      <c r="J37" s="777"/>
      <c r="K37" s="818"/>
      <c r="L37" s="818"/>
      <c r="M37" s="818"/>
      <c r="N37" s="818"/>
      <c r="O37" s="818"/>
      <c r="P37" s="818"/>
      <c r="Q37" s="873"/>
    </row>
    <row r="38" spans="1:17" s="816" customFormat="1" ht="11.25" customHeight="1">
      <c r="A38" s="768">
        <f t="shared" si="0"/>
        <v>3006</v>
      </c>
      <c r="B38" s="783" t="s">
        <v>1239</v>
      </c>
      <c r="C38" s="821"/>
      <c r="D38" s="802"/>
      <c r="E38" s="817"/>
      <c r="F38" s="818"/>
      <c r="G38" s="818"/>
      <c r="H38" s="818"/>
      <c r="I38" s="818"/>
      <c r="J38" s="777"/>
      <c r="K38" s="818"/>
      <c r="L38" s="818"/>
      <c r="M38" s="818"/>
      <c r="N38" s="818"/>
      <c r="O38" s="818"/>
      <c r="P38" s="818"/>
      <c r="Q38" s="873"/>
    </row>
    <row r="39" spans="1:17" s="816" customFormat="1" ht="11.25" customHeight="1">
      <c r="A39" s="768">
        <f t="shared" si="0"/>
        <v>4006</v>
      </c>
      <c r="B39" s="783" t="s">
        <v>1240</v>
      </c>
      <c r="C39" s="821"/>
      <c r="D39" s="802"/>
      <c r="E39" s="817"/>
      <c r="F39" s="818"/>
      <c r="G39" s="818"/>
      <c r="H39" s="818"/>
      <c r="I39" s="818"/>
      <c r="J39" s="777"/>
      <c r="K39" s="818"/>
      <c r="L39" s="818"/>
      <c r="M39" s="818"/>
      <c r="N39" s="818"/>
      <c r="O39" s="818"/>
      <c r="P39" s="818"/>
      <c r="Q39" s="873"/>
    </row>
    <row r="40" spans="1:17" s="816" customFormat="1" ht="11.25" customHeight="1">
      <c r="A40" s="768">
        <f t="shared" si="0"/>
        <v>5006</v>
      </c>
      <c r="B40" s="783" t="s">
        <v>1241</v>
      </c>
      <c r="C40" s="821"/>
      <c r="D40" s="802"/>
      <c r="E40" s="817"/>
      <c r="F40" s="818"/>
      <c r="G40" s="818"/>
      <c r="H40" s="818"/>
      <c r="I40" s="818"/>
      <c r="J40" s="777"/>
      <c r="K40" s="818"/>
      <c r="L40" s="818"/>
      <c r="M40" s="818"/>
      <c r="N40" s="818"/>
      <c r="O40" s="818"/>
      <c r="P40" s="818"/>
      <c r="Q40" s="873"/>
    </row>
    <row r="41" spans="1:17" s="816" customFormat="1" ht="11.25" customHeight="1">
      <c r="A41" s="768">
        <f t="shared" si="0"/>
        <v>6006</v>
      </c>
      <c r="B41" s="783" t="s">
        <v>1242</v>
      </c>
      <c r="C41" s="822"/>
      <c r="D41" s="802"/>
      <c r="E41" s="817"/>
      <c r="F41" s="818"/>
      <c r="G41" s="818"/>
      <c r="H41" s="818"/>
      <c r="I41" s="818"/>
      <c r="J41" s="781"/>
      <c r="K41" s="818"/>
      <c r="L41" s="818"/>
      <c r="M41" s="818"/>
      <c r="N41" s="818"/>
      <c r="O41" s="818"/>
      <c r="P41" s="818"/>
      <c r="Q41" s="873"/>
    </row>
    <row r="42" spans="1:17" ht="11.25" customHeight="1">
      <c r="A42" s="785">
        <f t="shared" si="0"/>
        <v>1007</v>
      </c>
      <c r="B42" s="787"/>
      <c r="D42" s="807" t="s">
        <v>241</v>
      </c>
      <c r="E42" s="789" t="s">
        <v>96</v>
      </c>
      <c r="F42" s="790" t="s">
        <v>97</v>
      </c>
      <c r="G42" s="790" t="s">
        <v>98</v>
      </c>
      <c r="H42" s="790" t="s">
        <v>112</v>
      </c>
      <c r="I42" s="790" t="s">
        <v>99</v>
      </c>
      <c r="J42" s="790" t="s">
        <v>332</v>
      </c>
      <c r="K42" s="790" t="s">
        <v>662</v>
      </c>
      <c r="L42" s="790" t="s">
        <v>104</v>
      </c>
      <c r="M42" s="790" t="s">
        <v>968</v>
      </c>
      <c r="N42" s="790" t="s">
        <v>99</v>
      </c>
      <c r="O42" s="790" t="s">
        <v>97</v>
      </c>
      <c r="P42" s="790" t="s">
        <v>122</v>
      </c>
      <c r="Q42" s="869" t="s">
        <v>102</v>
      </c>
    </row>
    <row r="43" spans="1:17" ht="11.25" customHeight="1">
      <c r="A43" s="785">
        <f t="shared" si="0"/>
        <v>2007</v>
      </c>
      <c r="B43" s="787"/>
      <c r="D43" s="808"/>
      <c r="E43" s="793" t="s">
        <v>96</v>
      </c>
      <c r="F43" s="794" t="s">
        <v>97</v>
      </c>
      <c r="G43" s="794" t="s">
        <v>98</v>
      </c>
      <c r="H43" s="794" t="s">
        <v>112</v>
      </c>
      <c r="I43" s="794" t="s">
        <v>99</v>
      </c>
      <c r="J43" s="794" t="s">
        <v>332</v>
      </c>
      <c r="K43" s="794" t="s">
        <v>662</v>
      </c>
      <c r="L43" s="794" t="s">
        <v>104</v>
      </c>
      <c r="M43" s="794" t="s">
        <v>970</v>
      </c>
      <c r="N43" s="794" t="s">
        <v>99</v>
      </c>
      <c r="O43" s="794" t="s">
        <v>97</v>
      </c>
      <c r="P43" s="794" t="s">
        <v>122</v>
      </c>
      <c r="Q43" s="870" t="s">
        <v>102</v>
      </c>
    </row>
    <row r="44" spans="1:17" ht="11.25" customHeight="1">
      <c r="A44" s="785">
        <f t="shared" si="0"/>
        <v>3007</v>
      </c>
      <c r="B44" s="787"/>
      <c r="D44" s="808"/>
      <c r="E44" s="793" t="s">
        <v>96</v>
      </c>
      <c r="F44" s="794" t="s">
        <v>97</v>
      </c>
      <c r="G44" s="794" t="s">
        <v>98</v>
      </c>
      <c r="H44" s="794" t="s">
        <v>112</v>
      </c>
      <c r="I44" s="794" t="s">
        <v>99</v>
      </c>
      <c r="J44" s="794" t="s">
        <v>332</v>
      </c>
      <c r="K44" s="794" t="s">
        <v>662</v>
      </c>
      <c r="L44" s="794" t="s">
        <v>104</v>
      </c>
      <c r="M44" s="796" t="s">
        <v>971</v>
      </c>
      <c r="N44" s="796" t="s">
        <v>99</v>
      </c>
      <c r="O44" s="794" t="s">
        <v>97</v>
      </c>
      <c r="P44" s="794" t="s">
        <v>122</v>
      </c>
      <c r="Q44" s="870" t="s">
        <v>102</v>
      </c>
    </row>
    <row r="45" spans="1:17" ht="11.25" customHeight="1">
      <c r="A45" s="785">
        <f t="shared" si="0"/>
        <v>4007</v>
      </c>
      <c r="B45" s="787"/>
      <c r="D45" s="808"/>
      <c r="E45" s="793" t="s">
        <v>96</v>
      </c>
      <c r="F45" s="794" t="s">
        <v>97</v>
      </c>
      <c r="G45" s="794" t="s">
        <v>98</v>
      </c>
      <c r="H45" s="794" t="s">
        <v>112</v>
      </c>
      <c r="I45" s="794" t="s">
        <v>99</v>
      </c>
      <c r="J45" s="794" t="s">
        <v>332</v>
      </c>
      <c r="K45" s="794" t="s">
        <v>662</v>
      </c>
      <c r="L45" s="794" t="s">
        <v>104</v>
      </c>
      <c r="M45" s="794" t="s">
        <v>972</v>
      </c>
      <c r="N45" s="794" t="s">
        <v>99</v>
      </c>
      <c r="O45" s="794" t="s">
        <v>97</v>
      </c>
      <c r="P45" s="794" t="s">
        <v>122</v>
      </c>
      <c r="Q45" s="870" t="s">
        <v>102</v>
      </c>
    </row>
    <row r="46" spans="1:17" ht="11.25" customHeight="1">
      <c r="A46" s="785">
        <f t="shared" si="0"/>
        <v>5007</v>
      </c>
      <c r="B46" s="787"/>
      <c r="C46" s="823"/>
      <c r="D46" s="809"/>
      <c r="E46" s="793" t="s">
        <v>96</v>
      </c>
      <c r="F46" s="794" t="s">
        <v>97</v>
      </c>
      <c r="G46" s="794" t="s">
        <v>98</v>
      </c>
      <c r="H46" s="794" t="s">
        <v>112</v>
      </c>
      <c r="I46" s="794" t="s">
        <v>99</v>
      </c>
      <c r="J46" s="794" t="s">
        <v>332</v>
      </c>
      <c r="K46" s="794" t="s">
        <v>662</v>
      </c>
      <c r="L46" s="794" t="s">
        <v>104</v>
      </c>
      <c r="M46" s="794" t="s">
        <v>973</v>
      </c>
      <c r="N46" s="794" t="s">
        <v>99</v>
      </c>
      <c r="O46" s="794" t="s">
        <v>97</v>
      </c>
      <c r="P46" s="794" t="s">
        <v>122</v>
      </c>
      <c r="Q46" s="870" t="s">
        <v>102</v>
      </c>
    </row>
    <row r="47" spans="1:17" ht="11.25" customHeight="1">
      <c r="A47" s="785">
        <f t="shared" si="0"/>
        <v>6007</v>
      </c>
      <c r="B47" s="797"/>
      <c r="C47" s="823"/>
      <c r="D47" s="767"/>
      <c r="E47" s="799" t="s">
        <v>96</v>
      </c>
      <c r="F47" s="800" t="s">
        <v>97</v>
      </c>
      <c r="G47" s="800" t="s">
        <v>98</v>
      </c>
      <c r="H47" s="800" t="s">
        <v>112</v>
      </c>
      <c r="I47" s="800" t="s">
        <v>99</v>
      </c>
      <c r="J47" s="800" t="s">
        <v>332</v>
      </c>
      <c r="K47" s="800" t="s">
        <v>662</v>
      </c>
      <c r="L47" s="800" t="s">
        <v>104</v>
      </c>
      <c r="M47" s="800" t="s">
        <v>974</v>
      </c>
      <c r="N47" s="800" t="s">
        <v>99</v>
      </c>
      <c r="O47" s="800" t="s">
        <v>97</v>
      </c>
      <c r="P47" s="800" t="s">
        <v>122</v>
      </c>
      <c r="Q47" s="872" t="s">
        <v>102</v>
      </c>
    </row>
    <row r="48" spans="1:17" ht="11.25" customHeight="1">
      <c r="A48" s="785">
        <f t="shared" si="0"/>
        <v>1008</v>
      </c>
      <c r="B48" s="787"/>
      <c r="D48" s="807" t="s">
        <v>309</v>
      </c>
      <c r="E48" s="789" t="s">
        <v>96</v>
      </c>
      <c r="F48" s="790" t="s">
        <v>97</v>
      </c>
      <c r="G48" s="790" t="s">
        <v>98</v>
      </c>
      <c r="H48" s="790" t="s">
        <v>112</v>
      </c>
      <c r="I48" s="790" t="s">
        <v>99</v>
      </c>
      <c r="J48" s="790" t="s">
        <v>336</v>
      </c>
      <c r="K48" s="790" t="s">
        <v>662</v>
      </c>
      <c r="L48" s="790" t="s">
        <v>104</v>
      </c>
      <c r="M48" s="790" t="s">
        <v>968</v>
      </c>
      <c r="N48" s="790" t="s">
        <v>99</v>
      </c>
      <c r="O48" s="790" t="s">
        <v>97</v>
      </c>
      <c r="P48" s="790" t="s">
        <v>122</v>
      </c>
      <c r="Q48" s="869" t="s">
        <v>102</v>
      </c>
    </row>
    <row r="49" spans="1:17" ht="11.25" customHeight="1">
      <c r="A49" s="785">
        <f t="shared" si="0"/>
        <v>2008</v>
      </c>
      <c r="B49" s="787"/>
      <c r="D49" s="808"/>
      <c r="E49" s="793" t="s">
        <v>96</v>
      </c>
      <c r="F49" s="794" t="s">
        <v>97</v>
      </c>
      <c r="G49" s="794" t="s">
        <v>98</v>
      </c>
      <c r="H49" s="794" t="s">
        <v>112</v>
      </c>
      <c r="I49" s="794" t="s">
        <v>99</v>
      </c>
      <c r="J49" s="794" t="s">
        <v>336</v>
      </c>
      <c r="K49" s="794" t="s">
        <v>662</v>
      </c>
      <c r="L49" s="794" t="s">
        <v>104</v>
      </c>
      <c r="M49" s="794" t="s">
        <v>970</v>
      </c>
      <c r="N49" s="794" t="s">
        <v>99</v>
      </c>
      <c r="O49" s="794" t="s">
        <v>97</v>
      </c>
      <c r="P49" s="794" t="s">
        <v>122</v>
      </c>
      <c r="Q49" s="870" t="s">
        <v>102</v>
      </c>
    </row>
    <row r="50" spans="1:17" ht="11.25" customHeight="1">
      <c r="A50" s="785">
        <f t="shared" si="0"/>
        <v>3008</v>
      </c>
      <c r="B50" s="787"/>
      <c r="D50" s="808"/>
      <c r="E50" s="793" t="s">
        <v>96</v>
      </c>
      <c r="F50" s="794" t="s">
        <v>97</v>
      </c>
      <c r="G50" s="794" t="s">
        <v>98</v>
      </c>
      <c r="H50" s="794" t="s">
        <v>112</v>
      </c>
      <c r="I50" s="794" t="s">
        <v>99</v>
      </c>
      <c r="J50" s="794" t="s">
        <v>336</v>
      </c>
      <c r="K50" s="794" t="s">
        <v>662</v>
      </c>
      <c r="L50" s="794" t="s">
        <v>104</v>
      </c>
      <c r="M50" s="796" t="s">
        <v>971</v>
      </c>
      <c r="N50" s="796" t="s">
        <v>99</v>
      </c>
      <c r="O50" s="794" t="s">
        <v>97</v>
      </c>
      <c r="P50" s="794" t="s">
        <v>122</v>
      </c>
      <c r="Q50" s="870" t="s">
        <v>102</v>
      </c>
    </row>
    <row r="51" spans="1:17" ht="11.25" customHeight="1">
      <c r="A51" s="785">
        <f t="shared" si="0"/>
        <v>4008</v>
      </c>
      <c r="B51" s="787"/>
      <c r="D51" s="808"/>
      <c r="E51" s="793" t="s">
        <v>96</v>
      </c>
      <c r="F51" s="794" t="s">
        <v>97</v>
      </c>
      <c r="G51" s="794" t="s">
        <v>98</v>
      </c>
      <c r="H51" s="794" t="s">
        <v>112</v>
      </c>
      <c r="I51" s="794" t="s">
        <v>99</v>
      </c>
      <c r="J51" s="794" t="s">
        <v>336</v>
      </c>
      <c r="K51" s="794" t="s">
        <v>662</v>
      </c>
      <c r="L51" s="794" t="s">
        <v>104</v>
      </c>
      <c r="M51" s="794" t="s">
        <v>972</v>
      </c>
      <c r="N51" s="794" t="s">
        <v>99</v>
      </c>
      <c r="O51" s="794" t="s">
        <v>97</v>
      </c>
      <c r="P51" s="794" t="s">
        <v>122</v>
      </c>
      <c r="Q51" s="870" t="s">
        <v>102</v>
      </c>
    </row>
    <row r="52" spans="1:17" ht="11.25" customHeight="1">
      <c r="A52" s="785">
        <f t="shared" si="0"/>
        <v>5008</v>
      </c>
      <c r="B52" s="787"/>
      <c r="C52" s="823"/>
      <c r="D52" s="809"/>
      <c r="E52" s="793" t="s">
        <v>96</v>
      </c>
      <c r="F52" s="794" t="s">
        <v>97</v>
      </c>
      <c r="G52" s="794" t="s">
        <v>98</v>
      </c>
      <c r="H52" s="794" t="s">
        <v>112</v>
      </c>
      <c r="I52" s="794" t="s">
        <v>99</v>
      </c>
      <c r="J52" s="794" t="s">
        <v>336</v>
      </c>
      <c r="K52" s="794" t="s">
        <v>662</v>
      </c>
      <c r="L52" s="794" t="s">
        <v>104</v>
      </c>
      <c r="M52" s="794" t="s">
        <v>973</v>
      </c>
      <c r="N52" s="794" t="s">
        <v>99</v>
      </c>
      <c r="O52" s="794" t="s">
        <v>97</v>
      </c>
      <c r="P52" s="794" t="s">
        <v>122</v>
      </c>
      <c r="Q52" s="870" t="s">
        <v>102</v>
      </c>
    </row>
    <row r="53" spans="1:17" ht="11.25" customHeight="1">
      <c r="A53" s="785">
        <f t="shared" si="0"/>
        <v>6008</v>
      </c>
      <c r="B53" s="797"/>
      <c r="C53" s="823"/>
      <c r="D53" s="767"/>
      <c r="E53" s="799" t="s">
        <v>96</v>
      </c>
      <c r="F53" s="800" t="s">
        <v>97</v>
      </c>
      <c r="G53" s="800" t="s">
        <v>98</v>
      </c>
      <c r="H53" s="800" t="s">
        <v>112</v>
      </c>
      <c r="I53" s="800" t="s">
        <v>99</v>
      </c>
      <c r="J53" s="800" t="s">
        <v>336</v>
      </c>
      <c r="K53" s="800" t="s">
        <v>662</v>
      </c>
      <c r="L53" s="800" t="s">
        <v>104</v>
      </c>
      <c r="M53" s="800" t="s">
        <v>974</v>
      </c>
      <c r="N53" s="800" t="s">
        <v>99</v>
      </c>
      <c r="O53" s="800" t="s">
        <v>97</v>
      </c>
      <c r="P53" s="800" t="s">
        <v>122</v>
      </c>
      <c r="Q53" s="872" t="s">
        <v>102</v>
      </c>
    </row>
    <row r="54" spans="1:17" ht="11.25" customHeight="1">
      <c r="A54" s="785">
        <f t="shared" si="0"/>
        <v>1009</v>
      </c>
      <c r="B54" s="787"/>
      <c r="D54" s="807" t="s">
        <v>310</v>
      </c>
      <c r="E54" s="789" t="s">
        <v>96</v>
      </c>
      <c r="F54" s="790" t="s">
        <v>97</v>
      </c>
      <c r="G54" s="790" t="s">
        <v>98</v>
      </c>
      <c r="H54" s="790" t="s">
        <v>112</v>
      </c>
      <c r="I54" s="790" t="s">
        <v>99</v>
      </c>
      <c r="J54" s="790" t="s">
        <v>338</v>
      </c>
      <c r="K54" s="790" t="s">
        <v>662</v>
      </c>
      <c r="L54" s="790" t="s">
        <v>104</v>
      </c>
      <c r="M54" s="790" t="s">
        <v>968</v>
      </c>
      <c r="N54" s="790" t="s">
        <v>99</v>
      </c>
      <c r="O54" s="790" t="s">
        <v>97</v>
      </c>
      <c r="P54" s="790" t="s">
        <v>122</v>
      </c>
      <c r="Q54" s="869" t="s">
        <v>102</v>
      </c>
    </row>
    <row r="55" spans="1:17" ht="11.25" customHeight="1">
      <c r="A55" s="785">
        <f t="shared" si="0"/>
        <v>2009</v>
      </c>
      <c r="B55" s="787"/>
      <c r="D55" s="808"/>
      <c r="E55" s="793" t="s">
        <v>96</v>
      </c>
      <c r="F55" s="794" t="s">
        <v>97</v>
      </c>
      <c r="G55" s="794" t="s">
        <v>98</v>
      </c>
      <c r="H55" s="794" t="s">
        <v>112</v>
      </c>
      <c r="I55" s="794" t="s">
        <v>99</v>
      </c>
      <c r="J55" s="794" t="s">
        <v>338</v>
      </c>
      <c r="K55" s="794" t="s">
        <v>662</v>
      </c>
      <c r="L55" s="794" t="s">
        <v>104</v>
      </c>
      <c r="M55" s="794" t="s">
        <v>970</v>
      </c>
      <c r="N55" s="794" t="s">
        <v>99</v>
      </c>
      <c r="O55" s="794" t="s">
        <v>97</v>
      </c>
      <c r="P55" s="794" t="s">
        <v>122</v>
      </c>
      <c r="Q55" s="870" t="s">
        <v>102</v>
      </c>
    </row>
    <row r="56" spans="1:17" ht="11.25" customHeight="1">
      <c r="A56" s="785">
        <f t="shared" si="0"/>
        <v>3009</v>
      </c>
      <c r="B56" s="787"/>
      <c r="D56" s="808"/>
      <c r="E56" s="793" t="s">
        <v>96</v>
      </c>
      <c r="F56" s="794" t="s">
        <v>97</v>
      </c>
      <c r="G56" s="794" t="s">
        <v>98</v>
      </c>
      <c r="H56" s="794" t="s">
        <v>112</v>
      </c>
      <c r="I56" s="794" t="s">
        <v>99</v>
      </c>
      <c r="J56" s="794" t="s">
        <v>338</v>
      </c>
      <c r="K56" s="794" t="s">
        <v>662</v>
      </c>
      <c r="L56" s="794" t="s">
        <v>104</v>
      </c>
      <c r="M56" s="796" t="s">
        <v>971</v>
      </c>
      <c r="N56" s="796" t="s">
        <v>99</v>
      </c>
      <c r="O56" s="794" t="s">
        <v>97</v>
      </c>
      <c r="P56" s="794" t="s">
        <v>122</v>
      </c>
      <c r="Q56" s="870" t="s">
        <v>102</v>
      </c>
    </row>
    <row r="57" spans="1:17" ht="11.25" customHeight="1">
      <c r="A57" s="785">
        <f t="shared" si="0"/>
        <v>4009</v>
      </c>
      <c r="B57" s="787"/>
      <c r="D57" s="808"/>
      <c r="E57" s="793" t="s">
        <v>96</v>
      </c>
      <c r="F57" s="794" t="s">
        <v>97</v>
      </c>
      <c r="G57" s="794" t="s">
        <v>98</v>
      </c>
      <c r="H57" s="794" t="s">
        <v>112</v>
      </c>
      <c r="I57" s="794" t="s">
        <v>99</v>
      </c>
      <c r="J57" s="794" t="s">
        <v>338</v>
      </c>
      <c r="K57" s="794" t="s">
        <v>662</v>
      </c>
      <c r="L57" s="794" t="s">
        <v>104</v>
      </c>
      <c r="M57" s="794" t="s">
        <v>972</v>
      </c>
      <c r="N57" s="794" t="s">
        <v>99</v>
      </c>
      <c r="O57" s="794" t="s">
        <v>97</v>
      </c>
      <c r="P57" s="794" t="s">
        <v>122</v>
      </c>
      <c r="Q57" s="870" t="s">
        <v>102</v>
      </c>
    </row>
    <row r="58" spans="1:17" ht="11.25" customHeight="1">
      <c r="A58" s="785">
        <f t="shared" si="0"/>
        <v>5009</v>
      </c>
      <c r="B58" s="787"/>
      <c r="C58" s="823"/>
      <c r="D58" s="809"/>
      <c r="E58" s="793" t="s">
        <v>96</v>
      </c>
      <c r="F58" s="794" t="s">
        <v>97</v>
      </c>
      <c r="G58" s="794" t="s">
        <v>98</v>
      </c>
      <c r="H58" s="794" t="s">
        <v>112</v>
      </c>
      <c r="I58" s="794" t="s">
        <v>99</v>
      </c>
      <c r="J58" s="794" t="s">
        <v>338</v>
      </c>
      <c r="K58" s="794" t="s">
        <v>662</v>
      </c>
      <c r="L58" s="794" t="s">
        <v>104</v>
      </c>
      <c r="M58" s="794" t="s">
        <v>973</v>
      </c>
      <c r="N58" s="794" t="s">
        <v>99</v>
      </c>
      <c r="O58" s="794" t="s">
        <v>97</v>
      </c>
      <c r="P58" s="794" t="s">
        <v>122</v>
      </c>
      <c r="Q58" s="870" t="s">
        <v>102</v>
      </c>
    </row>
    <row r="59" spans="1:17" ht="11.25" customHeight="1">
      <c r="A59" s="785">
        <f t="shared" si="0"/>
        <v>6009</v>
      </c>
      <c r="B59" s="797"/>
      <c r="C59" s="823"/>
      <c r="D59" s="767"/>
      <c r="E59" s="799" t="s">
        <v>96</v>
      </c>
      <c r="F59" s="800" t="s">
        <v>97</v>
      </c>
      <c r="G59" s="800" t="s">
        <v>98</v>
      </c>
      <c r="H59" s="800" t="s">
        <v>112</v>
      </c>
      <c r="I59" s="800" t="s">
        <v>99</v>
      </c>
      <c r="J59" s="800" t="s">
        <v>338</v>
      </c>
      <c r="K59" s="800" t="s">
        <v>662</v>
      </c>
      <c r="L59" s="800" t="s">
        <v>104</v>
      </c>
      <c r="M59" s="800" t="s">
        <v>974</v>
      </c>
      <c r="N59" s="800" t="s">
        <v>99</v>
      </c>
      <c r="O59" s="800" t="s">
        <v>97</v>
      </c>
      <c r="P59" s="800" t="s">
        <v>122</v>
      </c>
      <c r="Q59" s="872" t="s">
        <v>102</v>
      </c>
    </row>
    <row r="60" spans="1:17" ht="10.25" customHeight="1">
      <c r="A60" s="785">
        <f t="shared" si="0"/>
        <v>1010</v>
      </c>
      <c r="B60" s="787"/>
      <c r="C60" s="823"/>
      <c r="D60" s="845" t="s">
        <v>311</v>
      </c>
      <c r="E60" s="789" t="s">
        <v>96</v>
      </c>
      <c r="F60" s="790" t="s">
        <v>97</v>
      </c>
      <c r="G60" s="790" t="s">
        <v>98</v>
      </c>
      <c r="H60" s="790" t="s">
        <v>112</v>
      </c>
      <c r="I60" s="790" t="s">
        <v>99</v>
      </c>
      <c r="J60" s="790" t="s">
        <v>339</v>
      </c>
      <c r="K60" s="790" t="s">
        <v>662</v>
      </c>
      <c r="L60" s="790" t="s">
        <v>104</v>
      </c>
      <c r="M60" s="790" t="s">
        <v>968</v>
      </c>
      <c r="N60" s="790" t="s">
        <v>99</v>
      </c>
      <c r="O60" s="790" t="s">
        <v>97</v>
      </c>
      <c r="P60" s="790" t="s">
        <v>122</v>
      </c>
      <c r="Q60" s="869" t="s">
        <v>102</v>
      </c>
    </row>
    <row r="61" spans="1:17" ht="10.25" customHeight="1">
      <c r="A61" s="785">
        <f t="shared" si="0"/>
        <v>2010</v>
      </c>
      <c r="B61" s="787"/>
      <c r="C61" s="823"/>
      <c r="D61" s="809"/>
      <c r="E61" s="793" t="s">
        <v>96</v>
      </c>
      <c r="F61" s="794" t="s">
        <v>97</v>
      </c>
      <c r="G61" s="794" t="s">
        <v>98</v>
      </c>
      <c r="H61" s="794" t="s">
        <v>112</v>
      </c>
      <c r="I61" s="794" t="s">
        <v>99</v>
      </c>
      <c r="J61" s="794" t="s">
        <v>339</v>
      </c>
      <c r="K61" s="794" t="s">
        <v>662</v>
      </c>
      <c r="L61" s="794" t="s">
        <v>104</v>
      </c>
      <c r="M61" s="794" t="s">
        <v>970</v>
      </c>
      <c r="N61" s="794" t="s">
        <v>99</v>
      </c>
      <c r="O61" s="794" t="s">
        <v>97</v>
      </c>
      <c r="P61" s="794" t="s">
        <v>122</v>
      </c>
      <c r="Q61" s="870" t="s">
        <v>102</v>
      </c>
    </row>
    <row r="62" spans="1:17" ht="10.25" customHeight="1">
      <c r="A62" s="785">
        <f t="shared" si="0"/>
        <v>3010</v>
      </c>
      <c r="B62" s="787"/>
      <c r="C62" s="823"/>
      <c r="D62" s="809"/>
      <c r="E62" s="793" t="s">
        <v>96</v>
      </c>
      <c r="F62" s="794" t="s">
        <v>97</v>
      </c>
      <c r="G62" s="794" t="s">
        <v>98</v>
      </c>
      <c r="H62" s="794" t="s">
        <v>112</v>
      </c>
      <c r="I62" s="794" t="s">
        <v>99</v>
      </c>
      <c r="J62" s="794" t="s">
        <v>339</v>
      </c>
      <c r="K62" s="794" t="s">
        <v>662</v>
      </c>
      <c r="L62" s="794" t="s">
        <v>104</v>
      </c>
      <c r="M62" s="796" t="s">
        <v>971</v>
      </c>
      <c r="N62" s="796" t="s">
        <v>99</v>
      </c>
      <c r="O62" s="794" t="s">
        <v>97</v>
      </c>
      <c r="P62" s="794" t="s">
        <v>122</v>
      </c>
      <c r="Q62" s="870" t="s">
        <v>102</v>
      </c>
    </row>
    <row r="63" spans="1:17" ht="10.25" customHeight="1">
      <c r="A63" s="785">
        <f t="shared" si="0"/>
        <v>4010</v>
      </c>
      <c r="B63" s="787"/>
      <c r="C63" s="823"/>
      <c r="D63" s="809"/>
      <c r="E63" s="793" t="s">
        <v>96</v>
      </c>
      <c r="F63" s="794" t="s">
        <v>97</v>
      </c>
      <c r="G63" s="794" t="s">
        <v>98</v>
      </c>
      <c r="H63" s="794" t="s">
        <v>112</v>
      </c>
      <c r="I63" s="794" t="s">
        <v>99</v>
      </c>
      <c r="J63" s="794" t="s">
        <v>339</v>
      </c>
      <c r="K63" s="794" t="s">
        <v>662</v>
      </c>
      <c r="L63" s="794" t="s">
        <v>104</v>
      </c>
      <c r="M63" s="794" t="s">
        <v>972</v>
      </c>
      <c r="N63" s="794" t="s">
        <v>99</v>
      </c>
      <c r="O63" s="794" t="s">
        <v>97</v>
      </c>
      <c r="P63" s="794" t="s">
        <v>122</v>
      </c>
      <c r="Q63" s="870" t="s">
        <v>102</v>
      </c>
    </row>
    <row r="64" spans="1:17" ht="10.25" customHeight="1">
      <c r="A64" s="785">
        <f t="shared" si="0"/>
        <v>5010</v>
      </c>
      <c r="B64" s="787"/>
      <c r="C64" s="823"/>
      <c r="D64" s="809"/>
      <c r="E64" s="793" t="s">
        <v>96</v>
      </c>
      <c r="F64" s="794" t="s">
        <v>97</v>
      </c>
      <c r="G64" s="794" t="s">
        <v>98</v>
      </c>
      <c r="H64" s="794" t="s">
        <v>112</v>
      </c>
      <c r="I64" s="794" t="s">
        <v>99</v>
      </c>
      <c r="J64" s="794" t="s">
        <v>339</v>
      </c>
      <c r="K64" s="794" t="s">
        <v>662</v>
      </c>
      <c r="L64" s="794" t="s">
        <v>104</v>
      </c>
      <c r="M64" s="794" t="s">
        <v>973</v>
      </c>
      <c r="N64" s="794" t="s">
        <v>99</v>
      </c>
      <c r="O64" s="794" t="s">
        <v>97</v>
      </c>
      <c r="P64" s="794" t="s">
        <v>122</v>
      </c>
      <c r="Q64" s="870" t="s">
        <v>102</v>
      </c>
    </row>
    <row r="65" spans="1:17" ht="10.25" customHeight="1">
      <c r="A65" s="785">
        <f t="shared" si="0"/>
        <v>6010</v>
      </c>
      <c r="B65" s="797"/>
      <c r="C65" s="823"/>
      <c r="D65" s="767"/>
      <c r="E65" s="799" t="s">
        <v>96</v>
      </c>
      <c r="F65" s="800" t="s">
        <v>97</v>
      </c>
      <c r="G65" s="800" t="s">
        <v>98</v>
      </c>
      <c r="H65" s="800" t="s">
        <v>112</v>
      </c>
      <c r="I65" s="800" t="s">
        <v>99</v>
      </c>
      <c r="J65" s="800" t="s">
        <v>339</v>
      </c>
      <c r="K65" s="800" t="s">
        <v>662</v>
      </c>
      <c r="L65" s="800" t="s">
        <v>104</v>
      </c>
      <c r="M65" s="800" t="s">
        <v>974</v>
      </c>
      <c r="N65" s="800" t="s">
        <v>99</v>
      </c>
      <c r="O65" s="800" t="s">
        <v>97</v>
      </c>
      <c r="P65" s="800" t="s">
        <v>122</v>
      </c>
      <c r="Q65" s="872" t="s">
        <v>102</v>
      </c>
    </row>
    <row r="66" spans="1:17" ht="11.25" customHeight="1">
      <c r="A66" s="785">
        <f t="shared" si="0"/>
        <v>1011</v>
      </c>
      <c r="B66" s="787"/>
      <c r="C66" s="823"/>
      <c r="D66" s="845" t="s">
        <v>312</v>
      </c>
      <c r="E66" s="789" t="s">
        <v>96</v>
      </c>
      <c r="F66" s="790" t="s">
        <v>97</v>
      </c>
      <c r="G66" s="790" t="s">
        <v>98</v>
      </c>
      <c r="H66" s="790" t="s">
        <v>112</v>
      </c>
      <c r="I66" s="790" t="s">
        <v>99</v>
      </c>
      <c r="J66" s="790" t="s">
        <v>340</v>
      </c>
      <c r="K66" s="790" t="s">
        <v>662</v>
      </c>
      <c r="L66" s="790" t="s">
        <v>104</v>
      </c>
      <c r="M66" s="790" t="s">
        <v>968</v>
      </c>
      <c r="N66" s="790" t="s">
        <v>99</v>
      </c>
      <c r="O66" s="790" t="s">
        <v>97</v>
      </c>
      <c r="P66" s="790" t="s">
        <v>122</v>
      </c>
      <c r="Q66" s="869" t="s">
        <v>102</v>
      </c>
    </row>
    <row r="67" spans="1:17" ht="11.25" customHeight="1">
      <c r="A67" s="785">
        <f t="shared" si="0"/>
        <v>2011</v>
      </c>
      <c r="B67" s="787"/>
      <c r="C67" s="823"/>
      <c r="D67" s="809"/>
      <c r="E67" s="793" t="s">
        <v>96</v>
      </c>
      <c r="F67" s="794" t="s">
        <v>97</v>
      </c>
      <c r="G67" s="794" t="s">
        <v>98</v>
      </c>
      <c r="H67" s="794" t="s">
        <v>112</v>
      </c>
      <c r="I67" s="794" t="s">
        <v>99</v>
      </c>
      <c r="J67" s="794" t="s">
        <v>340</v>
      </c>
      <c r="K67" s="794" t="s">
        <v>662</v>
      </c>
      <c r="L67" s="794" t="s">
        <v>104</v>
      </c>
      <c r="M67" s="794" t="s">
        <v>970</v>
      </c>
      <c r="N67" s="794" t="s">
        <v>99</v>
      </c>
      <c r="O67" s="794" t="s">
        <v>97</v>
      </c>
      <c r="P67" s="794" t="s">
        <v>122</v>
      </c>
      <c r="Q67" s="870" t="s">
        <v>102</v>
      </c>
    </row>
    <row r="68" spans="1:17" ht="11.25" customHeight="1">
      <c r="A68" s="785">
        <f t="shared" si="0"/>
        <v>3011</v>
      </c>
      <c r="B68" s="787"/>
      <c r="C68" s="823"/>
      <c r="D68" s="809"/>
      <c r="E68" s="793" t="s">
        <v>96</v>
      </c>
      <c r="F68" s="794" t="s">
        <v>97</v>
      </c>
      <c r="G68" s="794" t="s">
        <v>98</v>
      </c>
      <c r="H68" s="794" t="s">
        <v>112</v>
      </c>
      <c r="I68" s="794" t="s">
        <v>99</v>
      </c>
      <c r="J68" s="794" t="s">
        <v>340</v>
      </c>
      <c r="K68" s="794" t="s">
        <v>662</v>
      </c>
      <c r="L68" s="794" t="s">
        <v>104</v>
      </c>
      <c r="M68" s="796" t="s">
        <v>971</v>
      </c>
      <c r="N68" s="796" t="s">
        <v>99</v>
      </c>
      <c r="O68" s="794" t="s">
        <v>97</v>
      </c>
      <c r="P68" s="794" t="s">
        <v>122</v>
      </c>
      <c r="Q68" s="870" t="s">
        <v>102</v>
      </c>
    </row>
    <row r="69" spans="1:17" ht="11.25" customHeight="1">
      <c r="A69" s="785">
        <f t="shared" si="0"/>
        <v>4011</v>
      </c>
      <c r="B69" s="787"/>
      <c r="C69" s="823"/>
      <c r="D69" s="809"/>
      <c r="E69" s="793" t="s">
        <v>96</v>
      </c>
      <c r="F69" s="794" t="s">
        <v>97</v>
      </c>
      <c r="G69" s="794" t="s">
        <v>98</v>
      </c>
      <c r="H69" s="794" t="s">
        <v>112</v>
      </c>
      <c r="I69" s="794" t="s">
        <v>99</v>
      </c>
      <c r="J69" s="794" t="s">
        <v>340</v>
      </c>
      <c r="K69" s="794" t="s">
        <v>662</v>
      </c>
      <c r="L69" s="794" t="s">
        <v>104</v>
      </c>
      <c r="M69" s="794" t="s">
        <v>972</v>
      </c>
      <c r="N69" s="794" t="s">
        <v>99</v>
      </c>
      <c r="O69" s="794" t="s">
        <v>97</v>
      </c>
      <c r="P69" s="794" t="s">
        <v>122</v>
      </c>
      <c r="Q69" s="870" t="s">
        <v>102</v>
      </c>
    </row>
    <row r="70" spans="1:17" ht="11.25" customHeight="1">
      <c r="A70" s="785">
        <f t="shared" si="0"/>
        <v>5011</v>
      </c>
      <c r="B70" s="787"/>
      <c r="C70" s="823"/>
      <c r="D70" s="809"/>
      <c r="E70" s="793" t="s">
        <v>96</v>
      </c>
      <c r="F70" s="794" t="s">
        <v>97</v>
      </c>
      <c r="G70" s="794" t="s">
        <v>98</v>
      </c>
      <c r="H70" s="794" t="s">
        <v>112</v>
      </c>
      <c r="I70" s="794" t="s">
        <v>99</v>
      </c>
      <c r="J70" s="794" t="s">
        <v>340</v>
      </c>
      <c r="K70" s="794" t="s">
        <v>662</v>
      </c>
      <c r="L70" s="794" t="s">
        <v>104</v>
      </c>
      <c r="M70" s="794" t="s">
        <v>973</v>
      </c>
      <c r="N70" s="794" t="s">
        <v>99</v>
      </c>
      <c r="O70" s="794" t="s">
        <v>97</v>
      </c>
      <c r="P70" s="794" t="s">
        <v>122</v>
      </c>
      <c r="Q70" s="870" t="s">
        <v>102</v>
      </c>
    </row>
    <row r="71" spans="1:17" ht="11.25" customHeight="1">
      <c r="A71" s="785">
        <f t="shared" si="0"/>
        <v>6011</v>
      </c>
      <c r="B71" s="797"/>
      <c r="C71" s="823"/>
      <c r="D71" s="767"/>
      <c r="E71" s="799" t="s">
        <v>96</v>
      </c>
      <c r="F71" s="800" t="s">
        <v>97</v>
      </c>
      <c r="G71" s="800" t="s">
        <v>98</v>
      </c>
      <c r="H71" s="800" t="s">
        <v>112</v>
      </c>
      <c r="I71" s="800" t="s">
        <v>99</v>
      </c>
      <c r="J71" s="800" t="s">
        <v>340</v>
      </c>
      <c r="K71" s="800" t="s">
        <v>662</v>
      </c>
      <c r="L71" s="800" t="s">
        <v>104</v>
      </c>
      <c r="M71" s="800" t="s">
        <v>974</v>
      </c>
      <c r="N71" s="800" t="s">
        <v>99</v>
      </c>
      <c r="O71" s="800" t="s">
        <v>97</v>
      </c>
      <c r="P71" s="800" t="s">
        <v>122</v>
      </c>
      <c r="Q71" s="872" t="s">
        <v>102</v>
      </c>
    </row>
    <row r="72" spans="1:17" ht="11.25" customHeight="1">
      <c r="A72" s="785">
        <f t="shared" si="0"/>
        <v>1012</v>
      </c>
      <c r="B72" s="787"/>
      <c r="C72" s="823"/>
      <c r="D72" s="845" t="s">
        <v>313</v>
      </c>
      <c r="E72" s="789" t="s">
        <v>96</v>
      </c>
      <c r="F72" s="790" t="s">
        <v>97</v>
      </c>
      <c r="G72" s="790" t="s">
        <v>98</v>
      </c>
      <c r="H72" s="790" t="s">
        <v>112</v>
      </c>
      <c r="I72" s="790" t="s">
        <v>99</v>
      </c>
      <c r="J72" s="790" t="s">
        <v>341</v>
      </c>
      <c r="K72" s="790" t="s">
        <v>662</v>
      </c>
      <c r="L72" s="790" t="s">
        <v>104</v>
      </c>
      <c r="M72" s="790" t="s">
        <v>968</v>
      </c>
      <c r="N72" s="790" t="s">
        <v>99</v>
      </c>
      <c r="O72" s="790" t="s">
        <v>97</v>
      </c>
      <c r="P72" s="790" t="s">
        <v>122</v>
      </c>
      <c r="Q72" s="869" t="s">
        <v>102</v>
      </c>
    </row>
    <row r="73" spans="1:17" ht="11.25" customHeight="1">
      <c r="A73" s="785">
        <f t="shared" si="0"/>
        <v>2012</v>
      </c>
      <c r="B73" s="787"/>
      <c r="C73" s="823"/>
      <c r="D73" s="809"/>
      <c r="E73" s="793" t="s">
        <v>96</v>
      </c>
      <c r="F73" s="794" t="s">
        <v>97</v>
      </c>
      <c r="G73" s="794" t="s">
        <v>98</v>
      </c>
      <c r="H73" s="794" t="s">
        <v>112</v>
      </c>
      <c r="I73" s="794" t="s">
        <v>99</v>
      </c>
      <c r="J73" s="794" t="s">
        <v>341</v>
      </c>
      <c r="K73" s="794" t="s">
        <v>662</v>
      </c>
      <c r="L73" s="794" t="s">
        <v>104</v>
      </c>
      <c r="M73" s="794" t="s">
        <v>970</v>
      </c>
      <c r="N73" s="794" t="s">
        <v>99</v>
      </c>
      <c r="O73" s="794" t="s">
        <v>97</v>
      </c>
      <c r="P73" s="794" t="s">
        <v>122</v>
      </c>
      <c r="Q73" s="870" t="s">
        <v>102</v>
      </c>
    </row>
    <row r="74" spans="1:17" ht="11.25" customHeight="1">
      <c r="A74" s="785">
        <f t="shared" si="0"/>
        <v>3012</v>
      </c>
      <c r="B74" s="787"/>
      <c r="C74" s="823"/>
      <c r="D74" s="809"/>
      <c r="E74" s="793" t="s">
        <v>96</v>
      </c>
      <c r="F74" s="794" t="s">
        <v>97</v>
      </c>
      <c r="G74" s="794" t="s">
        <v>98</v>
      </c>
      <c r="H74" s="794" t="s">
        <v>112</v>
      </c>
      <c r="I74" s="794" t="s">
        <v>99</v>
      </c>
      <c r="J74" s="794" t="s">
        <v>341</v>
      </c>
      <c r="K74" s="794" t="s">
        <v>662</v>
      </c>
      <c r="L74" s="794" t="s">
        <v>104</v>
      </c>
      <c r="M74" s="796" t="s">
        <v>971</v>
      </c>
      <c r="N74" s="796" t="s">
        <v>99</v>
      </c>
      <c r="O74" s="794" t="s">
        <v>97</v>
      </c>
      <c r="P74" s="794" t="s">
        <v>122</v>
      </c>
      <c r="Q74" s="870" t="s">
        <v>102</v>
      </c>
    </row>
    <row r="75" spans="1:17" ht="11.25" customHeight="1">
      <c r="A75" s="785">
        <f t="shared" si="0"/>
        <v>4012</v>
      </c>
      <c r="B75" s="787"/>
      <c r="C75" s="823"/>
      <c r="D75" s="809"/>
      <c r="E75" s="793" t="s">
        <v>96</v>
      </c>
      <c r="F75" s="794" t="s">
        <v>97</v>
      </c>
      <c r="G75" s="794" t="s">
        <v>98</v>
      </c>
      <c r="H75" s="794" t="s">
        <v>112</v>
      </c>
      <c r="I75" s="794" t="s">
        <v>99</v>
      </c>
      <c r="J75" s="794" t="s">
        <v>341</v>
      </c>
      <c r="K75" s="794" t="s">
        <v>662</v>
      </c>
      <c r="L75" s="794" t="s">
        <v>104</v>
      </c>
      <c r="M75" s="794" t="s">
        <v>972</v>
      </c>
      <c r="N75" s="794" t="s">
        <v>99</v>
      </c>
      <c r="O75" s="794" t="s">
        <v>97</v>
      </c>
      <c r="P75" s="794" t="s">
        <v>122</v>
      </c>
      <c r="Q75" s="870" t="s">
        <v>102</v>
      </c>
    </row>
    <row r="76" spans="1:17" ht="11.25" customHeight="1">
      <c r="A76" s="785">
        <f t="shared" ref="A76:A139" si="1">+A70+1</f>
        <v>5012</v>
      </c>
      <c r="B76" s="787"/>
      <c r="C76" s="823"/>
      <c r="D76" s="809"/>
      <c r="E76" s="793" t="s">
        <v>96</v>
      </c>
      <c r="F76" s="794" t="s">
        <v>97</v>
      </c>
      <c r="G76" s="794" t="s">
        <v>98</v>
      </c>
      <c r="H76" s="794" t="s">
        <v>112</v>
      </c>
      <c r="I76" s="794" t="s">
        <v>99</v>
      </c>
      <c r="J76" s="794" t="s">
        <v>341</v>
      </c>
      <c r="K76" s="794" t="s">
        <v>662</v>
      </c>
      <c r="L76" s="794" t="s">
        <v>104</v>
      </c>
      <c r="M76" s="794" t="s">
        <v>973</v>
      </c>
      <c r="N76" s="794" t="s">
        <v>99</v>
      </c>
      <c r="O76" s="794" t="s">
        <v>97</v>
      </c>
      <c r="P76" s="794" t="s">
        <v>122</v>
      </c>
      <c r="Q76" s="870" t="s">
        <v>102</v>
      </c>
    </row>
    <row r="77" spans="1:17" ht="11.25" customHeight="1">
      <c r="A77" s="785">
        <f t="shared" si="1"/>
        <v>6012</v>
      </c>
      <c r="B77" s="797"/>
      <c r="C77" s="823"/>
      <c r="D77" s="767"/>
      <c r="E77" s="799" t="s">
        <v>96</v>
      </c>
      <c r="F77" s="800" t="s">
        <v>97</v>
      </c>
      <c r="G77" s="800" t="s">
        <v>98</v>
      </c>
      <c r="H77" s="800" t="s">
        <v>112</v>
      </c>
      <c r="I77" s="800" t="s">
        <v>99</v>
      </c>
      <c r="J77" s="800" t="s">
        <v>341</v>
      </c>
      <c r="K77" s="800" t="s">
        <v>662</v>
      </c>
      <c r="L77" s="800" t="s">
        <v>104</v>
      </c>
      <c r="M77" s="800" t="s">
        <v>974</v>
      </c>
      <c r="N77" s="800" t="s">
        <v>99</v>
      </c>
      <c r="O77" s="800" t="s">
        <v>97</v>
      </c>
      <c r="P77" s="800" t="s">
        <v>122</v>
      </c>
      <c r="Q77" s="872" t="s">
        <v>102</v>
      </c>
    </row>
    <row r="78" spans="1:17" ht="11.25" customHeight="1">
      <c r="A78" s="785">
        <f t="shared" si="1"/>
        <v>1013</v>
      </c>
      <c r="B78" s="787"/>
      <c r="C78" s="845" t="s">
        <v>314</v>
      </c>
      <c r="D78" s="824"/>
      <c r="E78" s="789" t="s">
        <v>96</v>
      </c>
      <c r="F78" s="790" t="s">
        <v>97</v>
      </c>
      <c r="G78" s="790" t="s">
        <v>98</v>
      </c>
      <c r="H78" s="790" t="s">
        <v>112</v>
      </c>
      <c r="I78" s="790" t="s">
        <v>99</v>
      </c>
      <c r="J78" s="790">
        <v>11001</v>
      </c>
      <c r="K78" s="790" t="s">
        <v>662</v>
      </c>
      <c r="L78" s="790" t="s">
        <v>104</v>
      </c>
      <c r="M78" s="790" t="s">
        <v>968</v>
      </c>
      <c r="N78" s="790" t="s">
        <v>99</v>
      </c>
      <c r="O78" s="790" t="s">
        <v>97</v>
      </c>
      <c r="P78" s="790" t="s">
        <v>122</v>
      </c>
      <c r="Q78" s="869" t="s">
        <v>102</v>
      </c>
    </row>
    <row r="79" spans="1:17" ht="11.25" customHeight="1">
      <c r="A79" s="785">
        <f t="shared" si="1"/>
        <v>2013</v>
      </c>
      <c r="B79" s="787"/>
      <c r="C79" s="809"/>
      <c r="D79" s="826"/>
      <c r="E79" s="793" t="s">
        <v>96</v>
      </c>
      <c r="F79" s="794" t="s">
        <v>97</v>
      </c>
      <c r="G79" s="794" t="s">
        <v>98</v>
      </c>
      <c r="H79" s="794" t="s">
        <v>112</v>
      </c>
      <c r="I79" s="794" t="s">
        <v>99</v>
      </c>
      <c r="J79" s="794">
        <v>11001</v>
      </c>
      <c r="K79" s="794" t="s">
        <v>662</v>
      </c>
      <c r="L79" s="794" t="s">
        <v>104</v>
      </c>
      <c r="M79" s="794" t="s">
        <v>970</v>
      </c>
      <c r="N79" s="794" t="s">
        <v>99</v>
      </c>
      <c r="O79" s="794" t="s">
        <v>97</v>
      </c>
      <c r="P79" s="794" t="s">
        <v>122</v>
      </c>
      <c r="Q79" s="870" t="s">
        <v>102</v>
      </c>
    </row>
    <row r="80" spans="1:17" ht="11.25" customHeight="1">
      <c r="A80" s="785">
        <f t="shared" si="1"/>
        <v>3013</v>
      </c>
      <c r="B80" s="787"/>
      <c r="C80" s="809"/>
      <c r="D80" s="826"/>
      <c r="E80" s="793" t="s">
        <v>96</v>
      </c>
      <c r="F80" s="794" t="s">
        <v>97</v>
      </c>
      <c r="G80" s="794" t="s">
        <v>98</v>
      </c>
      <c r="H80" s="794" t="s">
        <v>112</v>
      </c>
      <c r="I80" s="794" t="s">
        <v>99</v>
      </c>
      <c r="J80" s="794">
        <v>11001</v>
      </c>
      <c r="K80" s="794" t="s">
        <v>662</v>
      </c>
      <c r="L80" s="794" t="s">
        <v>104</v>
      </c>
      <c r="M80" s="796" t="s">
        <v>971</v>
      </c>
      <c r="N80" s="796" t="s">
        <v>99</v>
      </c>
      <c r="O80" s="794" t="s">
        <v>97</v>
      </c>
      <c r="P80" s="794" t="s">
        <v>122</v>
      </c>
      <c r="Q80" s="870" t="s">
        <v>102</v>
      </c>
    </row>
    <row r="81" spans="1:17" ht="11.25" customHeight="1">
      <c r="A81" s="785">
        <f t="shared" si="1"/>
        <v>4013</v>
      </c>
      <c r="B81" s="787"/>
      <c r="C81" s="809"/>
      <c r="D81" s="826"/>
      <c r="E81" s="793" t="s">
        <v>96</v>
      </c>
      <c r="F81" s="794" t="s">
        <v>97</v>
      </c>
      <c r="G81" s="794" t="s">
        <v>98</v>
      </c>
      <c r="H81" s="794" t="s">
        <v>112</v>
      </c>
      <c r="I81" s="794" t="s">
        <v>99</v>
      </c>
      <c r="J81" s="794">
        <v>11001</v>
      </c>
      <c r="K81" s="794" t="s">
        <v>662</v>
      </c>
      <c r="L81" s="794" t="s">
        <v>104</v>
      </c>
      <c r="M81" s="794" t="s">
        <v>972</v>
      </c>
      <c r="N81" s="794" t="s">
        <v>99</v>
      </c>
      <c r="O81" s="794" t="s">
        <v>97</v>
      </c>
      <c r="P81" s="794" t="s">
        <v>122</v>
      </c>
      <c r="Q81" s="870" t="s">
        <v>102</v>
      </c>
    </row>
    <row r="82" spans="1:17" ht="11.25" customHeight="1">
      <c r="A82" s="785">
        <f t="shared" si="1"/>
        <v>5013</v>
      </c>
      <c r="B82" s="787"/>
      <c r="C82" s="809"/>
      <c r="D82" s="826"/>
      <c r="E82" s="793" t="s">
        <v>96</v>
      </c>
      <c r="F82" s="794" t="s">
        <v>97</v>
      </c>
      <c r="G82" s="794" t="s">
        <v>98</v>
      </c>
      <c r="H82" s="794" t="s">
        <v>112</v>
      </c>
      <c r="I82" s="794" t="s">
        <v>99</v>
      </c>
      <c r="J82" s="794">
        <v>11001</v>
      </c>
      <c r="K82" s="794" t="s">
        <v>662</v>
      </c>
      <c r="L82" s="794" t="s">
        <v>104</v>
      </c>
      <c r="M82" s="794" t="s">
        <v>973</v>
      </c>
      <c r="N82" s="794" t="s">
        <v>99</v>
      </c>
      <c r="O82" s="794" t="s">
        <v>97</v>
      </c>
      <c r="P82" s="794" t="s">
        <v>122</v>
      </c>
      <c r="Q82" s="870" t="s">
        <v>102</v>
      </c>
    </row>
    <row r="83" spans="1:17" ht="11.25" customHeight="1">
      <c r="A83" s="785">
        <f t="shared" si="1"/>
        <v>6013</v>
      </c>
      <c r="B83" s="797"/>
      <c r="C83" s="767"/>
      <c r="D83" s="810"/>
      <c r="E83" s="799" t="s">
        <v>96</v>
      </c>
      <c r="F83" s="800" t="s">
        <v>97</v>
      </c>
      <c r="G83" s="800" t="s">
        <v>98</v>
      </c>
      <c r="H83" s="800" t="s">
        <v>112</v>
      </c>
      <c r="I83" s="800" t="s">
        <v>99</v>
      </c>
      <c r="J83" s="800">
        <v>11001</v>
      </c>
      <c r="K83" s="800" t="s">
        <v>662</v>
      </c>
      <c r="L83" s="800" t="s">
        <v>104</v>
      </c>
      <c r="M83" s="800" t="s">
        <v>974</v>
      </c>
      <c r="N83" s="800" t="s">
        <v>99</v>
      </c>
      <c r="O83" s="800" t="s">
        <v>97</v>
      </c>
      <c r="P83" s="800" t="s">
        <v>122</v>
      </c>
      <c r="Q83" s="872" t="s">
        <v>102</v>
      </c>
    </row>
    <row r="84" spans="1:17" ht="11.25" customHeight="1">
      <c r="A84" s="785">
        <f t="shared" si="1"/>
        <v>1014</v>
      </c>
      <c r="B84" s="787"/>
      <c r="C84" s="845" t="s">
        <v>315</v>
      </c>
      <c r="D84" s="824"/>
      <c r="E84" s="789" t="s">
        <v>96</v>
      </c>
      <c r="F84" s="790" t="s">
        <v>97</v>
      </c>
      <c r="G84" s="790" t="s">
        <v>98</v>
      </c>
      <c r="H84" s="790" t="s">
        <v>112</v>
      </c>
      <c r="I84" s="790" t="s">
        <v>99</v>
      </c>
      <c r="J84" s="790" t="s">
        <v>352</v>
      </c>
      <c r="K84" s="790" t="s">
        <v>662</v>
      </c>
      <c r="L84" s="790" t="s">
        <v>104</v>
      </c>
      <c r="M84" s="790" t="s">
        <v>968</v>
      </c>
      <c r="N84" s="790" t="s">
        <v>99</v>
      </c>
      <c r="O84" s="790" t="s">
        <v>97</v>
      </c>
      <c r="P84" s="790" t="s">
        <v>122</v>
      </c>
      <c r="Q84" s="869" t="s">
        <v>102</v>
      </c>
    </row>
    <row r="85" spans="1:17" ht="11.25" customHeight="1">
      <c r="A85" s="785">
        <f t="shared" si="1"/>
        <v>2014</v>
      </c>
      <c r="B85" s="787"/>
      <c r="C85" s="809"/>
      <c r="D85" s="826"/>
      <c r="E85" s="793" t="s">
        <v>96</v>
      </c>
      <c r="F85" s="794" t="s">
        <v>97</v>
      </c>
      <c r="G85" s="794" t="s">
        <v>98</v>
      </c>
      <c r="H85" s="794" t="s">
        <v>112</v>
      </c>
      <c r="I85" s="794" t="s">
        <v>99</v>
      </c>
      <c r="J85" s="794" t="s">
        <v>352</v>
      </c>
      <c r="K85" s="794" t="s">
        <v>662</v>
      </c>
      <c r="L85" s="794" t="s">
        <v>104</v>
      </c>
      <c r="M85" s="794" t="s">
        <v>970</v>
      </c>
      <c r="N85" s="794" t="s">
        <v>99</v>
      </c>
      <c r="O85" s="794" t="s">
        <v>97</v>
      </c>
      <c r="P85" s="794" t="s">
        <v>122</v>
      </c>
      <c r="Q85" s="870" t="s">
        <v>102</v>
      </c>
    </row>
    <row r="86" spans="1:17" ht="11.25" customHeight="1">
      <c r="A86" s="785">
        <f t="shared" si="1"/>
        <v>3014</v>
      </c>
      <c r="B86" s="787"/>
      <c r="C86" s="809"/>
      <c r="D86" s="826"/>
      <c r="E86" s="793" t="s">
        <v>96</v>
      </c>
      <c r="F86" s="794" t="s">
        <v>97</v>
      </c>
      <c r="G86" s="794" t="s">
        <v>98</v>
      </c>
      <c r="H86" s="794" t="s">
        <v>112</v>
      </c>
      <c r="I86" s="794" t="s">
        <v>99</v>
      </c>
      <c r="J86" s="794" t="s">
        <v>352</v>
      </c>
      <c r="K86" s="794" t="s">
        <v>662</v>
      </c>
      <c r="L86" s="794" t="s">
        <v>104</v>
      </c>
      <c r="M86" s="796" t="s">
        <v>971</v>
      </c>
      <c r="N86" s="796" t="s">
        <v>99</v>
      </c>
      <c r="O86" s="794" t="s">
        <v>97</v>
      </c>
      <c r="P86" s="794" t="s">
        <v>122</v>
      </c>
      <c r="Q86" s="870" t="s">
        <v>102</v>
      </c>
    </row>
    <row r="87" spans="1:17" ht="11.25" customHeight="1">
      <c r="A87" s="785">
        <f t="shared" si="1"/>
        <v>4014</v>
      </c>
      <c r="B87" s="787"/>
      <c r="C87" s="809"/>
      <c r="D87" s="826"/>
      <c r="E87" s="793" t="s">
        <v>96</v>
      </c>
      <c r="F87" s="794" t="s">
        <v>97</v>
      </c>
      <c r="G87" s="794" t="s">
        <v>98</v>
      </c>
      <c r="H87" s="794" t="s">
        <v>112</v>
      </c>
      <c r="I87" s="794" t="s">
        <v>99</v>
      </c>
      <c r="J87" s="794" t="s">
        <v>352</v>
      </c>
      <c r="K87" s="794" t="s">
        <v>662</v>
      </c>
      <c r="L87" s="794" t="s">
        <v>104</v>
      </c>
      <c r="M87" s="794" t="s">
        <v>972</v>
      </c>
      <c r="N87" s="794" t="s">
        <v>99</v>
      </c>
      <c r="O87" s="794" t="s">
        <v>97</v>
      </c>
      <c r="P87" s="794" t="s">
        <v>122</v>
      </c>
      <c r="Q87" s="870" t="s">
        <v>102</v>
      </c>
    </row>
    <row r="88" spans="1:17" ht="11.25" customHeight="1">
      <c r="A88" s="785">
        <f t="shared" si="1"/>
        <v>5014</v>
      </c>
      <c r="B88" s="787"/>
      <c r="C88" s="809"/>
      <c r="D88" s="826"/>
      <c r="E88" s="793" t="s">
        <v>96</v>
      </c>
      <c r="F88" s="794" t="s">
        <v>97</v>
      </c>
      <c r="G88" s="794" t="s">
        <v>98</v>
      </c>
      <c r="H88" s="794" t="s">
        <v>112</v>
      </c>
      <c r="I88" s="794" t="s">
        <v>99</v>
      </c>
      <c r="J88" s="794" t="s">
        <v>352</v>
      </c>
      <c r="K88" s="794" t="s">
        <v>662</v>
      </c>
      <c r="L88" s="794" t="s">
        <v>104</v>
      </c>
      <c r="M88" s="794" t="s">
        <v>973</v>
      </c>
      <c r="N88" s="794" t="s">
        <v>99</v>
      </c>
      <c r="O88" s="794" t="s">
        <v>97</v>
      </c>
      <c r="P88" s="794" t="s">
        <v>122</v>
      </c>
      <c r="Q88" s="870" t="s">
        <v>102</v>
      </c>
    </row>
    <row r="89" spans="1:17" ht="11.25" customHeight="1">
      <c r="A89" s="785">
        <f t="shared" si="1"/>
        <v>6014</v>
      </c>
      <c r="B89" s="797"/>
      <c r="C89" s="767"/>
      <c r="D89" s="810"/>
      <c r="E89" s="799" t="s">
        <v>96</v>
      </c>
      <c r="F89" s="800" t="s">
        <v>97</v>
      </c>
      <c r="G89" s="800" t="s">
        <v>98</v>
      </c>
      <c r="H89" s="800" t="s">
        <v>112</v>
      </c>
      <c r="I89" s="800" t="s">
        <v>99</v>
      </c>
      <c r="J89" s="800" t="s">
        <v>352</v>
      </c>
      <c r="K89" s="800" t="s">
        <v>662</v>
      </c>
      <c r="L89" s="800" t="s">
        <v>104</v>
      </c>
      <c r="M89" s="800" t="s">
        <v>974</v>
      </c>
      <c r="N89" s="800" t="s">
        <v>99</v>
      </c>
      <c r="O89" s="800" t="s">
        <v>97</v>
      </c>
      <c r="P89" s="800" t="s">
        <v>122</v>
      </c>
      <c r="Q89" s="872" t="s">
        <v>102</v>
      </c>
    </row>
    <row r="90" spans="1:17" ht="11.25" customHeight="1">
      <c r="A90" s="785">
        <f t="shared" si="1"/>
        <v>1015</v>
      </c>
      <c r="B90" s="787"/>
      <c r="C90" s="845" t="s">
        <v>392</v>
      </c>
      <c r="D90" s="824"/>
      <c r="E90" s="789" t="s">
        <v>96</v>
      </c>
      <c r="F90" s="790" t="s">
        <v>97</v>
      </c>
      <c r="G90" s="790" t="s">
        <v>98</v>
      </c>
      <c r="H90" s="790" t="s">
        <v>112</v>
      </c>
      <c r="I90" s="790" t="s">
        <v>99</v>
      </c>
      <c r="J90" s="790" t="s">
        <v>481</v>
      </c>
      <c r="K90" s="790" t="s">
        <v>662</v>
      </c>
      <c r="L90" s="790" t="s">
        <v>104</v>
      </c>
      <c r="M90" s="790" t="s">
        <v>968</v>
      </c>
      <c r="N90" s="790" t="s">
        <v>99</v>
      </c>
      <c r="O90" s="790" t="s">
        <v>97</v>
      </c>
      <c r="P90" s="790" t="s">
        <v>122</v>
      </c>
      <c r="Q90" s="869" t="s">
        <v>102</v>
      </c>
    </row>
    <row r="91" spans="1:17" ht="11.25" customHeight="1">
      <c r="A91" s="785">
        <f t="shared" si="1"/>
        <v>2015</v>
      </c>
      <c r="B91" s="787"/>
      <c r="C91" s="809"/>
      <c r="D91" s="826"/>
      <c r="E91" s="793" t="s">
        <v>96</v>
      </c>
      <c r="F91" s="794" t="s">
        <v>97</v>
      </c>
      <c r="G91" s="794" t="s">
        <v>98</v>
      </c>
      <c r="H91" s="794" t="s">
        <v>112</v>
      </c>
      <c r="I91" s="794" t="s">
        <v>99</v>
      </c>
      <c r="J91" s="794" t="s">
        <v>481</v>
      </c>
      <c r="K91" s="794" t="s">
        <v>662</v>
      </c>
      <c r="L91" s="794" t="s">
        <v>104</v>
      </c>
      <c r="M91" s="794" t="s">
        <v>970</v>
      </c>
      <c r="N91" s="794" t="s">
        <v>99</v>
      </c>
      <c r="O91" s="794" t="s">
        <v>97</v>
      </c>
      <c r="P91" s="794" t="s">
        <v>122</v>
      </c>
      <c r="Q91" s="870" t="s">
        <v>102</v>
      </c>
    </row>
    <row r="92" spans="1:17" ht="11.25" customHeight="1">
      <c r="A92" s="785">
        <f t="shared" si="1"/>
        <v>3015</v>
      </c>
      <c r="B92" s="787"/>
      <c r="C92" s="809"/>
      <c r="D92" s="826"/>
      <c r="E92" s="793" t="s">
        <v>96</v>
      </c>
      <c r="F92" s="794" t="s">
        <v>97</v>
      </c>
      <c r="G92" s="794" t="s">
        <v>98</v>
      </c>
      <c r="H92" s="794" t="s">
        <v>112</v>
      </c>
      <c r="I92" s="794" t="s">
        <v>99</v>
      </c>
      <c r="J92" s="794" t="s">
        <v>481</v>
      </c>
      <c r="K92" s="794" t="s">
        <v>662</v>
      </c>
      <c r="L92" s="794" t="s">
        <v>104</v>
      </c>
      <c r="M92" s="796" t="s">
        <v>971</v>
      </c>
      <c r="N92" s="796" t="s">
        <v>99</v>
      </c>
      <c r="O92" s="794" t="s">
        <v>97</v>
      </c>
      <c r="P92" s="794" t="s">
        <v>122</v>
      </c>
      <c r="Q92" s="870" t="s">
        <v>102</v>
      </c>
    </row>
    <row r="93" spans="1:17" ht="11.25" customHeight="1">
      <c r="A93" s="785">
        <f t="shared" si="1"/>
        <v>4015</v>
      </c>
      <c r="B93" s="787"/>
      <c r="C93" s="809"/>
      <c r="D93" s="826"/>
      <c r="E93" s="793" t="s">
        <v>96</v>
      </c>
      <c r="F93" s="794" t="s">
        <v>97</v>
      </c>
      <c r="G93" s="794" t="s">
        <v>98</v>
      </c>
      <c r="H93" s="794" t="s">
        <v>112</v>
      </c>
      <c r="I93" s="794" t="s">
        <v>99</v>
      </c>
      <c r="J93" s="794" t="s">
        <v>481</v>
      </c>
      <c r="K93" s="794" t="s">
        <v>662</v>
      </c>
      <c r="L93" s="794" t="s">
        <v>104</v>
      </c>
      <c r="M93" s="794" t="s">
        <v>972</v>
      </c>
      <c r="N93" s="794" t="s">
        <v>99</v>
      </c>
      <c r="O93" s="794" t="s">
        <v>97</v>
      </c>
      <c r="P93" s="794" t="s">
        <v>122</v>
      </c>
      <c r="Q93" s="870" t="s">
        <v>102</v>
      </c>
    </row>
    <row r="94" spans="1:17" ht="11.25" customHeight="1">
      <c r="A94" s="785">
        <f t="shared" si="1"/>
        <v>5015</v>
      </c>
      <c r="B94" s="787"/>
      <c r="C94" s="809"/>
      <c r="D94" s="826"/>
      <c r="E94" s="793" t="s">
        <v>96</v>
      </c>
      <c r="F94" s="794" t="s">
        <v>97</v>
      </c>
      <c r="G94" s="794" t="s">
        <v>98</v>
      </c>
      <c r="H94" s="794" t="s">
        <v>112</v>
      </c>
      <c r="I94" s="794" t="s">
        <v>99</v>
      </c>
      <c r="J94" s="794" t="s">
        <v>481</v>
      </c>
      <c r="K94" s="794" t="s">
        <v>662</v>
      </c>
      <c r="L94" s="794" t="s">
        <v>104</v>
      </c>
      <c r="M94" s="794" t="s">
        <v>973</v>
      </c>
      <c r="N94" s="794" t="s">
        <v>99</v>
      </c>
      <c r="O94" s="794" t="s">
        <v>97</v>
      </c>
      <c r="P94" s="794" t="s">
        <v>122</v>
      </c>
      <c r="Q94" s="870" t="s">
        <v>102</v>
      </c>
    </row>
    <row r="95" spans="1:17" ht="11.25" customHeight="1">
      <c r="A95" s="785">
        <f t="shared" si="1"/>
        <v>6015</v>
      </c>
      <c r="B95" s="797"/>
      <c r="C95" s="767"/>
      <c r="D95" s="810"/>
      <c r="E95" s="799" t="s">
        <v>96</v>
      </c>
      <c r="F95" s="800" t="s">
        <v>97</v>
      </c>
      <c r="G95" s="800" t="s">
        <v>98</v>
      </c>
      <c r="H95" s="800" t="s">
        <v>112</v>
      </c>
      <c r="I95" s="800" t="s">
        <v>99</v>
      </c>
      <c r="J95" s="800" t="s">
        <v>481</v>
      </c>
      <c r="K95" s="800" t="s">
        <v>662</v>
      </c>
      <c r="L95" s="800" t="s">
        <v>104</v>
      </c>
      <c r="M95" s="800" t="s">
        <v>974</v>
      </c>
      <c r="N95" s="800" t="s">
        <v>99</v>
      </c>
      <c r="O95" s="800" t="s">
        <v>97</v>
      </c>
      <c r="P95" s="800" t="s">
        <v>122</v>
      </c>
      <c r="Q95" s="872" t="s">
        <v>102</v>
      </c>
    </row>
    <row r="96" spans="1:17" ht="11.25" customHeight="1">
      <c r="A96" s="785">
        <f t="shared" si="1"/>
        <v>1016</v>
      </c>
      <c r="B96" s="787"/>
      <c r="C96" s="845" t="s">
        <v>393</v>
      </c>
      <c r="D96" s="824"/>
      <c r="E96" s="789" t="s">
        <v>96</v>
      </c>
      <c r="F96" s="790" t="s">
        <v>97</v>
      </c>
      <c r="G96" s="790" t="s">
        <v>98</v>
      </c>
      <c r="H96" s="790" t="s">
        <v>112</v>
      </c>
      <c r="I96" s="790" t="s">
        <v>99</v>
      </c>
      <c r="J96" s="790">
        <v>14</v>
      </c>
      <c r="K96" s="790" t="s">
        <v>663</v>
      </c>
      <c r="L96" s="790" t="s">
        <v>104</v>
      </c>
      <c r="M96" s="790" t="s">
        <v>968</v>
      </c>
      <c r="N96" s="790" t="s">
        <v>99</v>
      </c>
      <c r="O96" s="790" t="s">
        <v>97</v>
      </c>
      <c r="P96" s="790" t="s">
        <v>122</v>
      </c>
      <c r="Q96" s="869" t="s">
        <v>102</v>
      </c>
    </row>
    <row r="97" spans="1:17" ht="11.25" customHeight="1">
      <c r="A97" s="785">
        <f t="shared" si="1"/>
        <v>2016</v>
      </c>
      <c r="B97" s="787"/>
      <c r="C97" s="823"/>
      <c r="D97" s="809"/>
      <c r="E97" s="793" t="s">
        <v>96</v>
      </c>
      <c r="F97" s="794" t="s">
        <v>97</v>
      </c>
      <c r="G97" s="794" t="s">
        <v>98</v>
      </c>
      <c r="H97" s="794" t="s">
        <v>112</v>
      </c>
      <c r="I97" s="794" t="s">
        <v>99</v>
      </c>
      <c r="J97" s="794">
        <v>14</v>
      </c>
      <c r="K97" s="794" t="s">
        <v>663</v>
      </c>
      <c r="L97" s="794" t="s">
        <v>104</v>
      </c>
      <c r="M97" s="794" t="s">
        <v>970</v>
      </c>
      <c r="N97" s="794" t="s">
        <v>99</v>
      </c>
      <c r="O97" s="794" t="s">
        <v>97</v>
      </c>
      <c r="P97" s="794" t="s">
        <v>122</v>
      </c>
      <c r="Q97" s="870" t="s">
        <v>102</v>
      </c>
    </row>
    <row r="98" spans="1:17" ht="11.25" customHeight="1">
      <c r="A98" s="785">
        <f t="shared" si="1"/>
        <v>3016</v>
      </c>
      <c r="B98" s="787"/>
      <c r="C98" s="823"/>
      <c r="D98" s="809"/>
      <c r="E98" s="793" t="s">
        <v>96</v>
      </c>
      <c r="F98" s="794" t="s">
        <v>97</v>
      </c>
      <c r="G98" s="794" t="s">
        <v>98</v>
      </c>
      <c r="H98" s="794" t="s">
        <v>112</v>
      </c>
      <c r="I98" s="794" t="s">
        <v>99</v>
      </c>
      <c r="J98" s="794">
        <v>14</v>
      </c>
      <c r="K98" s="794" t="s">
        <v>663</v>
      </c>
      <c r="L98" s="794" t="s">
        <v>104</v>
      </c>
      <c r="M98" s="796" t="s">
        <v>971</v>
      </c>
      <c r="N98" s="796" t="s">
        <v>99</v>
      </c>
      <c r="O98" s="794" t="s">
        <v>97</v>
      </c>
      <c r="P98" s="794" t="s">
        <v>122</v>
      </c>
      <c r="Q98" s="870" t="s">
        <v>102</v>
      </c>
    </row>
    <row r="99" spans="1:17" ht="11.25" customHeight="1">
      <c r="A99" s="785">
        <f t="shared" si="1"/>
        <v>4016</v>
      </c>
      <c r="B99" s="787"/>
      <c r="C99" s="823"/>
      <c r="D99" s="809"/>
      <c r="E99" s="793" t="s">
        <v>96</v>
      </c>
      <c r="F99" s="794" t="s">
        <v>97</v>
      </c>
      <c r="G99" s="794" t="s">
        <v>98</v>
      </c>
      <c r="H99" s="794" t="s">
        <v>112</v>
      </c>
      <c r="I99" s="794" t="s">
        <v>99</v>
      </c>
      <c r="J99" s="794">
        <v>14</v>
      </c>
      <c r="K99" s="794" t="s">
        <v>663</v>
      </c>
      <c r="L99" s="794" t="s">
        <v>104</v>
      </c>
      <c r="M99" s="794" t="s">
        <v>972</v>
      </c>
      <c r="N99" s="794" t="s">
        <v>99</v>
      </c>
      <c r="O99" s="794" t="s">
        <v>97</v>
      </c>
      <c r="P99" s="794" t="s">
        <v>122</v>
      </c>
      <c r="Q99" s="870" t="s">
        <v>102</v>
      </c>
    </row>
    <row r="100" spans="1:17" ht="11.25" customHeight="1">
      <c r="A100" s="785">
        <f t="shared" si="1"/>
        <v>5016</v>
      </c>
      <c r="B100" s="787"/>
      <c r="C100" s="823"/>
      <c r="D100" s="809"/>
      <c r="E100" s="793" t="s">
        <v>96</v>
      </c>
      <c r="F100" s="794" t="s">
        <v>97</v>
      </c>
      <c r="G100" s="794" t="s">
        <v>98</v>
      </c>
      <c r="H100" s="794" t="s">
        <v>112</v>
      </c>
      <c r="I100" s="794" t="s">
        <v>99</v>
      </c>
      <c r="J100" s="794">
        <v>14</v>
      </c>
      <c r="K100" s="794" t="s">
        <v>663</v>
      </c>
      <c r="L100" s="794" t="s">
        <v>104</v>
      </c>
      <c r="M100" s="794" t="s">
        <v>973</v>
      </c>
      <c r="N100" s="794" t="s">
        <v>99</v>
      </c>
      <c r="O100" s="794" t="s">
        <v>97</v>
      </c>
      <c r="P100" s="794" t="s">
        <v>122</v>
      </c>
      <c r="Q100" s="870" t="s">
        <v>102</v>
      </c>
    </row>
    <row r="101" spans="1:17" ht="11.25" customHeight="1">
      <c r="A101" s="785">
        <f t="shared" si="1"/>
        <v>6016</v>
      </c>
      <c r="B101" s="797"/>
      <c r="C101" s="850"/>
      <c r="D101" s="767"/>
      <c r="E101" s="799" t="s">
        <v>96</v>
      </c>
      <c r="F101" s="800" t="s">
        <v>97</v>
      </c>
      <c r="G101" s="800" t="s">
        <v>98</v>
      </c>
      <c r="H101" s="800" t="s">
        <v>112</v>
      </c>
      <c r="I101" s="800" t="s">
        <v>99</v>
      </c>
      <c r="J101" s="800">
        <v>14</v>
      </c>
      <c r="K101" s="800" t="s">
        <v>663</v>
      </c>
      <c r="L101" s="800" t="s">
        <v>104</v>
      </c>
      <c r="M101" s="800" t="s">
        <v>974</v>
      </c>
      <c r="N101" s="800" t="s">
        <v>99</v>
      </c>
      <c r="O101" s="800" t="s">
        <v>97</v>
      </c>
      <c r="P101" s="800" t="s">
        <v>122</v>
      </c>
      <c r="Q101" s="872" t="s">
        <v>102</v>
      </c>
    </row>
    <row r="102" spans="1:17" ht="11.25" customHeight="1">
      <c r="A102" s="768">
        <f t="shared" si="1"/>
        <v>1017</v>
      </c>
      <c r="B102" s="783" t="s">
        <v>1243</v>
      </c>
      <c r="C102" s="814" t="s">
        <v>394</v>
      </c>
      <c r="D102" s="814"/>
      <c r="E102" s="874"/>
      <c r="F102" s="804"/>
      <c r="G102" s="804"/>
      <c r="H102" s="804"/>
      <c r="I102" s="804"/>
      <c r="J102" s="774"/>
      <c r="K102" s="804"/>
      <c r="L102" s="804"/>
      <c r="M102" s="804"/>
      <c r="N102" s="875"/>
      <c r="O102" s="875"/>
      <c r="P102" s="875"/>
      <c r="Q102" s="876"/>
    </row>
    <row r="103" spans="1:17" ht="11.25" customHeight="1">
      <c r="A103" s="768">
        <f t="shared" si="1"/>
        <v>2017</v>
      </c>
      <c r="B103" s="783" t="s">
        <v>1244</v>
      </c>
      <c r="C103" s="777"/>
      <c r="D103" s="777"/>
      <c r="E103" s="803"/>
      <c r="F103" s="804"/>
      <c r="G103" s="804"/>
      <c r="H103" s="804"/>
      <c r="I103" s="804"/>
      <c r="J103" s="777"/>
      <c r="K103" s="804"/>
      <c r="L103" s="804"/>
      <c r="M103" s="804"/>
      <c r="N103" s="804"/>
      <c r="O103" s="804"/>
      <c r="P103" s="804"/>
      <c r="Q103" s="877"/>
    </row>
    <row r="104" spans="1:17" ht="11.25" customHeight="1">
      <c r="A104" s="768">
        <f t="shared" si="1"/>
        <v>3017</v>
      </c>
      <c r="B104" s="783" t="s">
        <v>1245</v>
      </c>
      <c r="C104" s="777"/>
      <c r="D104" s="777"/>
      <c r="E104" s="803"/>
      <c r="F104" s="804"/>
      <c r="G104" s="804"/>
      <c r="H104" s="804"/>
      <c r="I104" s="804"/>
      <c r="J104" s="777"/>
      <c r="K104" s="804"/>
      <c r="L104" s="804"/>
      <c r="M104" s="804"/>
      <c r="N104" s="878"/>
      <c r="O104" s="804"/>
      <c r="P104" s="804"/>
      <c r="Q104" s="877"/>
    </row>
    <row r="105" spans="1:17" ht="11.25" customHeight="1">
      <c r="A105" s="768">
        <f t="shared" si="1"/>
        <v>4017</v>
      </c>
      <c r="B105" s="783" t="s">
        <v>1246</v>
      </c>
      <c r="C105" s="777"/>
      <c r="D105" s="777"/>
      <c r="E105" s="803"/>
      <c r="F105" s="804"/>
      <c r="G105" s="804"/>
      <c r="H105" s="804"/>
      <c r="I105" s="804"/>
      <c r="J105" s="777"/>
      <c r="K105" s="804"/>
      <c r="L105" s="804"/>
      <c r="M105" s="804"/>
      <c r="N105" s="804"/>
      <c r="O105" s="804"/>
      <c r="P105" s="804"/>
      <c r="Q105" s="877"/>
    </row>
    <row r="106" spans="1:17" ht="11.25" customHeight="1">
      <c r="A106" s="768">
        <f t="shared" si="1"/>
        <v>5017</v>
      </c>
      <c r="B106" s="783" t="s">
        <v>1247</v>
      </c>
      <c r="C106" s="777"/>
      <c r="D106" s="777"/>
      <c r="E106" s="803"/>
      <c r="F106" s="804"/>
      <c r="G106" s="804"/>
      <c r="H106" s="804"/>
      <c r="I106" s="804"/>
      <c r="J106" s="777"/>
      <c r="K106" s="804"/>
      <c r="L106" s="804"/>
      <c r="M106" s="804"/>
      <c r="N106" s="804"/>
      <c r="O106" s="804"/>
      <c r="P106" s="804"/>
      <c r="Q106" s="877"/>
    </row>
    <row r="107" spans="1:17" ht="11.25" customHeight="1">
      <c r="A107" s="768">
        <f t="shared" si="1"/>
        <v>6017</v>
      </c>
      <c r="B107" s="783" t="s">
        <v>1248</v>
      </c>
      <c r="C107" s="781"/>
      <c r="D107" s="781"/>
      <c r="E107" s="879"/>
      <c r="F107" s="804"/>
      <c r="G107" s="804"/>
      <c r="H107" s="804"/>
      <c r="I107" s="804"/>
      <c r="J107" s="781"/>
      <c r="K107" s="804"/>
      <c r="L107" s="804"/>
      <c r="M107" s="804"/>
      <c r="N107" s="804"/>
      <c r="O107" s="804"/>
      <c r="P107" s="804"/>
      <c r="Q107" s="877"/>
    </row>
    <row r="108" spans="1:17" ht="11.25" customHeight="1">
      <c r="A108" s="785">
        <f t="shared" si="1"/>
        <v>1018</v>
      </c>
      <c r="B108" s="787"/>
      <c r="D108" s="807" t="s">
        <v>242</v>
      </c>
      <c r="E108" s="789" t="s">
        <v>96</v>
      </c>
      <c r="F108" s="790" t="s">
        <v>97</v>
      </c>
      <c r="G108" s="790" t="s">
        <v>98</v>
      </c>
      <c r="H108" s="790" t="s">
        <v>136</v>
      </c>
      <c r="I108" s="790" t="s">
        <v>99</v>
      </c>
      <c r="J108" s="790" t="s">
        <v>261</v>
      </c>
      <c r="K108" s="790" t="s">
        <v>662</v>
      </c>
      <c r="L108" s="790" t="s">
        <v>104</v>
      </c>
      <c r="M108" s="790" t="s">
        <v>968</v>
      </c>
      <c r="N108" s="790" t="s">
        <v>99</v>
      </c>
      <c r="O108" s="790" t="s">
        <v>97</v>
      </c>
      <c r="P108" s="790" t="s">
        <v>122</v>
      </c>
      <c r="Q108" s="869" t="s">
        <v>102</v>
      </c>
    </row>
    <row r="109" spans="1:17" ht="11.25" customHeight="1">
      <c r="A109" s="785">
        <f t="shared" si="1"/>
        <v>2018</v>
      </c>
      <c r="B109" s="787"/>
      <c r="D109" s="808"/>
      <c r="E109" s="793" t="s">
        <v>96</v>
      </c>
      <c r="F109" s="794" t="s">
        <v>97</v>
      </c>
      <c r="G109" s="794" t="s">
        <v>98</v>
      </c>
      <c r="H109" s="794" t="s">
        <v>136</v>
      </c>
      <c r="I109" s="794" t="s">
        <v>99</v>
      </c>
      <c r="J109" s="794" t="s">
        <v>261</v>
      </c>
      <c r="K109" s="794" t="s">
        <v>662</v>
      </c>
      <c r="L109" s="794" t="s">
        <v>104</v>
      </c>
      <c r="M109" s="794" t="s">
        <v>970</v>
      </c>
      <c r="N109" s="794" t="s">
        <v>99</v>
      </c>
      <c r="O109" s="794" t="s">
        <v>97</v>
      </c>
      <c r="P109" s="794" t="s">
        <v>122</v>
      </c>
      <c r="Q109" s="870" t="s">
        <v>102</v>
      </c>
    </row>
    <row r="110" spans="1:17" ht="11.25" customHeight="1">
      <c r="A110" s="785">
        <f t="shared" si="1"/>
        <v>3018</v>
      </c>
      <c r="B110" s="787"/>
      <c r="D110" s="808"/>
      <c r="E110" s="793" t="s">
        <v>96</v>
      </c>
      <c r="F110" s="794" t="s">
        <v>97</v>
      </c>
      <c r="G110" s="794" t="s">
        <v>98</v>
      </c>
      <c r="H110" s="794" t="s">
        <v>136</v>
      </c>
      <c r="I110" s="794" t="s">
        <v>99</v>
      </c>
      <c r="J110" s="794" t="s">
        <v>261</v>
      </c>
      <c r="K110" s="794" t="s">
        <v>662</v>
      </c>
      <c r="L110" s="794" t="s">
        <v>104</v>
      </c>
      <c r="M110" s="794" t="s">
        <v>971</v>
      </c>
      <c r="N110" s="796" t="s">
        <v>99</v>
      </c>
      <c r="O110" s="794" t="s">
        <v>97</v>
      </c>
      <c r="P110" s="794" t="s">
        <v>122</v>
      </c>
      <c r="Q110" s="870" t="s">
        <v>102</v>
      </c>
    </row>
    <row r="111" spans="1:17" ht="11.25" customHeight="1">
      <c r="A111" s="785">
        <f t="shared" si="1"/>
        <v>4018</v>
      </c>
      <c r="B111" s="787"/>
      <c r="D111" s="808"/>
      <c r="E111" s="793" t="s">
        <v>96</v>
      </c>
      <c r="F111" s="794" t="s">
        <v>97</v>
      </c>
      <c r="G111" s="794" t="s">
        <v>98</v>
      </c>
      <c r="H111" s="794" t="s">
        <v>136</v>
      </c>
      <c r="I111" s="794" t="s">
        <v>99</v>
      </c>
      <c r="J111" s="794" t="s">
        <v>261</v>
      </c>
      <c r="K111" s="794" t="s">
        <v>662</v>
      </c>
      <c r="L111" s="794" t="s">
        <v>104</v>
      </c>
      <c r="M111" s="794" t="s">
        <v>972</v>
      </c>
      <c r="N111" s="794" t="s">
        <v>99</v>
      </c>
      <c r="O111" s="794" t="s">
        <v>97</v>
      </c>
      <c r="P111" s="794" t="s">
        <v>122</v>
      </c>
      <c r="Q111" s="870" t="s">
        <v>102</v>
      </c>
    </row>
    <row r="112" spans="1:17" ht="11.25" customHeight="1">
      <c r="A112" s="785">
        <f t="shared" si="1"/>
        <v>5018</v>
      </c>
      <c r="B112" s="787"/>
      <c r="D112" s="808"/>
      <c r="E112" s="793" t="s">
        <v>96</v>
      </c>
      <c r="F112" s="794" t="s">
        <v>97</v>
      </c>
      <c r="G112" s="794" t="s">
        <v>98</v>
      </c>
      <c r="H112" s="794" t="s">
        <v>136</v>
      </c>
      <c r="I112" s="794" t="s">
        <v>99</v>
      </c>
      <c r="J112" s="794" t="s">
        <v>261</v>
      </c>
      <c r="K112" s="794" t="s">
        <v>662</v>
      </c>
      <c r="L112" s="794" t="s">
        <v>104</v>
      </c>
      <c r="M112" s="794" t="s">
        <v>973</v>
      </c>
      <c r="N112" s="794" t="s">
        <v>99</v>
      </c>
      <c r="O112" s="794" t="s">
        <v>97</v>
      </c>
      <c r="P112" s="794" t="s">
        <v>122</v>
      </c>
      <c r="Q112" s="870" t="s">
        <v>102</v>
      </c>
    </row>
    <row r="113" spans="1:17" ht="11.25" customHeight="1">
      <c r="A113" s="785">
        <f t="shared" si="1"/>
        <v>6018</v>
      </c>
      <c r="B113" s="797"/>
      <c r="D113" s="838"/>
      <c r="E113" s="799" t="s">
        <v>96</v>
      </c>
      <c r="F113" s="800" t="s">
        <v>97</v>
      </c>
      <c r="G113" s="800" t="s">
        <v>98</v>
      </c>
      <c r="H113" s="800" t="s">
        <v>136</v>
      </c>
      <c r="I113" s="800" t="s">
        <v>99</v>
      </c>
      <c r="J113" s="800" t="s">
        <v>261</v>
      </c>
      <c r="K113" s="800" t="s">
        <v>662</v>
      </c>
      <c r="L113" s="800" t="s">
        <v>104</v>
      </c>
      <c r="M113" s="800" t="s">
        <v>974</v>
      </c>
      <c r="N113" s="800" t="s">
        <v>99</v>
      </c>
      <c r="O113" s="800" t="s">
        <v>97</v>
      </c>
      <c r="P113" s="800" t="s">
        <v>122</v>
      </c>
      <c r="Q113" s="872" t="s">
        <v>102</v>
      </c>
    </row>
    <row r="114" spans="1:17" ht="11.25" customHeight="1">
      <c r="A114" s="785">
        <f t="shared" si="1"/>
        <v>1019</v>
      </c>
      <c r="B114" s="787"/>
      <c r="D114" s="807" t="s">
        <v>395</v>
      </c>
      <c r="E114" s="793" t="s">
        <v>96</v>
      </c>
      <c r="F114" s="794" t="s">
        <v>97</v>
      </c>
      <c r="G114" s="794" t="s">
        <v>98</v>
      </c>
      <c r="H114" s="794" t="s">
        <v>136</v>
      </c>
      <c r="I114" s="794" t="s">
        <v>99</v>
      </c>
      <c r="J114" s="794" t="s">
        <v>485</v>
      </c>
      <c r="K114" s="794" t="s">
        <v>662</v>
      </c>
      <c r="L114" s="794" t="s">
        <v>104</v>
      </c>
      <c r="M114" s="794" t="s">
        <v>968</v>
      </c>
      <c r="N114" s="790" t="s">
        <v>99</v>
      </c>
      <c r="O114" s="794" t="s">
        <v>97</v>
      </c>
      <c r="P114" s="794" t="s">
        <v>122</v>
      </c>
      <c r="Q114" s="870" t="s">
        <v>102</v>
      </c>
    </row>
    <row r="115" spans="1:17" ht="11.25" customHeight="1">
      <c r="A115" s="785">
        <f t="shared" si="1"/>
        <v>2019</v>
      </c>
      <c r="B115" s="787"/>
      <c r="D115" s="808"/>
      <c r="E115" s="793" t="s">
        <v>96</v>
      </c>
      <c r="F115" s="794" t="s">
        <v>97</v>
      </c>
      <c r="G115" s="794" t="s">
        <v>98</v>
      </c>
      <c r="H115" s="794" t="s">
        <v>136</v>
      </c>
      <c r="I115" s="794" t="s">
        <v>99</v>
      </c>
      <c r="J115" s="794" t="s">
        <v>485</v>
      </c>
      <c r="K115" s="794" t="s">
        <v>662</v>
      </c>
      <c r="L115" s="794" t="s">
        <v>104</v>
      </c>
      <c r="M115" s="794" t="s">
        <v>970</v>
      </c>
      <c r="N115" s="794" t="s">
        <v>99</v>
      </c>
      <c r="O115" s="794" t="s">
        <v>97</v>
      </c>
      <c r="P115" s="794" t="s">
        <v>122</v>
      </c>
      <c r="Q115" s="870" t="s">
        <v>102</v>
      </c>
    </row>
    <row r="116" spans="1:17" ht="11.25" customHeight="1">
      <c r="A116" s="785">
        <f t="shared" si="1"/>
        <v>3019</v>
      </c>
      <c r="B116" s="787"/>
      <c r="D116" s="808"/>
      <c r="E116" s="793" t="s">
        <v>96</v>
      </c>
      <c r="F116" s="794" t="s">
        <v>97</v>
      </c>
      <c r="G116" s="794" t="s">
        <v>98</v>
      </c>
      <c r="H116" s="794" t="s">
        <v>136</v>
      </c>
      <c r="I116" s="794" t="s">
        <v>99</v>
      </c>
      <c r="J116" s="794" t="s">
        <v>485</v>
      </c>
      <c r="K116" s="794" t="s">
        <v>662</v>
      </c>
      <c r="L116" s="794" t="s">
        <v>104</v>
      </c>
      <c r="M116" s="794" t="s">
        <v>971</v>
      </c>
      <c r="N116" s="796" t="s">
        <v>99</v>
      </c>
      <c r="O116" s="794" t="s">
        <v>97</v>
      </c>
      <c r="P116" s="794" t="s">
        <v>122</v>
      </c>
      <c r="Q116" s="870" t="s">
        <v>102</v>
      </c>
    </row>
    <row r="117" spans="1:17" ht="11.25" customHeight="1">
      <c r="A117" s="785">
        <f t="shared" si="1"/>
        <v>4019</v>
      </c>
      <c r="B117" s="787"/>
      <c r="D117" s="808"/>
      <c r="E117" s="793" t="s">
        <v>96</v>
      </c>
      <c r="F117" s="794" t="s">
        <v>97</v>
      </c>
      <c r="G117" s="794" t="s">
        <v>98</v>
      </c>
      <c r="H117" s="794" t="s">
        <v>136</v>
      </c>
      <c r="I117" s="794" t="s">
        <v>99</v>
      </c>
      <c r="J117" s="794" t="s">
        <v>485</v>
      </c>
      <c r="K117" s="794" t="s">
        <v>662</v>
      </c>
      <c r="L117" s="794" t="s">
        <v>104</v>
      </c>
      <c r="M117" s="794" t="s">
        <v>972</v>
      </c>
      <c r="N117" s="794" t="s">
        <v>99</v>
      </c>
      <c r="O117" s="794" t="s">
        <v>97</v>
      </c>
      <c r="P117" s="794" t="s">
        <v>122</v>
      </c>
      <c r="Q117" s="870" t="s">
        <v>102</v>
      </c>
    </row>
    <row r="118" spans="1:17" ht="11.25" customHeight="1">
      <c r="A118" s="785">
        <f t="shared" si="1"/>
        <v>5019</v>
      </c>
      <c r="B118" s="787"/>
      <c r="D118" s="808"/>
      <c r="E118" s="793" t="s">
        <v>96</v>
      </c>
      <c r="F118" s="794" t="s">
        <v>97</v>
      </c>
      <c r="G118" s="794" t="s">
        <v>98</v>
      </c>
      <c r="H118" s="794" t="s">
        <v>136</v>
      </c>
      <c r="I118" s="794" t="s">
        <v>99</v>
      </c>
      <c r="J118" s="794" t="s">
        <v>485</v>
      </c>
      <c r="K118" s="794" t="s">
        <v>662</v>
      </c>
      <c r="L118" s="794" t="s">
        <v>104</v>
      </c>
      <c r="M118" s="794" t="s">
        <v>973</v>
      </c>
      <c r="N118" s="794" t="s">
        <v>99</v>
      </c>
      <c r="O118" s="794" t="s">
        <v>97</v>
      </c>
      <c r="P118" s="794" t="s">
        <v>122</v>
      </c>
      <c r="Q118" s="870" t="s">
        <v>102</v>
      </c>
    </row>
    <row r="119" spans="1:17" ht="11.25" customHeight="1">
      <c r="A119" s="785">
        <f t="shared" si="1"/>
        <v>6019</v>
      </c>
      <c r="B119" s="787"/>
      <c r="D119" s="838"/>
      <c r="E119" s="793" t="s">
        <v>96</v>
      </c>
      <c r="F119" s="794" t="s">
        <v>97</v>
      </c>
      <c r="G119" s="794" t="s">
        <v>98</v>
      </c>
      <c r="H119" s="794" t="s">
        <v>136</v>
      </c>
      <c r="I119" s="794" t="s">
        <v>99</v>
      </c>
      <c r="J119" s="794" t="s">
        <v>485</v>
      </c>
      <c r="K119" s="794" t="s">
        <v>662</v>
      </c>
      <c r="L119" s="794" t="s">
        <v>104</v>
      </c>
      <c r="M119" s="794" t="s">
        <v>974</v>
      </c>
      <c r="N119" s="800" t="s">
        <v>99</v>
      </c>
      <c r="O119" s="794" t="s">
        <v>97</v>
      </c>
      <c r="P119" s="794" t="s">
        <v>122</v>
      </c>
      <c r="Q119" s="872" t="s">
        <v>102</v>
      </c>
    </row>
    <row r="120" spans="1:17" ht="11.25" customHeight="1">
      <c r="A120" s="768">
        <f t="shared" si="1"/>
        <v>1020</v>
      </c>
      <c r="B120" s="783" t="s">
        <v>1249</v>
      </c>
      <c r="C120" s="771" t="s">
        <v>1219</v>
      </c>
      <c r="D120" s="772"/>
      <c r="E120" s="773"/>
      <c r="F120" s="774"/>
      <c r="G120" s="774"/>
      <c r="H120" s="774"/>
      <c r="I120" s="774"/>
      <c r="J120" s="774"/>
      <c r="K120" s="774"/>
      <c r="L120" s="774"/>
      <c r="M120" s="774"/>
      <c r="N120" s="774"/>
      <c r="O120" s="774"/>
      <c r="P120" s="774"/>
      <c r="Q120" s="866"/>
    </row>
    <row r="121" spans="1:17" ht="11.25" customHeight="1">
      <c r="A121" s="768">
        <f t="shared" si="1"/>
        <v>2020</v>
      </c>
      <c r="B121" s="783" t="s">
        <v>1250</v>
      </c>
      <c r="C121" s="776"/>
      <c r="D121" s="772"/>
      <c r="E121" s="776"/>
      <c r="F121" s="777"/>
      <c r="G121" s="777"/>
      <c r="H121" s="777"/>
      <c r="I121" s="777"/>
      <c r="J121" s="777"/>
      <c r="K121" s="777"/>
      <c r="L121" s="777"/>
      <c r="M121" s="777"/>
      <c r="N121" s="777"/>
      <c r="O121" s="777"/>
      <c r="P121" s="777"/>
      <c r="Q121" s="867"/>
    </row>
    <row r="122" spans="1:17" ht="11.25" customHeight="1">
      <c r="A122" s="768">
        <f t="shared" si="1"/>
        <v>3020</v>
      </c>
      <c r="B122" s="783" t="s">
        <v>1251</v>
      </c>
      <c r="C122" s="776"/>
      <c r="D122" s="772"/>
      <c r="E122" s="776"/>
      <c r="F122" s="777"/>
      <c r="G122" s="777"/>
      <c r="H122" s="777"/>
      <c r="I122" s="777"/>
      <c r="J122" s="777"/>
      <c r="K122" s="777"/>
      <c r="L122" s="777"/>
      <c r="M122" s="777"/>
      <c r="N122" s="777"/>
      <c r="O122" s="777"/>
      <c r="P122" s="777"/>
      <c r="Q122" s="867"/>
    </row>
    <row r="123" spans="1:17" ht="11.25" customHeight="1">
      <c r="A123" s="768">
        <f t="shared" si="1"/>
        <v>4020</v>
      </c>
      <c r="B123" s="783" t="s">
        <v>1252</v>
      </c>
      <c r="C123" s="776"/>
      <c r="D123" s="772"/>
      <c r="E123" s="776"/>
      <c r="F123" s="777"/>
      <c r="G123" s="777"/>
      <c r="H123" s="777"/>
      <c r="I123" s="777"/>
      <c r="J123" s="777"/>
      <c r="K123" s="777"/>
      <c r="L123" s="777"/>
      <c r="M123" s="777"/>
      <c r="N123" s="777"/>
      <c r="O123" s="777"/>
      <c r="P123" s="777"/>
      <c r="Q123" s="867"/>
    </row>
    <row r="124" spans="1:17" ht="11.25" customHeight="1">
      <c r="A124" s="768">
        <f t="shared" si="1"/>
        <v>5020</v>
      </c>
      <c r="B124" s="783" t="s">
        <v>1253</v>
      </c>
      <c r="C124" s="776"/>
      <c r="D124" s="772"/>
      <c r="E124" s="776"/>
      <c r="F124" s="777"/>
      <c r="G124" s="777"/>
      <c r="H124" s="777"/>
      <c r="I124" s="777"/>
      <c r="J124" s="777"/>
      <c r="K124" s="777"/>
      <c r="L124" s="777"/>
      <c r="M124" s="777"/>
      <c r="N124" s="777"/>
      <c r="O124" s="777"/>
      <c r="P124" s="777"/>
      <c r="Q124" s="867"/>
    </row>
    <row r="125" spans="1:17" ht="11.25" customHeight="1">
      <c r="A125" s="768">
        <f t="shared" si="1"/>
        <v>6020</v>
      </c>
      <c r="B125" s="783" t="s">
        <v>1254</v>
      </c>
      <c r="C125" s="779"/>
      <c r="D125" s="780"/>
      <c r="E125" s="779"/>
      <c r="F125" s="781"/>
      <c r="G125" s="781"/>
      <c r="H125" s="781"/>
      <c r="I125" s="781"/>
      <c r="J125" s="781"/>
      <c r="K125" s="781"/>
      <c r="L125" s="781"/>
      <c r="M125" s="781"/>
      <c r="N125" s="781"/>
      <c r="O125" s="781"/>
      <c r="P125" s="781"/>
      <c r="Q125" s="780"/>
    </row>
    <row r="126" spans="1:17" ht="11.25" customHeight="1">
      <c r="A126" s="768">
        <f t="shared" si="1"/>
        <v>1021</v>
      </c>
      <c r="B126" s="783" t="s">
        <v>1255</v>
      </c>
      <c r="C126" s="771" t="s">
        <v>387</v>
      </c>
      <c r="D126" s="772"/>
      <c r="E126" s="776"/>
      <c r="F126" s="777"/>
      <c r="G126" s="777"/>
      <c r="H126" s="777"/>
      <c r="I126" s="777"/>
      <c r="J126" s="774"/>
      <c r="K126" s="777"/>
      <c r="L126" s="777"/>
      <c r="M126" s="777"/>
      <c r="N126" s="777"/>
      <c r="O126" s="777"/>
      <c r="P126" s="777"/>
      <c r="Q126" s="867"/>
    </row>
    <row r="127" spans="1:17" ht="11.25" customHeight="1">
      <c r="A127" s="768">
        <f t="shared" si="1"/>
        <v>2021</v>
      </c>
      <c r="B127" s="783" t="s">
        <v>1256</v>
      </c>
      <c r="C127" s="776"/>
      <c r="D127" s="772"/>
      <c r="E127" s="776"/>
      <c r="F127" s="777"/>
      <c r="G127" s="777"/>
      <c r="H127" s="777"/>
      <c r="I127" s="777"/>
      <c r="J127" s="777"/>
      <c r="K127" s="777"/>
      <c r="L127" s="777"/>
      <c r="M127" s="777"/>
      <c r="N127" s="777"/>
      <c r="O127" s="777"/>
      <c r="P127" s="777"/>
      <c r="Q127" s="867"/>
    </row>
    <row r="128" spans="1:17" ht="11.25" customHeight="1">
      <c r="A128" s="768">
        <f t="shared" si="1"/>
        <v>3021</v>
      </c>
      <c r="B128" s="783" t="s">
        <v>1257</v>
      </c>
      <c r="C128" s="776"/>
      <c r="D128" s="772"/>
      <c r="E128" s="776"/>
      <c r="F128" s="777"/>
      <c r="G128" s="777"/>
      <c r="H128" s="777"/>
      <c r="I128" s="777"/>
      <c r="J128" s="777"/>
      <c r="K128" s="777"/>
      <c r="L128" s="777"/>
      <c r="M128" s="777"/>
      <c r="N128" s="777"/>
      <c r="O128" s="777"/>
      <c r="P128" s="777"/>
      <c r="Q128" s="867"/>
    </row>
    <row r="129" spans="1:17" ht="11.25" customHeight="1">
      <c r="A129" s="768">
        <f t="shared" si="1"/>
        <v>4021</v>
      </c>
      <c r="B129" s="783" t="s">
        <v>1258</v>
      </c>
      <c r="C129" s="776"/>
      <c r="D129" s="772"/>
      <c r="E129" s="776"/>
      <c r="F129" s="777"/>
      <c r="G129" s="777"/>
      <c r="H129" s="777"/>
      <c r="I129" s="777"/>
      <c r="J129" s="777"/>
      <c r="K129" s="777"/>
      <c r="L129" s="777"/>
      <c r="M129" s="777"/>
      <c r="N129" s="777"/>
      <c r="O129" s="777"/>
      <c r="P129" s="777"/>
      <c r="Q129" s="867"/>
    </row>
    <row r="130" spans="1:17" ht="11.25" customHeight="1">
      <c r="A130" s="768">
        <f t="shared" si="1"/>
        <v>5021</v>
      </c>
      <c r="B130" s="783" t="s">
        <v>1259</v>
      </c>
      <c r="C130" s="776"/>
      <c r="D130" s="772"/>
      <c r="E130" s="776"/>
      <c r="F130" s="777"/>
      <c r="G130" s="777"/>
      <c r="H130" s="777"/>
      <c r="I130" s="777"/>
      <c r="J130" s="777"/>
      <c r="K130" s="777"/>
      <c r="L130" s="777"/>
      <c r="M130" s="777"/>
      <c r="N130" s="777"/>
      <c r="O130" s="777"/>
      <c r="P130" s="777"/>
      <c r="Q130" s="867"/>
    </row>
    <row r="131" spans="1:17" ht="11.25" customHeight="1">
      <c r="A131" s="768">
        <f t="shared" si="1"/>
        <v>6021</v>
      </c>
      <c r="B131" s="783" t="s">
        <v>1260</v>
      </c>
      <c r="C131" s="779"/>
      <c r="D131" s="772"/>
      <c r="E131" s="776"/>
      <c r="F131" s="777"/>
      <c r="G131" s="777"/>
      <c r="H131" s="777"/>
      <c r="I131" s="777"/>
      <c r="J131" s="781"/>
      <c r="K131" s="777"/>
      <c r="L131" s="777"/>
      <c r="M131" s="777"/>
      <c r="N131" s="781"/>
      <c r="O131" s="777"/>
      <c r="P131" s="777"/>
      <c r="Q131" s="780"/>
    </row>
    <row r="132" spans="1:17" ht="11.25" customHeight="1">
      <c r="A132" s="785">
        <f t="shared" si="1"/>
        <v>1022</v>
      </c>
      <c r="B132" s="787"/>
      <c r="D132" s="788" t="s">
        <v>388</v>
      </c>
      <c r="E132" s="789" t="s">
        <v>96</v>
      </c>
      <c r="F132" s="790" t="s">
        <v>97</v>
      </c>
      <c r="G132" s="790" t="s">
        <v>98</v>
      </c>
      <c r="H132" s="790" t="s">
        <v>112</v>
      </c>
      <c r="I132" s="790" t="s">
        <v>99</v>
      </c>
      <c r="J132" s="790">
        <v>1311</v>
      </c>
      <c r="K132" s="790" t="s">
        <v>662</v>
      </c>
      <c r="L132" s="790" t="s">
        <v>104</v>
      </c>
      <c r="M132" s="790" t="s">
        <v>968</v>
      </c>
      <c r="N132" s="790" t="s">
        <v>99</v>
      </c>
      <c r="O132" s="790" t="s">
        <v>1261</v>
      </c>
      <c r="P132" s="790" t="s">
        <v>122</v>
      </c>
      <c r="Q132" s="870" t="s">
        <v>102</v>
      </c>
    </row>
    <row r="133" spans="1:17" ht="11.25" customHeight="1">
      <c r="A133" s="785">
        <f t="shared" si="1"/>
        <v>2022</v>
      </c>
      <c r="B133" s="787"/>
      <c r="D133" s="792"/>
      <c r="E133" s="793" t="s">
        <v>96</v>
      </c>
      <c r="F133" s="794" t="s">
        <v>97</v>
      </c>
      <c r="G133" s="794" t="s">
        <v>98</v>
      </c>
      <c r="H133" s="794" t="s">
        <v>112</v>
      </c>
      <c r="I133" s="794" t="s">
        <v>99</v>
      </c>
      <c r="J133" s="794">
        <v>1311</v>
      </c>
      <c r="K133" s="794" t="s">
        <v>662</v>
      </c>
      <c r="L133" s="794" t="s">
        <v>104</v>
      </c>
      <c r="M133" s="794" t="s">
        <v>970</v>
      </c>
      <c r="N133" s="794" t="s">
        <v>99</v>
      </c>
      <c r="O133" s="794" t="s">
        <v>1261</v>
      </c>
      <c r="P133" s="794" t="s">
        <v>122</v>
      </c>
      <c r="Q133" s="870" t="s">
        <v>102</v>
      </c>
    </row>
    <row r="134" spans="1:17" ht="11.25" customHeight="1">
      <c r="A134" s="785">
        <f t="shared" si="1"/>
        <v>3022</v>
      </c>
      <c r="B134" s="787"/>
      <c r="D134" s="792"/>
      <c r="E134" s="793" t="s">
        <v>96</v>
      </c>
      <c r="F134" s="794" t="s">
        <v>97</v>
      </c>
      <c r="G134" s="794" t="s">
        <v>98</v>
      </c>
      <c r="H134" s="794" t="s">
        <v>112</v>
      </c>
      <c r="I134" s="794" t="s">
        <v>99</v>
      </c>
      <c r="J134" s="794">
        <v>1311</v>
      </c>
      <c r="K134" s="794" t="s">
        <v>662</v>
      </c>
      <c r="L134" s="794" t="s">
        <v>104</v>
      </c>
      <c r="M134" s="794" t="s">
        <v>971</v>
      </c>
      <c r="N134" s="796" t="s">
        <v>99</v>
      </c>
      <c r="O134" s="796" t="s">
        <v>1261</v>
      </c>
      <c r="P134" s="794" t="s">
        <v>122</v>
      </c>
      <c r="Q134" s="870" t="s">
        <v>102</v>
      </c>
    </row>
    <row r="135" spans="1:17" ht="11.25" customHeight="1">
      <c r="A135" s="785">
        <f t="shared" si="1"/>
        <v>4022</v>
      </c>
      <c r="B135" s="787"/>
      <c r="D135" s="792"/>
      <c r="E135" s="793" t="s">
        <v>96</v>
      </c>
      <c r="F135" s="794" t="s">
        <v>97</v>
      </c>
      <c r="G135" s="794" t="s">
        <v>98</v>
      </c>
      <c r="H135" s="794" t="s">
        <v>112</v>
      </c>
      <c r="I135" s="794" t="s">
        <v>99</v>
      </c>
      <c r="J135" s="794">
        <v>1311</v>
      </c>
      <c r="K135" s="794" t="s">
        <v>662</v>
      </c>
      <c r="L135" s="794" t="s">
        <v>104</v>
      </c>
      <c r="M135" s="794" t="s">
        <v>972</v>
      </c>
      <c r="N135" s="794" t="s">
        <v>99</v>
      </c>
      <c r="O135" s="794" t="s">
        <v>1261</v>
      </c>
      <c r="P135" s="794" t="s">
        <v>122</v>
      </c>
      <c r="Q135" s="870" t="s">
        <v>102</v>
      </c>
    </row>
    <row r="136" spans="1:17" ht="11.25" customHeight="1">
      <c r="A136" s="785">
        <f t="shared" si="1"/>
        <v>5022</v>
      </c>
      <c r="B136" s="787"/>
      <c r="D136" s="792"/>
      <c r="E136" s="793" t="s">
        <v>96</v>
      </c>
      <c r="F136" s="794" t="s">
        <v>97</v>
      </c>
      <c r="G136" s="794" t="s">
        <v>98</v>
      </c>
      <c r="H136" s="794" t="s">
        <v>112</v>
      </c>
      <c r="I136" s="794" t="s">
        <v>99</v>
      </c>
      <c r="J136" s="794">
        <v>1311</v>
      </c>
      <c r="K136" s="794" t="s">
        <v>662</v>
      </c>
      <c r="L136" s="794" t="s">
        <v>104</v>
      </c>
      <c r="M136" s="794" t="s">
        <v>973</v>
      </c>
      <c r="N136" s="794" t="s">
        <v>99</v>
      </c>
      <c r="O136" s="794" t="s">
        <v>1261</v>
      </c>
      <c r="P136" s="794" t="s">
        <v>122</v>
      </c>
      <c r="Q136" s="870" t="s">
        <v>102</v>
      </c>
    </row>
    <row r="137" spans="1:17" ht="11.25" customHeight="1">
      <c r="A137" s="785">
        <f t="shared" si="1"/>
        <v>6022</v>
      </c>
      <c r="B137" s="797"/>
      <c r="D137" s="798"/>
      <c r="E137" s="799" t="s">
        <v>96</v>
      </c>
      <c r="F137" s="800" t="s">
        <v>97</v>
      </c>
      <c r="G137" s="800" t="s">
        <v>98</v>
      </c>
      <c r="H137" s="800" t="s">
        <v>112</v>
      </c>
      <c r="I137" s="800" t="s">
        <v>99</v>
      </c>
      <c r="J137" s="800">
        <v>1311</v>
      </c>
      <c r="K137" s="800" t="s">
        <v>662</v>
      </c>
      <c r="L137" s="800" t="s">
        <v>104</v>
      </c>
      <c r="M137" s="800" t="s">
        <v>974</v>
      </c>
      <c r="N137" s="800" t="s">
        <v>99</v>
      </c>
      <c r="O137" s="800" t="s">
        <v>1261</v>
      </c>
      <c r="P137" s="800" t="s">
        <v>122</v>
      </c>
      <c r="Q137" s="872" t="s">
        <v>102</v>
      </c>
    </row>
    <row r="138" spans="1:17" ht="11.25" customHeight="1">
      <c r="A138" s="785">
        <f t="shared" si="1"/>
        <v>1023</v>
      </c>
      <c r="B138" s="787"/>
      <c r="D138" s="788" t="s">
        <v>477</v>
      </c>
      <c r="E138" s="789" t="s">
        <v>96</v>
      </c>
      <c r="F138" s="790" t="s">
        <v>97</v>
      </c>
      <c r="G138" s="790" t="s">
        <v>98</v>
      </c>
      <c r="H138" s="790" t="s">
        <v>112</v>
      </c>
      <c r="I138" s="790" t="s">
        <v>99</v>
      </c>
      <c r="J138" s="790">
        <v>1314</v>
      </c>
      <c r="K138" s="790" t="s">
        <v>662</v>
      </c>
      <c r="L138" s="790" t="s">
        <v>104</v>
      </c>
      <c r="M138" s="790" t="s">
        <v>968</v>
      </c>
      <c r="N138" s="790" t="s">
        <v>99</v>
      </c>
      <c r="O138" s="790" t="s">
        <v>1261</v>
      </c>
      <c r="P138" s="790" t="s">
        <v>122</v>
      </c>
      <c r="Q138" s="870" t="s">
        <v>102</v>
      </c>
    </row>
    <row r="139" spans="1:17" ht="11.25" customHeight="1">
      <c r="A139" s="785">
        <f t="shared" si="1"/>
        <v>2023</v>
      </c>
      <c r="B139" s="787"/>
      <c r="D139" s="792"/>
      <c r="E139" s="793" t="s">
        <v>96</v>
      </c>
      <c r="F139" s="794" t="s">
        <v>97</v>
      </c>
      <c r="G139" s="794" t="s">
        <v>98</v>
      </c>
      <c r="H139" s="794" t="s">
        <v>112</v>
      </c>
      <c r="I139" s="794" t="s">
        <v>99</v>
      </c>
      <c r="J139" s="794">
        <v>1314</v>
      </c>
      <c r="K139" s="794" t="s">
        <v>662</v>
      </c>
      <c r="L139" s="794" t="s">
        <v>104</v>
      </c>
      <c r="M139" s="794" t="s">
        <v>970</v>
      </c>
      <c r="N139" s="794" t="s">
        <v>99</v>
      </c>
      <c r="O139" s="794" t="s">
        <v>1261</v>
      </c>
      <c r="P139" s="794" t="s">
        <v>122</v>
      </c>
      <c r="Q139" s="870" t="s">
        <v>102</v>
      </c>
    </row>
    <row r="140" spans="1:17" ht="11.25" customHeight="1">
      <c r="A140" s="785">
        <f t="shared" ref="A140:A203" si="2">+A134+1</f>
        <v>3023</v>
      </c>
      <c r="B140" s="787"/>
      <c r="D140" s="792"/>
      <c r="E140" s="793" t="s">
        <v>96</v>
      </c>
      <c r="F140" s="794" t="s">
        <v>97</v>
      </c>
      <c r="G140" s="794" t="s">
        <v>98</v>
      </c>
      <c r="H140" s="794" t="s">
        <v>112</v>
      </c>
      <c r="I140" s="794" t="s">
        <v>99</v>
      </c>
      <c r="J140" s="794">
        <v>1314</v>
      </c>
      <c r="K140" s="794" t="s">
        <v>662</v>
      </c>
      <c r="L140" s="794" t="s">
        <v>104</v>
      </c>
      <c r="M140" s="794" t="s">
        <v>971</v>
      </c>
      <c r="N140" s="796" t="s">
        <v>99</v>
      </c>
      <c r="O140" s="796" t="s">
        <v>1261</v>
      </c>
      <c r="P140" s="794" t="s">
        <v>122</v>
      </c>
      <c r="Q140" s="870" t="s">
        <v>102</v>
      </c>
    </row>
    <row r="141" spans="1:17" ht="11.25" customHeight="1">
      <c r="A141" s="785">
        <f t="shared" si="2"/>
        <v>4023</v>
      </c>
      <c r="B141" s="787"/>
      <c r="D141" s="792"/>
      <c r="E141" s="793" t="s">
        <v>96</v>
      </c>
      <c r="F141" s="794" t="s">
        <v>97</v>
      </c>
      <c r="G141" s="794" t="s">
        <v>98</v>
      </c>
      <c r="H141" s="794" t="s">
        <v>112</v>
      </c>
      <c r="I141" s="794" t="s">
        <v>99</v>
      </c>
      <c r="J141" s="794">
        <v>1314</v>
      </c>
      <c r="K141" s="794" t="s">
        <v>662</v>
      </c>
      <c r="L141" s="794" t="s">
        <v>104</v>
      </c>
      <c r="M141" s="794" t="s">
        <v>972</v>
      </c>
      <c r="N141" s="794" t="s">
        <v>99</v>
      </c>
      <c r="O141" s="794" t="s">
        <v>1261</v>
      </c>
      <c r="P141" s="794" t="s">
        <v>122</v>
      </c>
      <c r="Q141" s="870" t="s">
        <v>102</v>
      </c>
    </row>
    <row r="142" spans="1:17" ht="11.25" customHeight="1">
      <c r="A142" s="785">
        <f t="shared" si="2"/>
        <v>5023</v>
      </c>
      <c r="B142" s="787"/>
      <c r="D142" s="792"/>
      <c r="E142" s="793" t="s">
        <v>96</v>
      </c>
      <c r="F142" s="794" t="s">
        <v>97</v>
      </c>
      <c r="G142" s="794" t="s">
        <v>98</v>
      </c>
      <c r="H142" s="794" t="s">
        <v>112</v>
      </c>
      <c r="I142" s="794" t="s">
        <v>99</v>
      </c>
      <c r="J142" s="794">
        <v>1314</v>
      </c>
      <c r="K142" s="794" t="s">
        <v>662</v>
      </c>
      <c r="L142" s="794" t="s">
        <v>104</v>
      </c>
      <c r="M142" s="794" t="s">
        <v>973</v>
      </c>
      <c r="N142" s="794" t="s">
        <v>99</v>
      </c>
      <c r="O142" s="794" t="s">
        <v>1261</v>
      </c>
      <c r="P142" s="794" t="s">
        <v>122</v>
      </c>
      <c r="Q142" s="870" t="s">
        <v>102</v>
      </c>
    </row>
    <row r="143" spans="1:17" ht="11.25" customHeight="1">
      <c r="A143" s="785">
        <f t="shared" si="2"/>
        <v>6023</v>
      </c>
      <c r="B143" s="787"/>
      <c r="D143" s="798"/>
      <c r="E143" s="799" t="s">
        <v>96</v>
      </c>
      <c r="F143" s="800" t="s">
        <v>97</v>
      </c>
      <c r="G143" s="800" t="s">
        <v>98</v>
      </c>
      <c r="H143" s="800" t="s">
        <v>112</v>
      </c>
      <c r="I143" s="800" t="s">
        <v>99</v>
      </c>
      <c r="J143" s="800">
        <v>1314</v>
      </c>
      <c r="K143" s="800" t="s">
        <v>662</v>
      </c>
      <c r="L143" s="800" t="s">
        <v>104</v>
      </c>
      <c r="M143" s="800" t="s">
        <v>974</v>
      </c>
      <c r="N143" s="800" t="s">
        <v>99</v>
      </c>
      <c r="O143" s="800" t="s">
        <v>1261</v>
      </c>
      <c r="P143" s="800" t="s">
        <v>122</v>
      </c>
      <c r="Q143" s="872" t="s">
        <v>102</v>
      </c>
    </row>
    <row r="144" spans="1:17" ht="11.25" customHeight="1">
      <c r="A144" s="785">
        <f t="shared" si="2"/>
        <v>1024</v>
      </c>
      <c r="B144" s="787"/>
      <c r="D144" s="788" t="s">
        <v>390</v>
      </c>
      <c r="E144" s="789" t="s">
        <v>96</v>
      </c>
      <c r="F144" s="790" t="s">
        <v>97</v>
      </c>
      <c r="G144" s="790" t="s">
        <v>98</v>
      </c>
      <c r="H144" s="790" t="s">
        <v>112</v>
      </c>
      <c r="I144" s="790" t="s">
        <v>99</v>
      </c>
      <c r="J144" s="790" t="s">
        <v>331</v>
      </c>
      <c r="K144" s="790" t="s">
        <v>662</v>
      </c>
      <c r="L144" s="790" t="s">
        <v>104</v>
      </c>
      <c r="M144" s="790" t="s">
        <v>968</v>
      </c>
      <c r="N144" s="790" t="s">
        <v>99</v>
      </c>
      <c r="O144" s="790" t="s">
        <v>1261</v>
      </c>
      <c r="P144" s="790" t="s">
        <v>122</v>
      </c>
      <c r="Q144" s="870" t="s">
        <v>102</v>
      </c>
    </row>
    <row r="145" spans="1:17" ht="11.25" customHeight="1">
      <c r="A145" s="785">
        <f t="shared" si="2"/>
        <v>2024</v>
      </c>
      <c r="B145" s="787"/>
      <c r="D145" s="792"/>
      <c r="E145" s="793" t="s">
        <v>96</v>
      </c>
      <c r="F145" s="794" t="s">
        <v>97</v>
      </c>
      <c r="G145" s="794" t="s">
        <v>98</v>
      </c>
      <c r="H145" s="794" t="s">
        <v>112</v>
      </c>
      <c r="I145" s="794" t="s">
        <v>99</v>
      </c>
      <c r="J145" s="794" t="s">
        <v>331</v>
      </c>
      <c r="K145" s="794" t="s">
        <v>662</v>
      </c>
      <c r="L145" s="794" t="s">
        <v>104</v>
      </c>
      <c r="M145" s="794" t="s">
        <v>970</v>
      </c>
      <c r="N145" s="794" t="s">
        <v>99</v>
      </c>
      <c r="O145" s="794" t="s">
        <v>1261</v>
      </c>
      <c r="P145" s="794" t="s">
        <v>122</v>
      </c>
      <c r="Q145" s="870" t="s">
        <v>102</v>
      </c>
    </row>
    <row r="146" spans="1:17" ht="11.25" customHeight="1">
      <c r="A146" s="785">
        <f t="shared" si="2"/>
        <v>3024</v>
      </c>
      <c r="B146" s="787"/>
      <c r="D146" s="792"/>
      <c r="E146" s="793" t="s">
        <v>96</v>
      </c>
      <c r="F146" s="794" t="s">
        <v>97</v>
      </c>
      <c r="G146" s="794" t="s">
        <v>98</v>
      </c>
      <c r="H146" s="794" t="s">
        <v>112</v>
      </c>
      <c r="I146" s="794" t="s">
        <v>99</v>
      </c>
      <c r="J146" s="794" t="s">
        <v>331</v>
      </c>
      <c r="K146" s="794" t="s">
        <v>662</v>
      </c>
      <c r="L146" s="794" t="s">
        <v>104</v>
      </c>
      <c r="M146" s="794" t="s">
        <v>971</v>
      </c>
      <c r="N146" s="796" t="s">
        <v>99</v>
      </c>
      <c r="O146" s="796" t="s">
        <v>1261</v>
      </c>
      <c r="P146" s="794" t="s">
        <v>122</v>
      </c>
      <c r="Q146" s="870" t="s">
        <v>102</v>
      </c>
    </row>
    <row r="147" spans="1:17" ht="11.25" customHeight="1">
      <c r="A147" s="785">
        <f t="shared" si="2"/>
        <v>4024</v>
      </c>
      <c r="B147" s="787"/>
      <c r="D147" s="792"/>
      <c r="E147" s="793" t="s">
        <v>96</v>
      </c>
      <c r="F147" s="794" t="s">
        <v>97</v>
      </c>
      <c r="G147" s="794" t="s">
        <v>98</v>
      </c>
      <c r="H147" s="794" t="s">
        <v>112</v>
      </c>
      <c r="I147" s="794" t="s">
        <v>99</v>
      </c>
      <c r="J147" s="794" t="s">
        <v>331</v>
      </c>
      <c r="K147" s="794" t="s">
        <v>662</v>
      </c>
      <c r="L147" s="794" t="s">
        <v>104</v>
      </c>
      <c r="M147" s="794" t="s">
        <v>972</v>
      </c>
      <c r="N147" s="794" t="s">
        <v>99</v>
      </c>
      <c r="O147" s="794" t="s">
        <v>1261</v>
      </c>
      <c r="P147" s="794" t="s">
        <v>122</v>
      </c>
      <c r="Q147" s="870" t="s">
        <v>102</v>
      </c>
    </row>
    <row r="148" spans="1:17" ht="11.25" customHeight="1">
      <c r="A148" s="785">
        <f t="shared" si="2"/>
        <v>5024</v>
      </c>
      <c r="B148" s="787"/>
      <c r="D148" s="792"/>
      <c r="E148" s="793" t="s">
        <v>96</v>
      </c>
      <c r="F148" s="794" t="s">
        <v>97</v>
      </c>
      <c r="G148" s="794" t="s">
        <v>98</v>
      </c>
      <c r="H148" s="794" t="s">
        <v>112</v>
      </c>
      <c r="I148" s="794" t="s">
        <v>99</v>
      </c>
      <c r="J148" s="794" t="s">
        <v>331</v>
      </c>
      <c r="K148" s="794" t="s">
        <v>662</v>
      </c>
      <c r="L148" s="794" t="s">
        <v>104</v>
      </c>
      <c r="M148" s="794" t="s">
        <v>973</v>
      </c>
      <c r="N148" s="794" t="s">
        <v>99</v>
      </c>
      <c r="O148" s="794" t="s">
        <v>1261</v>
      </c>
      <c r="P148" s="794" t="s">
        <v>122</v>
      </c>
      <c r="Q148" s="870" t="s">
        <v>102</v>
      </c>
    </row>
    <row r="149" spans="1:17" ht="11.25" customHeight="1">
      <c r="A149" s="785">
        <f t="shared" si="2"/>
        <v>6024</v>
      </c>
      <c r="B149" s="797"/>
      <c r="D149" s="798"/>
      <c r="E149" s="799" t="s">
        <v>96</v>
      </c>
      <c r="F149" s="800" t="s">
        <v>97</v>
      </c>
      <c r="G149" s="800" t="s">
        <v>98</v>
      </c>
      <c r="H149" s="800" t="s">
        <v>112</v>
      </c>
      <c r="I149" s="800" t="s">
        <v>99</v>
      </c>
      <c r="J149" s="800" t="s">
        <v>331</v>
      </c>
      <c r="K149" s="800" t="s">
        <v>662</v>
      </c>
      <c r="L149" s="800" t="s">
        <v>104</v>
      </c>
      <c r="M149" s="800" t="s">
        <v>974</v>
      </c>
      <c r="N149" s="800" t="s">
        <v>99</v>
      </c>
      <c r="O149" s="800" t="s">
        <v>1261</v>
      </c>
      <c r="P149" s="800" t="s">
        <v>122</v>
      </c>
      <c r="Q149" s="872" t="s">
        <v>102</v>
      </c>
    </row>
    <row r="150" spans="1:17" s="816" customFormat="1" ht="11.25" customHeight="1">
      <c r="A150" s="768">
        <f t="shared" si="2"/>
        <v>1025</v>
      </c>
      <c r="B150" s="783" t="s">
        <v>1262</v>
      </c>
      <c r="C150" s="814" t="s">
        <v>391</v>
      </c>
      <c r="D150" s="802"/>
      <c r="E150" s="817"/>
      <c r="F150" s="818"/>
      <c r="G150" s="818"/>
      <c r="H150" s="818"/>
      <c r="I150" s="818"/>
      <c r="J150" s="774"/>
      <c r="K150" s="818"/>
      <c r="L150" s="818"/>
      <c r="M150" s="818"/>
      <c r="N150" s="818"/>
      <c r="O150" s="818"/>
      <c r="P150" s="818"/>
      <c r="Q150" s="873"/>
    </row>
    <row r="151" spans="1:17" s="816" customFormat="1" ht="11.25" customHeight="1">
      <c r="A151" s="768">
        <f t="shared" si="2"/>
        <v>2025</v>
      </c>
      <c r="B151" s="783" t="s">
        <v>1263</v>
      </c>
      <c r="C151" s="811"/>
      <c r="D151" s="802"/>
      <c r="E151" s="817"/>
      <c r="F151" s="818"/>
      <c r="G151" s="818"/>
      <c r="H151" s="818"/>
      <c r="I151" s="818"/>
      <c r="J151" s="777"/>
      <c r="K151" s="818"/>
      <c r="L151" s="818"/>
      <c r="M151" s="818"/>
      <c r="N151" s="818"/>
      <c r="O151" s="818"/>
      <c r="P151" s="818"/>
      <c r="Q151" s="873"/>
    </row>
    <row r="152" spans="1:17" s="816" customFormat="1" ht="11.25" customHeight="1">
      <c r="A152" s="768">
        <f t="shared" si="2"/>
        <v>3025</v>
      </c>
      <c r="B152" s="783" t="s">
        <v>1264</v>
      </c>
      <c r="C152" s="811"/>
      <c r="D152" s="802"/>
      <c r="E152" s="817"/>
      <c r="F152" s="818"/>
      <c r="G152" s="818"/>
      <c r="H152" s="818"/>
      <c r="I152" s="818"/>
      <c r="J152" s="777"/>
      <c r="K152" s="818"/>
      <c r="L152" s="818"/>
      <c r="M152" s="818"/>
      <c r="N152" s="818"/>
      <c r="O152" s="818"/>
      <c r="P152" s="818"/>
      <c r="Q152" s="873"/>
    </row>
    <row r="153" spans="1:17" s="816" customFormat="1" ht="11.25" customHeight="1">
      <c r="A153" s="768">
        <f t="shared" si="2"/>
        <v>4025</v>
      </c>
      <c r="B153" s="783" t="s">
        <v>1265</v>
      </c>
      <c r="C153" s="811"/>
      <c r="D153" s="802"/>
      <c r="E153" s="817"/>
      <c r="F153" s="818"/>
      <c r="G153" s="818"/>
      <c r="H153" s="818"/>
      <c r="I153" s="818"/>
      <c r="J153" s="777"/>
      <c r="K153" s="818"/>
      <c r="L153" s="818"/>
      <c r="M153" s="818"/>
      <c r="N153" s="818"/>
      <c r="O153" s="818"/>
      <c r="P153" s="818"/>
      <c r="Q153" s="873"/>
    </row>
    <row r="154" spans="1:17" s="816" customFormat="1" ht="11.25" customHeight="1">
      <c r="A154" s="768">
        <f t="shared" si="2"/>
        <v>5025</v>
      </c>
      <c r="B154" s="783" t="s">
        <v>1266</v>
      </c>
      <c r="C154" s="811"/>
      <c r="D154" s="802"/>
      <c r="E154" s="817"/>
      <c r="F154" s="818"/>
      <c r="G154" s="818"/>
      <c r="H154" s="818"/>
      <c r="I154" s="818"/>
      <c r="J154" s="777"/>
      <c r="K154" s="818"/>
      <c r="L154" s="818"/>
      <c r="M154" s="818"/>
      <c r="N154" s="818"/>
      <c r="O154" s="818"/>
      <c r="P154" s="818"/>
      <c r="Q154" s="873"/>
    </row>
    <row r="155" spans="1:17" s="816" customFormat="1" ht="11.25" customHeight="1">
      <c r="A155" s="768">
        <f t="shared" si="2"/>
        <v>6025</v>
      </c>
      <c r="B155" s="783" t="s">
        <v>1267</v>
      </c>
      <c r="C155" s="880"/>
      <c r="D155" s="802"/>
      <c r="E155" s="817"/>
      <c r="F155" s="818"/>
      <c r="G155" s="818"/>
      <c r="H155" s="818"/>
      <c r="I155" s="818"/>
      <c r="J155" s="781"/>
      <c r="K155" s="818"/>
      <c r="L155" s="818"/>
      <c r="M155" s="818"/>
      <c r="N155" s="881"/>
      <c r="O155" s="818"/>
      <c r="P155" s="818"/>
      <c r="Q155" s="882"/>
    </row>
    <row r="156" spans="1:17" ht="11.25" customHeight="1">
      <c r="A156" s="785">
        <f t="shared" si="2"/>
        <v>1026</v>
      </c>
      <c r="B156" s="787"/>
      <c r="D156" s="807" t="s">
        <v>241</v>
      </c>
      <c r="E156" s="789" t="s">
        <v>96</v>
      </c>
      <c r="F156" s="790" t="s">
        <v>97</v>
      </c>
      <c r="G156" s="790" t="s">
        <v>98</v>
      </c>
      <c r="H156" s="790" t="s">
        <v>112</v>
      </c>
      <c r="I156" s="790" t="s">
        <v>99</v>
      </c>
      <c r="J156" s="790" t="s">
        <v>332</v>
      </c>
      <c r="K156" s="790" t="s">
        <v>662</v>
      </c>
      <c r="L156" s="790" t="s">
        <v>104</v>
      </c>
      <c r="M156" s="790" t="s">
        <v>968</v>
      </c>
      <c r="N156" s="790" t="s">
        <v>99</v>
      </c>
      <c r="O156" s="790" t="s">
        <v>1261</v>
      </c>
      <c r="P156" s="790" t="s">
        <v>122</v>
      </c>
      <c r="Q156" s="870" t="s">
        <v>102</v>
      </c>
    </row>
    <row r="157" spans="1:17" ht="11.25" customHeight="1">
      <c r="A157" s="785">
        <f t="shared" si="2"/>
        <v>2026</v>
      </c>
      <c r="B157" s="787"/>
      <c r="D157" s="808"/>
      <c r="E157" s="793" t="s">
        <v>96</v>
      </c>
      <c r="F157" s="794" t="s">
        <v>97</v>
      </c>
      <c r="G157" s="794" t="s">
        <v>98</v>
      </c>
      <c r="H157" s="794" t="s">
        <v>112</v>
      </c>
      <c r="I157" s="794" t="s">
        <v>99</v>
      </c>
      <c r="J157" s="794" t="s">
        <v>332</v>
      </c>
      <c r="K157" s="794" t="s">
        <v>662</v>
      </c>
      <c r="L157" s="794" t="s">
        <v>104</v>
      </c>
      <c r="M157" s="794" t="s">
        <v>970</v>
      </c>
      <c r="N157" s="794" t="s">
        <v>99</v>
      </c>
      <c r="O157" s="794" t="s">
        <v>1261</v>
      </c>
      <c r="P157" s="794" t="s">
        <v>122</v>
      </c>
      <c r="Q157" s="870" t="s">
        <v>102</v>
      </c>
    </row>
    <row r="158" spans="1:17" ht="11.25" customHeight="1">
      <c r="A158" s="785">
        <f t="shared" si="2"/>
        <v>3026</v>
      </c>
      <c r="B158" s="787"/>
      <c r="D158" s="808"/>
      <c r="E158" s="793" t="s">
        <v>96</v>
      </c>
      <c r="F158" s="794" t="s">
        <v>97</v>
      </c>
      <c r="G158" s="794" t="s">
        <v>98</v>
      </c>
      <c r="H158" s="794" t="s">
        <v>112</v>
      </c>
      <c r="I158" s="794" t="s">
        <v>99</v>
      </c>
      <c r="J158" s="794" t="s">
        <v>332</v>
      </c>
      <c r="K158" s="794" t="s">
        <v>662</v>
      </c>
      <c r="L158" s="794" t="s">
        <v>104</v>
      </c>
      <c r="M158" s="794" t="s">
        <v>971</v>
      </c>
      <c r="N158" s="796" t="s">
        <v>99</v>
      </c>
      <c r="O158" s="796" t="s">
        <v>1261</v>
      </c>
      <c r="P158" s="794" t="s">
        <v>122</v>
      </c>
      <c r="Q158" s="870" t="s">
        <v>102</v>
      </c>
    </row>
    <row r="159" spans="1:17" ht="11.25" customHeight="1">
      <c r="A159" s="785">
        <f t="shared" si="2"/>
        <v>4026</v>
      </c>
      <c r="B159" s="787"/>
      <c r="D159" s="808"/>
      <c r="E159" s="793" t="s">
        <v>96</v>
      </c>
      <c r="F159" s="794" t="s">
        <v>97</v>
      </c>
      <c r="G159" s="794" t="s">
        <v>98</v>
      </c>
      <c r="H159" s="794" t="s">
        <v>112</v>
      </c>
      <c r="I159" s="794" t="s">
        <v>99</v>
      </c>
      <c r="J159" s="794" t="s">
        <v>332</v>
      </c>
      <c r="K159" s="794" t="s">
        <v>662</v>
      </c>
      <c r="L159" s="794" t="s">
        <v>104</v>
      </c>
      <c r="M159" s="794" t="s">
        <v>972</v>
      </c>
      <c r="N159" s="794" t="s">
        <v>99</v>
      </c>
      <c r="O159" s="794" t="s">
        <v>1261</v>
      </c>
      <c r="P159" s="794" t="s">
        <v>122</v>
      </c>
      <c r="Q159" s="870" t="s">
        <v>102</v>
      </c>
    </row>
    <row r="160" spans="1:17" ht="11.25" customHeight="1">
      <c r="A160" s="785">
        <f t="shared" si="2"/>
        <v>5026</v>
      </c>
      <c r="B160" s="787"/>
      <c r="D160" s="808"/>
      <c r="E160" s="793" t="s">
        <v>96</v>
      </c>
      <c r="F160" s="794" t="s">
        <v>97</v>
      </c>
      <c r="G160" s="794" t="s">
        <v>98</v>
      </c>
      <c r="H160" s="794" t="s">
        <v>112</v>
      </c>
      <c r="I160" s="794" t="s">
        <v>99</v>
      </c>
      <c r="J160" s="794" t="s">
        <v>332</v>
      </c>
      <c r="K160" s="794" t="s">
        <v>662</v>
      </c>
      <c r="L160" s="794" t="s">
        <v>104</v>
      </c>
      <c r="M160" s="794" t="s">
        <v>973</v>
      </c>
      <c r="N160" s="794" t="s">
        <v>99</v>
      </c>
      <c r="O160" s="794" t="s">
        <v>1261</v>
      </c>
      <c r="P160" s="794" t="s">
        <v>122</v>
      </c>
      <c r="Q160" s="870" t="s">
        <v>102</v>
      </c>
    </row>
    <row r="161" spans="1:17" ht="11.25" customHeight="1">
      <c r="A161" s="785">
        <f t="shared" si="2"/>
        <v>6026</v>
      </c>
      <c r="B161" s="787"/>
      <c r="D161" s="838"/>
      <c r="E161" s="799" t="s">
        <v>96</v>
      </c>
      <c r="F161" s="800" t="s">
        <v>97</v>
      </c>
      <c r="G161" s="800" t="s">
        <v>98</v>
      </c>
      <c r="H161" s="800" t="s">
        <v>112</v>
      </c>
      <c r="I161" s="800" t="s">
        <v>99</v>
      </c>
      <c r="J161" s="800" t="s">
        <v>332</v>
      </c>
      <c r="K161" s="800" t="s">
        <v>662</v>
      </c>
      <c r="L161" s="800" t="s">
        <v>104</v>
      </c>
      <c r="M161" s="800" t="s">
        <v>974</v>
      </c>
      <c r="N161" s="800" t="s">
        <v>99</v>
      </c>
      <c r="O161" s="800" t="s">
        <v>1261</v>
      </c>
      <c r="P161" s="800" t="s">
        <v>122</v>
      </c>
      <c r="Q161" s="872" t="s">
        <v>102</v>
      </c>
    </row>
    <row r="162" spans="1:17" ht="11.25" customHeight="1">
      <c r="A162" s="785">
        <f t="shared" si="2"/>
        <v>1027</v>
      </c>
      <c r="B162" s="787"/>
      <c r="D162" s="807" t="s">
        <v>309</v>
      </c>
      <c r="E162" s="789" t="s">
        <v>96</v>
      </c>
      <c r="F162" s="790" t="s">
        <v>97</v>
      </c>
      <c r="G162" s="790" t="s">
        <v>98</v>
      </c>
      <c r="H162" s="790" t="s">
        <v>112</v>
      </c>
      <c r="I162" s="790" t="s">
        <v>99</v>
      </c>
      <c r="J162" s="790" t="s">
        <v>336</v>
      </c>
      <c r="K162" s="790" t="s">
        <v>662</v>
      </c>
      <c r="L162" s="790" t="s">
        <v>104</v>
      </c>
      <c r="M162" s="790" t="s">
        <v>968</v>
      </c>
      <c r="N162" s="790" t="s">
        <v>99</v>
      </c>
      <c r="O162" s="790" t="s">
        <v>1261</v>
      </c>
      <c r="P162" s="790" t="s">
        <v>122</v>
      </c>
      <c r="Q162" s="870" t="s">
        <v>102</v>
      </c>
    </row>
    <row r="163" spans="1:17" ht="11.25" customHeight="1">
      <c r="A163" s="785">
        <f t="shared" si="2"/>
        <v>2027</v>
      </c>
      <c r="B163" s="787"/>
      <c r="C163" s="823"/>
      <c r="D163" s="809"/>
      <c r="E163" s="793" t="s">
        <v>96</v>
      </c>
      <c r="F163" s="794" t="s">
        <v>97</v>
      </c>
      <c r="G163" s="794" t="s">
        <v>98</v>
      </c>
      <c r="H163" s="794" t="s">
        <v>112</v>
      </c>
      <c r="I163" s="794" t="s">
        <v>99</v>
      </c>
      <c r="J163" s="794" t="s">
        <v>336</v>
      </c>
      <c r="K163" s="794" t="s">
        <v>662</v>
      </c>
      <c r="L163" s="794" t="s">
        <v>104</v>
      </c>
      <c r="M163" s="794" t="s">
        <v>970</v>
      </c>
      <c r="N163" s="794" t="s">
        <v>99</v>
      </c>
      <c r="O163" s="794" t="s">
        <v>1261</v>
      </c>
      <c r="P163" s="794" t="s">
        <v>122</v>
      </c>
      <c r="Q163" s="870" t="s">
        <v>102</v>
      </c>
    </row>
    <row r="164" spans="1:17" ht="11.25" customHeight="1">
      <c r="A164" s="785">
        <f t="shared" si="2"/>
        <v>3027</v>
      </c>
      <c r="B164" s="787"/>
      <c r="C164" s="823"/>
      <c r="D164" s="809"/>
      <c r="E164" s="793" t="s">
        <v>96</v>
      </c>
      <c r="F164" s="794" t="s">
        <v>97</v>
      </c>
      <c r="G164" s="794" t="s">
        <v>98</v>
      </c>
      <c r="H164" s="794" t="s">
        <v>112</v>
      </c>
      <c r="I164" s="794" t="s">
        <v>99</v>
      </c>
      <c r="J164" s="794" t="s">
        <v>336</v>
      </c>
      <c r="K164" s="794" t="s">
        <v>662</v>
      </c>
      <c r="L164" s="794" t="s">
        <v>104</v>
      </c>
      <c r="M164" s="794" t="s">
        <v>971</v>
      </c>
      <c r="N164" s="796" t="s">
        <v>99</v>
      </c>
      <c r="O164" s="796" t="s">
        <v>1261</v>
      </c>
      <c r="P164" s="794" t="s">
        <v>122</v>
      </c>
      <c r="Q164" s="870" t="s">
        <v>102</v>
      </c>
    </row>
    <row r="165" spans="1:17" ht="11.25" customHeight="1">
      <c r="A165" s="785">
        <f t="shared" si="2"/>
        <v>4027</v>
      </c>
      <c r="B165" s="787"/>
      <c r="C165" s="823"/>
      <c r="D165" s="809"/>
      <c r="E165" s="793" t="s">
        <v>96</v>
      </c>
      <c r="F165" s="794" t="s">
        <v>97</v>
      </c>
      <c r="G165" s="794" t="s">
        <v>98</v>
      </c>
      <c r="H165" s="794" t="s">
        <v>112</v>
      </c>
      <c r="I165" s="794" t="s">
        <v>99</v>
      </c>
      <c r="J165" s="794" t="s">
        <v>336</v>
      </c>
      <c r="K165" s="794" t="s">
        <v>662</v>
      </c>
      <c r="L165" s="794" t="s">
        <v>104</v>
      </c>
      <c r="M165" s="794" t="s">
        <v>972</v>
      </c>
      <c r="N165" s="794" t="s">
        <v>99</v>
      </c>
      <c r="O165" s="794" t="s">
        <v>1261</v>
      </c>
      <c r="P165" s="794" t="s">
        <v>122</v>
      </c>
      <c r="Q165" s="870" t="s">
        <v>102</v>
      </c>
    </row>
    <row r="166" spans="1:17" ht="11.25" customHeight="1">
      <c r="A166" s="785">
        <f t="shared" si="2"/>
        <v>5027</v>
      </c>
      <c r="B166" s="787"/>
      <c r="C166" s="823"/>
      <c r="D166" s="809"/>
      <c r="E166" s="793" t="s">
        <v>96</v>
      </c>
      <c r="F166" s="794" t="s">
        <v>97</v>
      </c>
      <c r="G166" s="794" t="s">
        <v>98</v>
      </c>
      <c r="H166" s="794" t="s">
        <v>112</v>
      </c>
      <c r="I166" s="794" t="s">
        <v>99</v>
      </c>
      <c r="J166" s="794" t="s">
        <v>336</v>
      </c>
      <c r="K166" s="794" t="s">
        <v>662</v>
      </c>
      <c r="L166" s="794" t="s">
        <v>104</v>
      </c>
      <c r="M166" s="794" t="s">
        <v>973</v>
      </c>
      <c r="N166" s="794" t="s">
        <v>99</v>
      </c>
      <c r="O166" s="794" t="s">
        <v>1261</v>
      </c>
      <c r="P166" s="794" t="s">
        <v>122</v>
      </c>
      <c r="Q166" s="870" t="s">
        <v>102</v>
      </c>
    </row>
    <row r="167" spans="1:17" ht="11.25" customHeight="1">
      <c r="A167" s="785">
        <f t="shared" si="2"/>
        <v>6027</v>
      </c>
      <c r="B167" s="787"/>
      <c r="C167" s="823"/>
      <c r="D167" s="767"/>
      <c r="E167" s="799" t="s">
        <v>96</v>
      </c>
      <c r="F167" s="800" t="s">
        <v>97</v>
      </c>
      <c r="G167" s="800" t="s">
        <v>98</v>
      </c>
      <c r="H167" s="800" t="s">
        <v>112</v>
      </c>
      <c r="I167" s="800" t="s">
        <v>99</v>
      </c>
      <c r="J167" s="800" t="s">
        <v>336</v>
      </c>
      <c r="K167" s="800" t="s">
        <v>662</v>
      </c>
      <c r="L167" s="800" t="s">
        <v>104</v>
      </c>
      <c r="M167" s="800" t="s">
        <v>974</v>
      </c>
      <c r="N167" s="800" t="s">
        <v>99</v>
      </c>
      <c r="O167" s="800" t="s">
        <v>1261</v>
      </c>
      <c r="P167" s="800" t="s">
        <v>122</v>
      </c>
      <c r="Q167" s="872" t="s">
        <v>102</v>
      </c>
    </row>
    <row r="168" spans="1:17" ht="11.25" customHeight="1">
      <c r="A168" s="785">
        <f t="shared" si="2"/>
        <v>1028</v>
      </c>
      <c r="B168" s="787"/>
      <c r="C168" s="823"/>
      <c r="D168" s="845" t="s">
        <v>310</v>
      </c>
      <c r="E168" s="789" t="s">
        <v>96</v>
      </c>
      <c r="F168" s="790" t="s">
        <v>97</v>
      </c>
      <c r="G168" s="790" t="s">
        <v>98</v>
      </c>
      <c r="H168" s="790" t="s">
        <v>112</v>
      </c>
      <c r="I168" s="790" t="s">
        <v>99</v>
      </c>
      <c r="J168" s="790" t="s">
        <v>338</v>
      </c>
      <c r="K168" s="790" t="s">
        <v>662</v>
      </c>
      <c r="L168" s="790" t="s">
        <v>104</v>
      </c>
      <c r="M168" s="790" t="s">
        <v>968</v>
      </c>
      <c r="N168" s="790" t="s">
        <v>99</v>
      </c>
      <c r="O168" s="790" t="s">
        <v>1261</v>
      </c>
      <c r="P168" s="790" t="s">
        <v>122</v>
      </c>
      <c r="Q168" s="870" t="s">
        <v>102</v>
      </c>
    </row>
    <row r="169" spans="1:17" ht="11.25" customHeight="1">
      <c r="A169" s="785">
        <f t="shared" si="2"/>
        <v>2028</v>
      </c>
      <c r="B169" s="787"/>
      <c r="C169" s="823"/>
      <c r="D169" s="809"/>
      <c r="E169" s="793" t="s">
        <v>96</v>
      </c>
      <c r="F169" s="794" t="s">
        <v>97</v>
      </c>
      <c r="G169" s="794" t="s">
        <v>98</v>
      </c>
      <c r="H169" s="794" t="s">
        <v>112</v>
      </c>
      <c r="I169" s="794" t="s">
        <v>99</v>
      </c>
      <c r="J169" s="794" t="s">
        <v>338</v>
      </c>
      <c r="K169" s="794" t="s">
        <v>662</v>
      </c>
      <c r="L169" s="794" t="s">
        <v>104</v>
      </c>
      <c r="M169" s="794" t="s">
        <v>970</v>
      </c>
      <c r="N169" s="794" t="s">
        <v>99</v>
      </c>
      <c r="O169" s="794" t="s">
        <v>1261</v>
      </c>
      <c r="P169" s="794" t="s">
        <v>122</v>
      </c>
      <c r="Q169" s="870" t="s">
        <v>102</v>
      </c>
    </row>
    <row r="170" spans="1:17" ht="11.25" customHeight="1">
      <c r="A170" s="785">
        <f t="shared" si="2"/>
        <v>3028</v>
      </c>
      <c r="B170" s="787"/>
      <c r="C170" s="823"/>
      <c r="D170" s="809"/>
      <c r="E170" s="793" t="s">
        <v>96</v>
      </c>
      <c r="F170" s="794" t="s">
        <v>97</v>
      </c>
      <c r="G170" s="794" t="s">
        <v>98</v>
      </c>
      <c r="H170" s="794" t="s">
        <v>112</v>
      </c>
      <c r="I170" s="794" t="s">
        <v>99</v>
      </c>
      <c r="J170" s="794" t="s">
        <v>338</v>
      </c>
      <c r="K170" s="794" t="s">
        <v>662</v>
      </c>
      <c r="L170" s="794" t="s">
        <v>104</v>
      </c>
      <c r="M170" s="794" t="s">
        <v>971</v>
      </c>
      <c r="N170" s="796" t="s">
        <v>99</v>
      </c>
      <c r="O170" s="796" t="s">
        <v>1261</v>
      </c>
      <c r="P170" s="794" t="s">
        <v>122</v>
      </c>
      <c r="Q170" s="870" t="s">
        <v>102</v>
      </c>
    </row>
    <row r="171" spans="1:17" ht="11.25" customHeight="1">
      <c r="A171" s="785">
        <f t="shared" si="2"/>
        <v>4028</v>
      </c>
      <c r="B171" s="787"/>
      <c r="C171" s="823"/>
      <c r="D171" s="809"/>
      <c r="E171" s="793" t="s">
        <v>96</v>
      </c>
      <c r="F171" s="794" t="s">
        <v>97</v>
      </c>
      <c r="G171" s="794" t="s">
        <v>98</v>
      </c>
      <c r="H171" s="794" t="s">
        <v>112</v>
      </c>
      <c r="I171" s="794" t="s">
        <v>99</v>
      </c>
      <c r="J171" s="794" t="s">
        <v>338</v>
      </c>
      <c r="K171" s="794" t="s">
        <v>662</v>
      </c>
      <c r="L171" s="794" t="s">
        <v>104</v>
      </c>
      <c r="M171" s="794" t="s">
        <v>972</v>
      </c>
      <c r="N171" s="794" t="s">
        <v>99</v>
      </c>
      <c r="O171" s="794" t="s">
        <v>1261</v>
      </c>
      <c r="P171" s="794" t="s">
        <v>122</v>
      </c>
      <c r="Q171" s="870" t="s">
        <v>102</v>
      </c>
    </row>
    <row r="172" spans="1:17" ht="11.25" customHeight="1">
      <c r="A172" s="785">
        <f t="shared" si="2"/>
        <v>5028</v>
      </c>
      <c r="B172" s="787"/>
      <c r="C172" s="823"/>
      <c r="D172" s="809"/>
      <c r="E172" s="793" t="s">
        <v>96</v>
      </c>
      <c r="F172" s="794" t="s">
        <v>97</v>
      </c>
      <c r="G172" s="794" t="s">
        <v>98</v>
      </c>
      <c r="H172" s="794" t="s">
        <v>112</v>
      </c>
      <c r="I172" s="794" t="s">
        <v>99</v>
      </c>
      <c r="J172" s="794" t="s">
        <v>338</v>
      </c>
      <c r="K172" s="794" t="s">
        <v>662</v>
      </c>
      <c r="L172" s="794" t="s">
        <v>104</v>
      </c>
      <c r="M172" s="794" t="s">
        <v>973</v>
      </c>
      <c r="N172" s="794" t="s">
        <v>99</v>
      </c>
      <c r="O172" s="794" t="s">
        <v>1261</v>
      </c>
      <c r="P172" s="794" t="s">
        <v>122</v>
      </c>
      <c r="Q172" s="870" t="s">
        <v>102</v>
      </c>
    </row>
    <row r="173" spans="1:17" ht="11.25" customHeight="1">
      <c r="A173" s="785">
        <f t="shared" si="2"/>
        <v>6028</v>
      </c>
      <c r="B173" s="787"/>
      <c r="C173" s="823"/>
      <c r="D173" s="767"/>
      <c r="E173" s="799" t="s">
        <v>96</v>
      </c>
      <c r="F173" s="800" t="s">
        <v>97</v>
      </c>
      <c r="G173" s="800" t="s">
        <v>98</v>
      </c>
      <c r="H173" s="800" t="s">
        <v>112</v>
      </c>
      <c r="I173" s="800" t="s">
        <v>99</v>
      </c>
      <c r="J173" s="800" t="s">
        <v>338</v>
      </c>
      <c r="K173" s="800" t="s">
        <v>662</v>
      </c>
      <c r="L173" s="800" t="s">
        <v>104</v>
      </c>
      <c r="M173" s="800" t="s">
        <v>974</v>
      </c>
      <c r="N173" s="800" t="s">
        <v>99</v>
      </c>
      <c r="O173" s="800" t="s">
        <v>1261</v>
      </c>
      <c r="P173" s="800" t="s">
        <v>122</v>
      </c>
      <c r="Q173" s="872" t="s">
        <v>102</v>
      </c>
    </row>
    <row r="174" spans="1:17" ht="11.25" customHeight="1">
      <c r="A174" s="785">
        <f t="shared" si="2"/>
        <v>1029</v>
      </c>
      <c r="B174" s="787"/>
      <c r="C174" s="823"/>
      <c r="D174" s="845" t="s">
        <v>311</v>
      </c>
      <c r="E174" s="789" t="s">
        <v>96</v>
      </c>
      <c r="F174" s="790" t="s">
        <v>97</v>
      </c>
      <c r="G174" s="790" t="s">
        <v>98</v>
      </c>
      <c r="H174" s="790" t="s">
        <v>112</v>
      </c>
      <c r="I174" s="790" t="s">
        <v>99</v>
      </c>
      <c r="J174" s="790" t="s">
        <v>339</v>
      </c>
      <c r="K174" s="790" t="s">
        <v>662</v>
      </c>
      <c r="L174" s="790" t="s">
        <v>104</v>
      </c>
      <c r="M174" s="790" t="s">
        <v>968</v>
      </c>
      <c r="N174" s="790" t="s">
        <v>99</v>
      </c>
      <c r="O174" s="790" t="s">
        <v>1261</v>
      </c>
      <c r="P174" s="790" t="s">
        <v>122</v>
      </c>
      <c r="Q174" s="870" t="s">
        <v>102</v>
      </c>
    </row>
    <row r="175" spans="1:17" ht="11.25" customHeight="1">
      <c r="A175" s="785">
        <f t="shared" si="2"/>
        <v>2029</v>
      </c>
      <c r="B175" s="787"/>
      <c r="C175" s="823"/>
      <c r="D175" s="809"/>
      <c r="E175" s="793" t="s">
        <v>96</v>
      </c>
      <c r="F175" s="794" t="s">
        <v>97</v>
      </c>
      <c r="G175" s="794" t="s">
        <v>98</v>
      </c>
      <c r="H175" s="794" t="s">
        <v>112</v>
      </c>
      <c r="I175" s="794" t="s">
        <v>99</v>
      </c>
      <c r="J175" s="794" t="s">
        <v>339</v>
      </c>
      <c r="K175" s="794" t="s">
        <v>662</v>
      </c>
      <c r="L175" s="794" t="s">
        <v>104</v>
      </c>
      <c r="M175" s="794" t="s">
        <v>970</v>
      </c>
      <c r="N175" s="794" t="s">
        <v>99</v>
      </c>
      <c r="O175" s="794" t="s">
        <v>1261</v>
      </c>
      <c r="P175" s="794" t="s">
        <v>122</v>
      </c>
      <c r="Q175" s="870" t="s">
        <v>102</v>
      </c>
    </row>
    <row r="176" spans="1:17" ht="11.25" customHeight="1">
      <c r="A176" s="785">
        <f t="shared" si="2"/>
        <v>3029</v>
      </c>
      <c r="B176" s="787"/>
      <c r="C176" s="823"/>
      <c r="D176" s="809"/>
      <c r="E176" s="793" t="s">
        <v>96</v>
      </c>
      <c r="F176" s="794" t="s">
        <v>97</v>
      </c>
      <c r="G176" s="794" t="s">
        <v>98</v>
      </c>
      <c r="H176" s="794" t="s">
        <v>112</v>
      </c>
      <c r="I176" s="794" t="s">
        <v>99</v>
      </c>
      <c r="J176" s="794" t="s">
        <v>339</v>
      </c>
      <c r="K176" s="794" t="s">
        <v>662</v>
      </c>
      <c r="L176" s="794" t="s">
        <v>104</v>
      </c>
      <c r="M176" s="794" t="s">
        <v>971</v>
      </c>
      <c r="N176" s="796" t="s">
        <v>99</v>
      </c>
      <c r="O176" s="796" t="s">
        <v>1261</v>
      </c>
      <c r="P176" s="794" t="s">
        <v>122</v>
      </c>
      <c r="Q176" s="870" t="s">
        <v>102</v>
      </c>
    </row>
    <row r="177" spans="1:17" ht="11.25" customHeight="1">
      <c r="A177" s="785">
        <f t="shared" si="2"/>
        <v>4029</v>
      </c>
      <c r="B177" s="787"/>
      <c r="C177" s="823"/>
      <c r="D177" s="809"/>
      <c r="E177" s="793" t="s">
        <v>96</v>
      </c>
      <c r="F177" s="794" t="s">
        <v>97</v>
      </c>
      <c r="G177" s="794" t="s">
        <v>98</v>
      </c>
      <c r="H177" s="794" t="s">
        <v>112</v>
      </c>
      <c r="I177" s="794" t="s">
        <v>99</v>
      </c>
      <c r="J177" s="794" t="s">
        <v>339</v>
      </c>
      <c r="K177" s="794" t="s">
        <v>662</v>
      </c>
      <c r="L177" s="794" t="s">
        <v>104</v>
      </c>
      <c r="M177" s="794" t="s">
        <v>972</v>
      </c>
      <c r="N177" s="794" t="s">
        <v>99</v>
      </c>
      <c r="O177" s="794" t="s">
        <v>1261</v>
      </c>
      <c r="P177" s="794" t="s">
        <v>122</v>
      </c>
      <c r="Q177" s="870" t="s">
        <v>102</v>
      </c>
    </row>
    <row r="178" spans="1:17" ht="11.25" customHeight="1">
      <c r="A178" s="785">
        <f t="shared" si="2"/>
        <v>5029</v>
      </c>
      <c r="B178" s="787"/>
      <c r="C178" s="823"/>
      <c r="D178" s="809"/>
      <c r="E178" s="793" t="s">
        <v>96</v>
      </c>
      <c r="F178" s="794" t="s">
        <v>97</v>
      </c>
      <c r="G178" s="794" t="s">
        <v>98</v>
      </c>
      <c r="H178" s="794" t="s">
        <v>112</v>
      </c>
      <c r="I178" s="794" t="s">
        <v>99</v>
      </c>
      <c r="J178" s="794" t="s">
        <v>339</v>
      </c>
      <c r="K178" s="794" t="s">
        <v>662</v>
      </c>
      <c r="L178" s="794" t="s">
        <v>104</v>
      </c>
      <c r="M178" s="794" t="s">
        <v>973</v>
      </c>
      <c r="N178" s="794" t="s">
        <v>99</v>
      </c>
      <c r="O178" s="794" t="s">
        <v>1261</v>
      </c>
      <c r="P178" s="794" t="s">
        <v>122</v>
      </c>
      <c r="Q178" s="870" t="s">
        <v>102</v>
      </c>
    </row>
    <row r="179" spans="1:17" ht="11.25" customHeight="1">
      <c r="A179" s="785">
        <f t="shared" si="2"/>
        <v>6029</v>
      </c>
      <c r="B179" s="797"/>
      <c r="C179" s="823"/>
      <c r="D179" s="767"/>
      <c r="E179" s="799" t="s">
        <v>96</v>
      </c>
      <c r="F179" s="800" t="s">
        <v>97</v>
      </c>
      <c r="G179" s="800" t="s">
        <v>98</v>
      </c>
      <c r="H179" s="800" t="s">
        <v>112</v>
      </c>
      <c r="I179" s="800" t="s">
        <v>99</v>
      </c>
      <c r="J179" s="800" t="s">
        <v>339</v>
      </c>
      <c r="K179" s="800" t="s">
        <v>662</v>
      </c>
      <c r="L179" s="800" t="s">
        <v>104</v>
      </c>
      <c r="M179" s="800" t="s">
        <v>974</v>
      </c>
      <c r="N179" s="800" t="s">
        <v>99</v>
      </c>
      <c r="O179" s="800" t="s">
        <v>1261</v>
      </c>
      <c r="P179" s="800" t="s">
        <v>122</v>
      </c>
      <c r="Q179" s="872" t="s">
        <v>102</v>
      </c>
    </row>
    <row r="180" spans="1:17" ht="11.25" customHeight="1">
      <c r="A180" s="785">
        <f t="shared" si="2"/>
        <v>1030</v>
      </c>
      <c r="B180" s="832"/>
      <c r="C180" s="823"/>
      <c r="D180" s="845" t="s">
        <v>312</v>
      </c>
      <c r="E180" s="789" t="s">
        <v>96</v>
      </c>
      <c r="F180" s="790" t="s">
        <v>97</v>
      </c>
      <c r="G180" s="790" t="s">
        <v>98</v>
      </c>
      <c r="H180" s="790" t="s">
        <v>112</v>
      </c>
      <c r="I180" s="790" t="s">
        <v>99</v>
      </c>
      <c r="J180" s="790" t="s">
        <v>340</v>
      </c>
      <c r="K180" s="790" t="s">
        <v>662</v>
      </c>
      <c r="L180" s="790" t="s">
        <v>104</v>
      </c>
      <c r="M180" s="790" t="s">
        <v>968</v>
      </c>
      <c r="N180" s="790" t="s">
        <v>99</v>
      </c>
      <c r="O180" s="790" t="s">
        <v>1261</v>
      </c>
      <c r="P180" s="790" t="s">
        <v>122</v>
      </c>
      <c r="Q180" s="870" t="s">
        <v>102</v>
      </c>
    </row>
    <row r="181" spans="1:17" ht="11.25" customHeight="1">
      <c r="A181" s="785">
        <f t="shared" si="2"/>
        <v>2030</v>
      </c>
      <c r="B181" s="787"/>
      <c r="C181" s="823"/>
      <c r="D181" s="809"/>
      <c r="E181" s="793" t="s">
        <v>96</v>
      </c>
      <c r="F181" s="794" t="s">
        <v>97</v>
      </c>
      <c r="G181" s="794" t="s">
        <v>98</v>
      </c>
      <c r="H181" s="794" t="s">
        <v>112</v>
      </c>
      <c r="I181" s="794" t="s">
        <v>99</v>
      </c>
      <c r="J181" s="794" t="s">
        <v>340</v>
      </c>
      <c r="K181" s="794" t="s">
        <v>662</v>
      </c>
      <c r="L181" s="794" t="s">
        <v>104</v>
      </c>
      <c r="M181" s="794" t="s">
        <v>970</v>
      </c>
      <c r="N181" s="794" t="s">
        <v>99</v>
      </c>
      <c r="O181" s="794" t="s">
        <v>1261</v>
      </c>
      <c r="P181" s="794" t="s">
        <v>122</v>
      </c>
      <c r="Q181" s="870" t="s">
        <v>102</v>
      </c>
    </row>
    <row r="182" spans="1:17" ht="11.25" customHeight="1">
      <c r="A182" s="785">
        <f t="shared" si="2"/>
        <v>3030</v>
      </c>
      <c r="B182" s="787"/>
      <c r="C182" s="823"/>
      <c r="D182" s="809"/>
      <c r="E182" s="793" t="s">
        <v>96</v>
      </c>
      <c r="F182" s="794" t="s">
        <v>97</v>
      </c>
      <c r="G182" s="794" t="s">
        <v>98</v>
      </c>
      <c r="H182" s="794" t="s">
        <v>112</v>
      </c>
      <c r="I182" s="794" t="s">
        <v>99</v>
      </c>
      <c r="J182" s="794" t="s">
        <v>340</v>
      </c>
      <c r="K182" s="794" t="s">
        <v>662</v>
      </c>
      <c r="L182" s="794" t="s">
        <v>104</v>
      </c>
      <c r="M182" s="794" t="s">
        <v>971</v>
      </c>
      <c r="N182" s="796" t="s">
        <v>99</v>
      </c>
      <c r="O182" s="796" t="s">
        <v>1261</v>
      </c>
      <c r="P182" s="794" t="s">
        <v>122</v>
      </c>
      <c r="Q182" s="870" t="s">
        <v>102</v>
      </c>
    </row>
    <row r="183" spans="1:17" ht="11.25" customHeight="1">
      <c r="A183" s="785">
        <f t="shared" si="2"/>
        <v>4030</v>
      </c>
      <c r="B183" s="787"/>
      <c r="C183" s="823"/>
      <c r="D183" s="809"/>
      <c r="E183" s="793" t="s">
        <v>96</v>
      </c>
      <c r="F183" s="794" t="s">
        <v>97</v>
      </c>
      <c r="G183" s="794" t="s">
        <v>98</v>
      </c>
      <c r="H183" s="794" t="s">
        <v>112</v>
      </c>
      <c r="I183" s="794" t="s">
        <v>99</v>
      </c>
      <c r="J183" s="794" t="s">
        <v>340</v>
      </c>
      <c r="K183" s="794" t="s">
        <v>662</v>
      </c>
      <c r="L183" s="794" t="s">
        <v>104</v>
      </c>
      <c r="M183" s="794" t="s">
        <v>972</v>
      </c>
      <c r="N183" s="794" t="s">
        <v>99</v>
      </c>
      <c r="O183" s="794" t="s">
        <v>1261</v>
      </c>
      <c r="P183" s="794" t="s">
        <v>122</v>
      </c>
      <c r="Q183" s="870" t="s">
        <v>102</v>
      </c>
    </row>
    <row r="184" spans="1:17" ht="11.25" customHeight="1">
      <c r="A184" s="785">
        <f t="shared" si="2"/>
        <v>5030</v>
      </c>
      <c r="B184" s="787"/>
      <c r="C184" s="823"/>
      <c r="D184" s="809"/>
      <c r="E184" s="793" t="s">
        <v>96</v>
      </c>
      <c r="F184" s="794" t="s">
        <v>97</v>
      </c>
      <c r="G184" s="794" t="s">
        <v>98</v>
      </c>
      <c r="H184" s="794" t="s">
        <v>112</v>
      </c>
      <c r="I184" s="794" t="s">
        <v>99</v>
      </c>
      <c r="J184" s="794" t="s">
        <v>340</v>
      </c>
      <c r="K184" s="794" t="s">
        <v>662</v>
      </c>
      <c r="L184" s="794" t="s">
        <v>104</v>
      </c>
      <c r="M184" s="794" t="s">
        <v>973</v>
      </c>
      <c r="N184" s="794" t="s">
        <v>99</v>
      </c>
      <c r="O184" s="794" t="s">
        <v>1261</v>
      </c>
      <c r="P184" s="794" t="s">
        <v>122</v>
      </c>
      <c r="Q184" s="870" t="s">
        <v>102</v>
      </c>
    </row>
    <row r="185" spans="1:17" ht="11.25" customHeight="1">
      <c r="A185" s="785">
        <f t="shared" si="2"/>
        <v>6030</v>
      </c>
      <c r="B185" s="787"/>
      <c r="C185" s="823"/>
      <c r="D185" s="767"/>
      <c r="E185" s="799" t="s">
        <v>96</v>
      </c>
      <c r="F185" s="800" t="s">
        <v>97</v>
      </c>
      <c r="G185" s="800" t="s">
        <v>98</v>
      </c>
      <c r="H185" s="800" t="s">
        <v>112</v>
      </c>
      <c r="I185" s="800" t="s">
        <v>99</v>
      </c>
      <c r="J185" s="800" t="s">
        <v>340</v>
      </c>
      <c r="K185" s="800" t="s">
        <v>662</v>
      </c>
      <c r="L185" s="800" t="s">
        <v>104</v>
      </c>
      <c r="M185" s="800" t="s">
        <v>974</v>
      </c>
      <c r="N185" s="800" t="s">
        <v>99</v>
      </c>
      <c r="O185" s="800" t="s">
        <v>1261</v>
      </c>
      <c r="P185" s="800" t="s">
        <v>122</v>
      </c>
      <c r="Q185" s="872" t="s">
        <v>102</v>
      </c>
    </row>
    <row r="186" spans="1:17" ht="11.25" customHeight="1">
      <c r="A186" s="785">
        <f t="shared" si="2"/>
        <v>1031</v>
      </c>
      <c r="B186" s="787"/>
      <c r="C186" s="823"/>
      <c r="D186" s="845" t="s">
        <v>313</v>
      </c>
      <c r="E186" s="789" t="s">
        <v>96</v>
      </c>
      <c r="F186" s="790" t="s">
        <v>97</v>
      </c>
      <c r="G186" s="790" t="s">
        <v>98</v>
      </c>
      <c r="H186" s="790" t="s">
        <v>112</v>
      </c>
      <c r="I186" s="790" t="s">
        <v>99</v>
      </c>
      <c r="J186" s="790" t="s">
        <v>341</v>
      </c>
      <c r="K186" s="790" t="s">
        <v>662</v>
      </c>
      <c r="L186" s="790" t="s">
        <v>104</v>
      </c>
      <c r="M186" s="790" t="s">
        <v>968</v>
      </c>
      <c r="N186" s="790" t="s">
        <v>99</v>
      </c>
      <c r="O186" s="790" t="s">
        <v>1261</v>
      </c>
      <c r="P186" s="790" t="s">
        <v>122</v>
      </c>
      <c r="Q186" s="870" t="s">
        <v>102</v>
      </c>
    </row>
    <row r="187" spans="1:17" ht="11.25" customHeight="1">
      <c r="A187" s="785">
        <f t="shared" si="2"/>
        <v>2031</v>
      </c>
      <c r="B187" s="787"/>
      <c r="C187" s="823"/>
      <c r="D187" s="809"/>
      <c r="E187" s="793" t="s">
        <v>96</v>
      </c>
      <c r="F187" s="794" t="s">
        <v>97</v>
      </c>
      <c r="G187" s="794" t="s">
        <v>98</v>
      </c>
      <c r="H187" s="794" t="s">
        <v>112</v>
      </c>
      <c r="I187" s="794" t="s">
        <v>99</v>
      </c>
      <c r="J187" s="794" t="s">
        <v>341</v>
      </c>
      <c r="K187" s="794" t="s">
        <v>662</v>
      </c>
      <c r="L187" s="794" t="s">
        <v>104</v>
      </c>
      <c r="M187" s="794" t="s">
        <v>970</v>
      </c>
      <c r="N187" s="794" t="s">
        <v>99</v>
      </c>
      <c r="O187" s="794" t="s">
        <v>1261</v>
      </c>
      <c r="P187" s="794" t="s">
        <v>122</v>
      </c>
      <c r="Q187" s="870" t="s">
        <v>102</v>
      </c>
    </row>
    <row r="188" spans="1:17" ht="11.25" customHeight="1">
      <c r="A188" s="785">
        <f t="shared" si="2"/>
        <v>3031</v>
      </c>
      <c r="B188" s="787"/>
      <c r="C188" s="823"/>
      <c r="D188" s="809"/>
      <c r="E188" s="793" t="s">
        <v>96</v>
      </c>
      <c r="F188" s="794" t="s">
        <v>97</v>
      </c>
      <c r="G188" s="794" t="s">
        <v>98</v>
      </c>
      <c r="H188" s="794" t="s">
        <v>112</v>
      </c>
      <c r="I188" s="794" t="s">
        <v>99</v>
      </c>
      <c r="J188" s="794" t="s">
        <v>341</v>
      </c>
      <c r="K188" s="794" t="s">
        <v>662</v>
      </c>
      <c r="L188" s="794" t="s">
        <v>104</v>
      </c>
      <c r="M188" s="794" t="s">
        <v>971</v>
      </c>
      <c r="N188" s="796" t="s">
        <v>99</v>
      </c>
      <c r="O188" s="796" t="s">
        <v>1261</v>
      </c>
      <c r="P188" s="794" t="s">
        <v>122</v>
      </c>
      <c r="Q188" s="870" t="s">
        <v>102</v>
      </c>
    </row>
    <row r="189" spans="1:17" ht="11.25" customHeight="1">
      <c r="A189" s="785">
        <f t="shared" si="2"/>
        <v>4031</v>
      </c>
      <c r="B189" s="787"/>
      <c r="C189" s="823"/>
      <c r="D189" s="809"/>
      <c r="E189" s="793" t="s">
        <v>96</v>
      </c>
      <c r="F189" s="794" t="s">
        <v>97</v>
      </c>
      <c r="G189" s="794" t="s">
        <v>98</v>
      </c>
      <c r="H189" s="794" t="s">
        <v>112</v>
      </c>
      <c r="I189" s="794" t="s">
        <v>99</v>
      </c>
      <c r="J189" s="794" t="s">
        <v>341</v>
      </c>
      <c r="K189" s="794" t="s">
        <v>662</v>
      </c>
      <c r="L189" s="794" t="s">
        <v>104</v>
      </c>
      <c r="M189" s="794" t="s">
        <v>972</v>
      </c>
      <c r="N189" s="794" t="s">
        <v>99</v>
      </c>
      <c r="O189" s="794" t="s">
        <v>1261</v>
      </c>
      <c r="P189" s="794" t="s">
        <v>122</v>
      </c>
      <c r="Q189" s="870" t="s">
        <v>102</v>
      </c>
    </row>
    <row r="190" spans="1:17" ht="11.25" customHeight="1">
      <c r="A190" s="785">
        <f t="shared" si="2"/>
        <v>5031</v>
      </c>
      <c r="B190" s="787"/>
      <c r="C190" s="823"/>
      <c r="D190" s="809"/>
      <c r="E190" s="793" t="s">
        <v>96</v>
      </c>
      <c r="F190" s="794" t="s">
        <v>97</v>
      </c>
      <c r="G190" s="794" t="s">
        <v>98</v>
      </c>
      <c r="H190" s="794" t="s">
        <v>112</v>
      </c>
      <c r="I190" s="794" t="s">
        <v>99</v>
      </c>
      <c r="J190" s="794" t="s">
        <v>341</v>
      </c>
      <c r="K190" s="794" t="s">
        <v>662</v>
      </c>
      <c r="L190" s="794" t="s">
        <v>104</v>
      </c>
      <c r="M190" s="794" t="s">
        <v>973</v>
      </c>
      <c r="N190" s="794" t="s">
        <v>99</v>
      </c>
      <c r="O190" s="794" t="s">
        <v>1261</v>
      </c>
      <c r="P190" s="794" t="s">
        <v>122</v>
      </c>
      <c r="Q190" s="870" t="s">
        <v>102</v>
      </c>
    </row>
    <row r="191" spans="1:17" ht="11.25" customHeight="1">
      <c r="A191" s="785">
        <f t="shared" si="2"/>
        <v>6031</v>
      </c>
      <c r="B191" s="787"/>
      <c r="C191" s="823"/>
      <c r="D191" s="767"/>
      <c r="E191" s="799" t="s">
        <v>96</v>
      </c>
      <c r="F191" s="800" t="s">
        <v>97</v>
      </c>
      <c r="G191" s="800" t="s">
        <v>98</v>
      </c>
      <c r="H191" s="800" t="s">
        <v>112</v>
      </c>
      <c r="I191" s="800" t="s">
        <v>99</v>
      </c>
      <c r="J191" s="800" t="s">
        <v>341</v>
      </c>
      <c r="K191" s="800" t="s">
        <v>662</v>
      </c>
      <c r="L191" s="800" t="s">
        <v>104</v>
      </c>
      <c r="M191" s="800" t="s">
        <v>974</v>
      </c>
      <c r="N191" s="800" t="s">
        <v>99</v>
      </c>
      <c r="O191" s="800" t="s">
        <v>1261</v>
      </c>
      <c r="P191" s="800" t="s">
        <v>122</v>
      </c>
      <c r="Q191" s="872" t="s">
        <v>102</v>
      </c>
    </row>
    <row r="192" spans="1:17" ht="11.25" customHeight="1">
      <c r="A192" s="785">
        <f t="shared" si="2"/>
        <v>1032</v>
      </c>
      <c r="B192" s="787"/>
      <c r="C192" s="845" t="s">
        <v>314</v>
      </c>
      <c r="D192" s="824"/>
      <c r="E192" s="789" t="s">
        <v>96</v>
      </c>
      <c r="F192" s="790" t="s">
        <v>97</v>
      </c>
      <c r="G192" s="790" t="s">
        <v>98</v>
      </c>
      <c r="H192" s="790" t="s">
        <v>112</v>
      </c>
      <c r="I192" s="790" t="s">
        <v>99</v>
      </c>
      <c r="J192" s="790">
        <v>11001</v>
      </c>
      <c r="K192" s="790" t="s">
        <v>662</v>
      </c>
      <c r="L192" s="790" t="s">
        <v>104</v>
      </c>
      <c r="M192" s="790" t="s">
        <v>968</v>
      </c>
      <c r="N192" s="790"/>
      <c r="O192" s="790" t="s">
        <v>1261</v>
      </c>
      <c r="P192" s="790" t="s">
        <v>122</v>
      </c>
      <c r="Q192" s="869" t="s">
        <v>102</v>
      </c>
    </row>
    <row r="193" spans="1:17" ht="11.25" customHeight="1">
      <c r="A193" s="785">
        <f t="shared" si="2"/>
        <v>2032</v>
      </c>
      <c r="B193" s="787"/>
      <c r="C193" s="809"/>
      <c r="D193" s="826"/>
      <c r="E193" s="793" t="s">
        <v>96</v>
      </c>
      <c r="F193" s="794" t="s">
        <v>97</v>
      </c>
      <c r="G193" s="794" t="s">
        <v>98</v>
      </c>
      <c r="H193" s="794" t="s">
        <v>112</v>
      </c>
      <c r="I193" s="794" t="s">
        <v>99</v>
      </c>
      <c r="J193" s="794">
        <v>11001</v>
      </c>
      <c r="K193" s="794" t="s">
        <v>662</v>
      </c>
      <c r="L193" s="794" t="s">
        <v>104</v>
      </c>
      <c r="M193" s="794" t="s">
        <v>970</v>
      </c>
      <c r="N193" s="794"/>
      <c r="O193" s="794" t="s">
        <v>1261</v>
      </c>
      <c r="P193" s="794" t="s">
        <v>122</v>
      </c>
      <c r="Q193" s="870" t="s">
        <v>102</v>
      </c>
    </row>
    <row r="194" spans="1:17" ht="11.25" customHeight="1">
      <c r="A194" s="785">
        <f t="shared" si="2"/>
        <v>3032</v>
      </c>
      <c r="B194" s="787"/>
      <c r="C194" s="809"/>
      <c r="D194" s="826"/>
      <c r="E194" s="793" t="s">
        <v>96</v>
      </c>
      <c r="F194" s="794" t="s">
        <v>97</v>
      </c>
      <c r="G194" s="794" t="s">
        <v>98</v>
      </c>
      <c r="H194" s="794" t="s">
        <v>112</v>
      </c>
      <c r="I194" s="794" t="s">
        <v>99</v>
      </c>
      <c r="J194" s="794">
        <v>11001</v>
      </c>
      <c r="K194" s="794" t="s">
        <v>662</v>
      </c>
      <c r="L194" s="794" t="s">
        <v>104</v>
      </c>
      <c r="M194" s="796" t="s">
        <v>971</v>
      </c>
      <c r="N194" s="796"/>
      <c r="O194" s="794" t="s">
        <v>1261</v>
      </c>
      <c r="P194" s="794" t="s">
        <v>122</v>
      </c>
      <c r="Q194" s="870" t="s">
        <v>102</v>
      </c>
    </row>
    <row r="195" spans="1:17" ht="11.25" customHeight="1">
      <c r="A195" s="785">
        <f t="shared" si="2"/>
        <v>4032</v>
      </c>
      <c r="B195" s="787"/>
      <c r="C195" s="809"/>
      <c r="D195" s="826"/>
      <c r="E195" s="793" t="s">
        <v>96</v>
      </c>
      <c r="F195" s="794" t="s">
        <v>97</v>
      </c>
      <c r="G195" s="794" t="s">
        <v>98</v>
      </c>
      <c r="H195" s="794" t="s">
        <v>112</v>
      </c>
      <c r="I195" s="794" t="s">
        <v>99</v>
      </c>
      <c r="J195" s="794">
        <v>11001</v>
      </c>
      <c r="K195" s="794" t="s">
        <v>662</v>
      </c>
      <c r="L195" s="794" t="s">
        <v>104</v>
      </c>
      <c r="M195" s="794" t="s">
        <v>972</v>
      </c>
      <c r="N195" s="794"/>
      <c r="O195" s="794" t="s">
        <v>1261</v>
      </c>
      <c r="P195" s="794" t="s">
        <v>122</v>
      </c>
      <c r="Q195" s="870" t="s">
        <v>102</v>
      </c>
    </row>
    <row r="196" spans="1:17" ht="11.25" customHeight="1">
      <c r="A196" s="785">
        <f t="shared" si="2"/>
        <v>5032</v>
      </c>
      <c r="B196" s="787"/>
      <c r="C196" s="809"/>
      <c r="D196" s="826"/>
      <c r="E196" s="793" t="s">
        <v>96</v>
      </c>
      <c r="F196" s="794" t="s">
        <v>97</v>
      </c>
      <c r="G196" s="794" t="s">
        <v>98</v>
      </c>
      <c r="H196" s="794" t="s">
        <v>112</v>
      </c>
      <c r="I196" s="794" t="s">
        <v>99</v>
      </c>
      <c r="J196" s="794">
        <v>11001</v>
      </c>
      <c r="K196" s="794" t="s">
        <v>662</v>
      </c>
      <c r="L196" s="794" t="s">
        <v>104</v>
      </c>
      <c r="M196" s="794" t="s">
        <v>973</v>
      </c>
      <c r="N196" s="794"/>
      <c r="O196" s="794" t="s">
        <v>1261</v>
      </c>
      <c r="P196" s="794" t="s">
        <v>122</v>
      </c>
      <c r="Q196" s="870" t="s">
        <v>102</v>
      </c>
    </row>
    <row r="197" spans="1:17" ht="11.25" customHeight="1">
      <c r="A197" s="785">
        <f t="shared" si="2"/>
        <v>6032</v>
      </c>
      <c r="B197" s="787"/>
      <c r="C197" s="767"/>
      <c r="D197" s="810"/>
      <c r="E197" s="799" t="s">
        <v>96</v>
      </c>
      <c r="F197" s="800" t="s">
        <v>97</v>
      </c>
      <c r="G197" s="800" t="s">
        <v>98</v>
      </c>
      <c r="H197" s="800" t="s">
        <v>112</v>
      </c>
      <c r="I197" s="800" t="s">
        <v>99</v>
      </c>
      <c r="J197" s="800">
        <v>11001</v>
      </c>
      <c r="K197" s="800" t="s">
        <v>662</v>
      </c>
      <c r="L197" s="800" t="s">
        <v>104</v>
      </c>
      <c r="M197" s="800" t="s">
        <v>974</v>
      </c>
      <c r="N197" s="800"/>
      <c r="O197" s="800" t="s">
        <v>1261</v>
      </c>
      <c r="P197" s="800" t="s">
        <v>122</v>
      </c>
      <c r="Q197" s="872" t="s">
        <v>102</v>
      </c>
    </row>
    <row r="198" spans="1:17" ht="11.25" customHeight="1">
      <c r="A198" s="785">
        <f t="shared" si="2"/>
        <v>1033</v>
      </c>
      <c r="B198" s="787"/>
      <c r="C198" s="845" t="s">
        <v>315</v>
      </c>
      <c r="D198" s="824"/>
      <c r="E198" s="789" t="s">
        <v>96</v>
      </c>
      <c r="F198" s="790" t="s">
        <v>97</v>
      </c>
      <c r="G198" s="790" t="s">
        <v>98</v>
      </c>
      <c r="H198" s="790" t="s">
        <v>112</v>
      </c>
      <c r="I198" s="790" t="s">
        <v>99</v>
      </c>
      <c r="J198" s="790" t="s">
        <v>352</v>
      </c>
      <c r="K198" s="790" t="s">
        <v>662</v>
      </c>
      <c r="L198" s="790" t="s">
        <v>104</v>
      </c>
      <c r="M198" s="790" t="s">
        <v>968</v>
      </c>
      <c r="N198" s="790"/>
      <c r="O198" s="790" t="s">
        <v>1261</v>
      </c>
      <c r="P198" s="790" t="s">
        <v>122</v>
      </c>
      <c r="Q198" s="869" t="s">
        <v>102</v>
      </c>
    </row>
    <row r="199" spans="1:17" ht="11.25" customHeight="1">
      <c r="A199" s="785">
        <f t="shared" si="2"/>
        <v>2033</v>
      </c>
      <c r="B199" s="787"/>
      <c r="C199" s="809"/>
      <c r="D199" s="826"/>
      <c r="E199" s="793" t="s">
        <v>96</v>
      </c>
      <c r="F199" s="794" t="s">
        <v>97</v>
      </c>
      <c r="G199" s="794" t="s">
        <v>98</v>
      </c>
      <c r="H199" s="794" t="s">
        <v>112</v>
      </c>
      <c r="I199" s="794" t="s">
        <v>99</v>
      </c>
      <c r="J199" s="794" t="s">
        <v>352</v>
      </c>
      <c r="K199" s="794" t="s">
        <v>662</v>
      </c>
      <c r="L199" s="794" t="s">
        <v>104</v>
      </c>
      <c r="M199" s="794" t="s">
        <v>970</v>
      </c>
      <c r="N199" s="794"/>
      <c r="O199" s="794" t="s">
        <v>1261</v>
      </c>
      <c r="P199" s="794" t="s">
        <v>122</v>
      </c>
      <c r="Q199" s="870" t="s">
        <v>102</v>
      </c>
    </row>
    <row r="200" spans="1:17" ht="11.25" customHeight="1">
      <c r="A200" s="785">
        <f t="shared" si="2"/>
        <v>3033</v>
      </c>
      <c r="B200" s="787"/>
      <c r="C200" s="809"/>
      <c r="D200" s="826"/>
      <c r="E200" s="793" t="s">
        <v>96</v>
      </c>
      <c r="F200" s="794" t="s">
        <v>97</v>
      </c>
      <c r="G200" s="794" t="s">
        <v>98</v>
      </c>
      <c r="H200" s="794" t="s">
        <v>112</v>
      </c>
      <c r="I200" s="794" t="s">
        <v>99</v>
      </c>
      <c r="J200" s="794" t="s">
        <v>352</v>
      </c>
      <c r="K200" s="794" t="s">
        <v>662</v>
      </c>
      <c r="L200" s="794" t="s">
        <v>104</v>
      </c>
      <c r="M200" s="796" t="s">
        <v>971</v>
      </c>
      <c r="N200" s="796"/>
      <c r="O200" s="794" t="s">
        <v>1261</v>
      </c>
      <c r="P200" s="794" t="s">
        <v>122</v>
      </c>
      <c r="Q200" s="870" t="s">
        <v>102</v>
      </c>
    </row>
    <row r="201" spans="1:17" ht="11.25" customHeight="1">
      <c r="A201" s="785">
        <f t="shared" si="2"/>
        <v>4033</v>
      </c>
      <c r="B201" s="787"/>
      <c r="C201" s="809"/>
      <c r="D201" s="826"/>
      <c r="E201" s="793" t="s">
        <v>96</v>
      </c>
      <c r="F201" s="794" t="s">
        <v>97</v>
      </c>
      <c r="G201" s="794" t="s">
        <v>98</v>
      </c>
      <c r="H201" s="794" t="s">
        <v>112</v>
      </c>
      <c r="I201" s="794" t="s">
        <v>99</v>
      </c>
      <c r="J201" s="794" t="s">
        <v>352</v>
      </c>
      <c r="K201" s="794" t="s">
        <v>662</v>
      </c>
      <c r="L201" s="794" t="s">
        <v>104</v>
      </c>
      <c r="M201" s="794" t="s">
        <v>972</v>
      </c>
      <c r="N201" s="794"/>
      <c r="O201" s="794" t="s">
        <v>1261</v>
      </c>
      <c r="P201" s="794" t="s">
        <v>122</v>
      </c>
      <c r="Q201" s="870" t="s">
        <v>102</v>
      </c>
    </row>
    <row r="202" spans="1:17" ht="11.25" customHeight="1">
      <c r="A202" s="785">
        <f t="shared" si="2"/>
        <v>5033</v>
      </c>
      <c r="B202" s="787"/>
      <c r="C202" s="809"/>
      <c r="D202" s="826"/>
      <c r="E202" s="793" t="s">
        <v>96</v>
      </c>
      <c r="F202" s="794" t="s">
        <v>97</v>
      </c>
      <c r="G202" s="794" t="s">
        <v>98</v>
      </c>
      <c r="H202" s="794" t="s">
        <v>112</v>
      </c>
      <c r="I202" s="794" t="s">
        <v>99</v>
      </c>
      <c r="J202" s="794" t="s">
        <v>352</v>
      </c>
      <c r="K202" s="794" t="s">
        <v>662</v>
      </c>
      <c r="L202" s="794" t="s">
        <v>104</v>
      </c>
      <c r="M202" s="794" t="s">
        <v>973</v>
      </c>
      <c r="N202" s="794"/>
      <c r="O202" s="794" t="s">
        <v>1261</v>
      </c>
      <c r="P202" s="794" t="s">
        <v>122</v>
      </c>
      <c r="Q202" s="870" t="s">
        <v>102</v>
      </c>
    </row>
    <row r="203" spans="1:17" ht="11.25" customHeight="1">
      <c r="A203" s="785">
        <f t="shared" si="2"/>
        <v>6033</v>
      </c>
      <c r="B203" s="787"/>
      <c r="C203" s="767"/>
      <c r="D203" s="810"/>
      <c r="E203" s="799" t="s">
        <v>96</v>
      </c>
      <c r="F203" s="800" t="s">
        <v>97</v>
      </c>
      <c r="G203" s="800" t="s">
        <v>98</v>
      </c>
      <c r="H203" s="800" t="s">
        <v>112</v>
      </c>
      <c r="I203" s="800" t="s">
        <v>99</v>
      </c>
      <c r="J203" s="800" t="s">
        <v>352</v>
      </c>
      <c r="K203" s="800" t="s">
        <v>662</v>
      </c>
      <c r="L203" s="800" t="s">
        <v>104</v>
      </c>
      <c r="M203" s="800" t="s">
        <v>974</v>
      </c>
      <c r="N203" s="800"/>
      <c r="O203" s="800" t="s">
        <v>1261</v>
      </c>
      <c r="P203" s="800" t="s">
        <v>122</v>
      </c>
      <c r="Q203" s="872" t="s">
        <v>102</v>
      </c>
    </row>
    <row r="204" spans="1:17" ht="11.25" customHeight="1">
      <c r="A204" s="785">
        <f t="shared" ref="A204:A267" si="3">+A198+1</f>
        <v>1034</v>
      </c>
      <c r="B204" s="787"/>
      <c r="C204" s="845" t="s">
        <v>392</v>
      </c>
      <c r="D204" s="824"/>
      <c r="E204" s="789" t="s">
        <v>96</v>
      </c>
      <c r="F204" s="790" t="s">
        <v>97</v>
      </c>
      <c r="G204" s="790" t="s">
        <v>98</v>
      </c>
      <c r="H204" s="790" t="s">
        <v>112</v>
      </c>
      <c r="I204" s="790" t="s">
        <v>99</v>
      </c>
      <c r="J204" s="790" t="s">
        <v>481</v>
      </c>
      <c r="K204" s="790" t="s">
        <v>662</v>
      </c>
      <c r="L204" s="790" t="s">
        <v>104</v>
      </c>
      <c r="M204" s="790" t="s">
        <v>968</v>
      </c>
      <c r="N204" s="790"/>
      <c r="O204" s="790" t="s">
        <v>1261</v>
      </c>
      <c r="P204" s="790" t="s">
        <v>122</v>
      </c>
      <c r="Q204" s="869" t="s">
        <v>102</v>
      </c>
    </row>
    <row r="205" spans="1:17" ht="11.25" customHeight="1">
      <c r="A205" s="785">
        <f t="shared" si="3"/>
        <v>2034</v>
      </c>
      <c r="B205" s="787"/>
      <c r="C205" s="809"/>
      <c r="D205" s="826"/>
      <c r="E205" s="793" t="s">
        <v>96</v>
      </c>
      <c r="F205" s="794" t="s">
        <v>97</v>
      </c>
      <c r="G205" s="794" t="s">
        <v>98</v>
      </c>
      <c r="H205" s="794" t="s">
        <v>112</v>
      </c>
      <c r="I205" s="794" t="s">
        <v>99</v>
      </c>
      <c r="J205" s="794" t="s">
        <v>481</v>
      </c>
      <c r="K205" s="794" t="s">
        <v>662</v>
      </c>
      <c r="L205" s="794" t="s">
        <v>104</v>
      </c>
      <c r="M205" s="794" t="s">
        <v>970</v>
      </c>
      <c r="N205" s="794"/>
      <c r="O205" s="794" t="s">
        <v>1261</v>
      </c>
      <c r="P205" s="794" t="s">
        <v>122</v>
      </c>
      <c r="Q205" s="870" t="s">
        <v>102</v>
      </c>
    </row>
    <row r="206" spans="1:17" ht="11.25" customHeight="1">
      <c r="A206" s="785">
        <f t="shared" si="3"/>
        <v>3034</v>
      </c>
      <c r="B206" s="787"/>
      <c r="C206" s="809"/>
      <c r="D206" s="826"/>
      <c r="E206" s="793" t="s">
        <v>96</v>
      </c>
      <c r="F206" s="794" t="s">
        <v>97</v>
      </c>
      <c r="G206" s="794" t="s">
        <v>98</v>
      </c>
      <c r="H206" s="794" t="s">
        <v>112</v>
      </c>
      <c r="I206" s="794" t="s">
        <v>99</v>
      </c>
      <c r="J206" s="794" t="s">
        <v>481</v>
      </c>
      <c r="K206" s="794" t="s">
        <v>662</v>
      </c>
      <c r="L206" s="794" t="s">
        <v>104</v>
      </c>
      <c r="M206" s="796" t="s">
        <v>971</v>
      </c>
      <c r="N206" s="796"/>
      <c r="O206" s="794" t="s">
        <v>1261</v>
      </c>
      <c r="P206" s="794" t="s">
        <v>122</v>
      </c>
      <c r="Q206" s="870" t="s">
        <v>102</v>
      </c>
    </row>
    <row r="207" spans="1:17" ht="11.25" customHeight="1">
      <c r="A207" s="785">
        <f t="shared" si="3"/>
        <v>4034</v>
      </c>
      <c r="B207" s="787"/>
      <c r="C207" s="809"/>
      <c r="D207" s="826"/>
      <c r="E207" s="793" t="s">
        <v>96</v>
      </c>
      <c r="F207" s="794" t="s">
        <v>97</v>
      </c>
      <c r="G207" s="794" t="s">
        <v>98</v>
      </c>
      <c r="H207" s="794" t="s">
        <v>112</v>
      </c>
      <c r="I207" s="794" t="s">
        <v>99</v>
      </c>
      <c r="J207" s="794" t="s">
        <v>481</v>
      </c>
      <c r="K207" s="794" t="s">
        <v>662</v>
      </c>
      <c r="L207" s="794" t="s">
        <v>104</v>
      </c>
      <c r="M207" s="794" t="s">
        <v>972</v>
      </c>
      <c r="N207" s="794"/>
      <c r="O207" s="794" t="s">
        <v>1261</v>
      </c>
      <c r="P207" s="794" t="s">
        <v>122</v>
      </c>
      <c r="Q207" s="870" t="s">
        <v>102</v>
      </c>
    </row>
    <row r="208" spans="1:17" ht="11.25" customHeight="1">
      <c r="A208" s="785">
        <f t="shared" si="3"/>
        <v>5034</v>
      </c>
      <c r="B208" s="787"/>
      <c r="C208" s="809"/>
      <c r="D208" s="826"/>
      <c r="E208" s="793" t="s">
        <v>96</v>
      </c>
      <c r="F208" s="794" t="s">
        <v>97</v>
      </c>
      <c r="G208" s="794" t="s">
        <v>98</v>
      </c>
      <c r="H208" s="794" t="s">
        <v>112</v>
      </c>
      <c r="I208" s="794" t="s">
        <v>99</v>
      </c>
      <c r="J208" s="794" t="s">
        <v>481</v>
      </c>
      <c r="K208" s="794" t="s">
        <v>662</v>
      </c>
      <c r="L208" s="794" t="s">
        <v>104</v>
      </c>
      <c r="M208" s="794" t="s">
        <v>973</v>
      </c>
      <c r="N208" s="794"/>
      <c r="O208" s="794" t="s">
        <v>1261</v>
      </c>
      <c r="P208" s="794" t="s">
        <v>122</v>
      </c>
      <c r="Q208" s="870" t="s">
        <v>102</v>
      </c>
    </row>
    <row r="209" spans="1:17" ht="11.25" customHeight="1">
      <c r="A209" s="785">
        <f t="shared" si="3"/>
        <v>6034</v>
      </c>
      <c r="B209" s="787"/>
      <c r="C209" s="767"/>
      <c r="D209" s="810"/>
      <c r="E209" s="799" t="s">
        <v>96</v>
      </c>
      <c r="F209" s="800" t="s">
        <v>97</v>
      </c>
      <c r="G209" s="800" t="s">
        <v>98</v>
      </c>
      <c r="H209" s="800" t="s">
        <v>112</v>
      </c>
      <c r="I209" s="800" t="s">
        <v>99</v>
      </c>
      <c r="J209" s="800" t="s">
        <v>481</v>
      </c>
      <c r="K209" s="800" t="s">
        <v>662</v>
      </c>
      <c r="L209" s="800" t="s">
        <v>104</v>
      </c>
      <c r="M209" s="800" t="s">
        <v>974</v>
      </c>
      <c r="N209" s="800"/>
      <c r="O209" s="800" t="s">
        <v>1261</v>
      </c>
      <c r="P209" s="800" t="s">
        <v>122</v>
      </c>
      <c r="Q209" s="872" t="s">
        <v>102</v>
      </c>
    </row>
    <row r="210" spans="1:17" ht="11.25" customHeight="1">
      <c r="A210" s="785">
        <f t="shared" si="3"/>
        <v>1035</v>
      </c>
      <c r="B210" s="787"/>
      <c r="C210" s="845" t="s">
        <v>393</v>
      </c>
      <c r="D210" s="824"/>
      <c r="E210" s="789" t="s">
        <v>96</v>
      </c>
      <c r="F210" s="790" t="s">
        <v>97</v>
      </c>
      <c r="G210" s="790" t="s">
        <v>98</v>
      </c>
      <c r="H210" s="790" t="s">
        <v>112</v>
      </c>
      <c r="I210" s="790" t="s">
        <v>99</v>
      </c>
      <c r="J210" s="790">
        <v>14</v>
      </c>
      <c r="K210" s="790" t="s">
        <v>663</v>
      </c>
      <c r="L210" s="790" t="s">
        <v>104</v>
      </c>
      <c r="M210" s="790" t="s">
        <v>968</v>
      </c>
      <c r="N210" s="790"/>
      <c r="O210" s="790" t="s">
        <v>1261</v>
      </c>
      <c r="P210" s="790" t="s">
        <v>122</v>
      </c>
      <c r="Q210" s="869" t="s">
        <v>102</v>
      </c>
    </row>
    <row r="211" spans="1:17" ht="11.25" customHeight="1">
      <c r="A211" s="785">
        <f t="shared" si="3"/>
        <v>2035</v>
      </c>
      <c r="B211" s="787"/>
      <c r="C211" s="809"/>
      <c r="D211" s="826"/>
      <c r="E211" s="793" t="s">
        <v>96</v>
      </c>
      <c r="F211" s="794" t="s">
        <v>97</v>
      </c>
      <c r="G211" s="794" t="s">
        <v>98</v>
      </c>
      <c r="H211" s="794" t="s">
        <v>112</v>
      </c>
      <c r="I211" s="794" t="s">
        <v>99</v>
      </c>
      <c r="J211" s="794">
        <v>14</v>
      </c>
      <c r="K211" s="794" t="s">
        <v>663</v>
      </c>
      <c r="L211" s="794" t="s">
        <v>104</v>
      </c>
      <c r="M211" s="794" t="s">
        <v>970</v>
      </c>
      <c r="N211" s="794"/>
      <c r="O211" s="794" t="s">
        <v>1261</v>
      </c>
      <c r="P211" s="794" t="s">
        <v>122</v>
      </c>
      <c r="Q211" s="870" t="s">
        <v>102</v>
      </c>
    </row>
    <row r="212" spans="1:17" ht="11.25" customHeight="1">
      <c r="A212" s="785">
        <f t="shared" si="3"/>
        <v>3035</v>
      </c>
      <c r="B212" s="787"/>
      <c r="C212" s="809"/>
      <c r="D212" s="826"/>
      <c r="E212" s="793" t="s">
        <v>96</v>
      </c>
      <c r="F212" s="794" t="s">
        <v>97</v>
      </c>
      <c r="G212" s="794" t="s">
        <v>98</v>
      </c>
      <c r="H212" s="794" t="s">
        <v>112</v>
      </c>
      <c r="I212" s="794" t="s">
        <v>99</v>
      </c>
      <c r="J212" s="794">
        <v>14</v>
      </c>
      <c r="K212" s="794" t="s">
        <v>663</v>
      </c>
      <c r="L212" s="794" t="s">
        <v>104</v>
      </c>
      <c r="M212" s="796" t="s">
        <v>971</v>
      </c>
      <c r="N212" s="796"/>
      <c r="O212" s="794" t="s">
        <v>1261</v>
      </c>
      <c r="P212" s="794" t="s">
        <v>122</v>
      </c>
      <c r="Q212" s="870" t="s">
        <v>102</v>
      </c>
    </row>
    <row r="213" spans="1:17" ht="11.25" customHeight="1">
      <c r="A213" s="785">
        <f t="shared" si="3"/>
        <v>4035</v>
      </c>
      <c r="B213" s="787"/>
      <c r="C213" s="809"/>
      <c r="D213" s="826"/>
      <c r="E213" s="793" t="s">
        <v>96</v>
      </c>
      <c r="F213" s="794" t="s">
        <v>97</v>
      </c>
      <c r="G213" s="794" t="s">
        <v>98</v>
      </c>
      <c r="H213" s="794" t="s">
        <v>112</v>
      </c>
      <c r="I213" s="794" t="s">
        <v>99</v>
      </c>
      <c r="J213" s="794">
        <v>14</v>
      </c>
      <c r="K213" s="794" t="s">
        <v>663</v>
      </c>
      <c r="L213" s="794" t="s">
        <v>104</v>
      </c>
      <c r="M213" s="794" t="s">
        <v>972</v>
      </c>
      <c r="N213" s="794"/>
      <c r="O213" s="794" t="s">
        <v>1261</v>
      </c>
      <c r="P213" s="794" t="s">
        <v>122</v>
      </c>
      <c r="Q213" s="870" t="s">
        <v>102</v>
      </c>
    </row>
    <row r="214" spans="1:17" ht="11.25" customHeight="1">
      <c r="A214" s="785">
        <f t="shared" si="3"/>
        <v>5035</v>
      </c>
      <c r="B214" s="787"/>
      <c r="C214" s="809"/>
      <c r="D214" s="826"/>
      <c r="E214" s="793" t="s">
        <v>96</v>
      </c>
      <c r="F214" s="794" t="s">
        <v>97</v>
      </c>
      <c r="G214" s="794" t="s">
        <v>98</v>
      </c>
      <c r="H214" s="794" t="s">
        <v>112</v>
      </c>
      <c r="I214" s="794" t="s">
        <v>99</v>
      </c>
      <c r="J214" s="794">
        <v>14</v>
      </c>
      <c r="K214" s="794" t="s">
        <v>663</v>
      </c>
      <c r="L214" s="794" t="s">
        <v>104</v>
      </c>
      <c r="M214" s="794" t="s">
        <v>973</v>
      </c>
      <c r="N214" s="794"/>
      <c r="O214" s="794" t="s">
        <v>1261</v>
      </c>
      <c r="P214" s="794" t="s">
        <v>122</v>
      </c>
      <c r="Q214" s="870" t="s">
        <v>102</v>
      </c>
    </row>
    <row r="215" spans="1:17" ht="11.25" customHeight="1">
      <c r="A215" s="785">
        <f t="shared" si="3"/>
        <v>6035</v>
      </c>
      <c r="B215" s="797"/>
      <c r="C215" s="767"/>
      <c r="D215" s="810"/>
      <c r="E215" s="799" t="s">
        <v>96</v>
      </c>
      <c r="F215" s="800" t="s">
        <v>97</v>
      </c>
      <c r="G215" s="800" t="s">
        <v>98</v>
      </c>
      <c r="H215" s="800" t="s">
        <v>112</v>
      </c>
      <c r="I215" s="800" t="s">
        <v>99</v>
      </c>
      <c r="J215" s="800">
        <v>14</v>
      </c>
      <c r="K215" s="800" t="s">
        <v>663</v>
      </c>
      <c r="L215" s="800" t="s">
        <v>104</v>
      </c>
      <c r="M215" s="800" t="s">
        <v>974</v>
      </c>
      <c r="N215" s="800"/>
      <c r="O215" s="800" t="s">
        <v>1261</v>
      </c>
      <c r="P215" s="800" t="s">
        <v>122</v>
      </c>
      <c r="Q215" s="872" t="s">
        <v>102</v>
      </c>
    </row>
    <row r="216" spans="1:17" ht="11.25" customHeight="1">
      <c r="A216" s="768">
        <f t="shared" si="3"/>
        <v>1036</v>
      </c>
      <c r="B216" s="783" t="s">
        <v>1268</v>
      </c>
      <c r="C216" s="814" t="s">
        <v>394</v>
      </c>
      <c r="D216" s="814"/>
      <c r="E216" s="874"/>
      <c r="F216" s="804"/>
      <c r="G216" s="804"/>
      <c r="H216" s="804"/>
      <c r="I216" s="804"/>
      <c r="J216" s="774"/>
      <c r="K216" s="804"/>
      <c r="L216" s="804"/>
      <c r="M216" s="804"/>
      <c r="N216" s="875"/>
      <c r="O216" s="875"/>
      <c r="P216" s="875"/>
      <c r="Q216" s="876"/>
    </row>
    <row r="217" spans="1:17" ht="11.25" customHeight="1">
      <c r="A217" s="768">
        <f t="shared" si="3"/>
        <v>2036</v>
      </c>
      <c r="B217" s="783" t="s">
        <v>1269</v>
      </c>
      <c r="C217" s="777"/>
      <c r="D217" s="777"/>
      <c r="E217" s="803"/>
      <c r="F217" s="804"/>
      <c r="G217" s="804"/>
      <c r="H217" s="804"/>
      <c r="I217" s="804"/>
      <c r="J217" s="777"/>
      <c r="K217" s="804"/>
      <c r="L217" s="804"/>
      <c r="M217" s="804"/>
      <c r="N217" s="804"/>
      <c r="O217" s="804"/>
      <c r="P217" s="804"/>
      <c r="Q217" s="877"/>
    </row>
    <row r="218" spans="1:17" ht="11.25" customHeight="1">
      <c r="A218" s="768">
        <f t="shared" si="3"/>
        <v>3036</v>
      </c>
      <c r="B218" s="783" t="s">
        <v>1270</v>
      </c>
      <c r="C218" s="777"/>
      <c r="D218" s="777"/>
      <c r="E218" s="803"/>
      <c r="F218" s="804"/>
      <c r="G218" s="804"/>
      <c r="H218" s="804"/>
      <c r="I218" s="804"/>
      <c r="J218" s="777"/>
      <c r="K218" s="804"/>
      <c r="L218" s="804"/>
      <c r="M218" s="804"/>
      <c r="N218" s="878"/>
      <c r="O218" s="804"/>
      <c r="P218" s="804"/>
      <c r="Q218" s="877"/>
    </row>
    <row r="219" spans="1:17" ht="11.25" customHeight="1">
      <c r="A219" s="768">
        <f t="shared" si="3"/>
        <v>4036</v>
      </c>
      <c r="B219" s="783" t="s">
        <v>1271</v>
      </c>
      <c r="C219" s="777"/>
      <c r="D219" s="777"/>
      <c r="E219" s="803"/>
      <c r="F219" s="804"/>
      <c r="G219" s="804"/>
      <c r="H219" s="804"/>
      <c r="I219" s="804"/>
      <c r="J219" s="777"/>
      <c r="K219" s="804"/>
      <c r="L219" s="804"/>
      <c r="M219" s="804"/>
      <c r="N219" s="804"/>
      <c r="O219" s="804"/>
      <c r="P219" s="804"/>
      <c r="Q219" s="877"/>
    </row>
    <row r="220" spans="1:17" ht="11.25" customHeight="1">
      <c r="A220" s="768">
        <f t="shared" si="3"/>
        <v>5036</v>
      </c>
      <c r="B220" s="783" t="s">
        <v>1272</v>
      </c>
      <c r="C220" s="777"/>
      <c r="D220" s="777"/>
      <c r="E220" s="803"/>
      <c r="F220" s="804"/>
      <c r="G220" s="804"/>
      <c r="H220" s="804"/>
      <c r="I220" s="804"/>
      <c r="J220" s="777"/>
      <c r="K220" s="804"/>
      <c r="L220" s="804"/>
      <c r="M220" s="804"/>
      <c r="N220" s="804"/>
      <c r="O220" s="804"/>
      <c r="P220" s="804"/>
      <c r="Q220" s="877"/>
    </row>
    <row r="221" spans="1:17" ht="11.25" customHeight="1">
      <c r="A221" s="768">
        <f t="shared" si="3"/>
        <v>6036</v>
      </c>
      <c r="B221" s="783" t="s">
        <v>1273</v>
      </c>
      <c r="C221" s="781"/>
      <c r="D221" s="781"/>
      <c r="E221" s="879"/>
      <c r="F221" s="804"/>
      <c r="G221" s="804"/>
      <c r="H221" s="804"/>
      <c r="I221" s="804"/>
      <c r="J221" s="781"/>
      <c r="K221" s="804"/>
      <c r="L221" s="804"/>
      <c r="M221" s="804"/>
      <c r="N221" s="883"/>
      <c r="O221" s="804"/>
      <c r="P221" s="804"/>
      <c r="Q221" s="884"/>
    </row>
    <row r="222" spans="1:17" ht="11.25" customHeight="1">
      <c r="A222" s="785">
        <f t="shared" si="3"/>
        <v>1037</v>
      </c>
      <c r="B222" s="787"/>
      <c r="D222" s="807" t="s">
        <v>242</v>
      </c>
      <c r="E222" s="789" t="s">
        <v>96</v>
      </c>
      <c r="F222" s="790" t="s">
        <v>97</v>
      </c>
      <c r="G222" s="790" t="s">
        <v>98</v>
      </c>
      <c r="H222" s="790" t="s">
        <v>136</v>
      </c>
      <c r="I222" s="790" t="s">
        <v>99</v>
      </c>
      <c r="J222" s="790" t="s">
        <v>261</v>
      </c>
      <c r="K222" s="790" t="s">
        <v>662</v>
      </c>
      <c r="L222" s="790" t="s">
        <v>104</v>
      </c>
      <c r="M222" s="790" t="s">
        <v>968</v>
      </c>
      <c r="N222" s="790" t="s">
        <v>99</v>
      </c>
      <c r="O222" s="790" t="s">
        <v>1261</v>
      </c>
      <c r="P222" s="790" t="s">
        <v>122</v>
      </c>
      <c r="Q222" s="870" t="s">
        <v>102</v>
      </c>
    </row>
    <row r="223" spans="1:17" ht="11.25" customHeight="1">
      <c r="A223" s="785">
        <f t="shared" si="3"/>
        <v>2037</v>
      </c>
      <c r="B223" s="787"/>
      <c r="D223" s="808"/>
      <c r="E223" s="793" t="s">
        <v>96</v>
      </c>
      <c r="F223" s="794" t="s">
        <v>97</v>
      </c>
      <c r="G223" s="794" t="s">
        <v>98</v>
      </c>
      <c r="H223" s="794" t="s">
        <v>136</v>
      </c>
      <c r="I223" s="794" t="s">
        <v>99</v>
      </c>
      <c r="J223" s="794" t="s">
        <v>261</v>
      </c>
      <c r="K223" s="794" t="s">
        <v>662</v>
      </c>
      <c r="L223" s="794" t="s">
        <v>104</v>
      </c>
      <c r="M223" s="794" t="s">
        <v>970</v>
      </c>
      <c r="N223" s="794" t="s">
        <v>99</v>
      </c>
      <c r="O223" s="794" t="s">
        <v>1261</v>
      </c>
      <c r="P223" s="794" t="s">
        <v>122</v>
      </c>
      <c r="Q223" s="870" t="s">
        <v>102</v>
      </c>
    </row>
    <row r="224" spans="1:17" ht="11.25" customHeight="1">
      <c r="A224" s="785">
        <f t="shared" si="3"/>
        <v>3037</v>
      </c>
      <c r="B224" s="787"/>
      <c r="D224" s="808"/>
      <c r="E224" s="793" t="s">
        <v>96</v>
      </c>
      <c r="F224" s="794" t="s">
        <v>97</v>
      </c>
      <c r="G224" s="794" t="s">
        <v>98</v>
      </c>
      <c r="H224" s="794" t="s">
        <v>136</v>
      </c>
      <c r="I224" s="794" t="s">
        <v>99</v>
      </c>
      <c r="J224" s="794" t="s">
        <v>261</v>
      </c>
      <c r="K224" s="794" t="s">
        <v>662</v>
      </c>
      <c r="L224" s="794" t="s">
        <v>104</v>
      </c>
      <c r="M224" s="794" t="s">
        <v>971</v>
      </c>
      <c r="N224" s="796" t="s">
        <v>99</v>
      </c>
      <c r="O224" s="796" t="s">
        <v>1261</v>
      </c>
      <c r="P224" s="794" t="s">
        <v>122</v>
      </c>
      <c r="Q224" s="870" t="s">
        <v>102</v>
      </c>
    </row>
    <row r="225" spans="1:17" ht="11.25" customHeight="1">
      <c r="A225" s="785">
        <f t="shared" si="3"/>
        <v>4037</v>
      </c>
      <c r="B225" s="787"/>
      <c r="D225" s="808"/>
      <c r="E225" s="793" t="s">
        <v>96</v>
      </c>
      <c r="F225" s="794" t="s">
        <v>97</v>
      </c>
      <c r="G225" s="794" t="s">
        <v>98</v>
      </c>
      <c r="H225" s="794" t="s">
        <v>136</v>
      </c>
      <c r="I225" s="794" t="s">
        <v>99</v>
      </c>
      <c r="J225" s="794" t="s">
        <v>261</v>
      </c>
      <c r="K225" s="794" t="s">
        <v>662</v>
      </c>
      <c r="L225" s="794" t="s">
        <v>104</v>
      </c>
      <c r="M225" s="794" t="s">
        <v>972</v>
      </c>
      <c r="N225" s="794" t="s">
        <v>99</v>
      </c>
      <c r="O225" s="794" t="s">
        <v>1261</v>
      </c>
      <c r="P225" s="794" t="s">
        <v>122</v>
      </c>
      <c r="Q225" s="870" t="s">
        <v>102</v>
      </c>
    </row>
    <row r="226" spans="1:17" ht="11.25" customHeight="1">
      <c r="A226" s="785">
        <f t="shared" si="3"/>
        <v>5037</v>
      </c>
      <c r="B226" s="787"/>
      <c r="D226" s="808"/>
      <c r="E226" s="793" t="s">
        <v>96</v>
      </c>
      <c r="F226" s="794" t="s">
        <v>97</v>
      </c>
      <c r="G226" s="794" t="s">
        <v>98</v>
      </c>
      <c r="H226" s="794" t="s">
        <v>136</v>
      </c>
      <c r="I226" s="794" t="s">
        <v>99</v>
      </c>
      <c r="J226" s="794" t="s">
        <v>261</v>
      </c>
      <c r="K226" s="794" t="s">
        <v>662</v>
      </c>
      <c r="L226" s="794" t="s">
        <v>104</v>
      </c>
      <c r="M226" s="794" t="s">
        <v>973</v>
      </c>
      <c r="N226" s="794" t="s">
        <v>99</v>
      </c>
      <c r="O226" s="794" t="s">
        <v>1261</v>
      </c>
      <c r="P226" s="794" t="s">
        <v>122</v>
      </c>
      <c r="Q226" s="870" t="s">
        <v>102</v>
      </c>
    </row>
    <row r="227" spans="1:17" ht="11.25" customHeight="1">
      <c r="A227" s="785">
        <f t="shared" si="3"/>
        <v>6037</v>
      </c>
      <c r="B227" s="797"/>
      <c r="D227" s="838"/>
      <c r="E227" s="799" t="s">
        <v>96</v>
      </c>
      <c r="F227" s="800" t="s">
        <v>97</v>
      </c>
      <c r="G227" s="800" t="s">
        <v>98</v>
      </c>
      <c r="H227" s="800" t="s">
        <v>136</v>
      </c>
      <c r="I227" s="800" t="s">
        <v>99</v>
      </c>
      <c r="J227" s="800" t="s">
        <v>261</v>
      </c>
      <c r="K227" s="800" t="s">
        <v>662</v>
      </c>
      <c r="L227" s="800" t="s">
        <v>104</v>
      </c>
      <c r="M227" s="800" t="s">
        <v>974</v>
      </c>
      <c r="N227" s="800" t="s">
        <v>99</v>
      </c>
      <c r="O227" s="800" t="s">
        <v>1261</v>
      </c>
      <c r="P227" s="800" t="s">
        <v>122</v>
      </c>
      <c r="Q227" s="872" t="s">
        <v>102</v>
      </c>
    </row>
    <row r="228" spans="1:17" ht="11.25" customHeight="1">
      <c r="A228" s="785">
        <f t="shared" si="3"/>
        <v>1038</v>
      </c>
      <c r="B228" s="787"/>
      <c r="D228" s="807" t="s">
        <v>395</v>
      </c>
      <c r="E228" s="789" t="s">
        <v>96</v>
      </c>
      <c r="F228" s="790" t="s">
        <v>97</v>
      </c>
      <c r="G228" s="790" t="s">
        <v>98</v>
      </c>
      <c r="H228" s="790" t="s">
        <v>136</v>
      </c>
      <c r="I228" s="790" t="s">
        <v>99</v>
      </c>
      <c r="J228" s="790" t="s">
        <v>485</v>
      </c>
      <c r="K228" s="790" t="s">
        <v>662</v>
      </c>
      <c r="L228" s="790" t="s">
        <v>104</v>
      </c>
      <c r="M228" s="790" t="s">
        <v>968</v>
      </c>
      <c r="N228" s="790" t="s">
        <v>99</v>
      </c>
      <c r="O228" s="790" t="s">
        <v>1261</v>
      </c>
      <c r="P228" s="790" t="s">
        <v>122</v>
      </c>
      <c r="Q228" s="870" t="s">
        <v>102</v>
      </c>
    </row>
    <row r="229" spans="1:17" ht="11.25" customHeight="1">
      <c r="A229" s="785">
        <f t="shared" si="3"/>
        <v>2038</v>
      </c>
      <c r="B229" s="787"/>
      <c r="D229" s="808"/>
      <c r="E229" s="793" t="s">
        <v>96</v>
      </c>
      <c r="F229" s="794" t="s">
        <v>97</v>
      </c>
      <c r="G229" s="794" t="s">
        <v>98</v>
      </c>
      <c r="H229" s="794" t="s">
        <v>136</v>
      </c>
      <c r="I229" s="794" t="s">
        <v>99</v>
      </c>
      <c r="J229" s="794" t="s">
        <v>485</v>
      </c>
      <c r="K229" s="794" t="s">
        <v>662</v>
      </c>
      <c r="L229" s="794" t="s">
        <v>104</v>
      </c>
      <c r="M229" s="794" t="s">
        <v>970</v>
      </c>
      <c r="N229" s="794" t="s">
        <v>99</v>
      </c>
      <c r="O229" s="794" t="s">
        <v>1261</v>
      </c>
      <c r="P229" s="794" t="s">
        <v>122</v>
      </c>
      <c r="Q229" s="870" t="s">
        <v>102</v>
      </c>
    </row>
    <row r="230" spans="1:17" ht="11.25" customHeight="1">
      <c r="A230" s="785">
        <f t="shared" si="3"/>
        <v>3038</v>
      </c>
      <c r="B230" s="787"/>
      <c r="D230" s="808"/>
      <c r="E230" s="793" t="s">
        <v>96</v>
      </c>
      <c r="F230" s="794" t="s">
        <v>97</v>
      </c>
      <c r="G230" s="794" t="s">
        <v>98</v>
      </c>
      <c r="H230" s="794" t="s">
        <v>136</v>
      </c>
      <c r="I230" s="794" t="s">
        <v>99</v>
      </c>
      <c r="J230" s="794" t="s">
        <v>485</v>
      </c>
      <c r="K230" s="794" t="s">
        <v>662</v>
      </c>
      <c r="L230" s="794" t="s">
        <v>104</v>
      </c>
      <c r="M230" s="794" t="s">
        <v>971</v>
      </c>
      <c r="N230" s="796" t="s">
        <v>99</v>
      </c>
      <c r="O230" s="796" t="s">
        <v>1261</v>
      </c>
      <c r="P230" s="794" t="s">
        <v>122</v>
      </c>
      <c r="Q230" s="870" t="s">
        <v>102</v>
      </c>
    </row>
    <row r="231" spans="1:17" ht="11.25" customHeight="1">
      <c r="A231" s="785">
        <f t="shared" si="3"/>
        <v>4038</v>
      </c>
      <c r="B231" s="787"/>
      <c r="D231" s="808"/>
      <c r="E231" s="793" t="s">
        <v>96</v>
      </c>
      <c r="F231" s="794" t="s">
        <v>97</v>
      </c>
      <c r="G231" s="794" t="s">
        <v>98</v>
      </c>
      <c r="H231" s="794" t="s">
        <v>136</v>
      </c>
      <c r="I231" s="794" t="s">
        <v>99</v>
      </c>
      <c r="J231" s="794" t="s">
        <v>485</v>
      </c>
      <c r="K231" s="794" t="s">
        <v>662</v>
      </c>
      <c r="L231" s="794" t="s">
        <v>104</v>
      </c>
      <c r="M231" s="794" t="s">
        <v>972</v>
      </c>
      <c r="N231" s="794" t="s">
        <v>99</v>
      </c>
      <c r="O231" s="794" t="s">
        <v>1261</v>
      </c>
      <c r="P231" s="794" t="s">
        <v>122</v>
      </c>
      <c r="Q231" s="870" t="s">
        <v>102</v>
      </c>
    </row>
    <row r="232" spans="1:17" ht="11.25" customHeight="1">
      <c r="A232" s="785">
        <f t="shared" si="3"/>
        <v>5038</v>
      </c>
      <c r="B232" s="787"/>
      <c r="D232" s="808"/>
      <c r="E232" s="793" t="s">
        <v>96</v>
      </c>
      <c r="F232" s="794" t="s">
        <v>97</v>
      </c>
      <c r="G232" s="794" t="s">
        <v>98</v>
      </c>
      <c r="H232" s="794" t="s">
        <v>136</v>
      </c>
      <c r="I232" s="794" t="s">
        <v>99</v>
      </c>
      <c r="J232" s="794" t="s">
        <v>485</v>
      </c>
      <c r="K232" s="794" t="s">
        <v>662</v>
      </c>
      <c r="L232" s="794" t="s">
        <v>104</v>
      </c>
      <c r="M232" s="794" t="s">
        <v>973</v>
      </c>
      <c r="N232" s="794" t="s">
        <v>99</v>
      </c>
      <c r="O232" s="794" t="s">
        <v>1261</v>
      </c>
      <c r="P232" s="794" t="s">
        <v>122</v>
      </c>
      <c r="Q232" s="870" t="s">
        <v>102</v>
      </c>
    </row>
    <row r="233" spans="1:17" ht="11.25" customHeight="1">
      <c r="A233" s="785">
        <f t="shared" si="3"/>
        <v>6038</v>
      </c>
      <c r="B233" s="787"/>
      <c r="D233" s="838"/>
      <c r="E233" s="799" t="s">
        <v>96</v>
      </c>
      <c r="F233" s="800" t="s">
        <v>97</v>
      </c>
      <c r="G233" s="800" t="s">
        <v>98</v>
      </c>
      <c r="H233" s="800" t="s">
        <v>136</v>
      </c>
      <c r="I233" s="800" t="s">
        <v>99</v>
      </c>
      <c r="J233" s="800" t="s">
        <v>485</v>
      </c>
      <c r="K233" s="800" t="s">
        <v>662</v>
      </c>
      <c r="L233" s="800" t="s">
        <v>104</v>
      </c>
      <c r="M233" s="800" t="s">
        <v>974</v>
      </c>
      <c r="N233" s="800" t="s">
        <v>99</v>
      </c>
      <c r="O233" s="800" t="s">
        <v>1261</v>
      </c>
      <c r="P233" s="800" t="s">
        <v>122</v>
      </c>
      <c r="Q233" s="872" t="s">
        <v>102</v>
      </c>
    </row>
    <row r="234" spans="1:17" ht="11.25" customHeight="1">
      <c r="A234" s="768">
        <f t="shared" si="3"/>
        <v>1039</v>
      </c>
      <c r="B234" s="783" t="s">
        <v>1274</v>
      </c>
      <c r="C234" s="771" t="s">
        <v>1220</v>
      </c>
      <c r="D234" s="772"/>
      <c r="E234" s="773"/>
      <c r="F234" s="774"/>
      <c r="G234" s="774"/>
      <c r="H234" s="774"/>
      <c r="I234" s="774"/>
      <c r="J234" s="774"/>
      <c r="K234" s="774"/>
      <c r="L234" s="774"/>
      <c r="M234" s="774"/>
      <c r="N234" s="774"/>
      <c r="O234" s="774"/>
      <c r="P234" s="774"/>
      <c r="Q234" s="866"/>
    </row>
    <row r="235" spans="1:17" ht="11.25" customHeight="1">
      <c r="A235" s="768">
        <f t="shared" si="3"/>
        <v>2039</v>
      </c>
      <c r="B235" s="783" t="s">
        <v>1275</v>
      </c>
      <c r="C235" s="776"/>
      <c r="D235" s="772"/>
      <c r="E235" s="776"/>
      <c r="F235" s="777"/>
      <c r="G235" s="777"/>
      <c r="H235" s="777"/>
      <c r="I235" s="777"/>
      <c r="J235" s="777"/>
      <c r="K235" s="777"/>
      <c r="L235" s="777"/>
      <c r="M235" s="777"/>
      <c r="N235" s="777"/>
      <c r="O235" s="777"/>
      <c r="P235" s="777"/>
      <c r="Q235" s="867"/>
    </row>
    <row r="236" spans="1:17" ht="11.25" customHeight="1">
      <c r="A236" s="768">
        <f t="shared" si="3"/>
        <v>3039</v>
      </c>
      <c r="B236" s="783" t="s">
        <v>1276</v>
      </c>
      <c r="C236" s="776"/>
      <c r="D236" s="772"/>
      <c r="E236" s="776"/>
      <c r="F236" s="777"/>
      <c r="G236" s="777"/>
      <c r="H236" s="777"/>
      <c r="I236" s="777"/>
      <c r="J236" s="777"/>
      <c r="K236" s="777"/>
      <c r="L236" s="777"/>
      <c r="M236" s="777"/>
      <c r="N236" s="777"/>
      <c r="O236" s="777"/>
      <c r="P236" s="777"/>
      <c r="Q236" s="867"/>
    </row>
    <row r="237" spans="1:17" ht="11.25" customHeight="1">
      <c r="A237" s="768">
        <f t="shared" si="3"/>
        <v>4039</v>
      </c>
      <c r="B237" s="783" t="s">
        <v>1277</v>
      </c>
      <c r="C237" s="776"/>
      <c r="D237" s="772"/>
      <c r="E237" s="776"/>
      <c r="F237" s="777"/>
      <c r="G237" s="777"/>
      <c r="H237" s="777"/>
      <c r="I237" s="777"/>
      <c r="J237" s="777"/>
      <c r="K237" s="777"/>
      <c r="L237" s="777"/>
      <c r="M237" s="777"/>
      <c r="N237" s="777"/>
      <c r="O237" s="777"/>
      <c r="P237" s="777"/>
      <c r="Q237" s="867"/>
    </row>
    <row r="238" spans="1:17" ht="11.25" customHeight="1">
      <c r="A238" s="768">
        <f t="shared" si="3"/>
        <v>5039</v>
      </c>
      <c r="B238" s="783" t="s">
        <v>1278</v>
      </c>
      <c r="C238" s="776"/>
      <c r="D238" s="772"/>
      <c r="E238" s="776"/>
      <c r="F238" s="777"/>
      <c r="G238" s="777"/>
      <c r="H238" s="777"/>
      <c r="I238" s="777"/>
      <c r="J238" s="777"/>
      <c r="K238" s="777"/>
      <c r="L238" s="777"/>
      <c r="M238" s="777"/>
      <c r="N238" s="777"/>
      <c r="O238" s="777"/>
      <c r="P238" s="777"/>
      <c r="Q238" s="867"/>
    </row>
    <row r="239" spans="1:17" ht="11.25" customHeight="1">
      <c r="A239" s="768">
        <f t="shared" si="3"/>
        <v>6039</v>
      </c>
      <c r="B239" s="783" t="s">
        <v>1279</v>
      </c>
      <c r="C239" s="779"/>
      <c r="D239" s="780"/>
      <c r="E239" s="779"/>
      <c r="F239" s="781"/>
      <c r="G239" s="781"/>
      <c r="H239" s="781"/>
      <c r="I239" s="781"/>
      <c r="J239" s="781"/>
      <c r="K239" s="781"/>
      <c r="L239" s="781"/>
      <c r="M239" s="781"/>
      <c r="N239" s="781"/>
      <c r="O239" s="781"/>
      <c r="P239" s="781"/>
      <c r="Q239" s="780"/>
    </row>
    <row r="240" spans="1:17" ht="11.25" customHeight="1">
      <c r="A240" s="768">
        <f t="shared" si="3"/>
        <v>1040</v>
      </c>
      <c r="B240" s="783" t="s">
        <v>1280</v>
      </c>
      <c r="C240" s="771" t="s">
        <v>387</v>
      </c>
      <c r="D240" s="866"/>
      <c r="E240" s="776"/>
      <c r="F240" s="777"/>
      <c r="G240" s="777"/>
      <c r="H240" s="777"/>
      <c r="I240" s="777"/>
      <c r="J240" s="774"/>
      <c r="K240" s="777"/>
      <c r="L240" s="777"/>
      <c r="M240" s="777"/>
      <c r="N240" s="777"/>
      <c r="O240" s="777"/>
      <c r="P240" s="777"/>
      <c r="Q240" s="867"/>
    </row>
    <row r="241" spans="1:17" ht="11.25" customHeight="1">
      <c r="A241" s="768">
        <f t="shared" si="3"/>
        <v>2040</v>
      </c>
      <c r="B241" s="783" t="s">
        <v>1281</v>
      </c>
      <c r="C241" s="776"/>
      <c r="D241" s="867"/>
      <c r="E241" s="776"/>
      <c r="F241" s="777"/>
      <c r="G241" s="777"/>
      <c r="H241" s="777"/>
      <c r="I241" s="777"/>
      <c r="J241" s="777"/>
      <c r="K241" s="777"/>
      <c r="L241" s="777"/>
      <c r="M241" s="777"/>
      <c r="N241" s="777"/>
      <c r="O241" s="777"/>
      <c r="P241" s="777"/>
      <c r="Q241" s="867"/>
    </row>
    <row r="242" spans="1:17" ht="11.25" customHeight="1">
      <c r="A242" s="768">
        <f t="shared" si="3"/>
        <v>3040</v>
      </c>
      <c r="B242" s="783" t="s">
        <v>1282</v>
      </c>
      <c r="C242" s="776"/>
      <c r="D242" s="867"/>
      <c r="E242" s="776"/>
      <c r="F242" s="777"/>
      <c r="G242" s="777"/>
      <c r="H242" s="777"/>
      <c r="I242" s="777"/>
      <c r="J242" s="777"/>
      <c r="K242" s="777"/>
      <c r="L242" s="777"/>
      <c r="M242" s="777"/>
      <c r="N242" s="777"/>
      <c r="O242" s="777"/>
      <c r="P242" s="777"/>
      <c r="Q242" s="867"/>
    </row>
    <row r="243" spans="1:17" ht="11.25" customHeight="1">
      <c r="A243" s="768">
        <f t="shared" si="3"/>
        <v>4040</v>
      </c>
      <c r="B243" s="783" t="s">
        <v>1283</v>
      </c>
      <c r="C243" s="776"/>
      <c r="D243" s="867"/>
      <c r="E243" s="776"/>
      <c r="F243" s="777"/>
      <c r="G243" s="777"/>
      <c r="H243" s="777"/>
      <c r="I243" s="777"/>
      <c r="J243" s="777"/>
      <c r="K243" s="777"/>
      <c r="L243" s="777"/>
      <c r="M243" s="777"/>
      <c r="N243" s="777"/>
      <c r="O243" s="777"/>
      <c r="P243" s="777"/>
      <c r="Q243" s="867"/>
    </row>
    <row r="244" spans="1:17" ht="11.25" customHeight="1">
      <c r="A244" s="768">
        <f t="shared" si="3"/>
        <v>5040</v>
      </c>
      <c r="B244" s="783" t="s">
        <v>1284</v>
      </c>
      <c r="C244" s="776"/>
      <c r="D244" s="867"/>
      <c r="E244" s="776"/>
      <c r="F244" s="777"/>
      <c r="G244" s="777"/>
      <c r="H244" s="777"/>
      <c r="I244" s="777"/>
      <c r="J244" s="777"/>
      <c r="K244" s="777"/>
      <c r="L244" s="777"/>
      <c r="M244" s="777"/>
      <c r="N244" s="777"/>
      <c r="O244" s="777"/>
      <c r="P244" s="777"/>
      <c r="Q244" s="867"/>
    </row>
    <row r="245" spans="1:17" ht="11.25" customHeight="1">
      <c r="A245" s="768">
        <f t="shared" si="3"/>
        <v>6040</v>
      </c>
      <c r="B245" s="783" t="s">
        <v>1285</v>
      </c>
      <c r="C245" s="779"/>
      <c r="D245" s="780"/>
      <c r="E245" s="776"/>
      <c r="F245" s="777"/>
      <c r="G245" s="777"/>
      <c r="H245" s="777"/>
      <c r="I245" s="777"/>
      <c r="J245" s="781"/>
      <c r="K245" s="777"/>
      <c r="L245" s="777"/>
      <c r="M245" s="777"/>
      <c r="N245" s="781"/>
      <c r="O245" s="781"/>
      <c r="P245" s="777"/>
      <c r="Q245" s="780"/>
    </row>
    <row r="246" spans="1:17" ht="11.25" customHeight="1">
      <c r="A246" s="785">
        <f t="shared" si="3"/>
        <v>1041</v>
      </c>
      <c r="B246" s="787"/>
      <c r="D246" s="792" t="s">
        <v>388</v>
      </c>
      <c r="E246" s="789" t="s">
        <v>96</v>
      </c>
      <c r="F246" s="790" t="s">
        <v>97</v>
      </c>
      <c r="G246" s="790" t="s">
        <v>98</v>
      </c>
      <c r="H246" s="790" t="s">
        <v>112</v>
      </c>
      <c r="I246" s="790" t="s">
        <v>99</v>
      </c>
      <c r="J246" s="790">
        <v>1311</v>
      </c>
      <c r="K246" s="790" t="s">
        <v>662</v>
      </c>
      <c r="L246" s="790" t="s">
        <v>103</v>
      </c>
      <c r="M246" s="790" t="s">
        <v>968</v>
      </c>
      <c r="N246" s="790" t="s">
        <v>99</v>
      </c>
      <c r="O246" s="794" t="s">
        <v>99</v>
      </c>
      <c r="P246" s="790" t="s">
        <v>122</v>
      </c>
      <c r="Q246" s="870" t="s">
        <v>102</v>
      </c>
    </row>
    <row r="247" spans="1:17" ht="11.25" customHeight="1">
      <c r="A247" s="785">
        <f t="shared" si="3"/>
        <v>2041</v>
      </c>
      <c r="B247" s="787"/>
      <c r="D247" s="792"/>
      <c r="E247" s="793" t="s">
        <v>96</v>
      </c>
      <c r="F247" s="794" t="s">
        <v>97</v>
      </c>
      <c r="G247" s="794" t="s">
        <v>98</v>
      </c>
      <c r="H247" s="794" t="s">
        <v>112</v>
      </c>
      <c r="I247" s="794" t="s">
        <v>99</v>
      </c>
      <c r="J247" s="794">
        <v>1311</v>
      </c>
      <c r="K247" s="794" t="s">
        <v>662</v>
      </c>
      <c r="L247" s="794" t="s">
        <v>103</v>
      </c>
      <c r="M247" s="794" t="s">
        <v>970</v>
      </c>
      <c r="N247" s="794" t="s">
        <v>99</v>
      </c>
      <c r="O247" s="794" t="s">
        <v>99</v>
      </c>
      <c r="P247" s="794" t="s">
        <v>122</v>
      </c>
      <c r="Q247" s="870" t="s">
        <v>102</v>
      </c>
    </row>
    <row r="248" spans="1:17" ht="11.25" customHeight="1">
      <c r="A248" s="785">
        <f t="shared" si="3"/>
        <v>3041</v>
      </c>
      <c r="B248" s="787"/>
      <c r="D248" s="792"/>
      <c r="E248" s="793" t="s">
        <v>96</v>
      </c>
      <c r="F248" s="794" t="s">
        <v>97</v>
      </c>
      <c r="G248" s="794" t="s">
        <v>98</v>
      </c>
      <c r="H248" s="794" t="s">
        <v>112</v>
      </c>
      <c r="I248" s="794" t="s">
        <v>99</v>
      </c>
      <c r="J248" s="794">
        <v>1311</v>
      </c>
      <c r="K248" s="794" t="s">
        <v>662</v>
      </c>
      <c r="L248" s="794" t="s">
        <v>103</v>
      </c>
      <c r="M248" s="794" t="s">
        <v>971</v>
      </c>
      <c r="N248" s="796" t="s">
        <v>99</v>
      </c>
      <c r="O248" s="796" t="s">
        <v>99</v>
      </c>
      <c r="P248" s="794" t="s">
        <v>122</v>
      </c>
      <c r="Q248" s="870" t="s">
        <v>102</v>
      </c>
    </row>
    <row r="249" spans="1:17" ht="11.25" customHeight="1">
      <c r="A249" s="785">
        <f t="shared" si="3"/>
        <v>4041</v>
      </c>
      <c r="B249" s="787"/>
      <c r="D249" s="792"/>
      <c r="E249" s="793" t="s">
        <v>96</v>
      </c>
      <c r="F249" s="794" t="s">
        <v>97</v>
      </c>
      <c r="G249" s="794" t="s">
        <v>98</v>
      </c>
      <c r="H249" s="794" t="s">
        <v>112</v>
      </c>
      <c r="I249" s="794" t="s">
        <v>99</v>
      </c>
      <c r="J249" s="794">
        <v>1311</v>
      </c>
      <c r="K249" s="794" t="s">
        <v>662</v>
      </c>
      <c r="L249" s="794" t="s">
        <v>103</v>
      </c>
      <c r="M249" s="794" t="s">
        <v>972</v>
      </c>
      <c r="N249" s="794" t="s">
        <v>99</v>
      </c>
      <c r="O249" s="794" t="s">
        <v>99</v>
      </c>
      <c r="P249" s="794" t="s">
        <v>122</v>
      </c>
      <c r="Q249" s="870" t="s">
        <v>102</v>
      </c>
    </row>
    <row r="250" spans="1:17" ht="11.25" customHeight="1">
      <c r="A250" s="785">
        <f t="shared" si="3"/>
        <v>5041</v>
      </c>
      <c r="B250" s="787"/>
      <c r="D250" s="792"/>
      <c r="E250" s="793" t="s">
        <v>96</v>
      </c>
      <c r="F250" s="794" t="s">
        <v>97</v>
      </c>
      <c r="G250" s="794" t="s">
        <v>98</v>
      </c>
      <c r="H250" s="794" t="s">
        <v>112</v>
      </c>
      <c r="I250" s="794" t="s">
        <v>99</v>
      </c>
      <c r="J250" s="794">
        <v>1311</v>
      </c>
      <c r="K250" s="794" t="s">
        <v>662</v>
      </c>
      <c r="L250" s="794" t="s">
        <v>103</v>
      </c>
      <c r="M250" s="794" t="s">
        <v>973</v>
      </c>
      <c r="N250" s="794" t="s">
        <v>99</v>
      </c>
      <c r="O250" s="794" t="s">
        <v>99</v>
      </c>
      <c r="P250" s="794" t="s">
        <v>122</v>
      </c>
      <c r="Q250" s="870" t="s">
        <v>102</v>
      </c>
    </row>
    <row r="251" spans="1:17" ht="11.25" customHeight="1">
      <c r="A251" s="785">
        <f t="shared" si="3"/>
        <v>6041</v>
      </c>
      <c r="B251" s="797"/>
      <c r="D251" s="798"/>
      <c r="E251" s="799" t="s">
        <v>96</v>
      </c>
      <c r="F251" s="800" t="s">
        <v>97</v>
      </c>
      <c r="G251" s="800" t="s">
        <v>98</v>
      </c>
      <c r="H251" s="800" t="s">
        <v>112</v>
      </c>
      <c r="I251" s="800" t="s">
        <v>99</v>
      </c>
      <c r="J251" s="800">
        <v>1311</v>
      </c>
      <c r="K251" s="800" t="s">
        <v>662</v>
      </c>
      <c r="L251" s="800" t="s">
        <v>103</v>
      </c>
      <c r="M251" s="800" t="s">
        <v>974</v>
      </c>
      <c r="N251" s="800" t="s">
        <v>99</v>
      </c>
      <c r="O251" s="800" t="s">
        <v>99</v>
      </c>
      <c r="P251" s="800" t="s">
        <v>122</v>
      </c>
      <c r="Q251" s="872" t="s">
        <v>102</v>
      </c>
    </row>
    <row r="252" spans="1:17" ht="11.25" customHeight="1">
      <c r="A252" s="785">
        <f t="shared" si="3"/>
        <v>1042</v>
      </c>
      <c r="B252" s="787"/>
      <c r="D252" s="788" t="s">
        <v>477</v>
      </c>
      <c r="E252" s="789" t="s">
        <v>96</v>
      </c>
      <c r="F252" s="790" t="s">
        <v>97</v>
      </c>
      <c r="G252" s="790" t="s">
        <v>98</v>
      </c>
      <c r="H252" s="790" t="s">
        <v>112</v>
      </c>
      <c r="I252" s="790" t="s">
        <v>99</v>
      </c>
      <c r="J252" s="790">
        <v>1314</v>
      </c>
      <c r="K252" s="790" t="s">
        <v>662</v>
      </c>
      <c r="L252" s="790" t="s">
        <v>103</v>
      </c>
      <c r="M252" s="790" t="s">
        <v>968</v>
      </c>
      <c r="N252" s="790" t="s">
        <v>99</v>
      </c>
      <c r="O252" s="794" t="s">
        <v>99</v>
      </c>
      <c r="P252" s="790" t="s">
        <v>122</v>
      </c>
      <c r="Q252" s="870" t="s">
        <v>102</v>
      </c>
    </row>
    <row r="253" spans="1:17" ht="11.25" customHeight="1">
      <c r="A253" s="785">
        <f t="shared" si="3"/>
        <v>2042</v>
      </c>
      <c r="B253" s="787"/>
      <c r="D253" s="792"/>
      <c r="E253" s="793" t="s">
        <v>96</v>
      </c>
      <c r="F253" s="794" t="s">
        <v>97</v>
      </c>
      <c r="G253" s="794" t="s">
        <v>98</v>
      </c>
      <c r="H253" s="794" t="s">
        <v>112</v>
      </c>
      <c r="I253" s="794" t="s">
        <v>99</v>
      </c>
      <c r="J253" s="794">
        <v>1314</v>
      </c>
      <c r="K253" s="794" t="s">
        <v>662</v>
      </c>
      <c r="L253" s="794" t="s">
        <v>103</v>
      </c>
      <c r="M253" s="794" t="s">
        <v>970</v>
      </c>
      <c r="N253" s="794" t="s">
        <v>99</v>
      </c>
      <c r="O253" s="794" t="s">
        <v>99</v>
      </c>
      <c r="P253" s="794" t="s">
        <v>122</v>
      </c>
      <c r="Q253" s="870" t="s">
        <v>102</v>
      </c>
    </row>
    <row r="254" spans="1:17" ht="11.25" customHeight="1">
      <c r="A254" s="785">
        <f t="shared" si="3"/>
        <v>3042</v>
      </c>
      <c r="B254" s="787"/>
      <c r="D254" s="792"/>
      <c r="E254" s="793" t="s">
        <v>96</v>
      </c>
      <c r="F254" s="794" t="s">
        <v>97</v>
      </c>
      <c r="G254" s="794" t="s">
        <v>98</v>
      </c>
      <c r="H254" s="794" t="s">
        <v>112</v>
      </c>
      <c r="I254" s="794" t="s">
        <v>99</v>
      </c>
      <c r="J254" s="794">
        <v>1314</v>
      </c>
      <c r="K254" s="794" t="s">
        <v>662</v>
      </c>
      <c r="L254" s="794" t="s">
        <v>103</v>
      </c>
      <c r="M254" s="794" t="s">
        <v>971</v>
      </c>
      <c r="N254" s="796" t="s">
        <v>99</v>
      </c>
      <c r="O254" s="796" t="s">
        <v>99</v>
      </c>
      <c r="P254" s="794" t="s">
        <v>122</v>
      </c>
      <c r="Q254" s="870" t="s">
        <v>102</v>
      </c>
    </row>
    <row r="255" spans="1:17" ht="11.25" customHeight="1">
      <c r="A255" s="785">
        <f t="shared" si="3"/>
        <v>4042</v>
      </c>
      <c r="B255" s="787"/>
      <c r="D255" s="792"/>
      <c r="E255" s="793" t="s">
        <v>96</v>
      </c>
      <c r="F255" s="794" t="s">
        <v>97</v>
      </c>
      <c r="G255" s="794" t="s">
        <v>98</v>
      </c>
      <c r="H255" s="794" t="s">
        <v>112</v>
      </c>
      <c r="I255" s="794" t="s">
        <v>99</v>
      </c>
      <c r="J255" s="794">
        <v>1314</v>
      </c>
      <c r="K255" s="794" t="s">
        <v>662</v>
      </c>
      <c r="L255" s="794" t="s">
        <v>103</v>
      </c>
      <c r="M255" s="794" t="s">
        <v>972</v>
      </c>
      <c r="N255" s="794" t="s">
        <v>99</v>
      </c>
      <c r="O255" s="794" t="s">
        <v>99</v>
      </c>
      <c r="P255" s="794" t="s">
        <v>122</v>
      </c>
      <c r="Q255" s="870" t="s">
        <v>102</v>
      </c>
    </row>
    <row r="256" spans="1:17" ht="11.25" customHeight="1">
      <c r="A256" s="785">
        <f t="shared" si="3"/>
        <v>5042</v>
      </c>
      <c r="B256" s="787"/>
      <c r="D256" s="792"/>
      <c r="E256" s="793" t="s">
        <v>96</v>
      </c>
      <c r="F256" s="794" t="s">
        <v>97</v>
      </c>
      <c r="G256" s="794" t="s">
        <v>98</v>
      </c>
      <c r="H256" s="794" t="s">
        <v>112</v>
      </c>
      <c r="I256" s="794" t="s">
        <v>99</v>
      </c>
      <c r="J256" s="794">
        <v>1314</v>
      </c>
      <c r="K256" s="794" t="s">
        <v>662</v>
      </c>
      <c r="L256" s="794" t="s">
        <v>103</v>
      </c>
      <c r="M256" s="794" t="s">
        <v>973</v>
      </c>
      <c r="N256" s="794" t="s">
        <v>99</v>
      </c>
      <c r="O256" s="794" t="s">
        <v>99</v>
      </c>
      <c r="P256" s="794" t="s">
        <v>122</v>
      </c>
      <c r="Q256" s="870" t="s">
        <v>102</v>
      </c>
    </row>
    <row r="257" spans="1:17" ht="11.25" customHeight="1">
      <c r="A257" s="785">
        <f t="shared" si="3"/>
        <v>6042</v>
      </c>
      <c r="B257" s="797"/>
      <c r="D257" s="798"/>
      <c r="E257" s="799" t="s">
        <v>96</v>
      </c>
      <c r="F257" s="800" t="s">
        <v>97</v>
      </c>
      <c r="G257" s="800" t="s">
        <v>98</v>
      </c>
      <c r="H257" s="800" t="s">
        <v>112</v>
      </c>
      <c r="I257" s="800" t="s">
        <v>99</v>
      </c>
      <c r="J257" s="800">
        <v>1314</v>
      </c>
      <c r="K257" s="800" t="s">
        <v>662</v>
      </c>
      <c r="L257" s="800" t="s">
        <v>103</v>
      </c>
      <c r="M257" s="800" t="s">
        <v>974</v>
      </c>
      <c r="N257" s="800" t="s">
        <v>99</v>
      </c>
      <c r="O257" s="800" t="s">
        <v>99</v>
      </c>
      <c r="P257" s="800" t="s">
        <v>122</v>
      </c>
      <c r="Q257" s="872" t="s">
        <v>102</v>
      </c>
    </row>
    <row r="258" spans="1:17" ht="11.25" customHeight="1">
      <c r="A258" s="785">
        <f t="shared" si="3"/>
        <v>1043</v>
      </c>
      <c r="B258" s="787"/>
      <c r="D258" s="788" t="s">
        <v>390</v>
      </c>
      <c r="E258" s="789" t="s">
        <v>96</v>
      </c>
      <c r="F258" s="790" t="s">
        <v>97</v>
      </c>
      <c r="G258" s="790" t="s">
        <v>98</v>
      </c>
      <c r="H258" s="790" t="s">
        <v>112</v>
      </c>
      <c r="I258" s="790" t="s">
        <v>99</v>
      </c>
      <c r="J258" s="790" t="s">
        <v>331</v>
      </c>
      <c r="K258" s="790" t="s">
        <v>662</v>
      </c>
      <c r="L258" s="790" t="s">
        <v>103</v>
      </c>
      <c r="M258" s="790" t="s">
        <v>968</v>
      </c>
      <c r="N258" s="790" t="s">
        <v>99</v>
      </c>
      <c r="O258" s="794" t="s">
        <v>99</v>
      </c>
      <c r="P258" s="790" t="s">
        <v>122</v>
      </c>
      <c r="Q258" s="870" t="s">
        <v>102</v>
      </c>
    </row>
    <row r="259" spans="1:17" ht="11.25" customHeight="1">
      <c r="A259" s="785">
        <f t="shared" si="3"/>
        <v>2043</v>
      </c>
      <c r="B259" s="787"/>
      <c r="D259" s="792"/>
      <c r="E259" s="793" t="s">
        <v>96</v>
      </c>
      <c r="F259" s="794" t="s">
        <v>97</v>
      </c>
      <c r="G259" s="794" t="s">
        <v>98</v>
      </c>
      <c r="H259" s="794" t="s">
        <v>112</v>
      </c>
      <c r="I259" s="794" t="s">
        <v>99</v>
      </c>
      <c r="J259" s="794" t="s">
        <v>331</v>
      </c>
      <c r="K259" s="794" t="s">
        <v>662</v>
      </c>
      <c r="L259" s="794" t="s">
        <v>103</v>
      </c>
      <c r="M259" s="794" t="s">
        <v>970</v>
      </c>
      <c r="N259" s="794" t="s">
        <v>99</v>
      </c>
      <c r="O259" s="794" t="s">
        <v>99</v>
      </c>
      <c r="P259" s="794" t="s">
        <v>122</v>
      </c>
      <c r="Q259" s="870" t="s">
        <v>102</v>
      </c>
    </row>
    <row r="260" spans="1:17" ht="11.25" customHeight="1">
      <c r="A260" s="785">
        <f t="shared" si="3"/>
        <v>3043</v>
      </c>
      <c r="B260" s="787"/>
      <c r="D260" s="792"/>
      <c r="E260" s="793" t="s">
        <v>96</v>
      </c>
      <c r="F260" s="794" t="s">
        <v>97</v>
      </c>
      <c r="G260" s="794" t="s">
        <v>98</v>
      </c>
      <c r="H260" s="794" t="s">
        <v>112</v>
      </c>
      <c r="I260" s="794" t="s">
        <v>99</v>
      </c>
      <c r="J260" s="794" t="s">
        <v>331</v>
      </c>
      <c r="K260" s="794" t="s">
        <v>662</v>
      </c>
      <c r="L260" s="794" t="s">
        <v>103</v>
      </c>
      <c r="M260" s="794" t="s">
        <v>971</v>
      </c>
      <c r="N260" s="796" t="s">
        <v>99</v>
      </c>
      <c r="O260" s="796" t="s">
        <v>99</v>
      </c>
      <c r="P260" s="794" t="s">
        <v>122</v>
      </c>
      <c r="Q260" s="870" t="s">
        <v>102</v>
      </c>
    </row>
    <row r="261" spans="1:17" ht="11.25" customHeight="1">
      <c r="A261" s="785">
        <f t="shared" si="3"/>
        <v>4043</v>
      </c>
      <c r="B261" s="787"/>
      <c r="D261" s="792"/>
      <c r="E261" s="793" t="s">
        <v>96</v>
      </c>
      <c r="F261" s="794" t="s">
        <v>97</v>
      </c>
      <c r="G261" s="794" t="s">
        <v>98</v>
      </c>
      <c r="H261" s="794" t="s">
        <v>112</v>
      </c>
      <c r="I261" s="794" t="s">
        <v>99</v>
      </c>
      <c r="J261" s="794" t="s">
        <v>331</v>
      </c>
      <c r="K261" s="794" t="s">
        <v>662</v>
      </c>
      <c r="L261" s="794" t="s">
        <v>103</v>
      </c>
      <c r="M261" s="794" t="s">
        <v>972</v>
      </c>
      <c r="N261" s="794" t="s">
        <v>99</v>
      </c>
      <c r="O261" s="794" t="s">
        <v>99</v>
      </c>
      <c r="P261" s="794" t="s">
        <v>122</v>
      </c>
      <c r="Q261" s="870" t="s">
        <v>102</v>
      </c>
    </row>
    <row r="262" spans="1:17" ht="11.25" customHeight="1">
      <c r="A262" s="785">
        <f t="shared" si="3"/>
        <v>5043</v>
      </c>
      <c r="B262" s="787"/>
      <c r="D262" s="792"/>
      <c r="E262" s="793" t="s">
        <v>96</v>
      </c>
      <c r="F262" s="794" t="s">
        <v>97</v>
      </c>
      <c r="G262" s="794" t="s">
        <v>98</v>
      </c>
      <c r="H262" s="794" t="s">
        <v>112</v>
      </c>
      <c r="I262" s="794" t="s">
        <v>99</v>
      </c>
      <c r="J262" s="794" t="s">
        <v>331</v>
      </c>
      <c r="K262" s="794" t="s">
        <v>662</v>
      </c>
      <c r="L262" s="794" t="s">
        <v>103</v>
      </c>
      <c r="M262" s="794" t="s">
        <v>973</v>
      </c>
      <c r="N262" s="794" t="s">
        <v>99</v>
      </c>
      <c r="O262" s="794" t="s">
        <v>99</v>
      </c>
      <c r="P262" s="794" t="s">
        <v>122</v>
      </c>
      <c r="Q262" s="870" t="s">
        <v>102</v>
      </c>
    </row>
    <row r="263" spans="1:17" ht="11.25" customHeight="1">
      <c r="A263" s="785">
        <f t="shared" si="3"/>
        <v>6043</v>
      </c>
      <c r="B263" s="787"/>
      <c r="D263" s="798"/>
      <c r="E263" s="799" t="s">
        <v>96</v>
      </c>
      <c r="F263" s="800" t="s">
        <v>97</v>
      </c>
      <c r="G263" s="800" t="s">
        <v>98</v>
      </c>
      <c r="H263" s="800" t="s">
        <v>112</v>
      </c>
      <c r="I263" s="800" t="s">
        <v>99</v>
      </c>
      <c r="J263" s="800" t="s">
        <v>331</v>
      </c>
      <c r="K263" s="800" t="s">
        <v>662</v>
      </c>
      <c r="L263" s="800" t="s">
        <v>103</v>
      </c>
      <c r="M263" s="800" t="s">
        <v>974</v>
      </c>
      <c r="N263" s="800" t="s">
        <v>99</v>
      </c>
      <c r="O263" s="800" t="s">
        <v>99</v>
      </c>
      <c r="P263" s="800" t="s">
        <v>122</v>
      </c>
      <c r="Q263" s="872" t="s">
        <v>102</v>
      </c>
    </row>
    <row r="264" spans="1:17" s="816" customFormat="1" ht="11.25" customHeight="1">
      <c r="A264" s="768">
        <f t="shared" si="3"/>
        <v>1044</v>
      </c>
      <c r="B264" s="783" t="s">
        <v>1286</v>
      </c>
      <c r="C264" s="771" t="s">
        <v>391</v>
      </c>
      <c r="D264" s="802"/>
      <c r="E264" s="817"/>
      <c r="F264" s="818"/>
      <c r="G264" s="818"/>
      <c r="H264" s="818"/>
      <c r="I264" s="818"/>
      <c r="J264" s="774"/>
      <c r="K264" s="818"/>
      <c r="L264" s="818"/>
      <c r="M264" s="818"/>
      <c r="N264" s="818"/>
      <c r="O264" s="818"/>
      <c r="P264" s="818"/>
      <c r="Q264" s="873"/>
    </row>
    <row r="265" spans="1:17" s="816" customFormat="1" ht="11.25" customHeight="1">
      <c r="A265" s="768">
        <f t="shared" si="3"/>
        <v>2044</v>
      </c>
      <c r="B265" s="783" t="s">
        <v>1287</v>
      </c>
      <c r="C265" s="821"/>
      <c r="D265" s="802"/>
      <c r="E265" s="817"/>
      <c r="F265" s="818"/>
      <c r="G265" s="818"/>
      <c r="H265" s="818"/>
      <c r="I265" s="818"/>
      <c r="J265" s="777"/>
      <c r="K265" s="818"/>
      <c r="L265" s="818"/>
      <c r="M265" s="818"/>
      <c r="N265" s="818"/>
      <c r="O265" s="818"/>
      <c r="P265" s="818"/>
      <c r="Q265" s="873"/>
    </row>
    <row r="266" spans="1:17" s="816" customFormat="1" ht="11.25" customHeight="1">
      <c r="A266" s="768">
        <f t="shared" si="3"/>
        <v>3044</v>
      </c>
      <c r="B266" s="783" t="s">
        <v>1288</v>
      </c>
      <c r="C266" s="821"/>
      <c r="D266" s="802"/>
      <c r="E266" s="817"/>
      <c r="F266" s="818"/>
      <c r="G266" s="818"/>
      <c r="H266" s="818"/>
      <c r="I266" s="818"/>
      <c r="J266" s="777"/>
      <c r="K266" s="818"/>
      <c r="L266" s="818"/>
      <c r="M266" s="818"/>
      <c r="N266" s="818"/>
      <c r="O266" s="818"/>
      <c r="P266" s="818"/>
      <c r="Q266" s="873"/>
    </row>
    <row r="267" spans="1:17" s="816" customFormat="1" ht="11.25" customHeight="1">
      <c r="A267" s="768">
        <f t="shared" si="3"/>
        <v>4044</v>
      </c>
      <c r="B267" s="783" t="s">
        <v>1289</v>
      </c>
      <c r="C267" s="821"/>
      <c r="D267" s="802"/>
      <c r="E267" s="817"/>
      <c r="F267" s="818"/>
      <c r="G267" s="818"/>
      <c r="H267" s="818"/>
      <c r="I267" s="818"/>
      <c r="J267" s="777"/>
      <c r="K267" s="818"/>
      <c r="L267" s="818"/>
      <c r="M267" s="818"/>
      <c r="N267" s="818"/>
      <c r="O267" s="818"/>
      <c r="P267" s="818"/>
      <c r="Q267" s="873"/>
    </row>
    <row r="268" spans="1:17" s="816" customFormat="1" ht="11.25" customHeight="1">
      <c r="A268" s="768">
        <f t="shared" ref="A268:A331" si="4">+A262+1</f>
        <v>5044</v>
      </c>
      <c r="B268" s="783" t="s">
        <v>1290</v>
      </c>
      <c r="C268" s="821"/>
      <c r="D268" s="802"/>
      <c r="E268" s="817"/>
      <c r="F268" s="818"/>
      <c r="G268" s="818"/>
      <c r="H268" s="818"/>
      <c r="I268" s="818"/>
      <c r="J268" s="777"/>
      <c r="K268" s="818"/>
      <c r="L268" s="818"/>
      <c r="M268" s="818"/>
      <c r="N268" s="818"/>
      <c r="O268" s="818"/>
      <c r="P268" s="818"/>
      <c r="Q268" s="873"/>
    </row>
    <row r="269" spans="1:17" s="816" customFormat="1" ht="11.25" customHeight="1">
      <c r="A269" s="768">
        <f t="shared" si="4"/>
        <v>6044</v>
      </c>
      <c r="B269" s="783" t="s">
        <v>1291</v>
      </c>
      <c r="C269" s="822"/>
      <c r="D269" s="802"/>
      <c r="E269" s="817"/>
      <c r="F269" s="818"/>
      <c r="G269" s="818"/>
      <c r="H269" s="818"/>
      <c r="I269" s="818"/>
      <c r="J269" s="781"/>
      <c r="K269" s="818"/>
      <c r="L269" s="818"/>
      <c r="M269" s="818"/>
      <c r="N269" s="881"/>
      <c r="O269" s="881"/>
      <c r="P269" s="881"/>
      <c r="Q269" s="882"/>
    </row>
    <row r="270" spans="1:17" ht="11.25" customHeight="1">
      <c r="A270" s="785">
        <f t="shared" si="4"/>
        <v>1045</v>
      </c>
      <c r="B270" s="787"/>
      <c r="D270" s="807" t="s">
        <v>241</v>
      </c>
      <c r="E270" s="789" t="s">
        <v>96</v>
      </c>
      <c r="F270" s="790" t="s">
        <v>97</v>
      </c>
      <c r="G270" s="790" t="s">
        <v>98</v>
      </c>
      <c r="H270" s="790" t="s">
        <v>112</v>
      </c>
      <c r="I270" s="790" t="s">
        <v>99</v>
      </c>
      <c r="J270" s="790" t="s">
        <v>332</v>
      </c>
      <c r="K270" s="790" t="s">
        <v>662</v>
      </c>
      <c r="L270" s="790" t="s">
        <v>103</v>
      </c>
      <c r="M270" s="790" t="s">
        <v>968</v>
      </c>
      <c r="N270" s="790" t="s">
        <v>99</v>
      </c>
      <c r="O270" s="794" t="s">
        <v>99</v>
      </c>
      <c r="P270" s="794" t="s">
        <v>122</v>
      </c>
      <c r="Q270" s="870" t="s">
        <v>102</v>
      </c>
    </row>
    <row r="271" spans="1:17" ht="11.25" customHeight="1">
      <c r="A271" s="785">
        <f t="shared" si="4"/>
        <v>2045</v>
      </c>
      <c r="B271" s="787"/>
      <c r="D271" s="808"/>
      <c r="E271" s="793" t="s">
        <v>96</v>
      </c>
      <c r="F271" s="794" t="s">
        <v>97</v>
      </c>
      <c r="G271" s="794" t="s">
        <v>98</v>
      </c>
      <c r="H271" s="794" t="s">
        <v>112</v>
      </c>
      <c r="I271" s="794" t="s">
        <v>99</v>
      </c>
      <c r="J271" s="794" t="s">
        <v>332</v>
      </c>
      <c r="K271" s="794" t="s">
        <v>662</v>
      </c>
      <c r="L271" s="794" t="s">
        <v>103</v>
      </c>
      <c r="M271" s="794" t="s">
        <v>970</v>
      </c>
      <c r="N271" s="794" t="s">
        <v>99</v>
      </c>
      <c r="O271" s="794" t="s">
        <v>99</v>
      </c>
      <c r="P271" s="794" t="s">
        <v>122</v>
      </c>
      <c r="Q271" s="870" t="s">
        <v>102</v>
      </c>
    </row>
    <row r="272" spans="1:17" ht="11.25" customHeight="1">
      <c r="A272" s="785">
        <f t="shared" si="4"/>
        <v>3045</v>
      </c>
      <c r="B272" s="787"/>
      <c r="D272" s="808"/>
      <c r="E272" s="793" t="s">
        <v>96</v>
      </c>
      <c r="F272" s="794" t="s">
        <v>97</v>
      </c>
      <c r="G272" s="794" t="s">
        <v>98</v>
      </c>
      <c r="H272" s="794" t="s">
        <v>112</v>
      </c>
      <c r="I272" s="794" t="s">
        <v>99</v>
      </c>
      <c r="J272" s="794" t="s">
        <v>332</v>
      </c>
      <c r="K272" s="794" t="s">
        <v>662</v>
      </c>
      <c r="L272" s="794" t="s">
        <v>103</v>
      </c>
      <c r="M272" s="794" t="s">
        <v>971</v>
      </c>
      <c r="N272" s="796" t="s">
        <v>99</v>
      </c>
      <c r="O272" s="796" t="s">
        <v>99</v>
      </c>
      <c r="P272" s="794" t="s">
        <v>122</v>
      </c>
      <c r="Q272" s="870" t="s">
        <v>102</v>
      </c>
    </row>
    <row r="273" spans="1:17" ht="11.25" customHeight="1">
      <c r="A273" s="785">
        <f t="shared" si="4"/>
        <v>4045</v>
      </c>
      <c r="B273" s="787"/>
      <c r="D273" s="808"/>
      <c r="E273" s="793" t="s">
        <v>96</v>
      </c>
      <c r="F273" s="794" t="s">
        <v>97</v>
      </c>
      <c r="G273" s="794" t="s">
        <v>98</v>
      </c>
      <c r="H273" s="794" t="s">
        <v>112</v>
      </c>
      <c r="I273" s="794" t="s">
        <v>99</v>
      </c>
      <c r="J273" s="794" t="s">
        <v>332</v>
      </c>
      <c r="K273" s="794" t="s">
        <v>662</v>
      </c>
      <c r="L273" s="794" t="s">
        <v>103</v>
      </c>
      <c r="M273" s="794" t="s">
        <v>972</v>
      </c>
      <c r="N273" s="794" t="s">
        <v>99</v>
      </c>
      <c r="O273" s="794" t="s">
        <v>99</v>
      </c>
      <c r="P273" s="794" t="s">
        <v>122</v>
      </c>
      <c r="Q273" s="870" t="s">
        <v>102</v>
      </c>
    </row>
    <row r="274" spans="1:17" ht="11.25" customHeight="1">
      <c r="A274" s="785">
        <f t="shared" si="4"/>
        <v>5045</v>
      </c>
      <c r="B274" s="787"/>
      <c r="D274" s="808"/>
      <c r="E274" s="793" t="s">
        <v>96</v>
      </c>
      <c r="F274" s="794" t="s">
        <v>97</v>
      </c>
      <c r="G274" s="794" t="s">
        <v>98</v>
      </c>
      <c r="H274" s="794" t="s">
        <v>112</v>
      </c>
      <c r="I274" s="794" t="s">
        <v>99</v>
      </c>
      <c r="J274" s="794" t="s">
        <v>332</v>
      </c>
      <c r="K274" s="794" t="s">
        <v>662</v>
      </c>
      <c r="L274" s="794" t="s">
        <v>103</v>
      </c>
      <c r="M274" s="794" t="s">
        <v>973</v>
      </c>
      <c r="N274" s="794" t="s">
        <v>99</v>
      </c>
      <c r="O274" s="794" t="s">
        <v>99</v>
      </c>
      <c r="P274" s="794" t="s">
        <v>122</v>
      </c>
      <c r="Q274" s="870" t="s">
        <v>102</v>
      </c>
    </row>
    <row r="275" spans="1:17" ht="11.25" customHeight="1">
      <c r="A275" s="785">
        <f t="shared" si="4"/>
        <v>6045</v>
      </c>
      <c r="B275" s="797"/>
      <c r="D275" s="838"/>
      <c r="E275" s="799" t="s">
        <v>96</v>
      </c>
      <c r="F275" s="800" t="s">
        <v>97</v>
      </c>
      <c r="G275" s="800" t="s">
        <v>98</v>
      </c>
      <c r="H275" s="800" t="s">
        <v>112</v>
      </c>
      <c r="I275" s="800" t="s">
        <v>99</v>
      </c>
      <c r="J275" s="800" t="s">
        <v>332</v>
      </c>
      <c r="K275" s="800" t="s">
        <v>662</v>
      </c>
      <c r="L275" s="800" t="s">
        <v>103</v>
      </c>
      <c r="M275" s="800" t="s">
        <v>974</v>
      </c>
      <c r="N275" s="800" t="s">
        <v>99</v>
      </c>
      <c r="O275" s="800" t="s">
        <v>99</v>
      </c>
      <c r="P275" s="800" t="s">
        <v>122</v>
      </c>
      <c r="Q275" s="872" t="s">
        <v>102</v>
      </c>
    </row>
    <row r="276" spans="1:17" ht="11.25" customHeight="1">
      <c r="A276" s="785">
        <f t="shared" si="4"/>
        <v>1046</v>
      </c>
      <c r="B276" s="787"/>
      <c r="D276" s="807" t="s">
        <v>309</v>
      </c>
      <c r="E276" s="789" t="s">
        <v>96</v>
      </c>
      <c r="F276" s="790" t="s">
        <v>97</v>
      </c>
      <c r="G276" s="790" t="s">
        <v>98</v>
      </c>
      <c r="H276" s="790" t="s">
        <v>112</v>
      </c>
      <c r="I276" s="790" t="s">
        <v>99</v>
      </c>
      <c r="J276" s="790" t="s">
        <v>336</v>
      </c>
      <c r="K276" s="790" t="s">
        <v>662</v>
      </c>
      <c r="L276" s="790" t="s">
        <v>103</v>
      </c>
      <c r="M276" s="790" t="s">
        <v>968</v>
      </c>
      <c r="N276" s="790" t="s">
        <v>99</v>
      </c>
      <c r="O276" s="794" t="s">
        <v>99</v>
      </c>
      <c r="P276" s="794" t="s">
        <v>122</v>
      </c>
      <c r="Q276" s="870" t="s">
        <v>102</v>
      </c>
    </row>
    <row r="277" spans="1:17" ht="11.25" customHeight="1">
      <c r="A277" s="785">
        <f t="shared" si="4"/>
        <v>2046</v>
      </c>
      <c r="B277" s="787"/>
      <c r="D277" s="808"/>
      <c r="E277" s="793" t="s">
        <v>96</v>
      </c>
      <c r="F277" s="794" t="s">
        <v>97</v>
      </c>
      <c r="G277" s="794" t="s">
        <v>98</v>
      </c>
      <c r="H277" s="794" t="s">
        <v>112</v>
      </c>
      <c r="I277" s="794" t="s">
        <v>99</v>
      </c>
      <c r="J277" s="794" t="s">
        <v>336</v>
      </c>
      <c r="K277" s="794" t="s">
        <v>662</v>
      </c>
      <c r="L277" s="794" t="s">
        <v>103</v>
      </c>
      <c r="M277" s="794" t="s">
        <v>970</v>
      </c>
      <c r="N277" s="794" t="s">
        <v>99</v>
      </c>
      <c r="O277" s="794" t="s">
        <v>99</v>
      </c>
      <c r="P277" s="794" t="s">
        <v>122</v>
      </c>
      <c r="Q277" s="870" t="s">
        <v>102</v>
      </c>
    </row>
    <row r="278" spans="1:17" ht="11.25" customHeight="1">
      <c r="A278" s="785">
        <f t="shared" si="4"/>
        <v>3046</v>
      </c>
      <c r="B278" s="787"/>
      <c r="C278" s="823"/>
      <c r="D278" s="809"/>
      <c r="E278" s="793" t="s">
        <v>96</v>
      </c>
      <c r="F278" s="794" t="s">
        <v>97</v>
      </c>
      <c r="G278" s="794" t="s">
        <v>98</v>
      </c>
      <c r="H278" s="794" t="s">
        <v>112</v>
      </c>
      <c r="I278" s="794" t="s">
        <v>99</v>
      </c>
      <c r="J278" s="794" t="s">
        <v>336</v>
      </c>
      <c r="K278" s="794" t="s">
        <v>662</v>
      </c>
      <c r="L278" s="794" t="s">
        <v>103</v>
      </c>
      <c r="M278" s="794" t="s">
        <v>971</v>
      </c>
      <c r="N278" s="796" t="s">
        <v>99</v>
      </c>
      <c r="O278" s="796" t="s">
        <v>99</v>
      </c>
      <c r="P278" s="794" t="s">
        <v>122</v>
      </c>
      <c r="Q278" s="870" t="s">
        <v>102</v>
      </c>
    </row>
    <row r="279" spans="1:17" ht="11.25" customHeight="1">
      <c r="A279" s="785">
        <f t="shared" si="4"/>
        <v>4046</v>
      </c>
      <c r="B279" s="787"/>
      <c r="C279" s="823"/>
      <c r="D279" s="809"/>
      <c r="E279" s="793" t="s">
        <v>96</v>
      </c>
      <c r="F279" s="794" t="s">
        <v>97</v>
      </c>
      <c r="G279" s="794" t="s">
        <v>98</v>
      </c>
      <c r="H279" s="794" t="s">
        <v>112</v>
      </c>
      <c r="I279" s="794" t="s">
        <v>99</v>
      </c>
      <c r="J279" s="794" t="s">
        <v>336</v>
      </c>
      <c r="K279" s="794" t="s">
        <v>662</v>
      </c>
      <c r="L279" s="794" t="s">
        <v>103</v>
      </c>
      <c r="M279" s="794" t="s">
        <v>972</v>
      </c>
      <c r="N279" s="794" t="s">
        <v>99</v>
      </c>
      <c r="O279" s="794" t="s">
        <v>99</v>
      </c>
      <c r="P279" s="794" t="s">
        <v>122</v>
      </c>
      <c r="Q279" s="870" t="s">
        <v>102</v>
      </c>
    </row>
    <row r="280" spans="1:17" ht="11.25" customHeight="1">
      <c r="A280" s="785">
        <f t="shared" si="4"/>
        <v>5046</v>
      </c>
      <c r="B280" s="787"/>
      <c r="C280" s="823"/>
      <c r="D280" s="809"/>
      <c r="E280" s="793" t="s">
        <v>96</v>
      </c>
      <c r="F280" s="794" t="s">
        <v>97</v>
      </c>
      <c r="G280" s="794" t="s">
        <v>98</v>
      </c>
      <c r="H280" s="794" t="s">
        <v>112</v>
      </c>
      <c r="I280" s="794" t="s">
        <v>99</v>
      </c>
      <c r="J280" s="794" t="s">
        <v>336</v>
      </c>
      <c r="K280" s="794" t="s">
        <v>662</v>
      </c>
      <c r="L280" s="794" t="s">
        <v>103</v>
      </c>
      <c r="M280" s="794" t="s">
        <v>973</v>
      </c>
      <c r="N280" s="794" t="s">
        <v>99</v>
      </c>
      <c r="O280" s="794" t="s">
        <v>99</v>
      </c>
      <c r="P280" s="794" t="s">
        <v>122</v>
      </c>
      <c r="Q280" s="870" t="s">
        <v>102</v>
      </c>
    </row>
    <row r="281" spans="1:17" ht="11.25" customHeight="1">
      <c r="A281" s="785">
        <f t="shared" si="4"/>
        <v>6046</v>
      </c>
      <c r="B281" s="797"/>
      <c r="C281" s="823"/>
      <c r="D281" s="767"/>
      <c r="E281" s="799" t="s">
        <v>96</v>
      </c>
      <c r="F281" s="800" t="s">
        <v>97</v>
      </c>
      <c r="G281" s="800" t="s">
        <v>98</v>
      </c>
      <c r="H281" s="800" t="s">
        <v>112</v>
      </c>
      <c r="I281" s="800" t="s">
        <v>99</v>
      </c>
      <c r="J281" s="800" t="s">
        <v>336</v>
      </c>
      <c r="K281" s="800" t="s">
        <v>662</v>
      </c>
      <c r="L281" s="800" t="s">
        <v>103</v>
      </c>
      <c r="M281" s="800" t="s">
        <v>974</v>
      </c>
      <c r="N281" s="800" t="s">
        <v>99</v>
      </c>
      <c r="O281" s="800" t="s">
        <v>99</v>
      </c>
      <c r="P281" s="800" t="s">
        <v>122</v>
      </c>
      <c r="Q281" s="872" t="s">
        <v>102</v>
      </c>
    </row>
    <row r="282" spans="1:17" ht="11.25" customHeight="1">
      <c r="A282" s="785">
        <f t="shared" si="4"/>
        <v>1047</v>
      </c>
      <c r="B282" s="787"/>
      <c r="C282" s="823"/>
      <c r="D282" s="845" t="s">
        <v>310</v>
      </c>
      <c r="E282" s="789" t="s">
        <v>96</v>
      </c>
      <c r="F282" s="790" t="s">
        <v>97</v>
      </c>
      <c r="G282" s="790" t="s">
        <v>98</v>
      </c>
      <c r="H282" s="790" t="s">
        <v>112</v>
      </c>
      <c r="I282" s="790" t="s">
        <v>99</v>
      </c>
      <c r="J282" s="790" t="s">
        <v>338</v>
      </c>
      <c r="K282" s="790" t="s">
        <v>662</v>
      </c>
      <c r="L282" s="790" t="s">
        <v>103</v>
      </c>
      <c r="M282" s="790" t="s">
        <v>968</v>
      </c>
      <c r="N282" s="790" t="s">
        <v>99</v>
      </c>
      <c r="O282" s="794" t="s">
        <v>99</v>
      </c>
      <c r="P282" s="794" t="s">
        <v>122</v>
      </c>
      <c r="Q282" s="870" t="s">
        <v>102</v>
      </c>
    </row>
    <row r="283" spans="1:17" ht="11.25" customHeight="1">
      <c r="A283" s="785">
        <f t="shared" si="4"/>
        <v>2047</v>
      </c>
      <c r="B283" s="787"/>
      <c r="C283" s="823"/>
      <c r="D283" s="809"/>
      <c r="E283" s="793" t="s">
        <v>96</v>
      </c>
      <c r="F283" s="794" t="s">
        <v>97</v>
      </c>
      <c r="G283" s="794" t="s">
        <v>98</v>
      </c>
      <c r="H283" s="794" t="s">
        <v>112</v>
      </c>
      <c r="I283" s="794" t="s">
        <v>99</v>
      </c>
      <c r="J283" s="794" t="s">
        <v>338</v>
      </c>
      <c r="K283" s="794" t="s">
        <v>662</v>
      </c>
      <c r="L283" s="794" t="s">
        <v>103</v>
      </c>
      <c r="M283" s="794" t="s">
        <v>970</v>
      </c>
      <c r="N283" s="794" t="s">
        <v>99</v>
      </c>
      <c r="O283" s="794" t="s">
        <v>99</v>
      </c>
      <c r="P283" s="794" t="s">
        <v>122</v>
      </c>
      <c r="Q283" s="870" t="s">
        <v>102</v>
      </c>
    </row>
    <row r="284" spans="1:17" ht="11.25" customHeight="1">
      <c r="A284" s="785">
        <f t="shared" si="4"/>
        <v>3047</v>
      </c>
      <c r="B284" s="787"/>
      <c r="C284" s="823"/>
      <c r="D284" s="809"/>
      <c r="E284" s="793" t="s">
        <v>96</v>
      </c>
      <c r="F284" s="794" t="s">
        <v>97</v>
      </c>
      <c r="G284" s="794" t="s">
        <v>98</v>
      </c>
      <c r="H284" s="794" t="s">
        <v>112</v>
      </c>
      <c r="I284" s="794" t="s">
        <v>99</v>
      </c>
      <c r="J284" s="794" t="s">
        <v>338</v>
      </c>
      <c r="K284" s="794" t="s">
        <v>662</v>
      </c>
      <c r="L284" s="794" t="s">
        <v>103</v>
      </c>
      <c r="M284" s="794" t="s">
        <v>971</v>
      </c>
      <c r="N284" s="796" t="s">
        <v>99</v>
      </c>
      <c r="O284" s="796" t="s">
        <v>99</v>
      </c>
      <c r="P284" s="794" t="s">
        <v>122</v>
      </c>
      <c r="Q284" s="870" t="s">
        <v>102</v>
      </c>
    </row>
    <row r="285" spans="1:17" ht="11.25" customHeight="1">
      <c r="A285" s="785">
        <f t="shared" si="4"/>
        <v>4047</v>
      </c>
      <c r="B285" s="787"/>
      <c r="C285" s="823"/>
      <c r="D285" s="809"/>
      <c r="E285" s="793" t="s">
        <v>96</v>
      </c>
      <c r="F285" s="794" t="s">
        <v>97</v>
      </c>
      <c r="G285" s="794" t="s">
        <v>98</v>
      </c>
      <c r="H285" s="794" t="s">
        <v>112</v>
      </c>
      <c r="I285" s="794" t="s">
        <v>99</v>
      </c>
      <c r="J285" s="794" t="s">
        <v>338</v>
      </c>
      <c r="K285" s="794" t="s">
        <v>662</v>
      </c>
      <c r="L285" s="794" t="s">
        <v>103</v>
      </c>
      <c r="M285" s="794" t="s">
        <v>972</v>
      </c>
      <c r="N285" s="794" t="s">
        <v>99</v>
      </c>
      <c r="O285" s="794" t="s">
        <v>99</v>
      </c>
      <c r="P285" s="794" t="s">
        <v>122</v>
      </c>
      <c r="Q285" s="870" t="s">
        <v>102</v>
      </c>
    </row>
    <row r="286" spans="1:17" ht="11.25" customHeight="1">
      <c r="A286" s="785">
        <f t="shared" si="4"/>
        <v>5047</v>
      </c>
      <c r="B286" s="787"/>
      <c r="C286" s="823"/>
      <c r="D286" s="809"/>
      <c r="E286" s="793" t="s">
        <v>96</v>
      </c>
      <c r="F286" s="794" t="s">
        <v>97</v>
      </c>
      <c r="G286" s="794" t="s">
        <v>98</v>
      </c>
      <c r="H286" s="794" t="s">
        <v>112</v>
      </c>
      <c r="I286" s="794" t="s">
        <v>99</v>
      </c>
      <c r="J286" s="794" t="s">
        <v>338</v>
      </c>
      <c r="K286" s="794" t="s">
        <v>662</v>
      </c>
      <c r="L286" s="794" t="s">
        <v>103</v>
      </c>
      <c r="M286" s="794" t="s">
        <v>973</v>
      </c>
      <c r="N286" s="794" t="s">
        <v>99</v>
      </c>
      <c r="O286" s="794" t="s">
        <v>99</v>
      </c>
      <c r="P286" s="794" t="s">
        <v>122</v>
      </c>
      <c r="Q286" s="870" t="s">
        <v>102</v>
      </c>
    </row>
    <row r="287" spans="1:17" ht="11.25" customHeight="1">
      <c r="A287" s="785">
        <f t="shared" si="4"/>
        <v>6047</v>
      </c>
      <c r="B287" s="797"/>
      <c r="C287" s="823"/>
      <c r="D287" s="767"/>
      <c r="E287" s="799" t="s">
        <v>96</v>
      </c>
      <c r="F287" s="800" t="s">
        <v>97</v>
      </c>
      <c r="G287" s="800" t="s">
        <v>98</v>
      </c>
      <c r="H287" s="800" t="s">
        <v>112</v>
      </c>
      <c r="I287" s="800" t="s">
        <v>99</v>
      </c>
      <c r="J287" s="800" t="s">
        <v>338</v>
      </c>
      <c r="K287" s="800" t="s">
        <v>662</v>
      </c>
      <c r="L287" s="800" t="s">
        <v>103</v>
      </c>
      <c r="M287" s="800" t="s">
        <v>974</v>
      </c>
      <c r="N287" s="800" t="s">
        <v>99</v>
      </c>
      <c r="O287" s="800" t="s">
        <v>99</v>
      </c>
      <c r="P287" s="800" t="s">
        <v>122</v>
      </c>
      <c r="Q287" s="872" t="s">
        <v>102</v>
      </c>
    </row>
    <row r="288" spans="1:17" ht="11.25" customHeight="1">
      <c r="A288" s="785">
        <f t="shared" si="4"/>
        <v>1048</v>
      </c>
      <c r="B288" s="787"/>
      <c r="C288" s="823"/>
      <c r="D288" s="845" t="s">
        <v>311</v>
      </c>
      <c r="E288" s="789" t="s">
        <v>96</v>
      </c>
      <c r="F288" s="790" t="s">
        <v>97</v>
      </c>
      <c r="G288" s="790" t="s">
        <v>98</v>
      </c>
      <c r="H288" s="790" t="s">
        <v>112</v>
      </c>
      <c r="I288" s="790" t="s">
        <v>99</v>
      </c>
      <c r="J288" s="790" t="s">
        <v>339</v>
      </c>
      <c r="K288" s="790" t="s">
        <v>662</v>
      </c>
      <c r="L288" s="790" t="s">
        <v>103</v>
      </c>
      <c r="M288" s="790" t="s">
        <v>968</v>
      </c>
      <c r="N288" s="790" t="s">
        <v>99</v>
      </c>
      <c r="O288" s="794" t="s">
        <v>99</v>
      </c>
      <c r="P288" s="790" t="s">
        <v>122</v>
      </c>
      <c r="Q288" s="870" t="s">
        <v>102</v>
      </c>
    </row>
    <row r="289" spans="1:17" ht="11.25" customHeight="1">
      <c r="A289" s="785">
        <f t="shared" si="4"/>
        <v>2048</v>
      </c>
      <c r="B289" s="787"/>
      <c r="C289" s="823"/>
      <c r="D289" s="809"/>
      <c r="E289" s="793" t="s">
        <v>96</v>
      </c>
      <c r="F289" s="794" t="s">
        <v>97</v>
      </c>
      <c r="G289" s="794" t="s">
        <v>98</v>
      </c>
      <c r="H289" s="794" t="s">
        <v>112</v>
      </c>
      <c r="I289" s="794" t="s">
        <v>99</v>
      </c>
      <c r="J289" s="794" t="s">
        <v>339</v>
      </c>
      <c r="K289" s="794" t="s">
        <v>662</v>
      </c>
      <c r="L289" s="794" t="s">
        <v>103</v>
      </c>
      <c r="M289" s="794" t="s">
        <v>970</v>
      </c>
      <c r="N289" s="794" t="s">
        <v>99</v>
      </c>
      <c r="O289" s="794" t="s">
        <v>99</v>
      </c>
      <c r="P289" s="794" t="s">
        <v>122</v>
      </c>
      <c r="Q289" s="870" t="s">
        <v>102</v>
      </c>
    </row>
    <row r="290" spans="1:17" ht="11.25" customHeight="1">
      <c r="A290" s="785">
        <f t="shared" si="4"/>
        <v>3048</v>
      </c>
      <c r="B290" s="787"/>
      <c r="C290" s="823"/>
      <c r="D290" s="809"/>
      <c r="E290" s="793" t="s">
        <v>96</v>
      </c>
      <c r="F290" s="794" t="s">
        <v>97</v>
      </c>
      <c r="G290" s="794" t="s">
        <v>98</v>
      </c>
      <c r="H290" s="794" t="s">
        <v>112</v>
      </c>
      <c r="I290" s="794" t="s">
        <v>99</v>
      </c>
      <c r="J290" s="794" t="s">
        <v>339</v>
      </c>
      <c r="K290" s="794" t="s">
        <v>662</v>
      </c>
      <c r="L290" s="794" t="s">
        <v>103</v>
      </c>
      <c r="M290" s="794" t="s">
        <v>971</v>
      </c>
      <c r="N290" s="796" t="s">
        <v>99</v>
      </c>
      <c r="O290" s="796" t="s">
        <v>99</v>
      </c>
      <c r="P290" s="794" t="s">
        <v>122</v>
      </c>
      <c r="Q290" s="870" t="s">
        <v>102</v>
      </c>
    </row>
    <row r="291" spans="1:17" ht="11.25" customHeight="1">
      <c r="A291" s="785">
        <f t="shared" si="4"/>
        <v>4048</v>
      </c>
      <c r="B291" s="787"/>
      <c r="C291" s="823"/>
      <c r="D291" s="809"/>
      <c r="E291" s="793" t="s">
        <v>96</v>
      </c>
      <c r="F291" s="794" t="s">
        <v>97</v>
      </c>
      <c r="G291" s="794" t="s">
        <v>98</v>
      </c>
      <c r="H291" s="794" t="s">
        <v>112</v>
      </c>
      <c r="I291" s="794" t="s">
        <v>99</v>
      </c>
      <c r="J291" s="794" t="s">
        <v>339</v>
      </c>
      <c r="K291" s="794" t="s">
        <v>662</v>
      </c>
      <c r="L291" s="794" t="s">
        <v>103</v>
      </c>
      <c r="M291" s="794" t="s">
        <v>972</v>
      </c>
      <c r="N291" s="794" t="s">
        <v>99</v>
      </c>
      <c r="O291" s="794" t="s">
        <v>99</v>
      </c>
      <c r="P291" s="794" t="s">
        <v>122</v>
      </c>
      <c r="Q291" s="870" t="s">
        <v>102</v>
      </c>
    </row>
    <row r="292" spans="1:17" ht="11.25" customHeight="1">
      <c r="A292" s="785">
        <f t="shared" si="4"/>
        <v>5048</v>
      </c>
      <c r="B292" s="787"/>
      <c r="C292" s="823"/>
      <c r="D292" s="809"/>
      <c r="E292" s="793" t="s">
        <v>96</v>
      </c>
      <c r="F292" s="794" t="s">
        <v>97</v>
      </c>
      <c r="G292" s="794" t="s">
        <v>98</v>
      </c>
      <c r="H292" s="794" t="s">
        <v>112</v>
      </c>
      <c r="I292" s="794" t="s">
        <v>99</v>
      </c>
      <c r="J292" s="794" t="s">
        <v>339</v>
      </c>
      <c r="K292" s="794" t="s">
        <v>662</v>
      </c>
      <c r="L292" s="794" t="s">
        <v>103</v>
      </c>
      <c r="M292" s="794" t="s">
        <v>973</v>
      </c>
      <c r="N292" s="794" t="s">
        <v>99</v>
      </c>
      <c r="O292" s="794" t="s">
        <v>99</v>
      </c>
      <c r="P292" s="794" t="s">
        <v>122</v>
      </c>
      <c r="Q292" s="870" t="s">
        <v>102</v>
      </c>
    </row>
    <row r="293" spans="1:17" ht="11.25" customHeight="1">
      <c r="A293" s="785">
        <f t="shared" si="4"/>
        <v>6048</v>
      </c>
      <c r="B293" s="797"/>
      <c r="C293" s="823"/>
      <c r="D293" s="767"/>
      <c r="E293" s="799" t="s">
        <v>96</v>
      </c>
      <c r="F293" s="800" t="s">
        <v>97</v>
      </c>
      <c r="G293" s="800" t="s">
        <v>98</v>
      </c>
      <c r="H293" s="800" t="s">
        <v>112</v>
      </c>
      <c r="I293" s="800" t="s">
        <v>99</v>
      </c>
      <c r="J293" s="800" t="s">
        <v>339</v>
      </c>
      <c r="K293" s="800" t="s">
        <v>662</v>
      </c>
      <c r="L293" s="800" t="s">
        <v>103</v>
      </c>
      <c r="M293" s="800" t="s">
        <v>974</v>
      </c>
      <c r="N293" s="800" t="s">
        <v>99</v>
      </c>
      <c r="O293" s="800" t="s">
        <v>99</v>
      </c>
      <c r="P293" s="800" t="s">
        <v>122</v>
      </c>
      <c r="Q293" s="872" t="s">
        <v>102</v>
      </c>
    </row>
    <row r="294" spans="1:17" ht="11.25" customHeight="1">
      <c r="A294" s="785">
        <f t="shared" si="4"/>
        <v>1049</v>
      </c>
      <c r="B294" s="787"/>
      <c r="C294" s="823"/>
      <c r="D294" s="845" t="s">
        <v>312</v>
      </c>
      <c r="E294" s="789" t="s">
        <v>96</v>
      </c>
      <c r="F294" s="790" t="s">
        <v>97</v>
      </c>
      <c r="G294" s="790" t="s">
        <v>98</v>
      </c>
      <c r="H294" s="790" t="s">
        <v>112</v>
      </c>
      <c r="I294" s="790" t="s">
        <v>99</v>
      </c>
      <c r="J294" s="790" t="s">
        <v>340</v>
      </c>
      <c r="K294" s="790" t="s">
        <v>662</v>
      </c>
      <c r="L294" s="790" t="s">
        <v>103</v>
      </c>
      <c r="M294" s="790" t="s">
        <v>968</v>
      </c>
      <c r="N294" s="790" t="s">
        <v>99</v>
      </c>
      <c r="O294" s="794" t="s">
        <v>99</v>
      </c>
      <c r="P294" s="790" t="s">
        <v>122</v>
      </c>
      <c r="Q294" s="870" t="s">
        <v>102</v>
      </c>
    </row>
    <row r="295" spans="1:17" ht="11.25" customHeight="1">
      <c r="A295" s="785">
        <f t="shared" si="4"/>
        <v>2049</v>
      </c>
      <c r="B295" s="787"/>
      <c r="C295" s="823"/>
      <c r="D295" s="809"/>
      <c r="E295" s="793" t="s">
        <v>96</v>
      </c>
      <c r="F295" s="794" t="s">
        <v>97</v>
      </c>
      <c r="G295" s="794" t="s">
        <v>98</v>
      </c>
      <c r="H295" s="794" t="s">
        <v>112</v>
      </c>
      <c r="I295" s="794" t="s">
        <v>99</v>
      </c>
      <c r="J295" s="794" t="s">
        <v>340</v>
      </c>
      <c r="K295" s="794" t="s">
        <v>662</v>
      </c>
      <c r="L295" s="794" t="s">
        <v>103</v>
      </c>
      <c r="M295" s="794" t="s">
        <v>970</v>
      </c>
      <c r="N295" s="794" t="s">
        <v>99</v>
      </c>
      <c r="O295" s="794" t="s">
        <v>99</v>
      </c>
      <c r="P295" s="794" t="s">
        <v>122</v>
      </c>
      <c r="Q295" s="870" t="s">
        <v>102</v>
      </c>
    </row>
    <row r="296" spans="1:17" ht="11.25" customHeight="1">
      <c r="A296" s="785">
        <f t="shared" si="4"/>
        <v>3049</v>
      </c>
      <c r="B296" s="787"/>
      <c r="C296" s="823"/>
      <c r="D296" s="809"/>
      <c r="E296" s="793" t="s">
        <v>96</v>
      </c>
      <c r="F296" s="794" t="s">
        <v>97</v>
      </c>
      <c r="G296" s="794" t="s">
        <v>98</v>
      </c>
      <c r="H296" s="794" t="s">
        <v>112</v>
      </c>
      <c r="I296" s="794" t="s">
        <v>99</v>
      </c>
      <c r="J296" s="794" t="s">
        <v>340</v>
      </c>
      <c r="K296" s="794" t="s">
        <v>662</v>
      </c>
      <c r="L296" s="794" t="s">
        <v>103</v>
      </c>
      <c r="M296" s="794" t="s">
        <v>971</v>
      </c>
      <c r="N296" s="796" t="s">
        <v>99</v>
      </c>
      <c r="O296" s="796" t="s">
        <v>99</v>
      </c>
      <c r="P296" s="794" t="s">
        <v>122</v>
      </c>
      <c r="Q296" s="870" t="s">
        <v>102</v>
      </c>
    </row>
    <row r="297" spans="1:17" ht="11.25" customHeight="1">
      <c r="A297" s="785">
        <f t="shared" si="4"/>
        <v>4049</v>
      </c>
      <c r="B297" s="787"/>
      <c r="C297" s="823"/>
      <c r="D297" s="809"/>
      <c r="E297" s="793" t="s">
        <v>96</v>
      </c>
      <c r="F297" s="794" t="s">
        <v>97</v>
      </c>
      <c r="G297" s="794" t="s">
        <v>98</v>
      </c>
      <c r="H297" s="794" t="s">
        <v>112</v>
      </c>
      <c r="I297" s="794" t="s">
        <v>99</v>
      </c>
      <c r="J297" s="794" t="s">
        <v>340</v>
      </c>
      <c r="K297" s="794" t="s">
        <v>662</v>
      </c>
      <c r="L297" s="794" t="s">
        <v>103</v>
      </c>
      <c r="M297" s="794" t="s">
        <v>972</v>
      </c>
      <c r="N297" s="794" t="s">
        <v>99</v>
      </c>
      <c r="O297" s="794" t="s">
        <v>99</v>
      </c>
      <c r="P297" s="794" t="s">
        <v>122</v>
      </c>
      <c r="Q297" s="870" t="s">
        <v>102</v>
      </c>
    </row>
    <row r="298" spans="1:17" ht="11.25" customHeight="1">
      <c r="A298" s="785">
        <f t="shared" si="4"/>
        <v>5049</v>
      </c>
      <c r="B298" s="787"/>
      <c r="C298" s="823"/>
      <c r="D298" s="809"/>
      <c r="E298" s="793" t="s">
        <v>96</v>
      </c>
      <c r="F298" s="794" t="s">
        <v>97</v>
      </c>
      <c r="G298" s="794" t="s">
        <v>98</v>
      </c>
      <c r="H298" s="794" t="s">
        <v>112</v>
      </c>
      <c r="I298" s="794" t="s">
        <v>99</v>
      </c>
      <c r="J298" s="794" t="s">
        <v>340</v>
      </c>
      <c r="K298" s="794" t="s">
        <v>662</v>
      </c>
      <c r="L298" s="794" t="s">
        <v>103</v>
      </c>
      <c r="M298" s="794" t="s">
        <v>973</v>
      </c>
      <c r="N298" s="794" t="s">
        <v>99</v>
      </c>
      <c r="O298" s="794" t="s">
        <v>99</v>
      </c>
      <c r="P298" s="794" t="s">
        <v>122</v>
      </c>
      <c r="Q298" s="870" t="s">
        <v>102</v>
      </c>
    </row>
    <row r="299" spans="1:17" ht="11.25" customHeight="1">
      <c r="A299" s="785">
        <f t="shared" si="4"/>
        <v>6049</v>
      </c>
      <c r="B299" s="797"/>
      <c r="C299" s="823"/>
      <c r="D299" s="767"/>
      <c r="E299" s="799" t="s">
        <v>96</v>
      </c>
      <c r="F299" s="800" t="s">
        <v>97</v>
      </c>
      <c r="G299" s="800" t="s">
        <v>98</v>
      </c>
      <c r="H299" s="800" t="s">
        <v>112</v>
      </c>
      <c r="I299" s="800" t="s">
        <v>99</v>
      </c>
      <c r="J299" s="800" t="s">
        <v>340</v>
      </c>
      <c r="K299" s="800" t="s">
        <v>662</v>
      </c>
      <c r="L299" s="800" t="s">
        <v>103</v>
      </c>
      <c r="M299" s="800" t="s">
        <v>974</v>
      </c>
      <c r="N299" s="800" t="s">
        <v>99</v>
      </c>
      <c r="O299" s="800" t="s">
        <v>99</v>
      </c>
      <c r="P299" s="800" t="s">
        <v>122</v>
      </c>
      <c r="Q299" s="872" t="s">
        <v>102</v>
      </c>
    </row>
    <row r="300" spans="1:17" ht="11.25" customHeight="1">
      <c r="A300" s="785">
        <f t="shared" si="4"/>
        <v>1050</v>
      </c>
      <c r="B300" s="787"/>
      <c r="C300" s="823"/>
      <c r="D300" s="845" t="s">
        <v>313</v>
      </c>
      <c r="E300" s="789" t="s">
        <v>96</v>
      </c>
      <c r="F300" s="790" t="s">
        <v>97</v>
      </c>
      <c r="G300" s="790" t="s">
        <v>98</v>
      </c>
      <c r="H300" s="790" t="s">
        <v>112</v>
      </c>
      <c r="I300" s="790" t="s">
        <v>99</v>
      </c>
      <c r="J300" s="790" t="s">
        <v>341</v>
      </c>
      <c r="K300" s="790" t="s">
        <v>662</v>
      </c>
      <c r="L300" s="790" t="s">
        <v>103</v>
      </c>
      <c r="M300" s="790" t="s">
        <v>968</v>
      </c>
      <c r="N300" s="790" t="s">
        <v>99</v>
      </c>
      <c r="O300" s="794" t="s">
        <v>99</v>
      </c>
      <c r="P300" s="790" t="s">
        <v>122</v>
      </c>
      <c r="Q300" s="870" t="s">
        <v>102</v>
      </c>
    </row>
    <row r="301" spans="1:17" ht="11.25" customHeight="1">
      <c r="A301" s="785">
        <f t="shared" si="4"/>
        <v>2050</v>
      </c>
      <c r="B301" s="787"/>
      <c r="C301" s="823"/>
      <c r="D301" s="809"/>
      <c r="E301" s="793" t="s">
        <v>96</v>
      </c>
      <c r="F301" s="794" t="s">
        <v>97</v>
      </c>
      <c r="G301" s="794" t="s">
        <v>98</v>
      </c>
      <c r="H301" s="794" t="s">
        <v>112</v>
      </c>
      <c r="I301" s="794" t="s">
        <v>99</v>
      </c>
      <c r="J301" s="794" t="s">
        <v>341</v>
      </c>
      <c r="K301" s="794" t="s">
        <v>662</v>
      </c>
      <c r="L301" s="794" t="s">
        <v>103</v>
      </c>
      <c r="M301" s="794" t="s">
        <v>970</v>
      </c>
      <c r="N301" s="794" t="s">
        <v>99</v>
      </c>
      <c r="O301" s="794" t="s">
        <v>99</v>
      </c>
      <c r="P301" s="794" t="s">
        <v>122</v>
      </c>
      <c r="Q301" s="870" t="s">
        <v>102</v>
      </c>
    </row>
    <row r="302" spans="1:17" ht="11.25" customHeight="1">
      <c r="A302" s="785">
        <f t="shared" si="4"/>
        <v>3050</v>
      </c>
      <c r="B302" s="787"/>
      <c r="C302" s="823"/>
      <c r="D302" s="809"/>
      <c r="E302" s="793" t="s">
        <v>96</v>
      </c>
      <c r="F302" s="794" t="s">
        <v>97</v>
      </c>
      <c r="G302" s="794" t="s">
        <v>98</v>
      </c>
      <c r="H302" s="794" t="s">
        <v>112</v>
      </c>
      <c r="I302" s="794" t="s">
        <v>99</v>
      </c>
      <c r="J302" s="794" t="s">
        <v>341</v>
      </c>
      <c r="K302" s="794" t="s">
        <v>662</v>
      </c>
      <c r="L302" s="794" t="s">
        <v>103</v>
      </c>
      <c r="M302" s="794" t="s">
        <v>971</v>
      </c>
      <c r="N302" s="796" t="s">
        <v>99</v>
      </c>
      <c r="O302" s="796" t="s">
        <v>99</v>
      </c>
      <c r="P302" s="794" t="s">
        <v>122</v>
      </c>
      <c r="Q302" s="870" t="s">
        <v>102</v>
      </c>
    </row>
    <row r="303" spans="1:17" ht="11.25" customHeight="1">
      <c r="A303" s="785">
        <f t="shared" si="4"/>
        <v>4050</v>
      </c>
      <c r="B303" s="787"/>
      <c r="C303" s="823"/>
      <c r="D303" s="809"/>
      <c r="E303" s="793" t="s">
        <v>96</v>
      </c>
      <c r="F303" s="794" t="s">
        <v>97</v>
      </c>
      <c r="G303" s="794" t="s">
        <v>98</v>
      </c>
      <c r="H303" s="794" t="s">
        <v>112</v>
      </c>
      <c r="I303" s="794" t="s">
        <v>99</v>
      </c>
      <c r="J303" s="794" t="s">
        <v>341</v>
      </c>
      <c r="K303" s="794" t="s">
        <v>662</v>
      </c>
      <c r="L303" s="794" t="s">
        <v>103</v>
      </c>
      <c r="M303" s="794" t="s">
        <v>972</v>
      </c>
      <c r="N303" s="794" t="s">
        <v>99</v>
      </c>
      <c r="O303" s="794" t="s">
        <v>99</v>
      </c>
      <c r="P303" s="794" t="s">
        <v>122</v>
      </c>
      <c r="Q303" s="870" t="s">
        <v>102</v>
      </c>
    </row>
    <row r="304" spans="1:17" ht="11.25" customHeight="1">
      <c r="A304" s="785">
        <f t="shared" si="4"/>
        <v>5050</v>
      </c>
      <c r="B304" s="787"/>
      <c r="C304" s="823"/>
      <c r="D304" s="809"/>
      <c r="E304" s="793" t="s">
        <v>96</v>
      </c>
      <c r="F304" s="794" t="s">
        <v>97</v>
      </c>
      <c r="G304" s="794" t="s">
        <v>98</v>
      </c>
      <c r="H304" s="794" t="s">
        <v>112</v>
      </c>
      <c r="I304" s="794" t="s">
        <v>99</v>
      </c>
      <c r="J304" s="794" t="s">
        <v>341</v>
      </c>
      <c r="K304" s="794" t="s">
        <v>662</v>
      </c>
      <c r="L304" s="794" t="s">
        <v>103</v>
      </c>
      <c r="M304" s="794" t="s">
        <v>973</v>
      </c>
      <c r="N304" s="794" t="s">
        <v>99</v>
      </c>
      <c r="O304" s="794" t="s">
        <v>99</v>
      </c>
      <c r="P304" s="794" t="s">
        <v>122</v>
      </c>
      <c r="Q304" s="870" t="s">
        <v>102</v>
      </c>
    </row>
    <row r="305" spans="1:17" ht="11.25" customHeight="1">
      <c r="A305" s="785">
        <f t="shared" si="4"/>
        <v>6050</v>
      </c>
      <c r="B305" s="797"/>
      <c r="C305" s="823"/>
      <c r="D305" s="767"/>
      <c r="E305" s="799" t="s">
        <v>96</v>
      </c>
      <c r="F305" s="800" t="s">
        <v>97</v>
      </c>
      <c r="G305" s="800" t="s">
        <v>98</v>
      </c>
      <c r="H305" s="800" t="s">
        <v>112</v>
      </c>
      <c r="I305" s="800" t="s">
        <v>99</v>
      </c>
      <c r="J305" s="800" t="s">
        <v>341</v>
      </c>
      <c r="K305" s="800" t="s">
        <v>662</v>
      </c>
      <c r="L305" s="800" t="s">
        <v>103</v>
      </c>
      <c r="M305" s="800" t="s">
        <v>974</v>
      </c>
      <c r="N305" s="800" t="s">
        <v>99</v>
      </c>
      <c r="O305" s="800" t="s">
        <v>99</v>
      </c>
      <c r="P305" s="800" t="s">
        <v>122</v>
      </c>
      <c r="Q305" s="872" t="s">
        <v>102</v>
      </c>
    </row>
    <row r="306" spans="1:17" ht="11.25" customHeight="1">
      <c r="A306" s="785">
        <f t="shared" si="4"/>
        <v>1051</v>
      </c>
      <c r="B306" s="787"/>
      <c r="C306" s="845" t="s">
        <v>314</v>
      </c>
      <c r="D306" s="824"/>
      <c r="E306" s="789" t="s">
        <v>96</v>
      </c>
      <c r="F306" s="790" t="s">
        <v>97</v>
      </c>
      <c r="G306" s="790" t="s">
        <v>98</v>
      </c>
      <c r="H306" s="790" t="s">
        <v>112</v>
      </c>
      <c r="I306" s="790" t="s">
        <v>99</v>
      </c>
      <c r="J306" s="790">
        <v>11001</v>
      </c>
      <c r="K306" s="790" t="s">
        <v>662</v>
      </c>
      <c r="L306" s="790" t="s">
        <v>103</v>
      </c>
      <c r="M306" s="790" t="s">
        <v>968</v>
      </c>
      <c r="N306" s="790" t="s">
        <v>99</v>
      </c>
      <c r="O306" s="790" t="s">
        <v>99</v>
      </c>
      <c r="P306" s="790" t="s">
        <v>122</v>
      </c>
      <c r="Q306" s="869" t="s">
        <v>102</v>
      </c>
    </row>
    <row r="307" spans="1:17" ht="11.25" customHeight="1">
      <c r="A307" s="785">
        <f t="shared" si="4"/>
        <v>2051</v>
      </c>
      <c r="B307" s="787"/>
      <c r="C307" s="809"/>
      <c r="D307" s="826"/>
      <c r="E307" s="793" t="s">
        <v>96</v>
      </c>
      <c r="F307" s="794" t="s">
        <v>97</v>
      </c>
      <c r="G307" s="794" t="s">
        <v>98</v>
      </c>
      <c r="H307" s="794" t="s">
        <v>112</v>
      </c>
      <c r="I307" s="794" t="s">
        <v>99</v>
      </c>
      <c r="J307" s="794">
        <v>11001</v>
      </c>
      <c r="K307" s="794" t="s">
        <v>662</v>
      </c>
      <c r="L307" s="794" t="s">
        <v>103</v>
      </c>
      <c r="M307" s="794" t="s">
        <v>970</v>
      </c>
      <c r="N307" s="794" t="s">
        <v>99</v>
      </c>
      <c r="O307" s="794" t="s">
        <v>99</v>
      </c>
      <c r="P307" s="794" t="s">
        <v>122</v>
      </c>
      <c r="Q307" s="870" t="s">
        <v>102</v>
      </c>
    </row>
    <row r="308" spans="1:17" ht="11.25" customHeight="1">
      <c r="A308" s="785">
        <f t="shared" si="4"/>
        <v>3051</v>
      </c>
      <c r="B308" s="787"/>
      <c r="C308" s="809"/>
      <c r="D308" s="826"/>
      <c r="E308" s="793" t="s">
        <v>96</v>
      </c>
      <c r="F308" s="794" t="s">
        <v>97</v>
      </c>
      <c r="G308" s="794" t="s">
        <v>98</v>
      </c>
      <c r="H308" s="794" t="s">
        <v>112</v>
      </c>
      <c r="I308" s="794" t="s">
        <v>99</v>
      </c>
      <c r="J308" s="794">
        <v>11001</v>
      </c>
      <c r="K308" s="794" t="s">
        <v>662</v>
      </c>
      <c r="L308" s="794" t="s">
        <v>103</v>
      </c>
      <c r="M308" s="796" t="s">
        <v>971</v>
      </c>
      <c r="N308" s="796" t="s">
        <v>99</v>
      </c>
      <c r="O308" s="794" t="s">
        <v>99</v>
      </c>
      <c r="P308" s="794" t="s">
        <v>122</v>
      </c>
      <c r="Q308" s="870" t="s">
        <v>102</v>
      </c>
    </row>
    <row r="309" spans="1:17" ht="11.25" customHeight="1">
      <c r="A309" s="785">
        <f t="shared" si="4"/>
        <v>4051</v>
      </c>
      <c r="B309" s="787"/>
      <c r="C309" s="809"/>
      <c r="D309" s="826"/>
      <c r="E309" s="793" t="s">
        <v>96</v>
      </c>
      <c r="F309" s="794" t="s">
        <v>97</v>
      </c>
      <c r="G309" s="794" t="s">
        <v>98</v>
      </c>
      <c r="H309" s="794" t="s">
        <v>112</v>
      </c>
      <c r="I309" s="794" t="s">
        <v>99</v>
      </c>
      <c r="J309" s="794">
        <v>11001</v>
      </c>
      <c r="K309" s="794" t="s">
        <v>662</v>
      </c>
      <c r="L309" s="794" t="s">
        <v>103</v>
      </c>
      <c r="M309" s="794" t="s">
        <v>972</v>
      </c>
      <c r="N309" s="794" t="s">
        <v>99</v>
      </c>
      <c r="O309" s="794" t="s">
        <v>99</v>
      </c>
      <c r="P309" s="794" t="s">
        <v>122</v>
      </c>
      <c r="Q309" s="870" t="s">
        <v>102</v>
      </c>
    </row>
    <row r="310" spans="1:17" ht="11.25" customHeight="1">
      <c r="A310" s="785">
        <f t="shared" si="4"/>
        <v>5051</v>
      </c>
      <c r="B310" s="787"/>
      <c r="C310" s="809"/>
      <c r="D310" s="826"/>
      <c r="E310" s="793" t="s">
        <v>96</v>
      </c>
      <c r="F310" s="794" t="s">
        <v>97</v>
      </c>
      <c r="G310" s="794" t="s">
        <v>98</v>
      </c>
      <c r="H310" s="794" t="s">
        <v>112</v>
      </c>
      <c r="I310" s="794" t="s">
        <v>99</v>
      </c>
      <c r="J310" s="794">
        <v>11001</v>
      </c>
      <c r="K310" s="794" t="s">
        <v>662</v>
      </c>
      <c r="L310" s="794" t="s">
        <v>103</v>
      </c>
      <c r="M310" s="794" t="s">
        <v>973</v>
      </c>
      <c r="N310" s="794" t="s">
        <v>99</v>
      </c>
      <c r="O310" s="794" t="s">
        <v>99</v>
      </c>
      <c r="P310" s="794" t="s">
        <v>122</v>
      </c>
      <c r="Q310" s="870" t="s">
        <v>102</v>
      </c>
    </row>
    <row r="311" spans="1:17" ht="11.25" customHeight="1">
      <c r="A311" s="785">
        <f t="shared" si="4"/>
        <v>6051</v>
      </c>
      <c r="B311" s="797"/>
      <c r="C311" s="767"/>
      <c r="D311" s="810"/>
      <c r="E311" s="799" t="s">
        <v>96</v>
      </c>
      <c r="F311" s="800" t="s">
        <v>97</v>
      </c>
      <c r="G311" s="800" t="s">
        <v>98</v>
      </c>
      <c r="H311" s="800" t="s">
        <v>112</v>
      </c>
      <c r="I311" s="800" t="s">
        <v>99</v>
      </c>
      <c r="J311" s="800">
        <v>11001</v>
      </c>
      <c r="K311" s="800" t="s">
        <v>662</v>
      </c>
      <c r="L311" s="800" t="s">
        <v>103</v>
      </c>
      <c r="M311" s="800" t="s">
        <v>974</v>
      </c>
      <c r="N311" s="800" t="s">
        <v>99</v>
      </c>
      <c r="O311" s="800" t="s">
        <v>99</v>
      </c>
      <c r="P311" s="800" t="s">
        <v>122</v>
      </c>
      <c r="Q311" s="872" t="s">
        <v>102</v>
      </c>
    </row>
    <row r="312" spans="1:17" ht="11.25" customHeight="1">
      <c r="A312" s="785">
        <f t="shared" si="4"/>
        <v>1052</v>
      </c>
      <c r="B312" s="787"/>
      <c r="C312" s="845" t="s">
        <v>315</v>
      </c>
      <c r="D312" s="824"/>
      <c r="E312" s="789" t="s">
        <v>96</v>
      </c>
      <c r="F312" s="790" t="s">
        <v>97</v>
      </c>
      <c r="G312" s="790" t="s">
        <v>98</v>
      </c>
      <c r="H312" s="790" t="s">
        <v>112</v>
      </c>
      <c r="I312" s="790" t="s">
        <v>99</v>
      </c>
      <c r="J312" s="790" t="s">
        <v>352</v>
      </c>
      <c r="K312" s="790" t="s">
        <v>662</v>
      </c>
      <c r="L312" s="790" t="s">
        <v>103</v>
      </c>
      <c r="M312" s="790" t="s">
        <v>968</v>
      </c>
      <c r="N312" s="790" t="s">
        <v>99</v>
      </c>
      <c r="O312" s="790" t="s">
        <v>99</v>
      </c>
      <c r="P312" s="790" t="s">
        <v>122</v>
      </c>
      <c r="Q312" s="869" t="s">
        <v>102</v>
      </c>
    </row>
    <row r="313" spans="1:17" ht="11.25" customHeight="1">
      <c r="A313" s="785">
        <f t="shared" si="4"/>
        <v>2052</v>
      </c>
      <c r="B313" s="787"/>
      <c r="C313" s="809"/>
      <c r="D313" s="826"/>
      <c r="E313" s="793" t="s">
        <v>96</v>
      </c>
      <c r="F313" s="794" t="s">
        <v>97</v>
      </c>
      <c r="G313" s="794" t="s">
        <v>98</v>
      </c>
      <c r="H313" s="794" t="s">
        <v>112</v>
      </c>
      <c r="I313" s="794" t="s">
        <v>99</v>
      </c>
      <c r="J313" s="794" t="s">
        <v>352</v>
      </c>
      <c r="K313" s="794" t="s">
        <v>662</v>
      </c>
      <c r="L313" s="794" t="s">
        <v>103</v>
      </c>
      <c r="M313" s="794" t="s">
        <v>970</v>
      </c>
      <c r="N313" s="794" t="s">
        <v>99</v>
      </c>
      <c r="O313" s="794" t="s">
        <v>99</v>
      </c>
      <c r="P313" s="794" t="s">
        <v>122</v>
      </c>
      <c r="Q313" s="870" t="s">
        <v>102</v>
      </c>
    </row>
    <row r="314" spans="1:17" ht="11.25" customHeight="1">
      <c r="A314" s="785">
        <f t="shared" si="4"/>
        <v>3052</v>
      </c>
      <c r="B314" s="787"/>
      <c r="C314" s="809"/>
      <c r="D314" s="826"/>
      <c r="E314" s="793" t="s">
        <v>96</v>
      </c>
      <c r="F314" s="794" t="s">
        <v>97</v>
      </c>
      <c r="G314" s="794" t="s">
        <v>98</v>
      </c>
      <c r="H314" s="794" t="s">
        <v>112</v>
      </c>
      <c r="I314" s="794" t="s">
        <v>99</v>
      </c>
      <c r="J314" s="794" t="s">
        <v>352</v>
      </c>
      <c r="K314" s="794" t="s">
        <v>662</v>
      </c>
      <c r="L314" s="794" t="s">
        <v>103</v>
      </c>
      <c r="M314" s="796" t="s">
        <v>971</v>
      </c>
      <c r="N314" s="796" t="s">
        <v>99</v>
      </c>
      <c r="O314" s="794" t="s">
        <v>99</v>
      </c>
      <c r="P314" s="794" t="s">
        <v>122</v>
      </c>
      <c r="Q314" s="870" t="s">
        <v>102</v>
      </c>
    </row>
    <row r="315" spans="1:17" ht="11.25" customHeight="1">
      <c r="A315" s="785">
        <f t="shared" si="4"/>
        <v>4052</v>
      </c>
      <c r="B315" s="787"/>
      <c r="C315" s="809"/>
      <c r="D315" s="826"/>
      <c r="E315" s="793" t="s">
        <v>96</v>
      </c>
      <c r="F315" s="794" t="s">
        <v>97</v>
      </c>
      <c r="G315" s="794" t="s">
        <v>98</v>
      </c>
      <c r="H315" s="794" t="s">
        <v>112</v>
      </c>
      <c r="I315" s="794" t="s">
        <v>99</v>
      </c>
      <c r="J315" s="794" t="s">
        <v>352</v>
      </c>
      <c r="K315" s="794" t="s">
        <v>662</v>
      </c>
      <c r="L315" s="794" t="s">
        <v>103</v>
      </c>
      <c r="M315" s="794" t="s">
        <v>972</v>
      </c>
      <c r="N315" s="794" t="s">
        <v>99</v>
      </c>
      <c r="O315" s="794" t="s">
        <v>99</v>
      </c>
      <c r="P315" s="794" t="s">
        <v>122</v>
      </c>
      <c r="Q315" s="870" t="s">
        <v>102</v>
      </c>
    </row>
    <row r="316" spans="1:17" ht="11.25" customHeight="1">
      <c r="A316" s="785">
        <f t="shared" si="4"/>
        <v>5052</v>
      </c>
      <c r="B316" s="787"/>
      <c r="C316" s="809"/>
      <c r="D316" s="826"/>
      <c r="E316" s="793" t="s">
        <v>96</v>
      </c>
      <c r="F316" s="794" t="s">
        <v>97</v>
      </c>
      <c r="G316" s="794" t="s">
        <v>98</v>
      </c>
      <c r="H316" s="794" t="s">
        <v>112</v>
      </c>
      <c r="I316" s="794" t="s">
        <v>99</v>
      </c>
      <c r="J316" s="794" t="s">
        <v>352</v>
      </c>
      <c r="K316" s="794" t="s">
        <v>662</v>
      </c>
      <c r="L316" s="794" t="s">
        <v>103</v>
      </c>
      <c r="M316" s="794" t="s">
        <v>973</v>
      </c>
      <c r="N316" s="794" t="s">
        <v>99</v>
      </c>
      <c r="O316" s="794" t="s">
        <v>99</v>
      </c>
      <c r="P316" s="794" t="s">
        <v>122</v>
      </c>
      <c r="Q316" s="870" t="s">
        <v>102</v>
      </c>
    </row>
    <row r="317" spans="1:17" ht="11.25" customHeight="1">
      <c r="A317" s="785">
        <f t="shared" si="4"/>
        <v>6052</v>
      </c>
      <c r="B317" s="797"/>
      <c r="C317" s="767"/>
      <c r="D317" s="810"/>
      <c r="E317" s="799" t="s">
        <v>96</v>
      </c>
      <c r="F317" s="800" t="s">
        <v>97</v>
      </c>
      <c r="G317" s="800" t="s">
        <v>98</v>
      </c>
      <c r="H317" s="800" t="s">
        <v>112</v>
      </c>
      <c r="I317" s="800" t="s">
        <v>99</v>
      </c>
      <c r="J317" s="800" t="s">
        <v>352</v>
      </c>
      <c r="K317" s="800" t="s">
        <v>662</v>
      </c>
      <c r="L317" s="800" t="s">
        <v>103</v>
      </c>
      <c r="M317" s="800" t="s">
        <v>974</v>
      </c>
      <c r="N317" s="800" t="s">
        <v>99</v>
      </c>
      <c r="O317" s="800" t="s">
        <v>99</v>
      </c>
      <c r="P317" s="800" t="s">
        <v>122</v>
      </c>
      <c r="Q317" s="872" t="s">
        <v>102</v>
      </c>
    </row>
    <row r="318" spans="1:17" ht="11.25" customHeight="1">
      <c r="A318" s="785">
        <f t="shared" si="4"/>
        <v>1053</v>
      </c>
      <c r="B318" s="787"/>
      <c r="C318" s="845" t="s">
        <v>392</v>
      </c>
      <c r="D318" s="824"/>
      <c r="E318" s="789" t="s">
        <v>96</v>
      </c>
      <c r="F318" s="790" t="s">
        <v>97</v>
      </c>
      <c r="G318" s="790" t="s">
        <v>98</v>
      </c>
      <c r="H318" s="790" t="s">
        <v>112</v>
      </c>
      <c r="I318" s="790" t="s">
        <v>99</v>
      </c>
      <c r="J318" s="790" t="s">
        <v>481</v>
      </c>
      <c r="K318" s="790" t="s">
        <v>662</v>
      </c>
      <c r="L318" s="790" t="s">
        <v>103</v>
      </c>
      <c r="M318" s="790" t="s">
        <v>968</v>
      </c>
      <c r="N318" s="790" t="s">
        <v>99</v>
      </c>
      <c r="O318" s="790" t="s">
        <v>99</v>
      </c>
      <c r="P318" s="790" t="s">
        <v>122</v>
      </c>
      <c r="Q318" s="869" t="s">
        <v>102</v>
      </c>
    </row>
    <row r="319" spans="1:17" ht="11.25" customHeight="1">
      <c r="A319" s="785">
        <f t="shared" si="4"/>
        <v>2053</v>
      </c>
      <c r="B319" s="787"/>
      <c r="C319" s="809"/>
      <c r="D319" s="826"/>
      <c r="E319" s="793" t="s">
        <v>96</v>
      </c>
      <c r="F319" s="794" t="s">
        <v>97</v>
      </c>
      <c r="G319" s="794" t="s">
        <v>98</v>
      </c>
      <c r="H319" s="794" t="s">
        <v>112</v>
      </c>
      <c r="I319" s="794" t="s">
        <v>99</v>
      </c>
      <c r="J319" s="794" t="s">
        <v>481</v>
      </c>
      <c r="K319" s="794" t="s">
        <v>662</v>
      </c>
      <c r="L319" s="794" t="s">
        <v>103</v>
      </c>
      <c r="M319" s="794" t="s">
        <v>970</v>
      </c>
      <c r="N319" s="794" t="s">
        <v>99</v>
      </c>
      <c r="O319" s="794" t="s">
        <v>99</v>
      </c>
      <c r="P319" s="794" t="s">
        <v>122</v>
      </c>
      <c r="Q319" s="870" t="s">
        <v>102</v>
      </c>
    </row>
    <row r="320" spans="1:17" ht="11.25" customHeight="1">
      <c r="A320" s="785">
        <f t="shared" si="4"/>
        <v>3053</v>
      </c>
      <c r="B320" s="787"/>
      <c r="C320" s="809"/>
      <c r="D320" s="826"/>
      <c r="E320" s="793" t="s">
        <v>96</v>
      </c>
      <c r="F320" s="794" t="s">
        <v>97</v>
      </c>
      <c r="G320" s="794" t="s">
        <v>98</v>
      </c>
      <c r="H320" s="794" t="s">
        <v>112</v>
      </c>
      <c r="I320" s="794" t="s">
        <v>99</v>
      </c>
      <c r="J320" s="794" t="s">
        <v>481</v>
      </c>
      <c r="K320" s="794" t="s">
        <v>662</v>
      </c>
      <c r="L320" s="794" t="s">
        <v>103</v>
      </c>
      <c r="M320" s="796" t="s">
        <v>971</v>
      </c>
      <c r="N320" s="796" t="s">
        <v>99</v>
      </c>
      <c r="O320" s="794" t="s">
        <v>99</v>
      </c>
      <c r="P320" s="794" t="s">
        <v>122</v>
      </c>
      <c r="Q320" s="870" t="s">
        <v>102</v>
      </c>
    </row>
    <row r="321" spans="1:17" ht="11.25" customHeight="1">
      <c r="A321" s="785">
        <f t="shared" si="4"/>
        <v>4053</v>
      </c>
      <c r="B321" s="787"/>
      <c r="C321" s="809"/>
      <c r="D321" s="826"/>
      <c r="E321" s="793" t="s">
        <v>96</v>
      </c>
      <c r="F321" s="794" t="s">
        <v>97</v>
      </c>
      <c r="G321" s="794" t="s">
        <v>98</v>
      </c>
      <c r="H321" s="794" t="s">
        <v>112</v>
      </c>
      <c r="I321" s="794" t="s">
        <v>99</v>
      </c>
      <c r="J321" s="794" t="s">
        <v>481</v>
      </c>
      <c r="K321" s="794" t="s">
        <v>662</v>
      </c>
      <c r="L321" s="794" t="s">
        <v>103</v>
      </c>
      <c r="M321" s="794" t="s">
        <v>972</v>
      </c>
      <c r="N321" s="794" t="s">
        <v>99</v>
      </c>
      <c r="O321" s="794" t="s">
        <v>99</v>
      </c>
      <c r="P321" s="794" t="s">
        <v>122</v>
      </c>
      <c r="Q321" s="870" t="s">
        <v>102</v>
      </c>
    </row>
    <row r="322" spans="1:17" ht="11.25" customHeight="1">
      <c r="A322" s="785">
        <f t="shared" si="4"/>
        <v>5053</v>
      </c>
      <c r="B322" s="787"/>
      <c r="C322" s="809"/>
      <c r="D322" s="826"/>
      <c r="E322" s="793" t="s">
        <v>96</v>
      </c>
      <c r="F322" s="794" t="s">
        <v>97</v>
      </c>
      <c r="G322" s="794" t="s">
        <v>98</v>
      </c>
      <c r="H322" s="794" t="s">
        <v>112</v>
      </c>
      <c r="I322" s="794" t="s">
        <v>99</v>
      </c>
      <c r="J322" s="794" t="s">
        <v>481</v>
      </c>
      <c r="K322" s="794" t="s">
        <v>662</v>
      </c>
      <c r="L322" s="794" t="s">
        <v>103</v>
      </c>
      <c r="M322" s="794" t="s">
        <v>973</v>
      </c>
      <c r="N322" s="794" t="s">
        <v>99</v>
      </c>
      <c r="O322" s="794" t="s">
        <v>99</v>
      </c>
      <c r="P322" s="794" t="s">
        <v>122</v>
      </c>
      <c r="Q322" s="870" t="s">
        <v>102</v>
      </c>
    </row>
    <row r="323" spans="1:17" ht="11.25" customHeight="1">
      <c r="A323" s="785">
        <f t="shared" si="4"/>
        <v>6053</v>
      </c>
      <c r="B323" s="797"/>
      <c r="C323" s="767"/>
      <c r="D323" s="810"/>
      <c r="E323" s="799" t="s">
        <v>96</v>
      </c>
      <c r="F323" s="800" t="s">
        <v>97</v>
      </c>
      <c r="G323" s="800" t="s">
        <v>98</v>
      </c>
      <c r="H323" s="800" t="s">
        <v>112</v>
      </c>
      <c r="I323" s="800" t="s">
        <v>99</v>
      </c>
      <c r="J323" s="800" t="s">
        <v>481</v>
      </c>
      <c r="K323" s="800" t="s">
        <v>662</v>
      </c>
      <c r="L323" s="800" t="s">
        <v>103</v>
      </c>
      <c r="M323" s="800" t="s">
        <v>974</v>
      </c>
      <c r="N323" s="800" t="s">
        <v>99</v>
      </c>
      <c r="O323" s="800" t="s">
        <v>99</v>
      </c>
      <c r="P323" s="800" t="s">
        <v>122</v>
      </c>
      <c r="Q323" s="872" t="s">
        <v>102</v>
      </c>
    </row>
    <row r="324" spans="1:17" ht="11.25" customHeight="1">
      <c r="A324" s="785">
        <f t="shared" si="4"/>
        <v>1054</v>
      </c>
      <c r="B324" s="787"/>
      <c r="C324" s="845" t="s">
        <v>393</v>
      </c>
      <c r="D324" s="824"/>
      <c r="E324" s="789" t="s">
        <v>96</v>
      </c>
      <c r="F324" s="790" t="s">
        <v>97</v>
      </c>
      <c r="G324" s="790" t="s">
        <v>98</v>
      </c>
      <c r="H324" s="790" t="s">
        <v>112</v>
      </c>
      <c r="I324" s="790" t="s">
        <v>99</v>
      </c>
      <c r="J324" s="790">
        <v>14</v>
      </c>
      <c r="K324" s="790" t="s">
        <v>663</v>
      </c>
      <c r="L324" s="790" t="s">
        <v>103</v>
      </c>
      <c r="M324" s="790" t="s">
        <v>968</v>
      </c>
      <c r="N324" s="790" t="s">
        <v>99</v>
      </c>
      <c r="O324" s="790" t="s">
        <v>99</v>
      </c>
      <c r="P324" s="790" t="s">
        <v>122</v>
      </c>
      <c r="Q324" s="869" t="s">
        <v>102</v>
      </c>
    </row>
    <row r="325" spans="1:17" ht="11.25" customHeight="1">
      <c r="A325" s="785">
        <f t="shared" si="4"/>
        <v>2054</v>
      </c>
      <c r="B325" s="787"/>
      <c r="C325" s="809"/>
      <c r="D325" s="826"/>
      <c r="E325" s="793" t="s">
        <v>96</v>
      </c>
      <c r="F325" s="794" t="s">
        <v>97</v>
      </c>
      <c r="G325" s="794" t="s">
        <v>98</v>
      </c>
      <c r="H325" s="794" t="s">
        <v>112</v>
      </c>
      <c r="I325" s="794" t="s">
        <v>99</v>
      </c>
      <c r="J325" s="794">
        <v>14</v>
      </c>
      <c r="K325" s="794" t="s">
        <v>663</v>
      </c>
      <c r="L325" s="794" t="s">
        <v>103</v>
      </c>
      <c r="M325" s="794" t="s">
        <v>970</v>
      </c>
      <c r="N325" s="794" t="s">
        <v>99</v>
      </c>
      <c r="O325" s="794" t="s">
        <v>99</v>
      </c>
      <c r="P325" s="794" t="s">
        <v>122</v>
      </c>
      <c r="Q325" s="870" t="s">
        <v>102</v>
      </c>
    </row>
    <row r="326" spans="1:17" ht="11.25" customHeight="1">
      <c r="A326" s="785">
        <f t="shared" si="4"/>
        <v>3054</v>
      </c>
      <c r="B326" s="787"/>
      <c r="C326" s="823"/>
      <c r="D326" s="809"/>
      <c r="E326" s="793" t="s">
        <v>96</v>
      </c>
      <c r="F326" s="794" t="s">
        <v>97</v>
      </c>
      <c r="G326" s="794" t="s">
        <v>98</v>
      </c>
      <c r="H326" s="794" t="s">
        <v>112</v>
      </c>
      <c r="I326" s="794" t="s">
        <v>99</v>
      </c>
      <c r="J326" s="794">
        <v>14</v>
      </c>
      <c r="K326" s="794" t="s">
        <v>663</v>
      </c>
      <c r="L326" s="794" t="s">
        <v>103</v>
      </c>
      <c r="M326" s="796" t="s">
        <v>971</v>
      </c>
      <c r="N326" s="796" t="s">
        <v>99</v>
      </c>
      <c r="O326" s="794" t="s">
        <v>99</v>
      </c>
      <c r="P326" s="794" t="s">
        <v>122</v>
      </c>
      <c r="Q326" s="870" t="s">
        <v>102</v>
      </c>
    </row>
    <row r="327" spans="1:17" ht="11.25" customHeight="1">
      <c r="A327" s="785">
        <f t="shared" si="4"/>
        <v>4054</v>
      </c>
      <c r="B327" s="787"/>
      <c r="C327" s="823"/>
      <c r="D327" s="809"/>
      <c r="E327" s="793" t="s">
        <v>96</v>
      </c>
      <c r="F327" s="794" t="s">
        <v>97</v>
      </c>
      <c r="G327" s="794" t="s">
        <v>98</v>
      </c>
      <c r="H327" s="794" t="s">
        <v>112</v>
      </c>
      <c r="I327" s="794" t="s">
        <v>99</v>
      </c>
      <c r="J327" s="794">
        <v>14</v>
      </c>
      <c r="K327" s="794" t="s">
        <v>663</v>
      </c>
      <c r="L327" s="794" t="s">
        <v>103</v>
      </c>
      <c r="M327" s="794" t="s">
        <v>972</v>
      </c>
      <c r="N327" s="794" t="s">
        <v>99</v>
      </c>
      <c r="O327" s="794" t="s">
        <v>99</v>
      </c>
      <c r="P327" s="794" t="s">
        <v>122</v>
      </c>
      <c r="Q327" s="870" t="s">
        <v>102</v>
      </c>
    </row>
    <row r="328" spans="1:17" ht="11.25" customHeight="1">
      <c r="A328" s="785">
        <f t="shared" si="4"/>
        <v>5054</v>
      </c>
      <c r="B328" s="787"/>
      <c r="C328" s="823"/>
      <c r="D328" s="809"/>
      <c r="E328" s="793" t="s">
        <v>96</v>
      </c>
      <c r="F328" s="794" t="s">
        <v>97</v>
      </c>
      <c r="G328" s="794" t="s">
        <v>98</v>
      </c>
      <c r="H328" s="794" t="s">
        <v>112</v>
      </c>
      <c r="I328" s="794" t="s">
        <v>99</v>
      </c>
      <c r="J328" s="794">
        <v>14</v>
      </c>
      <c r="K328" s="794" t="s">
        <v>663</v>
      </c>
      <c r="L328" s="794" t="s">
        <v>103</v>
      </c>
      <c r="M328" s="794" t="s">
        <v>973</v>
      </c>
      <c r="N328" s="794" t="s">
        <v>99</v>
      </c>
      <c r="O328" s="794" t="s">
        <v>99</v>
      </c>
      <c r="P328" s="794" t="s">
        <v>122</v>
      </c>
      <c r="Q328" s="870" t="s">
        <v>102</v>
      </c>
    </row>
    <row r="329" spans="1:17" ht="11.25" customHeight="1">
      <c r="A329" s="785">
        <f t="shared" si="4"/>
        <v>6054</v>
      </c>
      <c r="B329" s="797"/>
      <c r="C329" s="850"/>
      <c r="D329" s="767"/>
      <c r="E329" s="799" t="s">
        <v>96</v>
      </c>
      <c r="F329" s="800" t="s">
        <v>97</v>
      </c>
      <c r="G329" s="800" t="s">
        <v>98</v>
      </c>
      <c r="H329" s="800" t="s">
        <v>112</v>
      </c>
      <c r="I329" s="800" t="s">
        <v>99</v>
      </c>
      <c r="J329" s="800">
        <v>14</v>
      </c>
      <c r="K329" s="800" t="s">
        <v>663</v>
      </c>
      <c r="L329" s="800" t="s">
        <v>103</v>
      </c>
      <c r="M329" s="800" t="s">
        <v>974</v>
      </c>
      <c r="N329" s="800" t="s">
        <v>99</v>
      </c>
      <c r="O329" s="800" t="s">
        <v>99</v>
      </c>
      <c r="P329" s="800" t="s">
        <v>122</v>
      </c>
      <c r="Q329" s="872" t="s">
        <v>102</v>
      </c>
    </row>
    <row r="330" spans="1:17" ht="11.25" customHeight="1">
      <c r="A330" s="768">
        <f t="shared" si="4"/>
        <v>1055</v>
      </c>
      <c r="B330" s="783" t="s">
        <v>1292</v>
      </c>
      <c r="C330" s="814" t="s">
        <v>394</v>
      </c>
      <c r="D330" s="814"/>
      <c r="E330" s="874"/>
      <c r="F330" s="804"/>
      <c r="G330" s="804"/>
      <c r="H330" s="804"/>
      <c r="I330" s="804"/>
      <c r="J330" s="774"/>
      <c r="K330" s="804"/>
      <c r="L330" s="804"/>
      <c r="M330" s="804"/>
      <c r="N330" s="875"/>
      <c r="O330" s="875"/>
      <c r="P330" s="875"/>
      <c r="Q330" s="876"/>
    </row>
    <row r="331" spans="1:17" ht="11.25" customHeight="1">
      <c r="A331" s="768">
        <f t="shared" si="4"/>
        <v>2055</v>
      </c>
      <c r="B331" s="783" t="s">
        <v>1293</v>
      </c>
      <c r="C331" s="777"/>
      <c r="D331" s="777"/>
      <c r="E331" s="803"/>
      <c r="F331" s="804"/>
      <c r="G331" s="804"/>
      <c r="H331" s="804"/>
      <c r="I331" s="804"/>
      <c r="J331" s="777"/>
      <c r="K331" s="804"/>
      <c r="L331" s="804"/>
      <c r="M331" s="804"/>
      <c r="N331" s="804"/>
      <c r="O331" s="804"/>
      <c r="P331" s="804"/>
      <c r="Q331" s="877"/>
    </row>
    <row r="332" spans="1:17" ht="11.25" customHeight="1">
      <c r="A332" s="768">
        <f t="shared" ref="A332:A353" si="5">+A326+1</f>
        <v>3055</v>
      </c>
      <c r="B332" s="783" t="s">
        <v>1294</v>
      </c>
      <c r="C332" s="777"/>
      <c r="D332" s="777"/>
      <c r="E332" s="803"/>
      <c r="F332" s="804"/>
      <c r="G332" s="804"/>
      <c r="H332" s="804"/>
      <c r="I332" s="804"/>
      <c r="J332" s="777"/>
      <c r="K332" s="804"/>
      <c r="L332" s="804"/>
      <c r="M332" s="804"/>
      <c r="N332" s="878"/>
      <c r="O332" s="804"/>
      <c r="P332" s="804"/>
      <c r="Q332" s="877"/>
    </row>
    <row r="333" spans="1:17" ht="11.25" customHeight="1">
      <c r="A333" s="768">
        <f t="shared" si="5"/>
        <v>4055</v>
      </c>
      <c r="B333" s="783" t="s">
        <v>1295</v>
      </c>
      <c r="C333" s="777"/>
      <c r="D333" s="777"/>
      <c r="E333" s="803"/>
      <c r="F333" s="804"/>
      <c r="G333" s="804"/>
      <c r="H333" s="804"/>
      <c r="I333" s="804"/>
      <c r="J333" s="777"/>
      <c r="K333" s="804"/>
      <c r="L333" s="804"/>
      <c r="M333" s="804"/>
      <c r="N333" s="804"/>
      <c r="O333" s="804"/>
      <c r="P333" s="804"/>
      <c r="Q333" s="877"/>
    </row>
    <row r="334" spans="1:17" ht="11.25" customHeight="1">
      <c r="A334" s="768">
        <f t="shared" si="5"/>
        <v>5055</v>
      </c>
      <c r="B334" s="783" t="s">
        <v>1296</v>
      </c>
      <c r="C334" s="777"/>
      <c r="D334" s="777"/>
      <c r="E334" s="803"/>
      <c r="F334" s="804"/>
      <c r="G334" s="804"/>
      <c r="H334" s="804"/>
      <c r="I334" s="804"/>
      <c r="J334" s="777"/>
      <c r="K334" s="804"/>
      <c r="L334" s="804"/>
      <c r="M334" s="804"/>
      <c r="N334" s="804"/>
      <c r="O334" s="804"/>
      <c r="P334" s="804"/>
      <c r="Q334" s="877"/>
    </row>
    <row r="335" spans="1:17" ht="11.25" customHeight="1">
      <c r="A335" s="768">
        <f t="shared" si="5"/>
        <v>6055</v>
      </c>
      <c r="B335" s="783" t="s">
        <v>1297</v>
      </c>
      <c r="C335" s="781"/>
      <c r="D335" s="781"/>
      <c r="E335" s="879"/>
      <c r="F335" s="804"/>
      <c r="G335" s="804"/>
      <c r="H335" s="804"/>
      <c r="I335" s="804"/>
      <c r="J335" s="781"/>
      <c r="K335" s="804"/>
      <c r="L335" s="804"/>
      <c r="M335" s="804"/>
      <c r="N335" s="883"/>
      <c r="O335" s="883"/>
      <c r="P335" s="883"/>
      <c r="Q335" s="884"/>
    </row>
    <row r="336" spans="1:17" ht="11.25" customHeight="1">
      <c r="A336" s="785">
        <f t="shared" si="5"/>
        <v>1056</v>
      </c>
      <c r="B336" s="787"/>
      <c r="D336" s="807" t="s">
        <v>242</v>
      </c>
      <c r="E336" s="789" t="s">
        <v>96</v>
      </c>
      <c r="F336" s="790" t="s">
        <v>97</v>
      </c>
      <c r="G336" s="790" t="s">
        <v>98</v>
      </c>
      <c r="H336" s="790" t="s">
        <v>136</v>
      </c>
      <c r="I336" s="790" t="s">
        <v>99</v>
      </c>
      <c r="J336" s="790" t="s">
        <v>261</v>
      </c>
      <c r="K336" s="790" t="s">
        <v>662</v>
      </c>
      <c r="L336" s="790" t="s">
        <v>103</v>
      </c>
      <c r="M336" s="790" t="s">
        <v>968</v>
      </c>
      <c r="N336" s="790" t="s">
        <v>99</v>
      </c>
      <c r="O336" s="794" t="s">
        <v>99</v>
      </c>
      <c r="P336" s="794" t="s">
        <v>122</v>
      </c>
      <c r="Q336" s="870" t="s">
        <v>102</v>
      </c>
    </row>
    <row r="337" spans="1:17" ht="11.25" customHeight="1">
      <c r="A337" s="785">
        <f t="shared" si="5"/>
        <v>2056</v>
      </c>
      <c r="B337" s="787"/>
      <c r="D337" s="808"/>
      <c r="E337" s="793" t="s">
        <v>96</v>
      </c>
      <c r="F337" s="794" t="s">
        <v>97</v>
      </c>
      <c r="G337" s="794" t="s">
        <v>98</v>
      </c>
      <c r="H337" s="794" t="s">
        <v>136</v>
      </c>
      <c r="I337" s="794" t="s">
        <v>99</v>
      </c>
      <c r="J337" s="794" t="s">
        <v>261</v>
      </c>
      <c r="K337" s="794" t="s">
        <v>662</v>
      </c>
      <c r="L337" s="794" t="s">
        <v>103</v>
      </c>
      <c r="M337" s="794" t="s">
        <v>970</v>
      </c>
      <c r="N337" s="794" t="s">
        <v>99</v>
      </c>
      <c r="O337" s="794" t="s">
        <v>99</v>
      </c>
      <c r="P337" s="794" t="s">
        <v>122</v>
      </c>
      <c r="Q337" s="870" t="s">
        <v>102</v>
      </c>
    </row>
    <row r="338" spans="1:17" ht="11.25" customHeight="1">
      <c r="A338" s="785">
        <f t="shared" si="5"/>
        <v>3056</v>
      </c>
      <c r="B338" s="787"/>
      <c r="D338" s="808"/>
      <c r="E338" s="793" t="s">
        <v>96</v>
      </c>
      <c r="F338" s="794" t="s">
        <v>97</v>
      </c>
      <c r="G338" s="794" t="s">
        <v>98</v>
      </c>
      <c r="H338" s="794" t="s">
        <v>136</v>
      </c>
      <c r="I338" s="794" t="s">
        <v>99</v>
      </c>
      <c r="J338" s="794" t="s">
        <v>261</v>
      </c>
      <c r="K338" s="794" t="s">
        <v>662</v>
      </c>
      <c r="L338" s="794" t="s">
        <v>103</v>
      </c>
      <c r="M338" s="794" t="s">
        <v>971</v>
      </c>
      <c r="N338" s="796" t="s">
        <v>99</v>
      </c>
      <c r="O338" s="796" t="s">
        <v>99</v>
      </c>
      <c r="P338" s="794" t="s">
        <v>122</v>
      </c>
      <c r="Q338" s="870" t="s">
        <v>102</v>
      </c>
    </row>
    <row r="339" spans="1:17" ht="11.25" customHeight="1">
      <c r="A339" s="785">
        <f t="shared" si="5"/>
        <v>4056</v>
      </c>
      <c r="B339" s="787"/>
      <c r="D339" s="808"/>
      <c r="E339" s="793" t="s">
        <v>96</v>
      </c>
      <c r="F339" s="794" t="s">
        <v>97</v>
      </c>
      <c r="G339" s="794" t="s">
        <v>98</v>
      </c>
      <c r="H339" s="794" t="s">
        <v>136</v>
      </c>
      <c r="I339" s="794" t="s">
        <v>99</v>
      </c>
      <c r="J339" s="794" t="s">
        <v>261</v>
      </c>
      <c r="K339" s="794" t="s">
        <v>662</v>
      </c>
      <c r="L339" s="794" t="s">
        <v>103</v>
      </c>
      <c r="M339" s="794" t="s">
        <v>972</v>
      </c>
      <c r="N339" s="794" t="s">
        <v>99</v>
      </c>
      <c r="O339" s="794" t="s">
        <v>99</v>
      </c>
      <c r="P339" s="794" t="s">
        <v>122</v>
      </c>
      <c r="Q339" s="870" t="s">
        <v>102</v>
      </c>
    </row>
    <row r="340" spans="1:17" ht="11.25" customHeight="1">
      <c r="A340" s="785">
        <f t="shared" si="5"/>
        <v>5056</v>
      </c>
      <c r="B340" s="787"/>
      <c r="D340" s="808"/>
      <c r="E340" s="793" t="s">
        <v>96</v>
      </c>
      <c r="F340" s="794" t="s">
        <v>97</v>
      </c>
      <c r="G340" s="794" t="s">
        <v>98</v>
      </c>
      <c r="H340" s="794" t="s">
        <v>136</v>
      </c>
      <c r="I340" s="794" t="s">
        <v>99</v>
      </c>
      <c r="J340" s="794" t="s">
        <v>261</v>
      </c>
      <c r="K340" s="794" t="s">
        <v>662</v>
      </c>
      <c r="L340" s="794" t="s">
        <v>103</v>
      </c>
      <c r="M340" s="794" t="s">
        <v>973</v>
      </c>
      <c r="N340" s="794" t="s">
        <v>99</v>
      </c>
      <c r="O340" s="794" t="s">
        <v>99</v>
      </c>
      <c r="P340" s="794" t="s">
        <v>122</v>
      </c>
      <c r="Q340" s="870" t="s">
        <v>102</v>
      </c>
    </row>
    <row r="341" spans="1:17" ht="11.25" customHeight="1">
      <c r="A341" s="785">
        <f t="shared" si="5"/>
        <v>6056</v>
      </c>
      <c r="B341" s="797"/>
      <c r="D341" s="838"/>
      <c r="E341" s="799" t="s">
        <v>96</v>
      </c>
      <c r="F341" s="800" t="s">
        <v>97</v>
      </c>
      <c r="G341" s="800" t="s">
        <v>98</v>
      </c>
      <c r="H341" s="800" t="s">
        <v>136</v>
      </c>
      <c r="I341" s="800" t="s">
        <v>99</v>
      </c>
      <c r="J341" s="800" t="s">
        <v>261</v>
      </c>
      <c r="K341" s="800" t="s">
        <v>662</v>
      </c>
      <c r="L341" s="800" t="s">
        <v>103</v>
      </c>
      <c r="M341" s="800" t="s">
        <v>974</v>
      </c>
      <c r="N341" s="800" t="s">
        <v>99</v>
      </c>
      <c r="O341" s="800" t="s">
        <v>99</v>
      </c>
      <c r="P341" s="800" t="s">
        <v>122</v>
      </c>
      <c r="Q341" s="872" t="s">
        <v>102</v>
      </c>
    </row>
    <row r="342" spans="1:17" ht="11.25" customHeight="1">
      <c r="A342" s="785">
        <f t="shared" si="5"/>
        <v>1057</v>
      </c>
      <c r="B342" s="787"/>
      <c r="D342" s="807" t="s">
        <v>395</v>
      </c>
      <c r="E342" s="789" t="s">
        <v>96</v>
      </c>
      <c r="F342" s="790" t="s">
        <v>97</v>
      </c>
      <c r="G342" s="790" t="s">
        <v>98</v>
      </c>
      <c r="H342" s="790" t="s">
        <v>136</v>
      </c>
      <c r="I342" s="790" t="s">
        <v>99</v>
      </c>
      <c r="J342" s="790" t="s">
        <v>485</v>
      </c>
      <c r="K342" s="790" t="s">
        <v>662</v>
      </c>
      <c r="L342" s="790" t="s">
        <v>103</v>
      </c>
      <c r="M342" s="790" t="s">
        <v>968</v>
      </c>
      <c r="N342" s="790" t="s">
        <v>99</v>
      </c>
      <c r="O342" s="794" t="s">
        <v>99</v>
      </c>
      <c r="P342" s="790" t="s">
        <v>122</v>
      </c>
      <c r="Q342" s="870" t="s">
        <v>102</v>
      </c>
    </row>
    <row r="343" spans="1:17" ht="11.25" customHeight="1">
      <c r="A343" s="785">
        <f t="shared" si="5"/>
        <v>2057</v>
      </c>
      <c r="B343" s="787"/>
      <c r="D343" s="808"/>
      <c r="E343" s="793" t="s">
        <v>96</v>
      </c>
      <c r="F343" s="794" t="s">
        <v>97</v>
      </c>
      <c r="G343" s="794" t="s">
        <v>98</v>
      </c>
      <c r="H343" s="794" t="s">
        <v>136</v>
      </c>
      <c r="I343" s="794" t="s">
        <v>99</v>
      </c>
      <c r="J343" s="794" t="s">
        <v>485</v>
      </c>
      <c r="K343" s="794" t="s">
        <v>662</v>
      </c>
      <c r="L343" s="794" t="s">
        <v>103</v>
      </c>
      <c r="M343" s="794" t="s">
        <v>970</v>
      </c>
      <c r="N343" s="794" t="s">
        <v>99</v>
      </c>
      <c r="O343" s="794" t="s">
        <v>99</v>
      </c>
      <c r="P343" s="794" t="s">
        <v>122</v>
      </c>
      <c r="Q343" s="870" t="s">
        <v>102</v>
      </c>
    </row>
    <row r="344" spans="1:17" ht="11.25" customHeight="1">
      <c r="A344" s="785">
        <f t="shared" si="5"/>
        <v>3057</v>
      </c>
      <c r="B344" s="787"/>
      <c r="D344" s="808"/>
      <c r="E344" s="793" t="s">
        <v>96</v>
      </c>
      <c r="F344" s="794" t="s">
        <v>97</v>
      </c>
      <c r="G344" s="794" t="s">
        <v>98</v>
      </c>
      <c r="H344" s="794" t="s">
        <v>136</v>
      </c>
      <c r="I344" s="794" t="s">
        <v>99</v>
      </c>
      <c r="J344" s="794" t="s">
        <v>485</v>
      </c>
      <c r="K344" s="794" t="s">
        <v>662</v>
      </c>
      <c r="L344" s="794" t="s">
        <v>103</v>
      </c>
      <c r="M344" s="794" t="s">
        <v>971</v>
      </c>
      <c r="N344" s="796" t="s">
        <v>99</v>
      </c>
      <c r="O344" s="796" t="s">
        <v>99</v>
      </c>
      <c r="P344" s="794" t="s">
        <v>122</v>
      </c>
      <c r="Q344" s="870" t="s">
        <v>102</v>
      </c>
    </row>
    <row r="345" spans="1:17" ht="11.25" customHeight="1">
      <c r="A345" s="785">
        <f t="shared" si="5"/>
        <v>4057</v>
      </c>
      <c r="B345" s="787"/>
      <c r="D345" s="808"/>
      <c r="E345" s="793" t="s">
        <v>96</v>
      </c>
      <c r="F345" s="794" t="s">
        <v>97</v>
      </c>
      <c r="G345" s="794" t="s">
        <v>98</v>
      </c>
      <c r="H345" s="794" t="s">
        <v>136</v>
      </c>
      <c r="I345" s="794" t="s">
        <v>99</v>
      </c>
      <c r="J345" s="794" t="s">
        <v>485</v>
      </c>
      <c r="K345" s="794" t="s">
        <v>662</v>
      </c>
      <c r="L345" s="794" t="s">
        <v>103</v>
      </c>
      <c r="M345" s="794" t="s">
        <v>972</v>
      </c>
      <c r="N345" s="794" t="s">
        <v>99</v>
      </c>
      <c r="O345" s="794" t="s">
        <v>99</v>
      </c>
      <c r="P345" s="794" t="s">
        <v>122</v>
      </c>
      <c r="Q345" s="870" t="s">
        <v>102</v>
      </c>
    </row>
    <row r="346" spans="1:17" ht="11.25" customHeight="1">
      <c r="A346" s="785">
        <f t="shared" si="5"/>
        <v>5057</v>
      </c>
      <c r="B346" s="787"/>
      <c r="D346" s="808"/>
      <c r="E346" s="793" t="s">
        <v>96</v>
      </c>
      <c r="F346" s="794" t="s">
        <v>97</v>
      </c>
      <c r="G346" s="794" t="s">
        <v>98</v>
      </c>
      <c r="H346" s="794" t="s">
        <v>136</v>
      </c>
      <c r="I346" s="794" t="s">
        <v>99</v>
      </c>
      <c r="J346" s="794" t="s">
        <v>485</v>
      </c>
      <c r="K346" s="794" t="s">
        <v>662</v>
      </c>
      <c r="L346" s="794" t="s">
        <v>103</v>
      </c>
      <c r="M346" s="794" t="s">
        <v>973</v>
      </c>
      <c r="N346" s="794" t="s">
        <v>99</v>
      </c>
      <c r="O346" s="794" t="s">
        <v>99</v>
      </c>
      <c r="P346" s="794" t="s">
        <v>122</v>
      </c>
      <c r="Q346" s="870" t="s">
        <v>102</v>
      </c>
    </row>
    <row r="347" spans="1:17" ht="11.25" customHeight="1">
      <c r="A347" s="785">
        <f t="shared" si="5"/>
        <v>6057</v>
      </c>
      <c r="B347" s="787"/>
      <c r="D347" s="838"/>
      <c r="E347" s="799" t="s">
        <v>96</v>
      </c>
      <c r="F347" s="800" t="s">
        <v>97</v>
      </c>
      <c r="G347" s="800" t="s">
        <v>98</v>
      </c>
      <c r="H347" s="800" t="s">
        <v>136</v>
      </c>
      <c r="I347" s="800" t="s">
        <v>99</v>
      </c>
      <c r="J347" s="800" t="s">
        <v>485</v>
      </c>
      <c r="K347" s="800" t="s">
        <v>662</v>
      </c>
      <c r="L347" s="800" t="s">
        <v>103</v>
      </c>
      <c r="M347" s="800" t="s">
        <v>974</v>
      </c>
      <c r="N347" s="800" t="s">
        <v>99</v>
      </c>
      <c r="O347" s="800" t="s">
        <v>99</v>
      </c>
      <c r="P347" s="800" t="s">
        <v>122</v>
      </c>
      <c r="Q347" s="870" t="s">
        <v>102</v>
      </c>
    </row>
    <row r="348" spans="1:17" s="816" customFormat="1" ht="11.25" customHeight="1">
      <c r="A348" s="768">
        <f t="shared" si="5"/>
        <v>1058</v>
      </c>
      <c r="B348" s="783" t="s">
        <v>1298</v>
      </c>
      <c r="C348" s="771" t="s">
        <v>1221</v>
      </c>
      <c r="D348" s="814"/>
      <c r="E348" s="885"/>
      <c r="F348" s="886"/>
      <c r="G348" s="886"/>
      <c r="H348" s="886"/>
      <c r="I348" s="886"/>
      <c r="J348" s="774"/>
      <c r="K348" s="886"/>
      <c r="L348" s="886"/>
      <c r="M348" s="886"/>
      <c r="N348" s="886"/>
      <c r="O348" s="886"/>
      <c r="P348" s="886"/>
      <c r="Q348" s="887"/>
    </row>
    <row r="349" spans="1:17" s="816" customFormat="1" ht="11.25" customHeight="1">
      <c r="A349" s="768">
        <f t="shared" si="5"/>
        <v>2058</v>
      </c>
      <c r="B349" s="783" t="s">
        <v>1299</v>
      </c>
      <c r="C349" s="821"/>
      <c r="D349" s="811"/>
      <c r="E349" s="817"/>
      <c r="F349" s="818"/>
      <c r="G349" s="818"/>
      <c r="H349" s="818"/>
      <c r="I349" s="818"/>
      <c r="J349" s="777"/>
      <c r="K349" s="818"/>
      <c r="L349" s="818"/>
      <c r="M349" s="818"/>
      <c r="N349" s="818"/>
      <c r="O349" s="818"/>
      <c r="P349" s="818"/>
      <c r="Q349" s="873"/>
    </row>
    <row r="350" spans="1:17" s="816" customFormat="1" ht="11.25" customHeight="1">
      <c r="A350" s="768">
        <f t="shared" si="5"/>
        <v>3058</v>
      </c>
      <c r="B350" s="783" t="s">
        <v>1300</v>
      </c>
      <c r="C350" s="821"/>
      <c r="D350" s="811"/>
      <c r="E350" s="817"/>
      <c r="F350" s="818"/>
      <c r="G350" s="818"/>
      <c r="H350" s="818"/>
      <c r="I350" s="818"/>
      <c r="J350" s="777"/>
      <c r="K350" s="818"/>
      <c r="L350" s="818"/>
      <c r="M350" s="818"/>
      <c r="N350" s="888"/>
      <c r="O350" s="888"/>
      <c r="P350" s="818"/>
      <c r="Q350" s="873"/>
    </row>
    <row r="351" spans="1:17" s="816" customFormat="1" ht="11.25" customHeight="1">
      <c r="A351" s="768">
        <f t="shared" si="5"/>
        <v>4058</v>
      </c>
      <c r="B351" s="783" t="s">
        <v>1301</v>
      </c>
      <c r="C351" s="821"/>
      <c r="D351" s="811"/>
      <c r="E351" s="817"/>
      <c r="F351" s="818"/>
      <c r="G351" s="818"/>
      <c r="H351" s="818"/>
      <c r="I351" s="818"/>
      <c r="J351" s="777"/>
      <c r="K351" s="818"/>
      <c r="L351" s="818"/>
      <c r="M351" s="818"/>
      <c r="N351" s="818"/>
      <c r="O351" s="818"/>
      <c r="P351" s="818"/>
      <c r="Q351" s="873"/>
    </row>
    <row r="352" spans="1:17" s="816" customFormat="1" ht="11.25" customHeight="1">
      <c r="A352" s="768">
        <f t="shared" si="5"/>
        <v>5058</v>
      </c>
      <c r="B352" s="783" t="s">
        <v>1302</v>
      </c>
      <c r="C352" s="821"/>
      <c r="D352" s="811"/>
      <c r="E352" s="817"/>
      <c r="F352" s="818"/>
      <c r="G352" s="818"/>
      <c r="H352" s="818"/>
      <c r="I352" s="818"/>
      <c r="J352" s="777"/>
      <c r="K352" s="818"/>
      <c r="L352" s="818"/>
      <c r="M352" s="818"/>
      <c r="N352" s="818"/>
      <c r="O352" s="818"/>
      <c r="P352" s="818"/>
      <c r="Q352" s="873"/>
    </row>
    <row r="353" spans="1:17" s="816" customFormat="1" ht="11.25" customHeight="1">
      <c r="A353" s="768">
        <f t="shared" si="5"/>
        <v>6058</v>
      </c>
      <c r="B353" s="783" t="s">
        <v>1303</v>
      </c>
      <c r="C353" s="822"/>
      <c r="D353" s="880"/>
      <c r="E353" s="889"/>
      <c r="F353" s="881"/>
      <c r="G353" s="881"/>
      <c r="H353" s="881"/>
      <c r="I353" s="881"/>
      <c r="J353" s="781"/>
      <c r="K353" s="881"/>
      <c r="L353" s="881"/>
      <c r="M353" s="881"/>
      <c r="N353" s="881"/>
      <c r="O353" s="881"/>
      <c r="P353" s="881"/>
      <c r="Q353" s="882"/>
    </row>
    <row r="354" spans="1:17" ht="11.25" customHeight="1">
      <c r="B354" s="890"/>
    </row>
    <row r="355" spans="1:17" ht="11.25" customHeight="1">
      <c r="A355" s="34"/>
      <c r="B355" s="37"/>
      <c r="C355" s="31"/>
      <c r="D355" s="34"/>
      <c r="E355" s="34"/>
      <c r="F355" s="34"/>
      <c r="G355" s="34"/>
      <c r="H355" s="31"/>
      <c r="I355" s="31"/>
      <c r="J355" s="31"/>
      <c r="K355" s="31"/>
      <c r="L355" s="31"/>
      <c r="M355" s="31"/>
      <c r="N355" s="31"/>
      <c r="O355" s="31"/>
      <c r="P355" s="31"/>
      <c r="Q355" s="31"/>
    </row>
    <row r="356" spans="1:17" ht="11.25" customHeight="1">
      <c r="A356" s="34"/>
      <c r="B356" s="37"/>
      <c r="C356" s="31"/>
      <c r="D356" s="34"/>
      <c r="E356" s="37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</row>
    <row r="357" spans="1:17" ht="11.25" customHeight="1">
      <c r="A357" s="31"/>
      <c r="B357" s="37"/>
      <c r="C357" s="274" t="s">
        <v>948</v>
      </c>
      <c r="D357" s="31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</row>
    <row r="358" spans="1:17" ht="11.25" customHeight="1">
      <c r="B358" s="891"/>
      <c r="C358" s="766" t="s">
        <v>1224</v>
      </c>
      <c r="D358" s="767"/>
    </row>
    <row r="359" spans="1:17" ht="11.25" customHeight="1">
      <c r="A359" s="768">
        <f t="shared" ref="A359:A364" si="6">+A348+1</f>
        <v>1059</v>
      </c>
      <c r="B359" s="770" t="s">
        <v>1304</v>
      </c>
      <c r="C359" s="771" t="s">
        <v>1218</v>
      </c>
      <c r="D359" s="772"/>
      <c r="E359" s="773"/>
      <c r="F359" s="774"/>
      <c r="G359" s="774"/>
      <c r="H359" s="774"/>
      <c r="I359" s="774"/>
      <c r="J359" s="774"/>
      <c r="K359" s="774"/>
      <c r="L359" s="774"/>
      <c r="M359" s="774"/>
      <c r="N359" s="774"/>
      <c r="O359" s="774"/>
      <c r="P359" s="774"/>
      <c r="Q359" s="866"/>
    </row>
    <row r="360" spans="1:17" ht="11.25" customHeight="1">
      <c r="A360" s="768">
        <f t="shared" si="6"/>
        <v>2059</v>
      </c>
      <c r="B360" s="770" t="s">
        <v>1305</v>
      </c>
      <c r="C360" s="776"/>
      <c r="D360" s="772"/>
      <c r="E360" s="776"/>
      <c r="F360" s="777"/>
      <c r="G360" s="777"/>
      <c r="H360" s="777"/>
      <c r="I360" s="777"/>
      <c r="J360" s="777"/>
      <c r="K360" s="777"/>
      <c r="L360" s="777"/>
      <c r="M360" s="777"/>
      <c r="N360" s="777"/>
      <c r="O360" s="777"/>
      <c r="P360" s="777"/>
      <c r="Q360" s="867"/>
    </row>
    <row r="361" spans="1:17" ht="11.25" customHeight="1">
      <c r="A361" s="768">
        <f t="shared" si="6"/>
        <v>3059</v>
      </c>
      <c r="B361" s="770" t="s">
        <v>1306</v>
      </c>
      <c r="C361" s="776"/>
      <c r="D361" s="772"/>
      <c r="E361" s="776"/>
      <c r="F361" s="777"/>
      <c r="G361" s="777"/>
      <c r="H361" s="777"/>
      <c r="I361" s="777"/>
      <c r="J361" s="777"/>
      <c r="K361" s="777"/>
      <c r="L361" s="777"/>
      <c r="M361" s="777"/>
      <c r="N361" s="777"/>
      <c r="O361" s="777"/>
      <c r="P361" s="777"/>
      <c r="Q361" s="867"/>
    </row>
    <row r="362" spans="1:17" ht="11.25" customHeight="1">
      <c r="A362" s="768">
        <f t="shared" si="6"/>
        <v>4059</v>
      </c>
      <c r="B362" s="770" t="s">
        <v>1307</v>
      </c>
      <c r="C362" s="776"/>
      <c r="D362" s="772"/>
      <c r="E362" s="776"/>
      <c r="F362" s="777"/>
      <c r="G362" s="777"/>
      <c r="H362" s="777"/>
      <c r="I362" s="777"/>
      <c r="J362" s="777"/>
      <c r="K362" s="777"/>
      <c r="L362" s="777"/>
      <c r="M362" s="777"/>
      <c r="N362" s="777"/>
      <c r="O362" s="777"/>
      <c r="P362" s="777"/>
      <c r="Q362" s="867"/>
    </row>
    <row r="363" spans="1:17" ht="11.25" customHeight="1">
      <c r="A363" s="768">
        <f t="shared" si="6"/>
        <v>5059</v>
      </c>
      <c r="B363" s="770" t="s">
        <v>1308</v>
      </c>
      <c r="C363" s="776"/>
      <c r="D363" s="772"/>
      <c r="E363" s="776"/>
      <c r="F363" s="777"/>
      <c r="G363" s="777"/>
      <c r="H363" s="777"/>
      <c r="I363" s="777"/>
      <c r="J363" s="777"/>
      <c r="K363" s="777"/>
      <c r="L363" s="777"/>
      <c r="M363" s="777"/>
      <c r="N363" s="777"/>
      <c r="O363" s="777"/>
      <c r="P363" s="777"/>
      <c r="Q363" s="867"/>
    </row>
    <row r="364" spans="1:17" ht="11.25" customHeight="1">
      <c r="A364" s="768">
        <f t="shared" si="6"/>
        <v>6059</v>
      </c>
      <c r="B364" s="770" t="s">
        <v>1309</v>
      </c>
      <c r="C364" s="779"/>
      <c r="D364" s="780"/>
      <c r="E364" s="779"/>
      <c r="F364" s="781"/>
      <c r="G364" s="781"/>
      <c r="H364" s="781"/>
      <c r="I364" s="781"/>
      <c r="J364" s="781"/>
      <c r="K364" s="781"/>
      <c r="L364" s="781"/>
      <c r="M364" s="781"/>
      <c r="N364" s="781"/>
      <c r="O364" s="781"/>
      <c r="P364" s="781"/>
      <c r="Q364" s="780"/>
    </row>
    <row r="365" spans="1:17" ht="11.25" customHeight="1">
      <c r="A365" s="768">
        <f t="shared" ref="A365:A428" si="7">+A359+1</f>
        <v>1060</v>
      </c>
      <c r="B365" s="783" t="s">
        <v>1310</v>
      </c>
      <c r="C365" s="821" t="s">
        <v>387</v>
      </c>
      <c r="D365" s="772"/>
      <c r="E365" s="776"/>
      <c r="F365" s="777"/>
      <c r="G365" s="777"/>
      <c r="H365" s="777"/>
      <c r="I365" s="777"/>
      <c r="J365" s="777"/>
      <c r="K365" s="777"/>
      <c r="L365" s="777"/>
      <c r="M365" s="777"/>
      <c r="N365" s="777"/>
      <c r="O365" s="777"/>
      <c r="P365" s="777"/>
      <c r="Q365" s="867"/>
    </row>
    <row r="366" spans="1:17" ht="11.25" customHeight="1">
      <c r="A366" s="768">
        <f t="shared" si="7"/>
        <v>2060</v>
      </c>
      <c r="B366" s="783" t="s">
        <v>1311</v>
      </c>
      <c r="C366" s="776"/>
      <c r="D366" s="772"/>
      <c r="E366" s="776"/>
      <c r="F366" s="777"/>
      <c r="G366" s="777"/>
      <c r="H366" s="777"/>
      <c r="I366" s="777"/>
      <c r="J366" s="777"/>
      <c r="K366" s="777"/>
      <c r="L366" s="777"/>
      <c r="M366" s="777"/>
      <c r="N366" s="777"/>
      <c r="O366" s="777"/>
      <c r="P366" s="777"/>
      <c r="Q366" s="867"/>
    </row>
    <row r="367" spans="1:17" ht="11.25" customHeight="1">
      <c r="A367" s="768">
        <f t="shared" si="7"/>
        <v>3060</v>
      </c>
      <c r="B367" s="783" t="s">
        <v>1312</v>
      </c>
      <c r="C367" s="776"/>
      <c r="D367" s="772"/>
      <c r="E367" s="776"/>
      <c r="F367" s="777"/>
      <c r="G367" s="777"/>
      <c r="H367" s="777"/>
      <c r="I367" s="777"/>
      <c r="J367" s="777"/>
      <c r="K367" s="777"/>
      <c r="L367" s="777"/>
      <c r="M367" s="777"/>
      <c r="N367" s="777"/>
      <c r="O367" s="777"/>
      <c r="P367" s="777"/>
      <c r="Q367" s="867"/>
    </row>
    <row r="368" spans="1:17" ht="11.25" customHeight="1">
      <c r="A368" s="768">
        <f t="shared" si="7"/>
        <v>4060</v>
      </c>
      <c r="B368" s="783" t="s">
        <v>1313</v>
      </c>
      <c r="C368" s="776"/>
      <c r="D368" s="772"/>
      <c r="E368" s="776"/>
      <c r="F368" s="777"/>
      <c r="G368" s="777"/>
      <c r="H368" s="777"/>
      <c r="I368" s="777"/>
      <c r="J368" s="777"/>
      <c r="K368" s="777"/>
      <c r="L368" s="777"/>
      <c r="M368" s="777"/>
      <c r="N368" s="777"/>
      <c r="O368" s="777"/>
      <c r="P368" s="777"/>
      <c r="Q368" s="867"/>
    </row>
    <row r="369" spans="1:17" ht="11.25" customHeight="1">
      <c r="A369" s="768">
        <f t="shared" si="7"/>
        <v>5060</v>
      </c>
      <c r="B369" s="783" t="s">
        <v>1314</v>
      </c>
      <c r="C369" s="776"/>
      <c r="D369" s="772"/>
      <c r="E369" s="776"/>
      <c r="F369" s="777"/>
      <c r="G369" s="777"/>
      <c r="H369" s="777"/>
      <c r="I369" s="777"/>
      <c r="J369" s="777"/>
      <c r="K369" s="777"/>
      <c r="L369" s="777"/>
      <c r="M369" s="777"/>
      <c r="N369" s="777"/>
      <c r="O369" s="777"/>
      <c r="P369" s="777"/>
      <c r="Q369" s="867"/>
    </row>
    <row r="370" spans="1:17" ht="11.25" customHeight="1">
      <c r="A370" s="768">
        <f t="shared" si="7"/>
        <v>6060</v>
      </c>
      <c r="B370" s="783" t="s">
        <v>1315</v>
      </c>
      <c r="C370" s="779"/>
      <c r="D370" s="772"/>
      <c r="E370" s="776"/>
      <c r="F370" s="777"/>
      <c r="G370" s="777"/>
      <c r="H370" s="777"/>
      <c r="I370" s="777"/>
      <c r="J370" s="777"/>
      <c r="K370" s="777"/>
      <c r="L370" s="777"/>
      <c r="M370" s="777"/>
      <c r="N370" s="777"/>
      <c r="O370" s="777"/>
      <c r="P370" s="777"/>
      <c r="Q370" s="867"/>
    </row>
    <row r="371" spans="1:17" ht="12" customHeight="1">
      <c r="A371" s="785">
        <f t="shared" si="7"/>
        <v>1061</v>
      </c>
      <c r="B371" s="868"/>
      <c r="D371" s="788" t="s">
        <v>388</v>
      </c>
      <c r="E371" s="789" t="s">
        <v>1056</v>
      </c>
      <c r="F371" s="790" t="s">
        <v>97</v>
      </c>
      <c r="G371" s="790" t="s">
        <v>98</v>
      </c>
      <c r="H371" s="790" t="s">
        <v>112</v>
      </c>
      <c r="I371" s="790" t="s">
        <v>99</v>
      </c>
      <c r="J371" s="790">
        <v>1311</v>
      </c>
      <c r="K371" s="790" t="s">
        <v>662</v>
      </c>
      <c r="L371" s="790" t="s">
        <v>104</v>
      </c>
      <c r="M371" s="790" t="s">
        <v>1057</v>
      </c>
      <c r="N371" s="790" t="s">
        <v>1058</v>
      </c>
      <c r="O371" s="790" t="s">
        <v>97</v>
      </c>
      <c r="P371" s="790" t="s">
        <v>122</v>
      </c>
      <c r="Q371" s="869">
        <v>18</v>
      </c>
    </row>
    <row r="372" spans="1:17" ht="12" customHeight="1">
      <c r="A372" s="785">
        <f t="shared" si="7"/>
        <v>2061</v>
      </c>
      <c r="B372" s="868"/>
      <c r="D372" s="792"/>
      <c r="E372" s="793" t="s">
        <v>1056</v>
      </c>
      <c r="F372" s="794" t="s">
        <v>97</v>
      </c>
      <c r="G372" s="794" t="s">
        <v>98</v>
      </c>
      <c r="H372" s="794" t="s">
        <v>112</v>
      </c>
      <c r="I372" s="794" t="s">
        <v>99</v>
      </c>
      <c r="J372" s="794">
        <v>1311</v>
      </c>
      <c r="K372" s="794" t="s">
        <v>662</v>
      </c>
      <c r="L372" s="794" t="s">
        <v>104</v>
      </c>
      <c r="M372" s="794" t="s">
        <v>1057</v>
      </c>
      <c r="N372" s="794" t="s">
        <v>1059</v>
      </c>
      <c r="O372" s="794" t="s">
        <v>97</v>
      </c>
      <c r="P372" s="794" t="s">
        <v>122</v>
      </c>
      <c r="Q372" s="870">
        <v>18</v>
      </c>
    </row>
    <row r="373" spans="1:17" ht="12" customHeight="1">
      <c r="A373" s="785">
        <f t="shared" si="7"/>
        <v>3061</v>
      </c>
      <c r="B373" s="868"/>
      <c r="D373" s="792"/>
      <c r="E373" s="793" t="s">
        <v>1056</v>
      </c>
      <c r="F373" s="794" t="s">
        <v>97</v>
      </c>
      <c r="G373" s="794" t="s">
        <v>98</v>
      </c>
      <c r="H373" s="794" t="s">
        <v>112</v>
      </c>
      <c r="I373" s="794" t="s">
        <v>99</v>
      </c>
      <c r="J373" s="794">
        <v>1311</v>
      </c>
      <c r="K373" s="794" t="s">
        <v>662</v>
      </c>
      <c r="L373" s="794" t="s">
        <v>104</v>
      </c>
      <c r="M373" s="794" t="s">
        <v>1057</v>
      </c>
      <c r="N373" s="796" t="s">
        <v>1060</v>
      </c>
      <c r="O373" s="794" t="s">
        <v>97</v>
      </c>
      <c r="P373" s="794" t="s">
        <v>122</v>
      </c>
      <c r="Q373" s="870">
        <v>18</v>
      </c>
    </row>
    <row r="374" spans="1:17" ht="12" customHeight="1">
      <c r="A374" s="785">
        <f t="shared" si="7"/>
        <v>4061</v>
      </c>
      <c r="B374" s="868"/>
      <c r="D374" s="792"/>
      <c r="E374" s="793" t="s">
        <v>1056</v>
      </c>
      <c r="F374" s="794" t="s">
        <v>97</v>
      </c>
      <c r="G374" s="794" t="s">
        <v>98</v>
      </c>
      <c r="H374" s="794" t="s">
        <v>112</v>
      </c>
      <c r="I374" s="794" t="s">
        <v>99</v>
      </c>
      <c r="J374" s="794">
        <v>1311</v>
      </c>
      <c r="K374" s="794" t="s">
        <v>662</v>
      </c>
      <c r="L374" s="794" t="s">
        <v>104</v>
      </c>
      <c r="M374" s="794" t="s">
        <v>1061</v>
      </c>
      <c r="N374" s="794" t="s">
        <v>1062</v>
      </c>
      <c r="O374" s="794" t="s">
        <v>97</v>
      </c>
      <c r="P374" s="794" t="s">
        <v>122</v>
      </c>
      <c r="Q374" s="870">
        <v>18</v>
      </c>
    </row>
    <row r="375" spans="1:17" ht="12" customHeight="1">
      <c r="A375" s="785">
        <f t="shared" si="7"/>
        <v>5061</v>
      </c>
      <c r="B375" s="868"/>
      <c r="D375" s="792"/>
      <c r="E375" s="793" t="s">
        <v>1056</v>
      </c>
      <c r="F375" s="794" t="s">
        <v>97</v>
      </c>
      <c r="G375" s="794" t="s">
        <v>98</v>
      </c>
      <c r="H375" s="794" t="s">
        <v>112</v>
      </c>
      <c r="I375" s="794" t="s">
        <v>99</v>
      </c>
      <c r="J375" s="794">
        <v>1311</v>
      </c>
      <c r="K375" s="794" t="s">
        <v>662</v>
      </c>
      <c r="L375" s="794" t="s">
        <v>104</v>
      </c>
      <c r="M375" s="794">
        <v>25</v>
      </c>
      <c r="N375" s="794" t="s">
        <v>1063</v>
      </c>
      <c r="O375" s="794" t="s">
        <v>97</v>
      </c>
      <c r="P375" s="794" t="s">
        <v>122</v>
      </c>
      <c r="Q375" s="870">
        <v>18</v>
      </c>
    </row>
    <row r="376" spans="1:17" ht="12" customHeight="1">
      <c r="A376" s="785">
        <f t="shared" si="7"/>
        <v>6061</v>
      </c>
      <c r="B376" s="871"/>
      <c r="D376" s="798"/>
      <c r="E376" s="799" t="s">
        <v>1056</v>
      </c>
      <c r="F376" s="800" t="s">
        <v>97</v>
      </c>
      <c r="G376" s="800" t="s">
        <v>98</v>
      </c>
      <c r="H376" s="800" t="s">
        <v>112</v>
      </c>
      <c r="I376" s="800" t="s">
        <v>99</v>
      </c>
      <c r="J376" s="800">
        <v>1311</v>
      </c>
      <c r="K376" s="800" t="s">
        <v>662</v>
      </c>
      <c r="L376" s="800" t="s">
        <v>104</v>
      </c>
      <c r="M376" s="800">
        <v>25</v>
      </c>
      <c r="N376" s="800" t="s">
        <v>1064</v>
      </c>
      <c r="O376" s="800" t="s">
        <v>97</v>
      </c>
      <c r="P376" s="800" t="s">
        <v>122</v>
      </c>
      <c r="Q376" s="872">
        <v>18</v>
      </c>
    </row>
    <row r="377" spans="1:17" ht="12" customHeight="1">
      <c r="A377" s="785">
        <f t="shared" si="7"/>
        <v>1062</v>
      </c>
      <c r="B377" s="868"/>
      <c r="D377" s="788" t="s">
        <v>477</v>
      </c>
      <c r="E377" s="789" t="s">
        <v>1056</v>
      </c>
      <c r="F377" s="790" t="s">
        <v>97</v>
      </c>
      <c r="G377" s="790" t="s">
        <v>98</v>
      </c>
      <c r="H377" s="790" t="s">
        <v>112</v>
      </c>
      <c r="I377" s="790" t="s">
        <v>99</v>
      </c>
      <c r="J377" s="790">
        <v>1314</v>
      </c>
      <c r="K377" s="790" t="s">
        <v>662</v>
      </c>
      <c r="L377" s="790" t="s">
        <v>104</v>
      </c>
      <c r="M377" s="790" t="s">
        <v>1057</v>
      </c>
      <c r="N377" s="790" t="s">
        <v>1058</v>
      </c>
      <c r="O377" s="790" t="s">
        <v>97</v>
      </c>
      <c r="P377" s="790" t="s">
        <v>122</v>
      </c>
      <c r="Q377" s="869">
        <v>18</v>
      </c>
    </row>
    <row r="378" spans="1:17" ht="12" customHeight="1">
      <c r="A378" s="785">
        <f t="shared" si="7"/>
        <v>2062</v>
      </c>
      <c r="B378" s="868"/>
      <c r="D378" s="792"/>
      <c r="E378" s="793" t="s">
        <v>1056</v>
      </c>
      <c r="F378" s="794" t="s">
        <v>97</v>
      </c>
      <c r="G378" s="794" t="s">
        <v>98</v>
      </c>
      <c r="H378" s="794" t="s">
        <v>112</v>
      </c>
      <c r="I378" s="794" t="s">
        <v>99</v>
      </c>
      <c r="J378" s="794">
        <v>1314</v>
      </c>
      <c r="K378" s="794" t="s">
        <v>662</v>
      </c>
      <c r="L378" s="794" t="s">
        <v>104</v>
      </c>
      <c r="M378" s="794" t="s">
        <v>1057</v>
      </c>
      <c r="N378" s="794" t="s">
        <v>1059</v>
      </c>
      <c r="O378" s="794" t="s">
        <v>97</v>
      </c>
      <c r="P378" s="794" t="s">
        <v>122</v>
      </c>
      <c r="Q378" s="870">
        <v>18</v>
      </c>
    </row>
    <row r="379" spans="1:17" ht="12" customHeight="1">
      <c r="A379" s="785">
        <f t="shared" si="7"/>
        <v>3062</v>
      </c>
      <c r="B379" s="868"/>
      <c r="D379" s="792"/>
      <c r="E379" s="793" t="s">
        <v>1056</v>
      </c>
      <c r="F379" s="794" t="s">
        <v>97</v>
      </c>
      <c r="G379" s="794" t="s">
        <v>98</v>
      </c>
      <c r="H379" s="794" t="s">
        <v>112</v>
      </c>
      <c r="I379" s="794" t="s">
        <v>99</v>
      </c>
      <c r="J379" s="794">
        <v>1314</v>
      </c>
      <c r="K379" s="794" t="s">
        <v>662</v>
      </c>
      <c r="L379" s="794" t="s">
        <v>104</v>
      </c>
      <c r="M379" s="794" t="s">
        <v>1057</v>
      </c>
      <c r="N379" s="796" t="s">
        <v>1060</v>
      </c>
      <c r="O379" s="794" t="s">
        <v>97</v>
      </c>
      <c r="P379" s="794" t="s">
        <v>122</v>
      </c>
      <c r="Q379" s="870">
        <v>18</v>
      </c>
    </row>
    <row r="380" spans="1:17" ht="12" customHeight="1">
      <c r="A380" s="785">
        <f t="shared" si="7"/>
        <v>4062</v>
      </c>
      <c r="B380" s="868"/>
      <c r="D380" s="792"/>
      <c r="E380" s="793" t="s">
        <v>1056</v>
      </c>
      <c r="F380" s="794" t="s">
        <v>97</v>
      </c>
      <c r="G380" s="794" t="s">
        <v>98</v>
      </c>
      <c r="H380" s="794" t="s">
        <v>112</v>
      </c>
      <c r="I380" s="794" t="s">
        <v>99</v>
      </c>
      <c r="J380" s="794">
        <v>1314</v>
      </c>
      <c r="K380" s="794" t="s">
        <v>662</v>
      </c>
      <c r="L380" s="794" t="s">
        <v>104</v>
      </c>
      <c r="M380" s="794" t="s">
        <v>1061</v>
      </c>
      <c r="N380" s="794" t="s">
        <v>1062</v>
      </c>
      <c r="O380" s="794" t="s">
        <v>97</v>
      </c>
      <c r="P380" s="794" t="s">
        <v>122</v>
      </c>
      <c r="Q380" s="870">
        <v>18</v>
      </c>
    </row>
    <row r="381" spans="1:17" ht="12" customHeight="1">
      <c r="A381" s="785">
        <f t="shared" si="7"/>
        <v>5062</v>
      </c>
      <c r="B381" s="868"/>
      <c r="D381" s="792"/>
      <c r="E381" s="793" t="s">
        <v>1056</v>
      </c>
      <c r="F381" s="794" t="s">
        <v>97</v>
      </c>
      <c r="G381" s="794" t="s">
        <v>98</v>
      </c>
      <c r="H381" s="794" t="s">
        <v>112</v>
      </c>
      <c r="I381" s="794" t="s">
        <v>99</v>
      </c>
      <c r="J381" s="794">
        <v>1314</v>
      </c>
      <c r="K381" s="794" t="s">
        <v>662</v>
      </c>
      <c r="L381" s="794" t="s">
        <v>104</v>
      </c>
      <c r="M381" s="794">
        <v>25</v>
      </c>
      <c r="N381" s="794" t="s">
        <v>1063</v>
      </c>
      <c r="O381" s="794" t="s">
        <v>97</v>
      </c>
      <c r="P381" s="794" t="s">
        <v>122</v>
      </c>
      <c r="Q381" s="870">
        <v>18</v>
      </c>
    </row>
    <row r="382" spans="1:17" ht="12" customHeight="1">
      <c r="A382" s="785">
        <f t="shared" si="7"/>
        <v>6062</v>
      </c>
      <c r="B382" s="871"/>
      <c r="D382" s="798"/>
      <c r="E382" s="799" t="s">
        <v>1056</v>
      </c>
      <c r="F382" s="800" t="s">
        <v>97</v>
      </c>
      <c r="G382" s="800" t="s">
        <v>98</v>
      </c>
      <c r="H382" s="800" t="s">
        <v>112</v>
      </c>
      <c r="I382" s="800" t="s">
        <v>99</v>
      </c>
      <c r="J382" s="800">
        <v>1314</v>
      </c>
      <c r="K382" s="800" t="s">
        <v>662</v>
      </c>
      <c r="L382" s="800" t="s">
        <v>104</v>
      </c>
      <c r="M382" s="800">
        <v>25</v>
      </c>
      <c r="N382" s="800" t="s">
        <v>1064</v>
      </c>
      <c r="O382" s="800" t="s">
        <v>97</v>
      </c>
      <c r="P382" s="800" t="s">
        <v>122</v>
      </c>
      <c r="Q382" s="872">
        <v>18</v>
      </c>
    </row>
    <row r="383" spans="1:17" ht="12" customHeight="1">
      <c r="A383" s="785">
        <f t="shared" si="7"/>
        <v>1063</v>
      </c>
      <c r="B383" s="868"/>
      <c r="D383" s="788" t="s">
        <v>390</v>
      </c>
      <c r="E383" s="789" t="s">
        <v>1056</v>
      </c>
      <c r="F383" s="790" t="s">
        <v>97</v>
      </c>
      <c r="G383" s="790" t="s">
        <v>98</v>
      </c>
      <c r="H383" s="790" t="s">
        <v>112</v>
      </c>
      <c r="I383" s="790" t="s">
        <v>99</v>
      </c>
      <c r="J383" s="790" t="s">
        <v>331</v>
      </c>
      <c r="K383" s="790" t="s">
        <v>662</v>
      </c>
      <c r="L383" s="790" t="s">
        <v>104</v>
      </c>
      <c r="M383" s="790" t="s">
        <v>1057</v>
      </c>
      <c r="N383" s="790" t="s">
        <v>1058</v>
      </c>
      <c r="O383" s="790" t="s">
        <v>97</v>
      </c>
      <c r="P383" s="790" t="s">
        <v>122</v>
      </c>
      <c r="Q383" s="869">
        <v>18</v>
      </c>
    </row>
    <row r="384" spans="1:17" ht="12" customHeight="1">
      <c r="A384" s="785">
        <f t="shared" si="7"/>
        <v>2063</v>
      </c>
      <c r="B384" s="868"/>
      <c r="D384" s="792"/>
      <c r="E384" s="793" t="s">
        <v>1056</v>
      </c>
      <c r="F384" s="794" t="s">
        <v>97</v>
      </c>
      <c r="G384" s="794" t="s">
        <v>98</v>
      </c>
      <c r="H384" s="794" t="s">
        <v>112</v>
      </c>
      <c r="I384" s="794" t="s">
        <v>99</v>
      </c>
      <c r="J384" s="794" t="s">
        <v>331</v>
      </c>
      <c r="K384" s="794" t="s">
        <v>662</v>
      </c>
      <c r="L384" s="794" t="s">
        <v>104</v>
      </c>
      <c r="M384" s="794" t="s">
        <v>1057</v>
      </c>
      <c r="N384" s="794" t="s">
        <v>1059</v>
      </c>
      <c r="O384" s="794" t="s">
        <v>97</v>
      </c>
      <c r="P384" s="794" t="s">
        <v>122</v>
      </c>
      <c r="Q384" s="870">
        <v>18</v>
      </c>
    </row>
    <row r="385" spans="1:17" ht="12" customHeight="1">
      <c r="A385" s="785">
        <f t="shared" si="7"/>
        <v>3063</v>
      </c>
      <c r="B385" s="868"/>
      <c r="D385" s="792"/>
      <c r="E385" s="793" t="s">
        <v>1056</v>
      </c>
      <c r="F385" s="794" t="s">
        <v>97</v>
      </c>
      <c r="G385" s="794" t="s">
        <v>98</v>
      </c>
      <c r="H385" s="794" t="s">
        <v>112</v>
      </c>
      <c r="I385" s="794" t="s">
        <v>99</v>
      </c>
      <c r="J385" s="794" t="s">
        <v>331</v>
      </c>
      <c r="K385" s="794" t="s">
        <v>662</v>
      </c>
      <c r="L385" s="794" t="s">
        <v>104</v>
      </c>
      <c r="M385" s="794" t="s">
        <v>1057</v>
      </c>
      <c r="N385" s="796" t="s">
        <v>1060</v>
      </c>
      <c r="O385" s="794" t="s">
        <v>97</v>
      </c>
      <c r="P385" s="794" t="s">
        <v>122</v>
      </c>
      <c r="Q385" s="870">
        <v>18</v>
      </c>
    </row>
    <row r="386" spans="1:17" ht="12" customHeight="1">
      <c r="A386" s="785">
        <f t="shared" si="7"/>
        <v>4063</v>
      </c>
      <c r="B386" s="868"/>
      <c r="D386" s="792"/>
      <c r="E386" s="793" t="s">
        <v>1056</v>
      </c>
      <c r="F386" s="794" t="s">
        <v>97</v>
      </c>
      <c r="G386" s="794" t="s">
        <v>98</v>
      </c>
      <c r="H386" s="794" t="s">
        <v>112</v>
      </c>
      <c r="I386" s="794" t="s">
        <v>99</v>
      </c>
      <c r="J386" s="794" t="s">
        <v>331</v>
      </c>
      <c r="K386" s="794" t="s">
        <v>662</v>
      </c>
      <c r="L386" s="794" t="s">
        <v>104</v>
      </c>
      <c r="M386" s="794" t="s">
        <v>1061</v>
      </c>
      <c r="N386" s="794" t="s">
        <v>1062</v>
      </c>
      <c r="O386" s="794" t="s">
        <v>97</v>
      </c>
      <c r="P386" s="794" t="s">
        <v>122</v>
      </c>
      <c r="Q386" s="870">
        <v>18</v>
      </c>
    </row>
    <row r="387" spans="1:17" ht="12" customHeight="1">
      <c r="A387" s="785">
        <f t="shared" si="7"/>
        <v>5063</v>
      </c>
      <c r="B387" s="868"/>
      <c r="D387" s="792"/>
      <c r="E387" s="793" t="s">
        <v>1056</v>
      </c>
      <c r="F387" s="794" t="s">
        <v>97</v>
      </c>
      <c r="G387" s="794" t="s">
        <v>98</v>
      </c>
      <c r="H387" s="794" t="s">
        <v>112</v>
      </c>
      <c r="I387" s="794" t="s">
        <v>99</v>
      </c>
      <c r="J387" s="794" t="s">
        <v>331</v>
      </c>
      <c r="K387" s="794" t="s">
        <v>662</v>
      </c>
      <c r="L387" s="794" t="s">
        <v>104</v>
      </c>
      <c r="M387" s="794">
        <v>25</v>
      </c>
      <c r="N387" s="794" t="s">
        <v>1063</v>
      </c>
      <c r="O387" s="794" t="s">
        <v>97</v>
      </c>
      <c r="P387" s="794" t="s">
        <v>122</v>
      </c>
      <c r="Q387" s="870">
        <v>18</v>
      </c>
    </row>
    <row r="388" spans="1:17" ht="12" customHeight="1">
      <c r="A388" s="785">
        <f t="shared" si="7"/>
        <v>6063</v>
      </c>
      <c r="B388" s="871"/>
      <c r="D388" s="798"/>
      <c r="E388" s="799" t="s">
        <v>1056</v>
      </c>
      <c r="F388" s="800" t="s">
        <v>97</v>
      </c>
      <c r="G388" s="800" t="s">
        <v>98</v>
      </c>
      <c r="H388" s="800" t="s">
        <v>112</v>
      </c>
      <c r="I388" s="800" t="s">
        <v>99</v>
      </c>
      <c r="J388" s="800" t="s">
        <v>331</v>
      </c>
      <c r="K388" s="800" t="s">
        <v>662</v>
      </c>
      <c r="L388" s="800" t="s">
        <v>104</v>
      </c>
      <c r="M388" s="800">
        <v>25</v>
      </c>
      <c r="N388" s="800" t="s">
        <v>1064</v>
      </c>
      <c r="O388" s="800" t="s">
        <v>97</v>
      </c>
      <c r="P388" s="800" t="s">
        <v>122</v>
      </c>
      <c r="Q388" s="872">
        <v>18</v>
      </c>
    </row>
    <row r="389" spans="1:17" ht="11.25" customHeight="1">
      <c r="A389" s="768">
        <f t="shared" si="7"/>
        <v>1064</v>
      </c>
      <c r="B389" s="783" t="s">
        <v>1316</v>
      </c>
      <c r="C389" s="771" t="s">
        <v>391</v>
      </c>
      <c r="D389" s="802"/>
      <c r="E389" s="817"/>
      <c r="F389" s="818"/>
      <c r="G389" s="818"/>
      <c r="H389" s="818"/>
      <c r="I389" s="818"/>
      <c r="J389" s="777"/>
      <c r="K389" s="818"/>
      <c r="L389" s="818"/>
      <c r="M389" s="818"/>
      <c r="N389" s="818"/>
      <c r="O389" s="818"/>
      <c r="P389" s="818"/>
      <c r="Q389" s="873"/>
    </row>
    <row r="390" spans="1:17" ht="11.25" customHeight="1">
      <c r="A390" s="768">
        <f t="shared" si="7"/>
        <v>2064</v>
      </c>
      <c r="B390" s="783" t="s">
        <v>1317</v>
      </c>
      <c r="C390" s="821"/>
      <c r="D390" s="802"/>
      <c r="E390" s="817"/>
      <c r="F390" s="818"/>
      <c r="G390" s="818"/>
      <c r="H390" s="818"/>
      <c r="I390" s="818"/>
      <c r="J390" s="777"/>
      <c r="K390" s="818"/>
      <c r="L390" s="818"/>
      <c r="M390" s="818"/>
      <c r="N390" s="818"/>
      <c r="O390" s="818"/>
      <c r="P390" s="818"/>
      <c r="Q390" s="873"/>
    </row>
    <row r="391" spans="1:17" ht="11.25" customHeight="1">
      <c r="A391" s="768">
        <f t="shared" si="7"/>
        <v>3064</v>
      </c>
      <c r="B391" s="783" t="s">
        <v>1318</v>
      </c>
      <c r="C391" s="821"/>
      <c r="D391" s="802"/>
      <c r="E391" s="817"/>
      <c r="F391" s="818"/>
      <c r="G391" s="818"/>
      <c r="H391" s="818"/>
      <c r="I391" s="818"/>
      <c r="J391" s="777"/>
      <c r="K391" s="818"/>
      <c r="L391" s="818"/>
      <c r="M391" s="818"/>
      <c r="N391" s="818"/>
      <c r="O391" s="818"/>
      <c r="P391" s="818"/>
      <c r="Q391" s="873"/>
    </row>
    <row r="392" spans="1:17" ht="11.25" customHeight="1">
      <c r="A392" s="768">
        <f t="shared" si="7"/>
        <v>4064</v>
      </c>
      <c r="B392" s="783" t="s">
        <v>1319</v>
      </c>
      <c r="C392" s="821"/>
      <c r="D392" s="802"/>
      <c r="E392" s="817"/>
      <c r="F392" s="818"/>
      <c r="G392" s="818"/>
      <c r="H392" s="818"/>
      <c r="I392" s="818"/>
      <c r="J392" s="777"/>
      <c r="K392" s="818"/>
      <c r="L392" s="818"/>
      <c r="M392" s="818"/>
      <c r="N392" s="818"/>
      <c r="O392" s="818"/>
      <c r="P392" s="818"/>
      <c r="Q392" s="873"/>
    </row>
    <row r="393" spans="1:17" ht="11.25" customHeight="1">
      <c r="A393" s="768">
        <f t="shared" si="7"/>
        <v>5064</v>
      </c>
      <c r="B393" s="783" t="s">
        <v>1320</v>
      </c>
      <c r="C393" s="821"/>
      <c r="D393" s="802"/>
      <c r="E393" s="817"/>
      <c r="F393" s="818"/>
      <c r="G393" s="818"/>
      <c r="H393" s="818"/>
      <c r="I393" s="818"/>
      <c r="J393" s="777"/>
      <c r="K393" s="818"/>
      <c r="L393" s="818"/>
      <c r="M393" s="818"/>
      <c r="N393" s="818"/>
      <c r="O393" s="818"/>
      <c r="P393" s="818"/>
      <c r="Q393" s="873"/>
    </row>
    <row r="394" spans="1:17" ht="11.25" customHeight="1">
      <c r="A394" s="768">
        <f t="shared" si="7"/>
        <v>6064</v>
      </c>
      <c r="B394" s="783" t="s">
        <v>1321</v>
      </c>
      <c r="C394" s="822"/>
      <c r="D394" s="802"/>
      <c r="E394" s="817"/>
      <c r="F394" s="818"/>
      <c r="G394" s="818"/>
      <c r="H394" s="818"/>
      <c r="I394" s="818"/>
      <c r="J394" s="777"/>
      <c r="K394" s="818"/>
      <c r="L394" s="818"/>
      <c r="M394" s="818"/>
      <c r="N394" s="818"/>
      <c r="O394" s="818"/>
      <c r="P394" s="818"/>
      <c r="Q394" s="873"/>
    </row>
    <row r="395" spans="1:17" ht="11.25" customHeight="1">
      <c r="A395" s="785">
        <f t="shared" si="7"/>
        <v>1065</v>
      </c>
      <c r="B395" s="787"/>
      <c r="D395" s="807" t="s">
        <v>241</v>
      </c>
      <c r="E395" s="789" t="s">
        <v>1056</v>
      </c>
      <c r="F395" s="790" t="s">
        <v>97</v>
      </c>
      <c r="G395" s="790" t="s">
        <v>98</v>
      </c>
      <c r="H395" s="790" t="s">
        <v>112</v>
      </c>
      <c r="I395" s="790" t="s">
        <v>99</v>
      </c>
      <c r="J395" s="790" t="s">
        <v>332</v>
      </c>
      <c r="K395" s="790" t="s">
        <v>662</v>
      </c>
      <c r="L395" s="790" t="s">
        <v>104</v>
      </c>
      <c r="M395" s="790" t="s">
        <v>1057</v>
      </c>
      <c r="N395" s="790" t="s">
        <v>1058</v>
      </c>
      <c r="O395" s="790" t="s">
        <v>97</v>
      </c>
      <c r="P395" s="790" t="s">
        <v>122</v>
      </c>
      <c r="Q395" s="869">
        <v>18</v>
      </c>
    </row>
    <row r="396" spans="1:17" ht="11.25" customHeight="1">
      <c r="A396" s="785">
        <f t="shared" si="7"/>
        <v>2065</v>
      </c>
      <c r="B396" s="787"/>
      <c r="D396" s="808"/>
      <c r="E396" s="793" t="s">
        <v>1056</v>
      </c>
      <c r="F396" s="794" t="s">
        <v>97</v>
      </c>
      <c r="G396" s="794" t="s">
        <v>98</v>
      </c>
      <c r="H396" s="794" t="s">
        <v>112</v>
      </c>
      <c r="I396" s="794" t="s">
        <v>99</v>
      </c>
      <c r="J396" s="794" t="s">
        <v>332</v>
      </c>
      <c r="K396" s="794" t="s">
        <v>662</v>
      </c>
      <c r="L396" s="794" t="s">
        <v>104</v>
      </c>
      <c r="M396" s="794" t="s">
        <v>1057</v>
      </c>
      <c r="N396" s="794" t="s">
        <v>1059</v>
      </c>
      <c r="O396" s="794" t="s">
        <v>97</v>
      </c>
      <c r="P396" s="794" t="s">
        <v>122</v>
      </c>
      <c r="Q396" s="870">
        <v>18</v>
      </c>
    </row>
    <row r="397" spans="1:17" ht="11.25" customHeight="1">
      <c r="A397" s="785">
        <f t="shared" si="7"/>
        <v>3065</v>
      </c>
      <c r="B397" s="787"/>
      <c r="D397" s="808"/>
      <c r="E397" s="793" t="s">
        <v>1056</v>
      </c>
      <c r="F397" s="794" t="s">
        <v>97</v>
      </c>
      <c r="G397" s="794" t="s">
        <v>98</v>
      </c>
      <c r="H397" s="794" t="s">
        <v>112</v>
      </c>
      <c r="I397" s="794" t="s">
        <v>99</v>
      </c>
      <c r="J397" s="794" t="s">
        <v>332</v>
      </c>
      <c r="K397" s="794" t="s">
        <v>662</v>
      </c>
      <c r="L397" s="794" t="s">
        <v>104</v>
      </c>
      <c r="M397" s="794" t="s">
        <v>1057</v>
      </c>
      <c r="N397" s="796" t="s">
        <v>1060</v>
      </c>
      <c r="O397" s="794" t="s">
        <v>97</v>
      </c>
      <c r="P397" s="794" t="s">
        <v>122</v>
      </c>
      <c r="Q397" s="870">
        <v>18</v>
      </c>
    </row>
    <row r="398" spans="1:17" ht="11.25" customHeight="1">
      <c r="A398" s="785">
        <f t="shared" si="7"/>
        <v>4065</v>
      </c>
      <c r="B398" s="787"/>
      <c r="D398" s="808"/>
      <c r="E398" s="793" t="s">
        <v>1056</v>
      </c>
      <c r="F398" s="794" t="s">
        <v>97</v>
      </c>
      <c r="G398" s="794" t="s">
        <v>98</v>
      </c>
      <c r="H398" s="794" t="s">
        <v>112</v>
      </c>
      <c r="I398" s="794" t="s">
        <v>99</v>
      </c>
      <c r="J398" s="794" t="s">
        <v>332</v>
      </c>
      <c r="K398" s="794" t="s">
        <v>662</v>
      </c>
      <c r="L398" s="794" t="s">
        <v>104</v>
      </c>
      <c r="M398" s="794" t="s">
        <v>1061</v>
      </c>
      <c r="N398" s="794" t="s">
        <v>1062</v>
      </c>
      <c r="O398" s="794" t="s">
        <v>97</v>
      </c>
      <c r="P398" s="794" t="s">
        <v>122</v>
      </c>
      <c r="Q398" s="870">
        <v>18</v>
      </c>
    </row>
    <row r="399" spans="1:17" ht="11.25" customHeight="1">
      <c r="A399" s="785">
        <f t="shared" si="7"/>
        <v>5065</v>
      </c>
      <c r="B399" s="787"/>
      <c r="D399" s="808"/>
      <c r="E399" s="793" t="s">
        <v>1056</v>
      </c>
      <c r="F399" s="794" t="s">
        <v>97</v>
      </c>
      <c r="G399" s="794" t="s">
        <v>98</v>
      </c>
      <c r="H399" s="794" t="s">
        <v>112</v>
      </c>
      <c r="I399" s="794" t="s">
        <v>99</v>
      </c>
      <c r="J399" s="794" t="s">
        <v>332</v>
      </c>
      <c r="K399" s="794" t="s">
        <v>662</v>
      </c>
      <c r="L399" s="794" t="s">
        <v>104</v>
      </c>
      <c r="M399" s="794">
        <v>25</v>
      </c>
      <c r="N399" s="794" t="s">
        <v>1063</v>
      </c>
      <c r="O399" s="794" t="s">
        <v>97</v>
      </c>
      <c r="P399" s="794" t="s">
        <v>122</v>
      </c>
      <c r="Q399" s="870">
        <v>18</v>
      </c>
    </row>
    <row r="400" spans="1:17" ht="11.25" customHeight="1">
      <c r="A400" s="785">
        <f t="shared" si="7"/>
        <v>6065</v>
      </c>
      <c r="B400" s="797"/>
      <c r="D400" s="838"/>
      <c r="E400" s="799" t="s">
        <v>1056</v>
      </c>
      <c r="F400" s="800" t="s">
        <v>97</v>
      </c>
      <c r="G400" s="800" t="s">
        <v>98</v>
      </c>
      <c r="H400" s="800" t="s">
        <v>112</v>
      </c>
      <c r="I400" s="800" t="s">
        <v>99</v>
      </c>
      <c r="J400" s="800" t="s">
        <v>332</v>
      </c>
      <c r="K400" s="800" t="s">
        <v>662</v>
      </c>
      <c r="L400" s="800" t="s">
        <v>104</v>
      </c>
      <c r="M400" s="800">
        <v>25</v>
      </c>
      <c r="N400" s="800" t="s">
        <v>1064</v>
      </c>
      <c r="O400" s="800" t="s">
        <v>97</v>
      </c>
      <c r="P400" s="800" t="s">
        <v>122</v>
      </c>
      <c r="Q400" s="872">
        <v>18</v>
      </c>
    </row>
    <row r="401" spans="1:17" ht="11.25" customHeight="1">
      <c r="A401" s="785">
        <f t="shared" si="7"/>
        <v>1066</v>
      </c>
      <c r="B401" s="787"/>
      <c r="D401" s="807" t="s">
        <v>309</v>
      </c>
      <c r="E401" s="789" t="s">
        <v>1056</v>
      </c>
      <c r="F401" s="790" t="s">
        <v>97</v>
      </c>
      <c r="G401" s="790" t="s">
        <v>98</v>
      </c>
      <c r="H401" s="790" t="s">
        <v>112</v>
      </c>
      <c r="I401" s="790" t="s">
        <v>99</v>
      </c>
      <c r="J401" s="790" t="s">
        <v>336</v>
      </c>
      <c r="K401" s="790" t="s">
        <v>662</v>
      </c>
      <c r="L401" s="790" t="s">
        <v>104</v>
      </c>
      <c r="M401" s="790" t="s">
        <v>1057</v>
      </c>
      <c r="N401" s="790" t="s">
        <v>1058</v>
      </c>
      <c r="O401" s="790" t="s">
        <v>97</v>
      </c>
      <c r="P401" s="790" t="s">
        <v>122</v>
      </c>
      <c r="Q401" s="869">
        <v>18</v>
      </c>
    </row>
    <row r="402" spans="1:17" ht="11.25" customHeight="1">
      <c r="A402" s="785">
        <f t="shared" si="7"/>
        <v>2066</v>
      </c>
      <c r="B402" s="787"/>
      <c r="D402" s="826"/>
      <c r="E402" s="793" t="s">
        <v>1056</v>
      </c>
      <c r="F402" s="794" t="s">
        <v>97</v>
      </c>
      <c r="G402" s="794" t="s">
        <v>98</v>
      </c>
      <c r="H402" s="794" t="s">
        <v>112</v>
      </c>
      <c r="I402" s="794" t="s">
        <v>99</v>
      </c>
      <c r="J402" s="794" t="s">
        <v>336</v>
      </c>
      <c r="K402" s="794" t="s">
        <v>662</v>
      </c>
      <c r="L402" s="794" t="s">
        <v>104</v>
      </c>
      <c r="M402" s="794" t="s">
        <v>1057</v>
      </c>
      <c r="N402" s="794" t="s">
        <v>1059</v>
      </c>
      <c r="O402" s="794" t="s">
        <v>97</v>
      </c>
      <c r="P402" s="794" t="s">
        <v>122</v>
      </c>
      <c r="Q402" s="870">
        <v>18</v>
      </c>
    </row>
    <row r="403" spans="1:17" ht="11.25" customHeight="1">
      <c r="A403" s="785">
        <f t="shared" si="7"/>
        <v>3066</v>
      </c>
      <c r="B403" s="787"/>
      <c r="D403" s="826"/>
      <c r="E403" s="793" t="s">
        <v>1056</v>
      </c>
      <c r="F403" s="794" t="s">
        <v>97</v>
      </c>
      <c r="G403" s="794" t="s">
        <v>98</v>
      </c>
      <c r="H403" s="794" t="s">
        <v>112</v>
      </c>
      <c r="I403" s="794" t="s">
        <v>99</v>
      </c>
      <c r="J403" s="794" t="s">
        <v>336</v>
      </c>
      <c r="K403" s="794" t="s">
        <v>662</v>
      </c>
      <c r="L403" s="794" t="s">
        <v>104</v>
      </c>
      <c r="M403" s="794" t="s">
        <v>1057</v>
      </c>
      <c r="N403" s="796" t="s">
        <v>1060</v>
      </c>
      <c r="O403" s="794" t="s">
        <v>97</v>
      </c>
      <c r="P403" s="794" t="s">
        <v>122</v>
      </c>
      <c r="Q403" s="870">
        <v>18</v>
      </c>
    </row>
    <row r="404" spans="1:17" ht="11.25" customHeight="1">
      <c r="A404" s="785">
        <f t="shared" si="7"/>
        <v>4066</v>
      </c>
      <c r="B404" s="787"/>
      <c r="D404" s="826"/>
      <c r="E404" s="793" t="s">
        <v>1056</v>
      </c>
      <c r="F404" s="794" t="s">
        <v>97</v>
      </c>
      <c r="G404" s="794" t="s">
        <v>98</v>
      </c>
      <c r="H404" s="794" t="s">
        <v>112</v>
      </c>
      <c r="I404" s="794" t="s">
        <v>99</v>
      </c>
      <c r="J404" s="794" t="s">
        <v>336</v>
      </c>
      <c r="K404" s="794" t="s">
        <v>662</v>
      </c>
      <c r="L404" s="794" t="s">
        <v>104</v>
      </c>
      <c r="M404" s="794" t="s">
        <v>1061</v>
      </c>
      <c r="N404" s="794" t="s">
        <v>1062</v>
      </c>
      <c r="O404" s="794" t="s">
        <v>97</v>
      </c>
      <c r="P404" s="794" t="s">
        <v>122</v>
      </c>
      <c r="Q404" s="870">
        <v>18</v>
      </c>
    </row>
    <row r="405" spans="1:17" ht="11.25" customHeight="1">
      <c r="A405" s="785">
        <f t="shared" si="7"/>
        <v>5066</v>
      </c>
      <c r="B405" s="787"/>
      <c r="D405" s="826"/>
      <c r="E405" s="793" t="s">
        <v>1056</v>
      </c>
      <c r="F405" s="794" t="s">
        <v>97</v>
      </c>
      <c r="G405" s="794" t="s">
        <v>98</v>
      </c>
      <c r="H405" s="794" t="s">
        <v>112</v>
      </c>
      <c r="I405" s="794" t="s">
        <v>99</v>
      </c>
      <c r="J405" s="794" t="s">
        <v>336</v>
      </c>
      <c r="K405" s="794" t="s">
        <v>662</v>
      </c>
      <c r="L405" s="794" t="s">
        <v>104</v>
      </c>
      <c r="M405" s="794">
        <v>25</v>
      </c>
      <c r="N405" s="794" t="s">
        <v>1063</v>
      </c>
      <c r="O405" s="794" t="s">
        <v>97</v>
      </c>
      <c r="P405" s="794" t="s">
        <v>122</v>
      </c>
      <c r="Q405" s="870">
        <v>18</v>
      </c>
    </row>
    <row r="406" spans="1:17" ht="11.25" customHeight="1">
      <c r="A406" s="785">
        <f t="shared" si="7"/>
        <v>6066</v>
      </c>
      <c r="B406" s="797"/>
      <c r="D406" s="810"/>
      <c r="E406" s="799" t="s">
        <v>1056</v>
      </c>
      <c r="F406" s="800" t="s">
        <v>97</v>
      </c>
      <c r="G406" s="800" t="s">
        <v>98</v>
      </c>
      <c r="H406" s="800" t="s">
        <v>112</v>
      </c>
      <c r="I406" s="800" t="s">
        <v>99</v>
      </c>
      <c r="J406" s="800" t="s">
        <v>336</v>
      </c>
      <c r="K406" s="800" t="s">
        <v>662</v>
      </c>
      <c r="L406" s="800" t="s">
        <v>104</v>
      </c>
      <c r="M406" s="800">
        <v>25</v>
      </c>
      <c r="N406" s="800" t="s">
        <v>1064</v>
      </c>
      <c r="O406" s="800" t="s">
        <v>97</v>
      </c>
      <c r="P406" s="800" t="s">
        <v>122</v>
      </c>
      <c r="Q406" s="872">
        <v>18</v>
      </c>
    </row>
    <row r="407" spans="1:17" ht="11.25" customHeight="1">
      <c r="A407" s="785">
        <f t="shared" si="7"/>
        <v>1067</v>
      </c>
      <c r="B407" s="787"/>
      <c r="D407" s="824" t="s">
        <v>310</v>
      </c>
      <c r="E407" s="789" t="s">
        <v>1056</v>
      </c>
      <c r="F407" s="790" t="s">
        <v>97</v>
      </c>
      <c r="G407" s="790" t="s">
        <v>98</v>
      </c>
      <c r="H407" s="790" t="s">
        <v>112</v>
      </c>
      <c r="I407" s="790" t="s">
        <v>99</v>
      </c>
      <c r="J407" s="790" t="s">
        <v>338</v>
      </c>
      <c r="K407" s="790" t="s">
        <v>662</v>
      </c>
      <c r="L407" s="790" t="s">
        <v>104</v>
      </c>
      <c r="M407" s="790" t="s">
        <v>1057</v>
      </c>
      <c r="N407" s="790" t="s">
        <v>1058</v>
      </c>
      <c r="O407" s="790" t="s">
        <v>97</v>
      </c>
      <c r="P407" s="790" t="s">
        <v>122</v>
      </c>
      <c r="Q407" s="869">
        <v>18</v>
      </c>
    </row>
    <row r="408" spans="1:17" ht="11.25" customHeight="1">
      <c r="A408" s="785">
        <f t="shared" si="7"/>
        <v>2067</v>
      </c>
      <c r="B408" s="787"/>
      <c r="D408" s="826"/>
      <c r="E408" s="793" t="s">
        <v>1056</v>
      </c>
      <c r="F408" s="794" t="s">
        <v>97</v>
      </c>
      <c r="G408" s="794" t="s">
        <v>98</v>
      </c>
      <c r="H408" s="794" t="s">
        <v>112</v>
      </c>
      <c r="I408" s="794" t="s">
        <v>99</v>
      </c>
      <c r="J408" s="794" t="s">
        <v>338</v>
      </c>
      <c r="K408" s="794" t="s">
        <v>662</v>
      </c>
      <c r="L408" s="794" t="s">
        <v>104</v>
      </c>
      <c r="M408" s="794" t="s">
        <v>1057</v>
      </c>
      <c r="N408" s="794" t="s">
        <v>1059</v>
      </c>
      <c r="O408" s="794" t="s">
        <v>97</v>
      </c>
      <c r="P408" s="794" t="s">
        <v>122</v>
      </c>
      <c r="Q408" s="870">
        <v>18</v>
      </c>
    </row>
    <row r="409" spans="1:17" ht="11.25" customHeight="1">
      <c r="A409" s="785">
        <f t="shared" si="7"/>
        <v>3067</v>
      </c>
      <c r="B409" s="787"/>
      <c r="D409" s="826"/>
      <c r="E409" s="793" t="s">
        <v>1056</v>
      </c>
      <c r="F409" s="794" t="s">
        <v>97</v>
      </c>
      <c r="G409" s="794" t="s">
        <v>98</v>
      </c>
      <c r="H409" s="794" t="s">
        <v>112</v>
      </c>
      <c r="I409" s="794" t="s">
        <v>99</v>
      </c>
      <c r="J409" s="794" t="s">
        <v>338</v>
      </c>
      <c r="K409" s="794" t="s">
        <v>662</v>
      </c>
      <c r="L409" s="794" t="s">
        <v>104</v>
      </c>
      <c r="M409" s="794" t="s">
        <v>1057</v>
      </c>
      <c r="N409" s="796" t="s">
        <v>1060</v>
      </c>
      <c r="O409" s="794" t="s">
        <v>97</v>
      </c>
      <c r="P409" s="794" t="s">
        <v>122</v>
      </c>
      <c r="Q409" s="870">
        <v>18</v>
      </c>
    </row>
    <row r="410" spans="1:17" ht="11.25" customHeight="1">
      <c r="A410" s="785">
        <f t="shared" si="7"/>
        <v>4067</v>
      </c>
      <c r="B410" s="787"/>
      <c r="D410" s="826"/>
      <c r="E410" s="793" t="s">
        <v>1056</v>
      </c>
      <c r="F410" s="794" t="s">
        <v>97</v>
      </c>
      <c r="G410" s="794" t="s">
        <v>98</v>
      </c>
      <c r="H410" s="794" t="s">
        <v>112</v>
      </c>
      <c r="I410" s="794" t="s">
        <v>99</v>
      </c>
      <c r="J410" s="794" t="s">
        <v>338</v>
      </c>
      <c r="K410" s="794" t="s">
        <v>662</v>
      </c>
      <c r="L410" s="794" t="s">
        <v>104</v>
      </c>
      <c r="M410" s="794" t="s">
        <v>1061</v>
      </c>
      <c r="N410" s="794" t="s">
        <v>1062</v>
      </c>
      <c r="O410" s="794" t="s">
        <v>97</v>
      </c>
      <c r="P410" s="794" t="s">
        <v>122</v>
      </c>
      <c r="Q410" s="870">
        <v>18</v>
      </c>
    </row>
    <row r="411" spans="1:17" ht="11.25" customHeight="1">
      <c r="A411" s="785">
        <f t="shared" si="7"/>
        <v>5067</v>
      </c>
      <c r="B411" s="787"/>
      <c r="D411" s="826"/>
      <c r="E411" s="793" t="s">
        <v>1056</v>
      </c>
      <c r="F411" s="794" t="s">
        <v>97</v>
      </c>
      <c r="G411" s="794" t="s">
        <v>98</v>
      </c>
      <c r="H411" s="794" t="s">
        <v>112</v>
      </c>
      <c r="I411" s="794" t="s">
        <v>99</v>
      </c>
      <c r="J411" s="794" t="s">
        <v>338</v>
      </c>
      <c r="K411" s="794" t="s">
        <v>662</v>
      </c>
      <c r="L411" s="794" t="s">
        <v>104</v>
      </c>
      <c r="M411" s="794">
        <v>25</v>
      </c>
      <c r="N411" s="794" t="s">
        <v>1063</v>
      </c>
      <c r="O411" s="794" t="s">
        <v>97</v>
      </c>
      <c r="P411" s="794" t="s">
        <v>122</v>
      </c>
      <c r="Q411" s="870">
        <v>18</v>
      </c>
    </row>
    <row r="412" spans="1:17" ht="11.25" customHeight="1">
      <c r="A412" s="785">
        <f t="shared" si="7"/>
        <v>6067</v>
      </c>
      <c r="B412" s="797"/>
      <c r="D412" s="810"/>
      <c r="E412" s="799" t="s">
        <v>1056</v>
      </c>
      <c r="F412" s="800" t="s">
        <v>97</v>
      </c>
      <c r="G412" s="800" t="s">
        <v>98</v>
      </c>
      <c r="H412" s="800" t="s">
        <v>112</v>
      </c>
      <c r="I412" s="800" t="s">
        <v>99</v>
      </c>
      <c r="J412" s="800" t="s">
        <v>338</v>
      </c>
      <c r="K412" s="800" t="s">
        <v>662</v>
      </c>
      <c r="L412" s="800" t="s">
        <v>104</v>
      </c>
      <c r="M412" s="800">
        <v>25</v>
      </c>
      <c r="N412" s="800" t="s">
        <v>1064</v>
      </c>
      <c r="O412" s="800" t="s">
        <v>97</v>
      </c>
      <c r="P412" s="800" t="s">
        <v>122</v>
      </c>
      <c r="Q412" s="872">
        <v>18</v>
      </c>
    </row>
    <row r="413" spans="1:17" ht="11.25" customHeight="1">
      <c r="A413" s="785">
        <f t="shared" si="7"/>
        <v>1068</v>
      </c>
      <c r="B413" s="787"/>
      <c r="D413" s="824" t="s">
        <v>311</v>
      </c>
      <c r="E413" s="789" t="s">
        <v>1056</v>
      </c>
      <c r="F413" s="790" t="s">
        <v>97</v>
      </c>
      <c r="G413" s="790" t="s">
        <v>98</v>
      </c>
      <c r="H413" s="790" t="s">
        <v>112</v>
      </c>
      <c r="I413" s="790" t="s">
        <v>99</v>
      </c>
      <c r="J413" s="790" t="s">
        <v>339</v>
      </c>
      <c r="K413" s="790" t="s">
        <v>662</v>
      </c>
      <c r="L413" s="790" t="s">
        <v>104</v>
      </c>
      <c r="M413" s="790" t="s">
        <v>1057</v>
      </c>
      <c r="N413" s="790" t="s">
        <v>1058</v>
      </c>
      <c r="O413" s="790" t="s">
        <v>97</v>
      </c>
      <c r="P413" s="790" t="s">
        <v>122</v>
      </c>
      <c r="Q413" s="869">
        <v>18</v>
      </c>
    </row>
    <row r="414" spans="1:17" ht="11.25" customHeight="1">
      <c r="A414" s="785">
        <f t="shared" si="7"/>
        <v>2068</v>
      </c>
      <c r="B414" s="787"/>
      <c r="D414" s="826"/>
      <c r="E414" s="793" t="s">
        <v>1056</v>
      </c>
      <c r="F414" s="794" t="s">
        <v>97</v>
      </c>
      <c r="G414" s="794" t="s">
        <v>98</v>
      </c>
      <c r="H414" s="794" t="s">
        <v>112</v>
      </c>
      <c r="I414" s="794" t="s">
        <v>99</v>
      </c>
      <c r="J414" s="794" t="s">
        <v>339</v>
      </c>
      <c r="K414" s="794" t="s">
        <v>662</v>
      </c>
      <c r="L414" s="794" t="s">
        <v>104</v>
      </c>
      <c r="M414" s="794" t="s">
        <v>1057</v>
      </c>
      <c r="N414" s="794" t="s">
        <v>1059</v>
      </c>
      <c r="O414" s="794" t="s">
        <v>97</v>
      </c>
      <c r="P414" s="794" t="s">
        <v>122</v>
      </c>
      <c r="Q414" s="870">
        <v>18</v>
      </c>
    </row>
    <row r="415" spans="1:17" ht="11.25" customHeight="1">
      <c r="A415" s="785">
        <f t="shared" si="7"/>
        <v>3068</v>
      </c>
      <c r="B415" s="787"/>
      <c r="D415" s="826"/>
      <c r="E415" s="793" t="s">
        <v>1056</v>
      </c>
      <c r="F415" s="794" t="s">
        <v>97</v>
      </c>
      <c r="G415" s="794" t="s">
        <v>98</v>
      </c>
      <c r="H415" s="794" t="s">
        <v>112</v>
      </c>
      <c r="I415" s="794" t="s">
        <v>99</v>
      </c>
      <c r="J415" s="794" t="s">
        <v>339</v>
      </c>
      <c r="K415" s="794" t="s">
        <v>662</v>
      </c>
      <c r="L415" s="794" t="s">
        <v>104</v>
      </c>
      <c r="M415" s="794" t="s">
        <v>1057</v>
      </c>
      <c r="N415" s="796" t="s">
        <v>1060</v>
      </c>
      <c r="O415" s="794" t="s">
        <v>97</v>
      </c>
      <c r="P415" s="794" t="s">
        <v>122</v>
      </c>
      <c r="Q415" s="870">
        <v>18</v>
      </c>
    </row>
    <row r="416" spans="1:17" ht="11.25" customHeight="1">
      <c r="A416" s="785">
        <f t="shared" si="7"/>
        <v>4068</v>
      </c>
      <c r="B416" s="787"/>
      <c r="D416" s="826"/>
      <c r="E416" s="793" t="s">
        <v>1056</v>
      </c>
      <c r="F416" s="794" t="s">
        <v>97</v>
      </c>
      <c r="G416" s="794" t="s">
        <v>98</v>
      </c>
      <c r="H416" s="794" t="s">
        <v>112</v>
      </c>
      <c r="I416" s="794" t="s">
        <v>99</v>
      </c>
      <c r="J416" s="794" t="s">
        <v>339</v>
      </c>
      <c r="K416" s="794" t="s">
        <v>662</v>
      </c>
      <c r="L416" s="794" t="s">
        <v>104</v>
      </c>
      <c r="M416" s="794" t="s">
        <v>1061</v>
      </c>
      <c r="N416" s="794" t="s">
        <v>1062</v>
      </c>
      <c r="O416" s="794" t="s">
        <v>97</v>
      </c>
      <c r="P416" s="794" t="s">
        <v>122</v>
      </c>
      <c r="Q416" s="870">
        <v>18</v>
      </c>
    </row>
    <row r="417" spans="1:17" ht="11.25" customHeight="1">
      <c r="A417" s="785">
        <f t="shared" si="7"/>
        <v>5068</v>
      </c>
      <c r="B417" s="787"/>
      <c r="D417" s="826"/>
      <c r="E417" s="793" t="s">
        <v>1056</v>
      </c>
      <c r="F417" s="794" t="s">
        <v>97</v>
      </c>
      <c r="G417" s="794" t="s">
        <v>98</v>
      </c>
      <c r="H417" s="794" t="s">
        <v>112</v>
      </c>
      <c r="I417" s="794" t="s">
        <v>99</v>
      </c>
      <c r="J417" s="794" t="s">
        <v>339</v>
      </c>
      <c r="K417" s="794" t="s">
        <v>662</v>
      </c>
      <c r="L417" s="794" t="s">
        <v>104</v>
      </c>
      <c r="M417" s="794">
        <v>25</v>
      </c>
      <c r="N417" s="794" t="s">
        <v>1063</v>
      </c>
      <c r="O417" s="794" t="s">
        <v>97</v>
      </c>
      <c r="P417" s="794" t="s">
        <v>122</v>
      </c>
      <c r="Q417" s="870">
        <v>18</v>
      </c>
    </row>
    <row r="418" spans="1:17" ht="11.25" customHeight="1">
      <c r="A418" s="785">
        <f t="shared" si="7"/>
        <v>6068</v>
      </c>
      <c r="B418" s="797"/>
      <c r="D418" s="810"/>
      <c r="E418" s="799" t="s">
        <v>1056</v>
      </c>
      <c r="F418" s="800" t="s">
        <v>97</v>
      </c>
      <c r="G418" s="800" t="s">
        <v>98</v>
      </c>
      <c r="H418" s="800" t="s">
        <v>112</v>
      </c>
      <c r="I418" s="800" t="s">
        <v>99</v>
      </c>
      <c r="J418" s="800" t="s">
        <v>339</v>
      </c>
      <c r="K418" s="800" t="s">
        <v>662</v>
      </c>
      <c r="L418" s="800" t="s">
        <v>104</v>
      </c>
      <c r="M418" s="800">
        <v>25</v>
      </c>
      <c r="N418" s="800" t="s">
        <v>1064</v>
      </c>
      <c r="O418" s="800" t="s">
        <v>97</v>
      </c>
      <c r="P418" s="800" t="s">
        <v>122</v>
      </c>
      <c r="Q418" s="872">
        <v>18</v>
      </c>
    </row>
    <row r="419" spans="1:17" ht="11.25" customHeight="1">
      <c r="A419" s="785">
        <f t="shared" si="7"/>
        <v>1069</v>
      </c>
      <c r="B419" s="787"/>
      <c r="D419" s="824" t="s">
        <v>312</v>
      </c>
      <c r="E419" s="789" t="s">
        <v>1056</v>
      </c>
      <c r="F419" s="790" t="s">
        <v>97</v>
      </c>
      <c r="G419" s="790" t="s">
        <v>98</v>
      </c>
      <c r="H419" s="790" t="s">
        <v>112</v>
      </c>
      <c r="I419" s="790" t="s">
        <v>99</v>
      </c>
      <c r="J419" s="790" t="s">
        <v>340</v>
      </c>
      <c r="K419" s="790" t="s">
        <v>662</v>
      </c>
      <c r="L419" s="790" t="s">
        <v>104</v>
      </c>
      <c r="M419" s="790" t="s">
        <v>1057</v>
      </c>
      <c r="N419" s="790" t="s">
        <v>1058</v>
      </c>
      <c r="O419" s="790" t="s">
        <v>97</v>
      </c>
      <c r="P419" s="790" t="s">
        <v>122</v>
      </c>
      <c r="Q419" s="869">
        <v>18</v>
      </c>
    </row>
    <row r="420" spans="1:17" ht="11.25" customHeight="1">
      <c r="A420" s="785">
        <f t="shared" si="7"/>
        <v>2069</v>
      </c>
      <c r="B420" s="787"/>
      <c r="D420" s="826"/>
      <c r="E420" s="793" t="s">
        <v>1056</v>
      </c>
      <c r="F420" s="794" t="s">
        <v>97</v>
      </c>
      <c r="G420" s="794" t="s">
        <v>98</v>
      </c>
      <c r="H420" s="794" t="s">
        <v>112</v>
      </c>
      <c r="I420" s="794" t="s">
        <v>99</v>
      </c>
      <c r="J420" s="794" t="s">
        <v>340</v>
      </c>
      <c r="K420" s="794" t="s">
        <v>662</v>
      </c>
      <c r="L420" s="794" t="s">
        <v>104</v>
      </c>
      <c r="M420" s="794" t="s">
        <v>1057</v>
      </c>
      <c r="N420" s="794" t="s">
        <v>1059</v>
      </c>
      <c r="O420" s="794" t="s">
        <v>97</v>
      </c>
      <c r="P420" s="794" t="s">
        <v>122</v>
      </c>
      <c r="Q420" s="870">
        <v>18</v>
      </c>
    </row>
    <row r="421" spans="1:17" ht="11.25" customHeight="1">
      <c r="A421" s="785">
        <f t="shared" si="7"/>
        <v>3069</v>
      </c>
      <c r="B421" s="787"/>
      <c r="D421" s="826"/>
      <c r="E421" s="793" t="s">
        <v>1056</v>
      </c>
      <c r="F421" s="794" t="s">
        <v>97</v>
      </c>
      <c r="G421" s="794" t="s">
        <v>98</v>
      </c>
      <c r="H421" s="794" t="s">
        <v>112</v>
      </c>
      <c r="I421" s="794" t="s">
        <v>99</v>
      </c>
      <c r="J421" s="794" t="s">
        <v>340</v>
      </c>
      <c r="K421" s="794" t="s">
        <v>662</v>
      </c>
      <c r="L421" s="794" t="s">
        <v>104</v>
      </c>
      <c r="M421" s="794" t="s">
        <v>1057</v>
      </c>
      <c r="N421" s="796" t="s">
        <v>1060</v>
      </c>
      <c r="O421" s="794" t="s">
        <v>97</v>
      </c>
      <c r="P421" s="794" t="s">
        <v>122</v>
      </c>
      <c r="Q421" s="870">
        <v>18</v>
      </c>
    </row>
    <row r="422" spans="1:17" ht="11.25" customHeight="1">
      <c r="A422" s="785">
        <f t="shared" si="7"/>
        <v>4069</v>
      </c>
      <c r="B422" s="787"/>
      <c r="D422" s="826"/>
      <c r="E422" s="793" t="s">
        <v>1056</v>
      </c>
      <c r="F422" s="794" t="s">
        <v>97</v>
      </c>
      <c r="G422" s="794" t="s">
        <v>98</v>
      </c>
      <c r="H422" s="794" t="s">
        <v>112</v>
      </c>
      <c r="I422" s="794" t="s">
        <v>99</v>
      </c>
      <c r="J422" s="794" t="s">
        <v>340</v>
      </c>
      <c r="K422" s="794" t="s">
        <v>662</v>
      </c>
      <c r="L422" s="794" t="s">
        <v>104</v>
      </c>
      <c r="M422" s="794" t="s">
        <v>1061</v>
      </c>
      <c r="N422" s="794" t="s">
        <v>1062</v>
      </c>
      <c r="O422" s="794" t="s">
        <v>97</v>
      </c>
      <c r="P422" s="794" t="s">
        <v>122</v>
      </c>
      <c r="Q422" s="870">
        <v>18</v>
      </c>
    </row>
    <row r="423" spans="1:17" ht="11.25" customHeight="1">
      <c r="A423" s="785">
        <f t="shared" si="7"/>
        <v>5069</v>
      </c>
      <c r="B423" s="787"/>
      <c r="D423" s="826"/>
      <c r="E423" s="793" t="s">
        <v>1056</v>
      </c>
      <c r="F423" s="794" t="s">
        <v>97</v>
      </c>
      <c r="G423" s="794" t="s">
        <v>98</v>
      </c>
      <c r="H423" s="794" t="s">
        <v>112</v>
      </c>
      <c r="I423" s="794" t="s">
        <v>99</v>
      </c>
      <c r="J423" s="794" t="s">
        <v>340</v>
      </c>
      <c r="K423" s="794" t="s">
        <v>662</v>
      </c>
      <c r="L423" s="794" t="s">
        <v>104</v>
      </c>
      <c r="M423" s="794">
        <v>25</v>
      </c>
      <c r="N423" s="794" t="s">
        <v>1063</v>
      </c>
      <c r="O423" s="794" t="s">
        <v>97</v>
      </c>
      <c r="P423" s="794" t="s">
        <v>122</v>
      </c>
      <c r="Q423" s="870">
        <v>18</v>
      </c>
    </row>
    <row r="424" spans="1:17" ht="11.25" customHeight="1">
      <c r="A424" s="785">
        <f t="shared" si="7"/>
        <v>6069</v>
      </c>
      <c r="B424" s="797"/>
      <c r="D424" s="810"/>
      <c r="E424" s="799" t="s">
        <v>1056</v>
      </c>
      <c r="F424" s="800" t="s">
        <v>97</v>
      </c>
      <c r="G424" s="800" t="s">
        <v>98</v>
      </c>
      <c r="H424" s="800" t="s">
        <v>112</v>
      </c>
      <c r="I424" s="800" t="s">
        <v>99</v>
      </c>
      <c r="J424" s="800" t="s">
        <v>340</v>
      </c>
      <c r="K424" s="800" t="s">
        <v>662</v>
      </c>
      <c r="L424" s="800" t="s">
        <v>104</v>
      </c>
      <c r="M424" s="800">
        <v>25</v>
      </c>
      <c r="N424" s="800" t="s">
        <v>1064</v>
      </c>
      <c r="O424" s="800" t="s">
        <v>97</v>
      </c>
      <c r="P424" s="800" t="s">
        <v>122</v>
      </c>
      <c r="Q424" s="872">
        <v>18</v>
      </c>
    </row>
    <row r="425" spans="1:17" ht="11.25" customHeight="1">
      <c r="A425" s="785">
        <f t="shared" si="7"/>
        <v>1070</v>
      </c>
      <c r="B425" s="787"/>
      <c r="D425" s="824" t="s">
        <v>313</v>
      </c>
      <c r="E425" s="789" t="s">
        <v>1056</v>
      </c>
      <c r="F425" s="790" t="s">
        <v>97</v>
      </c>
      <c r="G425" s="790" t="s">
        <v>98</v>
      </c>
      <c r="H425" s="790" t="s">
        <v>112</v>
      </c>
      <c r="I425" s="790" t="s">
        <v>99</v>
      </c>
      <c r="J425" s="790" t="s">
        <v>341</v>
      </c>
      <c r="K425" s="790" t="s">
        <v>662</v>
      </c>
      <c r="L425" s="790" t="s">
        <v>104</v>
      </c>
      <c r="M425" s="790" t="s">
        <v>1057</v>
      </c>
      <c r="N425" s="790" t="s">
        <v>1058</v>
      </c>
      <c r="O425" s="790" t="s">
        <v>97</v>
      </c>
      <c r="P425" s="790" t="s">
        <v>122</v>
      </c>
      <c r="Q425" s="869">
        <v>18</v>
      </c>
    </row>
    <row r="426" spans="1:17" ht="11.25" customHeight="1">
      <c r="A426" s="785">
        <f t="shared" si="7"/>
        <v>2070</v>
      </c>
      <c r="B426" s="787"/>
      <c r="D426" s="826"/>
      <c r="E426" s="793" t="s">
        <v>1056</v>
      </c>
      <c r="F426" s="794" t="s">
        <v>97</v>
      </c>
      <c r="G426" s="794" t="s">
        <v>98</v>
      </c>
      <c r="H426" s="794" t="s">
        <v>112</v>
      </c>
      <c r="I426" s="794" t="s">
        <v>99</v>
      </c>
      <c r="J426" s="794" t="s">
        <v>341</v>
      </c>
      <c r="K426" s="794" t="s">
        <v>662</v>
      </c>
      <c r="L426" s="794" t="s">
        <v>104</v>
      </c>
      <c r="M426" s="794" t="s">
        <v>1057</v>
      </c>
      <c r="N426" s="794" t="s">
        <v>1059</v>
      </c>
      <c r="O426" s="794" t="s">
        <v>97</v>
      </c>
      <c r="P426" s="794" t="s">
        <v>122</v>
      </c>
      <c r="Q426" s="870">
        <v>18</v>
      </c>
    </row>
    <row r="427" spans="1:17" ht="11.25" customHeight="1">
      <c r="A427" s="785">
        <f t="shared" si="7"/>
        <v>3070</v>
      </c>
      <c r="B427" s="787"/>
      <c r="D427" s="826"/>
      <c r="E427" s="793" t="s">
        <v>1056</v>
      </c>
      <c r="F427" s="794" t="s">
        <v>97</v>
      </c>
      <c r="G427" s="794" t="s">
        <v>98</v>
      </c>
      <c r="H427" s="794" t="s">
        <v>112</v>
      </c>
      <c r="I427" s="794" t="s">
        <v>99</v>
      </c>
      <c r="J427" s="794" t="s">
        <v>341</v>
      </c>
      <c r="K427" s="794" t="s">
        <v>662</v>
      </c>
      <c r="L427" s="794" t="s">
        <v>104</v>
      </c>
      <c r="M427" s="794" t="s">
        <v>1057</v>
      </c>
      <c r="N427" s="796" t="s">
        <v>1060</v>
      </c>
      <c r="O427" s="794" t="s">
        <v>97</v>
      </c>
      <c r="P427" s="794" t="s">
        <v>122</v>
      </c>
      <c r="Q427" s="870">
        <v>18</v>
      </c>
    </row>
    <row r="428" spans="1:17" ht="11.25" customHeight="1">
      <c r="A428" s="785">
        <f t="shared" si="7"/>
        <v>4070</v>
      </c>
      <c r="B428" s="787"/>
      <c r="D428" s="826"/>
      <c r="E428" s="793" t="s">
        <v>1056</v>
      </c>
      <c r="F428" s="794" t="s">
        <v>97</v>
      </c>
      <c r="G428" s="794" t="s">
        <v>98</v>
      </c>
      <c r="H428" s="794" t="s">
        <v>112</v>
      </c>
      <c r="I428" s="794" t="s">
        <v>99</v>
      </c>
      <c r="J428" s="794" t="s">
        <v>341</v>
      </c>
      <c r="K428" s="794" t="s">
        <v>662</v>
      </c>
      <c r="L428" s="794" t="s">
        <v>104</v>
      </c>
      <c r="M428" s="794" t="s">
        <v>1061</v>
      </c>
      <c r="N428" s="794" t="s">
        <v>1062</v>
      </c>
      <c r="O428" s="794" t="s">
        <v>97</v>
      </c>
      <c r="P428" s="794" t="s">
        <v>122</v>
      </c>
      <c r="Q428" s="870">
        <v>18</v>
      </c>
    </row>
    <row r="429" spans="1:17" ht="11.25" customHeight="1">
      <c r="A429" s="785">
        <f t="shared" ref="A429:A492" si="8">+A423+1</f>
        <v>5070</v>
      </c>
      <c r="B429" s="787"/>
      <c r="D429" s="826"/>
      <c r="E429" s="793" t="s">
        <v>1056</v>
      </c>
      <c r="F429" s="794" t="s">
        <v>97</v>
      </c>
      <c r="G429" s="794" t="s">
        <v>98</v>
      </c>
      <c r="H429" s="794" t="s">
        <v>112</v>
      </c>
      <c r="I429" s="794" t="s">
        <v>99</v>
      </c>
      <c r="J429" s="794" t="s">
        <v>341</v>
      </c>
      <c r="K429" s="794" t="s">
        <v>662</v>
      </c>
      <c r="L429" s="794" t="s">
        <v>104</v>
      </c>
      <c r="M429" s="794">
        <v>25</v>
      </c>
      <c r="N429" s="794" t="s">
        <v>1063</v>
      </c>
      <c r="O429" s="794" t="s">
        <v>97</v>
      </c>
      <c r="P429" s="794" t="s">
        <v>122</v>
      </c>
      <c r="Q429" s="870">
        <v>18</v>
      </c>
    </row>
    <row r="430" spans="1:17" ht="11.25" customHeight="1">
      <c r="A430" s="785">
        <f t="shared" si="8"/>
        <v>6070</v>
      </c>
      <c r="B430" s="797"/>
      <c r="D430" s="810"/>
      <c r="E430" s="799" t="s">
        <v>1056</v>
      </c>
      <c r="F430" s="800" t="s">
        <v>97</v>
      </c>
      <c r="G430" s="800" t="s">
        <v>98</v>
      </c>
      <c r="H430" s="800" t="s">
        <v>112</v>
      </c>
      <c r="I430" s="800" t="s">
        <v>99</v>
      </c>
      <c r="J430" s="800" t="s">
        <v>341</v>
      </c>
      <c r="K430" s="800" t="s">
        <v>662</v>
      </c>
      <c r="L430" s="800" t="s">
        <v>104</v>
      </c>
      <c r="M430" s="800">
        <v>25</v>
      </c>
      <c r="N430" s="800" t="s">
        <v>1064</v>
      </c>
      <c r="O430" s="800" t="s">
        <v>97</v>
      </c>
      <c r="P430" s="800" t="s">
        <v>122</v>
      </c>
      <c r="Q430" s="872">
        <v>18</v>
      </c>
    </row>
    <row r="431" spans="1:17" ht="11.25" customHeight="1">
      <c r="A431" s="785">
        <f t="shared" si="8"/>
        <v>1071</v>
      </c>
      <c r="B431" s="787"/>
      <c r="C431" s="807" t="s">
        <v>314</v>
      </c>
      <c r="D431" s="824"/>
      <c r="E431" s="789" t="s">
        <v>1056</v>
      </c>
      <c r="F431" s="790" t="s">
        <v>97</v>
      </c>
      <c r="G431" s="790" t="s">
        <v>98</v>
      </c>
      <c r="H431" s="790" t="s">
        <v>112</v>
      </c>
      <c r="I431" s="790" t="s">
        <v>99</v>
      </c>
      <c r="J431" s="790">
        <v>11001</v>
      </c>
      <c r="K431" s="790" t="s">
        <v>662</v>
      </c>
      <c r="L431" s="790" t="s">
        <v>104</v>
      </c>
      <c r="M431" s="790" t="s">
        <v>1057</v>
      </c>
      <c r="N431" s="790" t="s">
        <v>1058</v>
      </c>
      <c r="O431" s="790" t="s">
        <v>97</v>
      </c>
      <c r="P431" s="790" t="s">
        <v>122</v>
      </c>
      <c r="Q431" s="869">
        <v>18</v>
      </c>
    </row>
    <row r="432" spans="1:17" ht="11.25" customHeight="1">
      <c r="A432" s="785">
        <f t="shared" si="8"/>
        <v>2071</v>
      </c>
      <c r="B432" s="787"/>
      <c r="C432" s="808"/>
      <c r="D432" s="826"/>
      <c r="E432" s="793" t="s">
        <v>1056</v>
      </c>
      <c r="F432" s="794" t="s">
        <v>97</v>
      </c>
      <c r="G432" s="794" t="s">
        <v>98</v>
      </c>
      <c r="H432" s="794" t="s">
        <v>112</v>
      </c>
      <c r="I432" s="794" t="s">
        <v>99</v>
      </c>
      <c r="J432" s="794">
        <v>11001</v>
      </c>
      <c r="K432" s="794" t="s">
        <v>662</v>
      </c>
      <c r="L432" s="794" t="s">
        <v>104</v>
      </c>
      <c r="M432" s="794" t="s">
        <v>1057</v>
      </c>
      <c r="N432" s="794" t="s">
        <v>1059</v>
      </c>
      <c r="O432" s="794" t="s">
        <v>97</v>
      </c>
      <c r="P432" s="794" t="s">
        <v>122</v>
      </c>
      <c r="Q432" s="870">
        <v>18</v>
      </c>
    </row>
    <row r="433" spans="1:17" ht="11.25" customHeight="1">
      <c r="A433" s="785">
        <f t="shared" si="8"/>
        <v>3071</v>
      </c>
      <c r="B433" s="787"/>
      <c r="C433" s="808"/>
      <c r="D433" s="826"/>
      <c r="E433" s="793" t="s">
        <v>1056</v>
      </c>
      <c r="F433" s="794" t="s">
        <v>97</v>
      </c>
      <c r="G433" s="794" t="s">
        <v>98</v>
      </c>
      <c r="H433" s="794" t="s">
        <v>112</v>
      </c>
      <c r="I433" s="794" t="s">
        <v>99</v>
      </c>
      <c r="J433" s="794">
        <v>11001</v>
      </c>
      <c r="K433" s="794" t="s">
        <v>662</v>
      </c>
      <c r="L433" s="794" t="s">
        <v>104</v>
      </c>
      <c r="M433" s="794" t="s">
        <v>1057</v>
      </c>
      <c r="N433" s="796" t="s">
        <v>1060</v>
      </c>
      <c r="O433" s="794" t="s">
        <v>97</v>
      </c>
      <c r="P433" s="794" t="s">
        <v>122</v>
      </c>
      <c r="Q433" s="870">
        <v>18</v>
      </c>
    </row>
    <row r="434" spans="1:17" ht="11.25" customHeight="1">
      <c r="A434" s="785">
        <f t="shared" si="8"/>
        <v>4071</v>
      </c>
      <c r="B434" s="787"/>
      <c r="C434" s="808"/>
      <c r="D434" s="826"/>
      <c r="E434" s="793" t="s">
        <v>1056</v>
      </c>
      <c r="F434" s="794" t="s">
        <v>97</v>
      </c>
      <c r="G434" s="794" t="s">
        <v>98</v>
      </c>
      <c r="H434" s="794" t="s">
        <v>112</v>
      </c>
      <c r="I434" s="794" t="s">
        <v>99</v>
      </c>
      <c r="J434" s="794">
        <v>11001</v>
      </c>
      <c r="K434" s="794" t="s">
        <v>662</v>
      </c>
      <c r="L434" s="794" t="s">
        <v>104</v>
      </c>
      <c r="M434" s="794" t="s">
        <v>1061</v>
      </c>
      <c r="N434" s="794" t="s">
        <v>1062</v>
      </c>
      <c r="O434" s="794" t="s">
        <v>97</v>
      </c>
      <c r="P434" s="794" t="s">
        <v>122</v>
      </c>
      <c r="Q434" s="870">
        <v>18</v>
      </c>
    </row>
    <row r="435" spans="1:17" ht="11.25" customHeight="1">
      <c r="A435" s="785">
        <f t="shared" si="8"/>
        <v>5071</v>
      </c>
      <c r="B435" s="787"/>
      <c r="C435" s="808"/>
      <c r="D435" s="826"/>
      <c r="E435" s="793" t="s">
        <v>1056</v>
      </c>
      <c r="F435" s="794" t="s">
        <v>97</v>
      </c>
      <c r="G435" s="794" t="s">
        <v>98</v>
      </c>
      <c r="H435" s="794" t="s">
        <v>112</v>
      </c>
      <c r="I435" s="794" t="s">
        <v>99</v>
      </c>
      <c r="J435" s="794">
        <v>11001</v>
      </c>
      <c r="K435" s="794" t="s">
        <v>662</v>
      </c>
      <c r="L435" s="794" t="s">
        <v>104</v>
      </c>
      <c r="M435" s="794">
        <v>25</v>
      </c>
      <c r="N435" s="794" t="s">
        <v>1063</v>
      </c>
      <c r="O435" s="794" t="s">
        <v>97</v>
      </c>
      <c r="P435" s="794" t="s">
        <v>122</v>
      </c>
      <c r="Q435" s="870">
        <v>18</v>
      </c>
    </row>
    <row r="436" spans="1:17" ht="11.25" customHeight="1">
      <c r="A436" s="785">
        <f t="shared" si="8"/>
        <v>6071</v>
      </c>
      <c r="B436" s="797"/>
      <c r="C436" s="838"/>
      <c r="D436" s="810"/>
      <c r="E436" s="799" t="s">
        <v>1056</v>
      </c>
      <c r="F436" s="800" t="s">
        <v>97</v>
      </c>
      <c r="G436" s="800" t="s">
        <v>98</v>
      </c>
      <c r="H436" s="800" t="s">
        <v>112</v>
      </c>
      <c r="I436" s="800" t="s">
        <v>99</v>
      </c>
      <c r="J436" s="800">
        <v>11001</v>
      </c>
      <c r="K436" s="800" t="s">
        <v>662</v>
      </c>
      <c r="L436" s="800" t="s">
        <v>104</v>
      </c>
      <c r="M436" s="800">
        <v>25</v>
      </c>
      <c r="N436" s="800" t="s">
        <v>1064</v>
      </c>
      <c r="O436" s="800" t="s">
        <v>97</v>
      </c>
      <c r="P436" s="800" t="s">
        <v>122</v>
      </c>
      <c r="Q436" s="872">
        <v>18</v>
      </c>
    </row>
    <row r="437" spans="1:17" ht="11.25" customHeight="1">
      <c r="A437" s="785">
        <f t="shared" si="8"/>
        <v>1072</v>
      </c>
      <c r="B437" s="787"/>
      <c r="C437" s="807" t="s">
        <v>315</v>
      </c>
      <c r="D437" s="824"/>
      <c r="E437" s="789" t="s">
        <v>1056</v>
      </c>
      <c r="F437" s="790" t="s">
        <v>97</v>
      </c>
      <c r="G437" s="790" t="s">
        <v>98</v>
      </c>
      <c r="H437" s="790" t="s">
        <v>112</v>
      </c>
      <c r="I437" s="790" t="s">
        <v>99</v>
      </c>
      <c r="J437" s="790" t="s">
        <v>352</v>
      </c>
      <c r="K437" s="790" t="s">
        <v>662</v>
      </c>
      <c r="L437" s="790" t="s">
        <v>104</v>
      </c>
      <c r="M437" s="790" t="s">
        <v>1057</v>
      </c>
      <c r="N437" s="790" t="s">
        <v>1058</v>
      </c>
      <c r="O437" s="790" t="s">
        <v>97</v>
      </c>
      <c r="P437" s="790" t="s">
        <v>122</v>
      </c>
      <c r="Q437" s="869">
        <v>18</v>
      </c>
    </row>
    <row r="438" spans="1:17" ht="11.25" customHeight="1">
      <c r="A438" s="785">
        <f t="shared" si="8"/>
        <v>2072</v>
      </c>
      <c r="B438" s="787"/>
      <c r="C438" s="808"/>
      <c r="D438" s="826"/>
      <c r="E438" s="793" t="s">
        <v>1056</v>
      </c>
      <c r="F438" s="794" t="s">
        <v>97</v>
      </c>
      <c r="G438" s="794" t="s">
        <v>98</v>
      </c>
      <c r="H438" s="794" t="s">
        <v>112</v>
      </c>
      <c r="I438" s="794" t="s">
        <v>99</v>
      </c>
      <c r="J438" s="794" t="s">
        <v>352</v>
      </c>
      <c r="K438" s="794" t="s">
        <v>662</v>
      </c>
      <c r="L438" s="794" t="s">
        <v>104</v>
      </c>
      <c r="M438" s="794" t="s">
        <v>1057</v>
      </c>
      <c r="N438" s="794" t="s">
        <v>1059</v>
      </c>
      <c r="O438" s="794" t="s">
        <v>97</v>
      </c>
      <c r="P438" s="794" t="s">
        <v>122</v>
      </c>
      <c r="Q438" s="870">
        <v>18</v>
      </c>
    </row>
    <row r="439" spans="1:17" ht="11.25" customHeight="1">
      <c r="A439" s="785">
        <f t="shared" si="8"/>
        <v>3072</v>
      </c>
      <c r="B439" s="787"/>
      <c r="C439" s="808"/>
      <c r="D439" s="826"/>
      <c r="E439" s="793" t="s">
        <v>1056</v>
      </c>
      <c r="F439" s="794" t="s">
        <v>97</v>
      </c>
      <c r="G439" s="794" t="s">
        <v>98</v>
      </c>
      <c r="H439" s="794" t="s">
        <v>112</v>
      </c>
      <c r="I439" s="794" t="s">
        <v>99</v>
      </c>
      <c r="J439" s="794" t="s">
        <v>352</v>
      </c>
      <c r="K439" s="794" t="s">
        <v>662</v>
      </c>
      <c r="L439" s="794" t="s">
        <v>104</v>
      </c>
      <c r="M439" s="794" t="s">
        <v>1057</v>
      </c>
      <c r="N439" s="796" t="s">
        <v>1060</v>
      </c>
      <c r="O439" s="794" t="s">
        <v>97</v>
      </c>
      <c r="P439" s="794" t="s">
        <v>122</v>
      </c>
      <c r="Q439" s="870">
        <v>18</v>
      </c>
    </row>
    <row r="440" spans="1:17" ht="11.25" customHeight="1">
      <c r="A440" s="785">
        <f t="shared" si="8"/>
        <v>4072</v>
      </c>
      <c r="B440" s="787"/>
      <c r="C440" s="808"/>
      <c r="D440" s="826"/>
      <c r="E440" s="793" t="s">
        <v>1056</v>
      </c>
      <c r="F440" s="794" t="s">
        <v>97</v>
      </c>
      <c r="G440" s="794" t="s">
        <v>98</v>
      </c>
      <c r="H440" s="794" t="s">
        <v>112</v>
      </c>
      <c r="I440" s="794" t="s">
        <v>99</v>
      </c>
      <c r="J440" s="794" t="s">
        <v>352</v>
      </c>
      <c r="K440" s="794" t="s">
        <v>662</v>
      </c>
      <c r="L440" s="794" t="s">
        <v>104</v>
      </c>
      <c r="M440" s="794" t="s">
        <v>1061</v>
      </c>
      <c r="N440" s="794" t="s">
        <v>1062</v>
      </c>
      <c r="O440" s="794" t="s">
        <v>97</v>
      </c>
      <c r="P440" s="794" t="s">
        <v>122</v>
      </c>
      <c r="Q440" s="870">
        <v>18</v>
      </c>
    </row>
    <row r="441" spans="1:17" ht="11.25" customHeight="1">
      <c r="A441" s="785">
        <f t="shared" si="8"/>
        <v>5072</v>
      </c>
      <c r="B441" s="787"/>
      <c r="C441" s="808"/>
      <c r="D441" s="826"/>
      <c r="E441" s="793" t="s">
        <v>1056</v>
      </c>
      <c r="F441" s="794" t="s">
        <v>97</v>
      </c>
      <c r="G441" s="794" t="s">
        <v>98</v>
      </c>
      <c r="H441" s="794" t="s">
        <v>112</v>
      </c>
      <c r="I441" s="794" t="s">
        <v>99</v>
      </c>
      <c r="J441" s="794" t="s">
        <v>352</v>
      </c>
      <c r="K441" s="794" t="s">
        <v>662</v>
      </c>
      <c r="L441" s="794" t="s">
        <v>104</v>
      </c>
      <c r="M441" s="794">
        <v>25</v>
      </c>
      <c r="N441" s="794" t="s">
        <v>1063</v>
      </c>
      <c r="O441" s="794" t="s">
        <v>97</v>
      </c>
      <c r="P441" s="794" t="s">
        <v>122</v>
      </c>
      <c r="Q441" s="870">
        <v>18</v>
      </c>
    </row>
    <row r="442" spans="1:17" ht="11.25" customHeight="1">
      <c r="A442" s="785">
        <f t="shared" si="8"/>
        <v>6072</v>
      </c>
      <c r="B442" s="797"/>
      <c r="C442" s="838"/>
      <c r="D442" s="810"/>
      <c r="E442" s="799" t="s">
        <v>1056</v>
      </c>
      <c r="F442" s="800" t="s">
        <v>97</v>
      </c>
      <c r="G442" s="800" t="s">
        <v>98</v>
      </c>
      <c r="H442" s="800" t="s">
        <v>112</v>
      </c>
      <c r="I442" s="800" t="s">
        <v>99</v>
      </c>
      <c r="J442" s="800" t="s">
        <v>352</v>
      </c>
      <c r="K442" s="800" t="s">
        <v>662</v>
      </c>
      <c r="L442" s="800" t="s">
        <v>104</v>
      </c>
      <c r="M442" s="800">
        <v>25</v>
      </c>
      <c r="N442" s="800" t="s">
        <v>1064</v>
      </c>
      <c r="O442" s="800" t="s">
        <v>97</v>
      </c>
      <c r="P442" s="800" t="s">
        <v>122</v>
      </c>
      <c r="Q442" s="872">
        <v>18</v>
      </c>
    </row>
    <row r="443" spans="1:17" ht="11.25" customHeight="1">
      <c r="A443" s="785">
        <f t="shared" si="8"/>
        <v>1073</v>
      </c>
      <c r="B443" s="787"/>
      <c r="C443" s="807" t="s">
        <v>392</v>
      </c>
      <c r="D443" s="824"/>
      <c r="E443" s="789" t="s">
        <v>1056</v>
      </c>
      <c r="F443" s="790" t="s">
        <v>97</v>
      </c>
      <c r="G443" s="790" t="s">
        <v>98</v>
      </c>
      <c r="H443" s="790" t="s">
        <v>112</v>
      </c>
      <c r="I443" s="790" t="s">
        <v>99</v>
      </c>
      <c r="J443" s="790" t="s">
        <v>481</v>
      </c>
      <c r="K443" s="790" t="s">
        <v>662</v>
      </c>
      <c r="L443" s="790" t="s">
        <v>104</v>
      </c>
      <c r="M443" s="790" t="s">
        <v>1057</v>
      </c>
      <c r="N443" s="790" t="s">
        <v>1058</v>
      </c>
      <c r="O443" s="790" t="s">
        <v>97</v>
      </c>
      <c r="P443" s="790" t="s">
        <v>122</v>
      </c>
      <c r="Q443" s="869">
        <v>18</v>
      </c>
    </row>
    <row r="444" spans="1:17" ht="11.25" customHeight="1">
      <c r="A444" s="785">
        <f t="shared" si="8"/>
        <v>2073</v>
      </c>
      <c r="B444" s="787"/>
      <c r="C444" s="808"/>
      <c r="D444" s="826"/>
      <c r="E444" s="793" t="s">
        <v>1056</v>
      </c>
      <c r="F444" s="794" t="s">
        <v>97</v>
      </c>
      <c r="G444" s="794" t="s">
        <v>98</v>
      </c>
      <c r="H444" s="794" t="s">
        <v>112</v>
      </c>
      <c r="I444" s="794" t="s">
        <v>99</v>
      </c>
      <c r="J444" s="794" t="s">
        <v>481</v>
      </c>
      <c r="K444" s="794" t="s">
        <v>662</v>
      </c>
      <c r="L444" s="794" t="s">
        <v>104</v>
      </c>
      <c r="M444" s="794" t="s">
        <v>1057</v>
      </c>
      <c r="N444" s="794" t="s">
        <v>1059</v>
      </c>
      <c r="O444" s="794" t="s">
        <v>97</v>
      </c>
      <c r="P444" s="794" t="s">
        <v>122</v>
      </c>
      <c r="Q444" s="870">
        <v>18</v>
      </c>
    </row>
    <row r="445" spans="1:17" ht="11.25" customHeight="1">
      <c r="A445" s="785">
        <f t="shared" si="8"/>
        <v>3073</v>
      </c>
      <c r="B445" s="787"/>
      <c r="C445" s="808"/>
      <c r="D445" s="826"/>
      <c r="E445" s="793" t="s">
        <v>1056</v>
      </c>
      <c r="F445" s="794" t="s">
        <v>97</v>
      </c>
      <c r="G445" s="794" t="s">
        <v>98</v>
      </c>
      <c r="H445" s="794" t="s">
        <v>112</v>
      </c>
      <c r="I445" s="794" t="s">
        <v>99</v>
      </c>
      <c r="J445" s="794" t="s">
        <v>481</v>
      </c>
      <c r="K445" s="794" t="s">
        <v>662</v>
      </c>
      <c r="L445" s="794" t="s">
        <v>104</v>
      </c>
      <c r="M445" s="794" t="s">
        <v>1057</v>
      </c>
      <c r="N445" s="796" t="s">
        <v>1060</v>
      </c>
      <c r="O445" s="794" t="s">
        <v>97</v>
      </c>
      <c r="P445" s="794" t="s">
        <v>122</v>
      </c>
      <c r="Q445" s="870">
        <v>18</v>
      </c>
    </row>
    <row r="446" spans="1:17" ht="11.25" customHeight="1">
      <c r="A446" s="785">
        <f t="shared" si="8"/>
        <v>4073</v>
      </c>
      <c r="B446" s="787"/>
      <c r="C446" s="808"/>
      <c r="D446" s="826"/>
      <c r="E446" s="793" t="s">
        <v>1056</v>
      </c>
      <c r="F446" s="794" t="s">
        <v>97</v>
      </c>
      <c r="G446" s="794" t="s">
        <v>98</v>
      </c>
      <c r="H446" s="794" t="s">
        <v>112</v>
      </c>
      <c r="I446" s="794" t="s">
        <v>99</v>
      </c>
      <c r="J446" s="794" t="s">
        <v>481</v>
      </c>
      <c r="K446" s="794" t="s">
        <v>662</v>
      </c>
      <c r="L446" s="794" t="s">
        <v>104</v>
      </c>
      <c r="M446" s="794" t="s">
        <v>1061</v>
      </c>
      <c r="N446" s="794" t="s">
        <v>1062</v>
      </c>
      <c r="O446" s="794" t="s">
        <v>97</v>
      </c>
      <c r="P446" s="794" t="s">
        <v>122</v>
      </c>
      <c r="Q446" s="870">
        <v>18</v>
      </c>
    </row>
    <row r="447" spans="1:17" ht="11.25" customHeight="1">
      <c r="A447" s="785">
        <f t="shared" si="8"/>
        <v>5073</v>
      </c>
      <c r="B447" s="787"/>
      <c r="C447" s="808"/>
      <c r="D447" s="826"/>
      <c r="E447" s="793" t="s">
        <v>1056</v>
      </c>
      <c r="F447" s="794" t="s">
        <v>97</v>
      </c>
      <c r="G447" s="794" t="s">
        <v>98</v>
      </c>
      <c r="H447" s="794" t="s">
        <v>112</v>
      </c>
      <c r="I447" s="794" t="s">
        <v>99</v>
      </c>
      <c r="J447" s="794" t="s">
        <v>481</v>
      </c>
      <c r="K447" s="794" t="s">
        <v>662</v>
      </c>
      <c r="L447" s="794" t="s">
        <v>104</v>
      </c>
      <c r="M447" s="794">
        <v>25</v>
      </c>
      <c r="N447" s="794" t="s">
        <v>1063</v>
      </c>
      <c r="O447" s="794" t="s">
        <v>97</v>
      </c>
      <c r="P447" s="794" t="s">
        <v>122</v>
      </c>
      <c r="Q447" s="870">
        <v>18</v>
      </c>
    </row>
    <row r="448" spans="1:17" ht="11.25" customHeight="1">
      <c r="A448" s="785">
        <f t="shared" si="8"/>
        <v>6073</v>
      </c>
      <c r="B448" s="797"/>
      <c r="C448" s="838"/>
      <c r="D448" s="810"/>
      <c r="E448" s="799" t="s">
        <v>1056</v>
      </c>
      <c r="F448" s="800" t="s">
        <v>97</v>
      </c>
      <c r="G448" s="800" t="s">
        <v>98</v>
      </c>
      <c r="H448" s="800" t="s">
        <v>112</v>
      </c>
      <c r="I448" s="800" t="s">
        <v>99</v>
      </c>
      <c r="J448" s="800" t="s">
        <v>481</v>
      </c>
      <c r="K448" s="800" t="s">
        <v>662</v>
      </c>
      <c r="L448" s="800" t="s">
        <v>104</v>
      </c>
      <c r="M448" s="800">
        <v>25</v>
      </c>
      <c r="N448" s="800" t="s">
        <v>1064</v>
      </c>
      <c r="O448" s="800" t="s">
        <v>97</v>
      </c>
      <c r="P448" s="800" t="s">
        <v>122</v>
      </c>
      <c r="Q448" s="872">
        <v>18</v>
      </c>
    </row>
    <row r="449" spans="1:17" ht="11.25" customHeight="1">
      <c r="A449" s="785">
        <f t="shared" si="8"/>
        <v>1074</v>
      </c>
      <c r="B449" s="787"/>
      <c r="C449" s="807" t="s">
        <v>393</v>
      </c>
      <c r="D449" s="824"/>
      <c r="E449" s="789" t="s">
        <v>1056</v>
      </c>
      <c r="F449" s="790" t="s">
        <v>97</v>
      </c>
      <c r="G449" s="790" t="s">
        <v>98</v>
      </c>
      <c r="H449" s="790" t="s">
        <v>112</v>
      </c>
      <c r="I449" s="790" t="s">
        <v>99</v>
      </c>
      <c r="J449" s="790">
        <v>14</v>
      </c>
      <c r="K449" s="790" t="s">
        <v>663</v>
      </c>
      <c r="L449" s="790" t="s">
        <v>104</v>
      </c>
      <c r="M449" s="790" t="s">
        <v>1057</v>
      </c>
      <c r="N449" s="790" t="s">
        <v>1058</v>
      </c>
      <c r="O449" s="790" t="s">
        <v>97</v>
      </c>
      <c r="P449" s="790" t="s">
        <v>122</v>
      </c>
      <c r="Q449" s="869">
        <v>18</v>
      </c>
    </row>
    <row r="450" spans="1:17" ht="11.25" customHeight="1">
      <c r="A450" s="785">
        <f t="shared" si="8"/>
        <v>2074</v>
      </c>
      <c r="B450" s="787"/>
      <c r="C450" s="892"/>
      <c r="D450" s="825"/>
      <c r="E450" s="793" t="s">
        <v>1056</v>
      </c>
      <c r="F450" s="794" t="s">
        <v>97</v>
      </c>
      <c r="G450" s="794" t="s">
        <v>98</v>
      </c>
      <c r="H450" s="794" t="s">
        <v>112</v>
      </c>
      <c r="I450" s="794" t="s">
        <v>99</v>
      </c>
      <c r="J450" s="794">
        <v>14</v>
      </c>
      <c r="K450" s="794" t="s">
        <v>663</v>
      </c>
      <c r="L450" s="794" t="s">
        <v>104</v>
      </c>
      <c r="M450" s="794" t="s">
        <v>1057</v>
      </c>
      <c r="N450" s="794" t="s">
        <v>1059</v>
      </c>
      <c r="O450" s="794" t="s">
        <v>97</v>
      </c>
      <c r="P450" s="794" t="s">
        <v>122</v>
      </c>
      <c r="Q450" s="870">
        <v>18</v>
      </c>
    </row>
    <row r="451" spans="1:17" ht="11.25" customHeight="1">
      <c r="A451" s="785">
        <f t="shared" si="8"/>
        <v>3074</v>
      </c>
      <c r="B451" s="787"/>
      <c r="D451" s="825"/>
      <c r="E451" s="793" t="s">
        <v>1056</v>
      </c>
      <c r="F451" s="794" t="s">
        <v>97</v>
      </c>
      <c r="G451" s="794" t="s">
        <v>98</v>
      </c>
      <c r="H451" s="794" t="s">
        <v>112</v>
      </c>
      <c r="I451" s="794" t="s">
        <v>99</v>
      </c>
      <c r="J451" s="794">
        <v>14</v>
      </c>
      <c r="K451" s="794" t="s">
        <v>663</v>
      </c>
      <c r="L451" s="794" t="s">
        <v>104</v>
      </c>
      <c r="M451" s="794" t="s">
        <v>1057</v>
      </c>
      <c r="N451" s="796" t="s">
        <v>1060</v>
      </c>
      <c r="O451" s="794" t="s">
        <v>97</v>
      </c>
      <c r="P451" s="794" t="s">
        <v>122</v>
      </c>
      <c r="Q451" s="870">
        <v>18</v>
      </c>
    </row>
    <row r="452" spans="1:17" ht="11.25" customHeight="1">
      <c r="A452" s="785">
        <f t="shared" si="8"/>
        <v>4074</v>
      </c>
      <c r="B452" s="787"/>
      <c r="D452" s="825"/>
      <c r="E452" s="793" t="s">
        <v>1056</v>
      </c>
      <c r="F452" s="794" t="s">
        <v>97</v>
      </c>
      <c r="G452" s="794" t="s">
        <v>98</v>
      </c>
      <c r="H452" s="794" t="s">
        <v>112</v>
      </c>
      <c r="I452" s="794" t="s">
        <v>99</v>
      </c>
      <c r="J452" s="794">
        <v>14</v>
      </c>
      <c r="K452" s="794" t="s">
        <v>663</v>
      </c>
      <c r="L452" s="794" t="s">
        <v>104</v>
      </c>
      <c r="M452" s="794" t="s">
        <v>1061</v>
      </c>
      <c r="N452" s="794" t="s">
        <v>1062</v>
      </c>
      <c r="O452" s="794" t="s">
        <v>97</v>
      </c>
      <c r="P452" s="794" t="s">
        <v>122</v>
      </c>
      <c r="Q452" s="870">
        <v>18</v>
      </c>
    </row>
    <row r="453" spans="1:17" ht="11.25" customHeight="1">
      <c r="A453" s="785">
        <f t="shared" si="8"/>
        <v>5074</v>
      </c>
      <c r="B453" s="787"/>
      <c r="D453" s="825"/>
      <c r="E453" s="793" t="s">
        <v>1056</v>
      </c>
      <c r="F453" s="794" t="s">
        <v>97</v>
      </c>
      <c r="G453" s="794" t="s">
        <v>98</v>
      </c>
      <c r="H453" s="794" t="s">
        <v>112</v>
      </c>
      <c r="I453" s="794" t="s">
        <v>99</v>
      </c>
      <c r="J453" s="794">
        <v>14</v>
      </c>
      <c r="K453" s="794" t="s">
        <v>663</v>
      </c>
      <c r="L453" s="794" t="s">
        <v>104</v>
      </c>
      <c r="M453" s="794">
        <v>25</v>
      </c>
      <c r="N453" s="794" t="s">
        <v>1063</v>
      </c>
      <c r="O453" s="794" t="s">
        <v>97</v>
      </c>
      <c r="P453" s="794" t="s">
        <v>122</v>
      </c>
      <c r="Q453" s="870">
        <v>18</v>
      </c>
    </row>
    <row r="454" spans="1:17" ht="11.25" customHeight="1">
      <c r="A454" s="785">
        <f t="shared" si="8"/>
        <v>6074</v>
      </c>
      <c r="B454" s="797"/>
      <c r="D454" s="893"/>
      <c r="E454" s="799" t="s">
        <v>1056</v>
      </c>
      <c r="F454" s="800" t="s">
        <v>97</v>
      </c>
      <c r="G454" s="800" t="s">
        <v>98</v>
      </c>
      <c r="H454" s="800" t="s">
        <v>112</v>
      </c>
      <c r="I454" s="800" t="s">
        <v>99</v>
      </c>
      <c r="J454" s="800">
        <v>14</v>
      </c>
      <c r="K454" s="800" t="s">
        <v>663</v>
      </c>
      <c r="L454" s="800" t="s">
        <v>104</v>
      </c>
      <c r="M454" s="800">
        <v>25</v>
      </c>
      <c r="N454" s="800" t="s">
        <v>1064</v>
      </c>
      <c r="O454" s="800" t="s">
        <v>97</v>
      </c>
      <c r="P454" s="800" t="s">
        <v>122</v>
      </c>
      <c r="Q454" s="872">
        <v>18</v>
      </c>
    </row>
    <row r="455" spans="1:17" ht="11.25" customHeight="1">
      <c r="A455" s="768">
        <f t="shared" si="8"/>
        <v>1075</v>
      </c>
      <c r="B455" s="783" t="s">
        <v>1322</v>
      </c>
      <c r="C455" s="771" t="s">
        <v>394</v>
      </c>
      <c r="D455" s="894"/>
      <c r="E455" s="874"/>
      <c r="F455" s="804"/>
      <c r="G455" s="804"/>
      <c r="H455" s="804"/>
      <c r="I455" s="804"/>
      <c r="J455" s="777"/>
      <c r="K455" s="804"/>
      <c r="L455" s="804"/>
      <c r="M455" s="804"/>
      <c r="N455" s="875"/>
      <c r="O455" s="875"/>
      <c r="P455" s="875"/>
      <c r="Q455" s="876"/>
    </row>
    <row r="456" spans="1:17" ht="11.25" customHeight="1">
      <c r="A456" s="768">
        <f t="shared" si="8"/>
        <v>2075</v>
      </c>
      <c r="B456" s="783" t="s">
        <v>1323</v>
      </c>
      <c r="C456" s="776"/>
      <c r="D456" s="867"/>
      <c r="E456" s="803"/>
      <c r="F456" s="804"/>
      <c r="G456" s="804"/>
      <c r="H456" s="804"/>
      <c r="I456" s="804"/>
      <c r="J456" s="777"/>
      <c r="K456" s="804"/>
      <c r="L456" s="804"/>
      <c r="M456" s="804"/>
      <c r="N456" s="804"/>
      <c r="O456" s="804"/>
      <c r="P456" s="804"/>
      <c r="Q456" s="877"/>
    </row>
    <row r="457" spans="1:17" ht="11.25" customHeight="1">
      <c r="A457" s="768">
        <f t="shared" si="8"/>
        <v>3075</v>
      </c>
      <c r="B457" s="783" t="s">
        <v>1324</v>
      </c>
      <c r="C457" s="776"/>
      <c r="D457" s="867"/>
      <c r="E457" s="803"/>
      <c r="F457" s="804"/>
      <c r="G457" s="804"/>
      <c r="H457" s="804"/>
      <c r="I457" s="804"/>
      <c r="J457" s="777"/>
      <c r="K457" s="804"/>
      <c r="L457" s="804"/>
      <c r="M457" s="804"/>
      <c r="N457" s="878"/>
      <c r="O457" s="804"/>
      <c r="P457" s="804"/>
      <c r="Q457" s="877"/>
    </row>
    <row r="458" spans="1:17" ht="11.25" customHeight="1">
      <c r="A458" s="768">
        <f t="shared" si="8"/>
        <v>4075</v>
      </c>
      <c r="B458" s="783" t="s">
        <v>1325</v>
      </c>
      <c r="C458" s="776"/>
      <c r="D458" s="867"/>
      <c r="E458" s="803"/>
      <c r="F458" s="804"/>
      <c r="G458" s="804"/>
      <c r="H458" s="804"/>
      <c r="I458" s="804"/>
      <c r="J458" s="777"/>
      <c r="K458" s="804"/>
      <c r="L458" s="804"/>
      <c r="M458" s="804"/>
      <c r="N458" s="804"/>
      <c r="O458" s="804"/>
      <c r="P458" s="804"/>
      <c r="Q458" s="877"/>
    </row>
    <row r="459" spans="1:17" ht="11.25" customHeight="1">
      <c r="A459" s="768">
        <f t="shared" si="8"/>
        <v>5075</v>
      </c>
      <c r="B459" s="783" t="s">
        <v>1326</v>
      </c>
      <c r="C459" s="776"/>
      <c r="D459" s="867"/>
      <c r="E459" s="803"/>
      <c r="F459" s="804"/>
      <c r="G459" s="804"/>
      <c r="H459" s="804"/>
      <c r="I459" s="804"/>
      <c r="J459" s="777"/>
      <c r="K459" s="804"/>
      <c r="L459" s="804"/>
      <c r="M459" s="804"/>
      <c r="N459" s="804"/>
      <c r="O459" s="804"/>
      <c r="P459" s="804"/>
      <c r="Q459" s="877"/>
    </row>
    <row r="460" spans="1:17" ht="11.25" customHeight="1">
      <c r="A460" s="768">
        <f t="shared" si="8"/>
        <v>6075</v>
      </c>
      <c r="B460" s="783" t="s">
        <v>1327</v>
      </c>
      <c r="C460" s="779"/>
      <c r="D460" s="780"/>
      <c r="E460" s="803"/>
      <c r="F460" s="804"/>
      <c r="G460" s="804"/>
      <c r="H460" s="804"/>
      <c r="I460" s="804"/>
      <c r="J460" s="777"/>
      <c r="K460" s="804"/>
      <c r="L460" s="804"/>
      <c r="M460" s="804"/>
      <c r="N460" s="804"/>
      <c r="O460" s="804"/>
      <c r="P460" s="804"/>
      <c r="Q460" s="884"/>
    </row>
    <row r="461" spans="1:17" ht="11.25" customHeight="1">
      <c r="A461" s="785">
        <f t="shared" si="8"/>
        <v>1076</v>
      </c>
      <c r="B461" s="787"/>
      <c r="D461" s="807" t="s">
        <v>242</v>
      </c>
      <c r="E461" s="789" t="s">
        <v>1056</v>
      </c>
      <c r="F461" s="790" t="s">
        <v>97</v>
      </c>
      <c r="G461" s="790" t="s">
        <v>98</v>
      </c>
      <c r="H461" s="790" t="s">
        <v>136</v>
      </c>
      <c r="I461" s="790" t="s">
        <v>99</v>
      </c>
      <c r="J461" s="790" t="s">
        <v>261</v>
      </c>
      <c r="K461" s="790" t="s">
        <v>662</v>
      </c>
      <c r="L461" s="790" t="s">
        <v>104</v>
      </c>
      <c r="M461" s="790" t="s">
        <v>1057</v>
      </c>
      <c r="N461" s="790" t="s">
        <v>1058</v>
      </c>
      <c r="O461" s="790" t="s">
        <v>97</v>
      </c>
      <c r="P461" s="790" t="s">
        <v>122</v>
      </c>
      <c r="Q461" s="869">
        <v>18</v>
      </c>
    </row>
    <row r="462" spans="1:17" ht="11.25" customHeight="1">
      <c r="A462" s="785">
        <f t="shared" si="8"/>
        <v>2076</v>
      </c>
      <c r="B462" s="787"/>
      <c r="D462" s="808"/>
      <c r="E462" s="793" t="s">
        <v>1056</v>
      </c>
      <c r="F462" s="794" t="s">
        <v>97</v>
      </c>
      <c r="G462" s="794" t="s">
        <v>98</v>
      </c>
      <c r="H462" s="794" t="s">
        <v>136</v>
      </c>
      <c r="I462" s="794" t="s">
        <v>99</v>
      </c>
      <c r="J462" s="794" t="s">
        <v>261</v>
      </c>
      <c r="K462" s="794" t="s">
        <v>662</v>
      </c>
      <c r="L462" s="794" t="s">
        <v>104</v>
      </c>
      <c r="M462" s="794" t="s">
        <v>1057</v>
      </c>
      <c r="N462" s="794" t="s">
        <v>1059</v>
      </c>
      <c r="O462" s="794" t="s">
        <v>97</v>
      </c>
      <c r="P462" s="794" t="s">
        <v>122</v>
      </c>
      <c r="Q462" s="870">
        <v>18</v>
      </c>
    </row>
    <row r="463" spans="1:17" ht="11.25" customHeight="1">
      <c r="A463" s="785">
        <f t="shared" si="8"/>
        <v>3076</v>
      </c>
      <c r="B463" s="787"/>
      <c r="D463" s="808"/>
      <c r="E463" s="793" t="s">
        <v>1056</v>
      </c>
      <c r="F463" s="794" t="s">
        <v>97</v>
      </c>
      <c r="G463" s="794" t="s">
        <v>98</v>
      </c>
      <c r="H463" s="794" t="s">
        <v>136</v>
      </c>
      <c r="I463" s="794" t="s">
        <v>99</v>
      </c>
      <c r="J463" s="794" t="s">
        <v>261</v>
      </c>
      <c r="K463" s="794" t="s">
        <v>662</v>
      </c>
      <c r="L463" s="794" t="s">
        <v>104</v>
      </c>
      <c r="M463" s="794" t="s">
        <v>1057</v>
      </c>
      <c r="N463" s="796" t="s">
        <v>1060</v>
      </c>
      <c r="O463" s="794" t="s">
        <v>97</v>
      </c>
      <c r="P463" s="794" t="s">
        <v>122</v>
      </c>
      <c r="Q463" s="870">
        <v>18</v>
      </c>
    </row>
    <row r="464" spans="1:17" ht="11.25" customHeight="1">
      <c r="A464" s="785">
        <f t="shared" si="8"/>
        <v>4076</v>
      </c>
      <c r="B464" s="787"/>
      <c r="D464" s="808"/>
      <c r="E464" s="793" t="s">
        <v>1056</v>
      </c>
      <c r="F464" s="794" t="s">
        <v>97</v>
      </c>
      <c r="G464" s="794" t="s">
        <v>98</v>
      </c>
      <c r="H464" s="794" t="s">
        <v>136</v>
      </c>
      <c r="I464" s="794" t="s">
        <v>99</v>
      </c>
      <c r="J464" s="794" t="s">
        <v>261</v>
      </c>
      <c r="K464" s="794" t="s">
        <v>662</v>
      </c>
      <c r="L464" s="794" t="s">
        <v>104</v>
      </c>
      <c r="M464" s="794" t="s">
        <v>1061</v>
      </c>
      <c r="N464" s="794" t="s">
        <v>1062</v>
      </c>
      <c r="O464" s="794" t="s">
        <v>97</v>
      </c>
      <c r="P464" s="794" t="s">
        <v>122</v>
      </c>
      <c r="Q464" s="870">
        <v>18</v>
      </c>
    </row>
    <row r="465" spans="1:17" ht="11.25" customHeight="1">
      <c r="A465" s="785">
        <f t="shared" si="8"/>
        <v>5076</v>
      </c>
      <c r="B465" s="787"/>
      <c r="D465" s="808"/>
      <c r="E465" s="793" t="s">
        <v>1056</v>
      </c>
      <c r="F465" s="794" t="s">
        <v>97</v>
      </c>
      <c r="G465" s="794" t="s">
        <v>98</v>
      </c>
      <c r="H465" s="794" t="s">
        <v>136</v>
      </c>
      <c r="I465" s="794" t="s">
        <v>99</v>
      </c>
      <c r="J465" s="794" t="s">
        <v>261</v>
      </c>
      <c r="K465" s="794" t="s">
        <v>662</v>
      </c>
      <c r="L465" s="794" t="s">
        <v>104</v>
      </c>
      <c r="M465" s="794">
        <v>25</v>
      </c>
      <c r="N465" s="794" t="s">
        <v>1063</v>
      </c>
      <c r="O465" s="794" t="s">
        <v>97</v>
      </c>
      <c r="P465" s="794" t="s">
        <v>122</v>
      </c>
      <c r="Q465" s="870">
        <v>18</v>
      </c>
    </row>
    <row r="466" spans="1:17" ht="11.25" customHeight="1">
      <c r="A466" s="785">
        <f t="shared" si="8"/>
        <v>6076</v>
      </c>
      <c r="B466" s="797"/>
      <c r="D466" s="838"/>
      <c r="E466" s="799" t="s">
        <v>1056</v>
      </c>
      <c r="F466" s="800" t="s">
        <v>97</v>
      </c>
      <c r="G466" s="800" t="s">
        <v>98</v>
      </c>
      <c r="H466" s="800" t="s">
        <v>136</v>
      </c>
      <c r="I466" s="800" t="s">
        <v>99</v>
      </c>
      <c r="J466" s="800" t="s">
        <v>261</v>
      </c>
      <c r="K466" s="800" t="s">
        <v>662</v>
      </c>
      <c r="L466" s="800" t="s">
        <v>104</v>
      </c>
      <c r="M466" s="800">
        <v>25</v>
      </c>
      <c r="N466" s="800" t="s">
        <v>1064</v>
      </c>
      <c r="O466" s="800" t="s">
        <v>97</v>
      </c>
      <c r="P466" s="800" t="s">
        <v>122</v>
      </c>
      <c r="Q466" s="872">
        <v>18</v>
      </c>
    </row>
    <row r="467" spans="1:17" ht="11.25" customHeight="1">
      <c r="A467" s="785">
        <f t="shared" si="8"/>
        <v>1077</v>
      </c>
      <c r="B467" s="787"/>
      <c r="D467" s="807" t="s">
        <v>395</v>
      </c>
      <c r="E467" s="793" t="s">
        <v>1056</v>
      </c>
      <c r="F467" s="794" t="s">
        <v>97</v>
      </c>
      <c r="G467" s="794" t="s">
        <v>98</v>
      </c>
      <c r="H467" s="794" t="s">
        <v>136</v>
      </c>
      <c r="I467" s="794" t="s">
        <v>99</v>
      </c>
      <c r="J467" s="794" t="s">
        <v>485</v>
      </c>
      <c r="K467" s="794" t="s">
        <v>662</v>
      </c>
      <c r="L467" s="794" t="s">
        <v>104</v>
      </c>
      <c r="M467" s="790" t="s">
        <v>1057</v>
      </c>
      <c r="N467" s="794" t="s">
        <v>1058</v>
      </c>
      <c r="O467" s="794" t="s">
        <v>97</v>
      </c>
      <c r="P467" s="794" t="s">
        <v>122</v>
      </c>
      <c r="Q467" s="870">
        <v>18</v>
      </c>
    </row>
    <row r="468" spans="1:17" ht="11.25" customHeight="1">
      <c r="A468" s="785">
        <f t="shared" si="8"/>
        <v>2077</v>
      </c>
      <c r="B468" s="787"/>
      <c r="D468" s="808"/>
      <c r="E468" s="793" t="s">
        <v>1056</v>
      </c>
      <c r="F468" s="794" t="s">
        <v>97</v>
      </c>
      <c r="G468" s="794" t="s">
        <v>98</v>
      </c>
      <c r="H468" s="794" t="s">
        <v>136</v>
      </c>
      <c r="I468" s="794" t="s">
        <v>99</v>
      </c>
      <c r="J468" s="794" t="s">
        <v>485</v>
      </c>
      <c r="K468" s="794" t="s">
        <v>662</v>
      </c>
      <c r="L468" s="794" t="s">
        <v>104</v>
      </c>
      <c r="M468" s="794" t="s">
        <v>1057</v>
      </c>
      <c r="N468" s="794" t="s">
        <v>1059</v>
      </c>
      <c r="O468" s="794" t="s">
        <v>97</v>
      </c>
      <c r="P468" s="794" t="s">
        <v>122</v>
      </c>
      <c r="Q468" s="870">
        <v>18</v>
      </c>
    </row>
    <row r="469" spans="1:17" ht="11.25" customHeight="1">
      <c r="A469" s="785">
        <f t="shared" si="8"/>
        <v>3077</v>
      </c>
      <c r="B469" s="787"/>
      <c r="D469" s="808"/>
      <c r="E469" s="793" t="s">
        <v>1056</v>
      </c>
      <c r="F469" s="794" t="s">
        <v>97</v>
      </c>
      <c r="G469" s="794" t="s">
        <v>98</v>
      </c>
      <c r="H469" s="794" t="s">
        <v>136</v>
      </c>
      <c r="I469" s="794" t="s">
        <v>99</v>
      </c>
      <c r="J469" s="794" t="s">
        <v>485</v>
      </c>
      <c r="K469" s="794" t="s">
        <v>662</v>
      </c>
      <c r="L469" s="794" t="s">
        <v>104</v>
      </c>
      <c r="M469" s="794" t="s">
        <v>1057</v>
      </c>
      <c r="N469" s="796" t="s">
        <v>1060</v>
      </c>
      <c r="O469" s="794" t="s">
        <v>97</v>
      </c>
      <c r="P469" s="794" t="s">
        <v>122</v>
      </c>
      <c r="Q469" s="870">
        <v>18</v>
      </c>
    </row>
    <row r="470" spans="1:17" ht="11.25" customHeight="1">
      <c r="A470" s="785">
        <f t="shared" si="8"/>
        <v>4077</v>
      </c>
      <c r="B470" s="787"/>
      <c r="D470" s="808"/>
      <c r="E470" s="793" t="s">
        <v>1056</v>
      </c>
      <c r="F470" s="794" t="s">
        <v>97</v>
      </c>
      <c r="G470" s="794" t="s">
        <v>98</v>
      </c>
      <c r="H470" s="794" t="s">
        <v>136</v>
      </c>
      <c r="I470" s="794" t="s">
        <v>99</v>
      </c>
      <c r="J470" s="794" t="s">
        <v>485</v>
      </c>
      <c r="K470" s="794" t="s">
        <v>662</v>
      </c>
      <c r="L470" s="794" t="s">
        <v>104</v>
      </c>
      <c r="M470" s="794" t="s">
        <v>1061</v>
      </c>
      <c r="N470" s="794" t="s">
        <v>1062</v>
      </c>
      <c r="O470" s="794" t="s">
        <v>97</v>
      </c>
      <c r="P470" s="794" t="s">
        <v>122</v>
      </c>
      <c r="Q470" s="870">
        <v>18</v>
      </c>
    </row>
    <row r="471" spans="1:17" ht="11.25" customHeight="1">
      <c r="A471" s="785">
        <f t="shared" si="8"/>
        <v>5077</v>
      </c>
      <c r="B471" s="787"/>
      <c r="D471" s="808"/>
      <c r="E471" s="793" t="s">
        <v>1056</v>
      </c>
      <c r="F471" s="794" t="s">
        <v>97</v>
      </c>
      <c r="G471" s="794" t="s">
        <v>98</v>
      </c>
      <c r="H471" s="794" t="s">
        <v>136</v>
      </c>
      <c r="I471" s="794" t="s">
        <v>99</v>
      </c>
      <c r="J471" s="794" t="s">
        <v>485</v>
      </c>
      <c r="K471" s="794" t="s">
        <v>662</v>
      </c>
      <c r="L471" s="794" t="s">
        <v>104</v>
      </c>
      <c r="M471" s="794">
        <v>25</v>
      </c>
      <c r="N471" s="794" t="s">
        <v>1063</v>
      </c>
      <c r="O471" s="794" t="s">
        <v>97</v>
      </c>
      <c r="P471" s="794" t="s">
        <v>122</v>
      </c>
      <c r="Q471" s="870">
        <v>18</v>
      </c>
    </row>
    <row r="472" spans="1:17" ht="11.25" customHeight="1">
      <c r="A472" s="785">
        <f t="shared" si="8"/>
        <v>6077</v>
      </c>
      <c r="B472" s="787"/>
      <c r="D472" s="838"/>
      <c r="E472" s="799" t="s">
        <v>1056</v>
      </c>
      <c r="F472" s="794" t="s">
        <v>97</v>
      </c>
      <c r="G472" s="794" t="s">
        <v>98</v>
      </c>
      <c r="H472" s="794" t="s">
        <v>136</v>
      </c>
      <c r="I472" s="794" t="s">
        <v>99</v>
      </c>
      <c r="J472" s="800" t="s">
        <v>485</v>
      </c>
      <c r="K472" s="794" t="s">
        <v>662</v>
      </c>
      <c r="L472" s="794" t="s">
        <v>104</v>
      </c>
      <c r="M472" s="800">
        <v>25</v>
      </c>
      <c r="N472" s="794" t="s">
        <v>1064</v>
      </c>
      <c r="O472" s="794" t="s">
        <v>97</v>
      </c>
      <c r="P472" s="794" t="s">
        <v>122</v>
      </c>
      <c r="Q472" s="872">
        <v>18</v>
      </c>
    </row>
    <row r="473" spans="1:17" ht="11.25" customHeight="1">
      <c r="A473" s="768">
        <f t="shared" si="8"/>
        <v>1078</v>
      </c>
      <c r="B473" s="783" t="s">
        <v>1328</v>
      </c>
      <c r="C473" s="771" t="s">
        <v>1219</v>
      </c>
      <c r="D473" s="772"/>
      <c r="E473" s="773"/>
      <c r="F473" s="774"/>
      <c r="G473" s="774"/>
      <c r="H473" s="774"/>
      <c r="I473" s="774"/>
      <c r="J473" s="804"/>
      <c r="K473" s="774"/>
      <c r="L473" s="774"/>
      <c r="M473" s="774"/>
      <c r="N473" s="774"/>
      <c r="O473" s="774"/>
      <c r="P473" s="774"/>
      <c r="Q473" s="866"/>
    </row>
    <row r="474" spans="1:17" ht="11.25" customHeight="1">
      <c r="A474" s="768">
        <f t="shared" si="8"/>
        <v>2078</v>
      </c>
      <c r="B474" s="783" t="s">
        <v>1329</v>
      </c>
      <c r="C474" s="776"/>
      <c r="D474" s="772"/>
      <c r="E474" s="776"/>
      <c r="F474" s="777"/>
      <c r="G474" s="777"/>
      <c r="H474" s="777"/>
      <c r="I474" s="777"/>
      <c r="J474" s="804"/>
      <c r="K474" s="777"/>
      <c r="L474" s="777"/>
      <c r="M474" s="777"/>
      <c r="N474" s="777"/>
      <c r="O474" s="777"/>
      <c r="P474" s="777"/>
      <c r="Q474" s="867"/>
    </row>
    <row r="475" spans="1:17" ht="11.25" customHeight="1">
      <c r="A475" s="768">
        <f t="shared" si="8"/>
        <v>3078</v>
      </c>
      <c r="B475" s="783" t="s">
        <v>1330</v>
      </c>
      <c r="C475" s="776"/>
      <c r="D475" s="772"/>
      <c r="E475" s="776"/>
      <c r="F475" s="777"/>
      <c r="G475" s="777"/>
      <c r="H475" s="777"/>
      <c r="I475" s="777"/>
      <c r="J475" s="804"/>
      <c r="K475" s="777"/>
      <c r="L475" s="777"/>
      <c r="M475" s="777"/>
      <c r="N475" s="777"/>
      <c r="O475" s="777"/>
      <c r="P475" s="777"/>
      <c r="Q475" s="867"/>
    </row>
    <row r="476" spans="1:17" ht="11.25" customHeight="1">
      <c r="A476" s="768">
        <f t="shared" si="8"/>
        <v>4078</v>
      </c>
      <c r="B476" s="783" t="s">
        <v>1331</v>
      </c>
      <c r="C476" s="776"/>
      <c r="D476" s="772"/>
      <c r="E476" s="776"/>
      <c r="F476" s="777"/>
      <c r="G476" s="777"/>
      <c r="H476" s="777"/>
      <c r="I476" s="777"/>
      <c r="J476" s="804"/>
      <c r="K476" s="777"/>
      <c r="L476" s="777"/>
      <c r="M476" s="777"/>
      <c r="N476" s="777"/>
      <c r="O476" s="777"/>
      <c r="P476" s="777"/>
      <c r="Q476" s="867"/>
    </row>
    <row r="477" spans="1:17" ht="11.25" customHeight="1">
      <c r="A477" s="768">
        <f t="shared" si="8"/>
        <v>5078</v>
      </c>
      <c r="B477" s="783" t="s">
        <v>1332</v>
      </c>
      <c r="C477" s="776"/>
      <c r="D477" s="772"/>
      <c r="E477" s="776"/>
      <c r="F477" s="777"/>
      <c r="G477" s="777"/>
      <c r="H477" s="777"/>
      <c r="I477" s="777"/>
      <c r="J477" s="804"/>
      <c r="K477" s="777"/>
      <c r="L477" s="777"/>
      <c r="M477" s="777"/>
      <c r="N477" s="777"/>
      <c r="O477" s="777"/>
      <c r="P477" s="777"/>
      <c r="Q477" s="867"/>
    </row>
    <row r="478" spans="1:17" ht="11.25" customHeight="1">
      <c r="A478" s="768">
        <f t="shared" si="8"/>
        <v>6078</v>
      </c>
      <c r="B478" s="783" t="s">
        <v>1333</v>
      </c>
      <c r="C478" s="779"/>
      <c r="D478" s="780"/>
      <c r="E478" s="779"/>
      <c r="F478" s="781"/>
      <c r="G478" s="781"/>
      <c r="H478" s="781"/>
      <c r="I478" s="781"/>
      <c r="J478" s="883"/>
      <c r="K478" s="781"/>
      <c r="L478" s="781"/>
      <c r="M478" s="781"/>
      <c r="N478" s="781"/>
      <c r="O478" s="781"/>
      <c r="P478" s="781"/>
      <c r="Q478" s="780"/>
    </row>
    <row r="479" spans="1:17" ht="11.25" customHeight="1">
      <c r="A479" s="768">
        <f t="shared" si="8"/>
        <v>1079</v>
      </c>
      <c r="B479" s="783" t="s">
        <v>1334</v>
      </c>
      <c r="C479" s="771" t="s">
        <v>387</v>
      </c>
      <c r="D479" s="772"/>
      <c r="E479" s="776"/>
      <c r="F479" s="777"/>
      <c r="G479" s="777"/>
      <c r="H479" s="777"/>
      <c r="I479" s="777"/>
      <c r="J479" s="804"/>
      <c r="K479" s="777"/>
      <c r="L479" s="777"/>
      <c r="M479" s="777"/>
      <c r="N479" s="777"/>
      <c r="O479" s="777"/>
      <c r="P479" s="777"/>
      <c r="Q479" s="867"/>
    </row>
    <row r="480" spans="1:17" ht="11.25" customHeight="1">
      <c r="A480" s="768">
        <f t="shared" si="8"/>
        <v>2079</v>
      </c>
      <c r="B480" s="783" t="s">
        <v>1335</v>
      </c>
      <c r="C480" s="776"/>
      <c r="D480" s="772"/>
      <c r="E480" s="776"/>
      <c r="F480" s="777"/>
      <c r="G480" s="777"/>
      <c r="H480" s="777"/>
      <c r="I480" s="777"/>
      <c r="J480" s="804"/>
      <c r="K480" s="777"/>
      <c r="L480" s="777"/>
      <c r="M480" s="777"/>
      <c r="N480" s="777"/>
      <c r="O480" s="777"/>
      <c r="P480" s="777"/>
      <c r="Q480" s="867"/>
    </row>
    <row r="481" spans="1:17" ht="11.25" customHeight="1">
      <c r="A481" s="768">
        <f t="shared" si="8"/>
        <v>3079</v>
      </c>
      <c r="B481" s="783" t="s">
        <v>1336</v>
      </c>
      <c r="C481" s="776"/>
      <c r="D481" s="772"/>
      <c r="E481" s="776"/>
      <c r="F481" s="777"/>
      <c r="G481" s="777"/>
      <c r="H481" s="777"/>
      <c r="I481" s="777"/>
      <c r="J481" s="804"/>
      <c r="K481" s="777"/>
      <c r="L481" s="777"/>
      <c r="M481" s="777"/>
      <c r="N481" s="777"/>
      <c r="O481" s="777"/>
      <c r="P481" s="777"/>
      <c r="Q481" s="867"/>
    </row>
    <row r="482" spans="1:17" ht="11.25" customHeight="1">
      <c r="A482" s="768">
        <f t="shared" si="8"/>
        <v>4079</v>
      </c>
      <c r="B482" s="783" t="s">
        <v>1337</v>
      </c>
      <c r="C482" s="776"/>
      <c r="D482" s="772"/>
      <c r="E482" s="776"/>
      <c r="F482" s="777"/>
      <c r="G482" s="777"/>
      <c r="H482" s="777"/>
      <c r="I482" s="777"/>
      <c r="J482" s="804"/>
      <c r="K482" s="777"/>
      <c r="L482" s="777"/>
      <c r="M482" s="777"/>
      <c r="N482" s="777"/>
      <c r="O482" s="777"/>
      <c r="P482" s="777"/>
      <c r="Q482" s="867"/>
    </row>
    <row r="483" spans="1:17" ht="11.25" customHeight="1">
      <c r="A483" s="768">
        <f t="shared" si="8"/>
        <v>5079</v>
      </c>
      <c r="B483" s="783" t="s">
        <v>1338</v>
      </c>
      <c r="C483" s="776"/>
      <c r="D483" s="772"/>
      <c r="E483" s="776"/>
      <c r="F483" s="777"/>
      <c r="G483" s="777"/>
      <c r="H483" s="777"/>
      <c r="I483" s="777"/>
      <c r="J483" s="804"/>
      <c r="K483" s="777"/>
      <c r="L483" s="777"/>
      <c r="M483" s="777"/>
      <c r="N483" s="777"/>
      <c r="O483" s="777"/>
      <c r="P483" s="777"/>
      <c r="Q483" s="867"/>
    </row>
    <row r="484" spans="1:17" ht="11.25" customHeight="1">
      <c r="A484" s="768">
        <f t="shared" si="8"/>
        <v>6079</v>
      </c>
      <c r="B484" s="783" t="s">
        <v>1339</v>
      </c>
      <c r="C484" s="779"/>
      <c r="D484" s="772"/>
      <c r="E484" s="776"/>
      <c r="F484" s="777"/>
      <c r="G484" s="777"/>
      <c r="H484" s="777"/>
      <c r="I484" s="777"/>
      <c r="J484" s="804"/>
      <c r="K484" s="777"/>
      <c r="L484" s="777"/>
      <c r="M484" s="777"/>
      <c r="N484" s="777"/>
      <c r="O484" s="777"/>
      <c r="P484" s="777"/>
      <c r="Q484" s="867"/>
    </row>
    <row r="485" spans="1:17" ht="11.25" customHeight="1">
      <c r="A485" s="785">
        <f t="shared" si="8"/>
        <v>1080</v>
      </c>
      <c r="B485" s="787"/>
      <c r="D485" s="788" t="s">
        <v>388</v>
      </c>
      <c r="E485" s="789" t="s">
        <v>1056</v>
      </c>
      <c r="F485" s="790" t="s">
        <v>97</v>
      </c>
      <c r="G485" s="790" t="s">
        <v>98</v>
      </c>
      <c r="H485" s="790" t="s">
        <v>112</v>
      </c>
      <c r="I485" s="790" t="s">
        <v>99</v>
      </c>
      <c r="J485" s="790">
        <v>1311</v>
      </c>
      <c r="K485" s="790" t="s">
        <v>662</v>
      </c>
      <c r="L485" s="790" t="s">
        <v>104</v>
      </c>
      <c r="M485" s="790" t="s">
        <v>1057</v>
      </c>
      <c r="N485" s="790" t="s">
        <v>1058</v>
      </c>
      <c r="O485" s="790" t="s">
        <v>1261</v>
      </c>
      <c r="P485" s="790" t="s">
        <v>122</v>
      </c>
      <c r="Q485" s="869">
        <v>18</v>
      </c>
    </row>
    <row r="486" spans="1:17" ht="11.25" customHeight="1">
      <c r="A486" s="785">
        <f t="shared" si="8"/>
        <v>2080</v>
      </c>
      <c r="B486" s="787"/>
      <c r="D486" s="792"/>
      <c r="E486" s="793" t="s">
        <v>1056</v>
      </c>
      <c r="F486" s="794" t="s">
        <v>97</v>
      </c>
      <c r="G486" s="794" t="s">
        <v>98</v>
      </c>
      <c r="H486" s="794" t="s">
        <v>112</v>
      </c>
      <c r="I486" s="794" t="s">
        <v>99</v>
      </c>
      <c r="J486" s="794">
        <v>1311</v>
      </c>
      <c r="K486" s="794" t="s">
        <v>662</v>
      </c>
      <c r="L486" s="794" t="s">
        <v>104</v>
      </c>
      <c r="M486" s="794" t="s">
        <v>1057</v>
      </c>
      <c r="N486" s="794" t="s">
        <v>1059</v>
      </c>
      <c r="O486" s="794" t="s">
        <v>1261</v>
      </c>
      <c r="P486" s="794" t="s">
        <v>122</v>
      </c>
      <c r="Q486" s="870">
        <v>18</v>
      </c>
    </row>
    <row r="487" spans="1:17" ht="11.25" customHeight="1">
      <c r="A487" s="785">
        <f t="shared" si="8"/>
        <v>3080</v>
      </c>
      <c r="B487" s="787"/>
      <c r="D487" s="792"/>
      <c r="E487" s="793" t="s">
        <v>1056</v>
      </c>
      <c r="F487" s="794" t="s">
        <v>97</v>
      </c>
      <c r="G487" s="794" t="s">
        <v>98</v>
      </c>
      <c r="H487" s="794" t="s">
        <v>112</v>
      </c>
      <c r="I487" s="794" t="s">
        <v>99</v>
      </c>
      <c r="J487" s="794">
        <v>1311</v>
      </c>
      <c r="K487" s="794" t="s">
        <v>662</v>
      </c>
      <c r="L487" s="794" t="s">
        <v>104</v>
      </c>
      <c r="M487" s="794" t="s">
        <v>1057</v>
      </c>
      <c r="N487" s="796" t="s">
        <v>1060</v>
      </c>
      <c r="O487" s="794" t="s">
        <v>1261</v>
      </c>
      <c r="P487" s="794" t="s">
        <v>122</v>
      </c>
      <c r="Q487" s="870">
        <v>18</v>
      </c>
    </row>
    <row r="488" spans="1:17" ht="11.25" customHeight="1">
      <c r="A488" s="785">
        <f t="shared" si="8"/>
        <v>4080</v>
      </c>
      <c r="B488" s="787"/>
      <c r="D488" s="792"/>
      <c r="E488" s="793" t="s">
        <v>1056</v>
      </c>
      <c r="F488" s="794" t="s">
        <v>97</v>
      </c>
      <c r="G488" s="794" t="s">
        <v>98</v>
      </c>
      <c r="H488" s="794" t="s">
        <v>112</v>
      </c>
      <c r="I488" s="794" t="s">
        <v>99</v>
      </c>
      <c r="J488" s="794">
        <v>1311</v>
      </c>
      <c r="K488" s="794" t="s">
        <v>662</v>
      </c>
      <c r="L488" s="794" t="s">
        <v>104</v>
      </c>
      <c r="M488" s="794" t="s">
        <v>1061</v>
      </c>
      <c r="N488" s="794" t="s">
        <v>1062</v>
      </c>
      <c r="O488" s="794" t="s">
        <v>1261</v>
      </c>
      <c r="P488" s="794" t="s">
        <v>122</v>
      </c>
      <c r="Q488" s="870">
        <v>18</v>
      </c>
    </row>
    <row r="489" spans="1:17" ht="11.25" customHeight="1">
      <c r="A489" s="785">
        <f t="shared" si="8"/>
        <v>5080</v>
      </c>
      <c r="B489" s="787"/>
      <c r="D489" s="792"/>
      <c r="E489" s="793" t="s">
        <v>1056</v>
      </c>
      <c r="F489" s="794" t="s">
        <v>97</v>
      </c>
      <c r="G489" s="794" t="s">
        <v>98</v>
      </c>
      <c r="H489" s="794" t="s">
        <v>112</v>
      </c>
      <c r="I489" s="794" t="s">
        <v>99</v>
      </c>
      <c r="J489" s="794">
        <v>1311</v>
      </c>
      <c r="K489" s="794" t="s">
        <v>662</v>
      </c>
      <c r="L489" s="794" t="s">
        <v>104</v>
      </c>
      <c r="M489" s="794">
        <v>25</v>
      </c>
      <c r="N489" s="794" t="s">
        <v>1063</v>
      </c>
      <c r="O489" s="794" t="s">
        <v>1261</v>
      </c>
      <c r="P489" s="794" t="s">
        <v>122</v>
      </c>
      <c r="Q489" s="870">
        <v>18</v>
      </c>
    </row>
    <row r="490" spans="1:17" ht="11.25" customHeight="1">
      <c r="A490" s="785">
        <f t="shared" si="8"/>
        <v>6080</v>
      </c>
      <c r="B490" s="797"/>
      <c r="D490" s="798"/>
      <c r="E490" s="799" t="s">
        <v>1056</v>
      </c>
      <c r="F490" s="800" t="s">
        <v>97</v>
      </c>
      <c r="G490" s="800" t="s">
        <v>98</v>
      </c>
      <c r="H490" s="800" t="s">
        <v>112</v>
      </c>
      <c r="I490" s="800" t="s">
        <v>99</v>
      </c>
      <c r="J490" s="800">
        <v>1311</v>
      </c>
      <c r="K490" s="800" t="s">
        <v>662</v>
      </c>
      <c r="L490" s="800" t="s">
        <v>104</v>
      </c>
      <c r="M490" s="800">
        <v>25</v>
      </c>
      <c r="N490" s="800" t="s">
        <v>1064</v>
      </c>
      <c r="O490" s="800" t="s">
        <v>1261</v>
      </c>
      <c r="P490" s="800" t="s">
        <v>122</v>
      </c>
      <c r="Q490" s="872">
        <v>18</v>
      </c>
    </row>
    <row r="491" spans="1:17" ht="11.25" customHeight="1">
      <c r="A491" s="785">
        <f t="shared" si="8"/>
        <v>1081</v>
      </c>
      <c r="B491" s="787"/>
      <c r="D491" s="788" t="s">
        <v>477</v>
      </c>
      <c r="E491" s="789" t="s">
        <v>1056</v>
      </c>
      <c r="F491" s="790" t="s">
        <v>97</v>
      </c>
      <c r="G491" s="790" t="s">
        <v>98</v>
      </c>
      <c r="H491" s="790" t="s">
        <v>112</v>
      </c>
      <c r="I491" s="790" t="s">
        <v>99</v>
      </c>
      <c r="J491" s="790">
        <v>1314</v>
      </c>
      <c r="K491" s="790" t="s">
        <v>662</v>
      </c>
      <c r="L491" s="790" t="s">
        <v>104</v>
      </c>
      <c r="M491" s="790" t="s">
        <v>1057</v>
      </c>
      <c r="N491" s="790" t="s">
        <v>1058</v>
      </c>
      <c r="O491" s="790" t="s">
        <v>1261</v>
      </c>
      <c r="P491" s="790" t="s">
        <v>122</v>
      </c>
      <c r="Q491" s="869">
        <v>18</v>
      </c>
    </row>
    <row r="492" spans="1:17" ht="11.25" customHeight="1">
      <c r="A492" s="785">
        <f t="shared" si="8"/>
        <v>2081</v>
      </c>
      <c r="B492" s="787"/>
      <c r="D492" s="792"/>
      <c r="E492" s="793" t="s">
        <v>1056</v>
      </c>
      <c r="F492" s="794" t="s">
        <v>97</v>
      </c>
      <c r="G492" s="794" t="s">
        <v>98</v>
      </c>
      <c r="H492" s="794" t="s">
        <v>112</v>
      </c>
      <c r="I492" s="794" t="s">
        <v>99</v>
      </c>
      <c r="J492" s="794">
        <v>1314</v>
      </c>
      <c r="K492" s="794" t="s">
        <v>662</v>
      </c>
      <c r="L492" s="794" t="s">
        <v>104</v>
      </c>
      <c r="M492" s="794" t="s">
        <v>1057</v>
      </c>
      <c r="N492" s="794" t="s">
        <v>1059</v>
      </c>
      <c r="O492" s="794" t="s">
        <v>1261</v>
      </c>
      <c r="P492" s="794" t="s">
        <v>122</v>
      </c>
      <c r="Q492" s="870">
        <v>18</v>
      </c>
    </row>
    <row r="493" spans="1:17" ht="11.25" customHeight="1">
      <c r="A493" s="785">
        <f t="shared" ref="A493:A556" si="9">+A487+1</f>
        <v>3081</v>
      </c>
      <c r="B493" s="787"/>
      <c r="D493" s="792"/>
      <c r="E493" s="793" t="s">
        <v>1056</v>
      </c>
      <c r="F493" s="794" t="s">
        <v>97</v>
      </c>
      <c r="G493" s="794" t="s">
        <v>98</v>
      </c>
      <c r="H493" s="794" t="s">
        <v>112</v>
      </c>
      <c r="I493" s="794" t="s">
        <v>99</v>
      </c>
      <c r="J493" s="794">
        <v>1314</v>
      </c>
      <c r="K493" s="794" t="s">
        <v>662</v>
      </c>
      <c r="L493" s="794" t="s">
        <v>104</v>
      </c>
      <c r="M493" s="794" t="s">
        <v>1057</v>
      </c>
      <c r="N493" s="796" t="s">
        <v>1060</v>
      </c>
      <c r="O493" s="794" t="s">
        <v>1261</v>
      </c>
      <c r="P493" s="794" t="s">
        <v>122</v>
      </c>
      <c r="Q493" s="870">
        <v>18</v>
      </c>
    </row>
    <row r="494" spans="1:17" ht="11.25" customHeight="1">
      <c r="A494" s="785">
        <f t="shared" si="9"/>
        <v>4081</v>
      </c>
      <c r="B494" s="787"/>
      <c r="D494" s="792"/>
      <c r="E494" s="793" t="s">
        <v>1056</v>
      </c>
      <c r="F494" s="794" t="s">
        <v>97</v>
      </c>
      <c r="G494" s="794" t="s">
        <v>98</v>
      </c>
      <c r="H494" s="794" t="s">
        <v>112</v>
      </c>
      <c r="I494" s="794" t="s">
        <v>99</v>
      </c>
      <c r="J494" s="794">
        <v>1314</v>
      </c>
      <c r="K494" s="794" t="s">
        <v>662</v>
      </c>
      <c r="L494" s="794" t="s">
        <v>104</v>
      </c>
      <c r="M494" s="794" t="s">
        <v>1061</v>
      </c>
      <c r="N494" s="794" t="s">
        <v>1062</v>
      </c>
      <c r="O494" s="794" t="s">
        <v>1261</v>
      </c>
      <c r="P494" s="794" t="s">
        <v>122</v>
      </c>
      <c r="Q494" s="870">
        <v>18</v>
      </c>
    </row>
    <row r="495" spans="1:17" ht="11.25" customHeight="1">
      <c r="A495" s="785">
        <f t="shared" si="9"/>
        <v>5081</v>
      </c>
      <c r="B495" s="787"/>
      <c r="D495" s="792"/>
      <c r="E495" s="793" t="s">
        <v>1056</v>
      </c>
      <c r="F495" s="794" t="s">
        <v>97</v>
      </c>
      <c r="G495" s="794" t="s">
        <v>98</v>
      </c>
      <c r="H495" s="794" t="s">
        <v>112</v>
      </c>
      <c r="I495" s="794" t="s">
        <v>99</v>
      </c>
      <c r="J495" s="794">
        <v>1314</v>
      </c>
      <c r="K495" s="794" t="s">
        <v>662</v>
      </c>
      <c r="L495" s="794" t="s">
        <v>104</v>
      </c>
      <c r="M495" s="794">
        <v>25</v>
      </c>
      <c r="N495" s="794" t="s">
        <v>1063</v>
      </c>
      <c r="O495" s="794" t="s">
        <v>1261</v>
      </c>
      <c r="P495" s="794" t="s">
        <v>122</v>
      </c>
      <c r="Q495" s="870">
        <v>18</v>
      </c>
    </row>
    <row r="496" spans="1:17" ht="11.25" customHeight="1">
      <c r="A496" s="785">
        <f t="shared" si="9"/>
        <v>6081</v>
      </c>
      <c r="B496" s="797"/>
      <c r="D496" s="798"/>
      <c r="E496" s="799" t="s">
        <v>1056</v>
      </c>
      <c r="F496" s="800" t="s">
        <v>97</v>
      </c>
      <c r="G496" s="800" t="s">
        <v>98</v>
      </c>
      <c r="H496" s="800" t="s">
        <v>112</v>
      </c>
      <c r="I496" s="800" t="s">
        <v>99</v>
      </c>
      <c r="J496" s="800">
        <v>1314</v>
      </c>
      <c r="K496" s="800" t="s">
        <v>662</v>
      </c>
      <c r="L496" s="800" t="s">
        <v>104</v>
      </c>
      <c r="M496" s="800">
        <v>25</v>
      </c>
      <c r="N496" s="800" t="s">
        <v>1064</v>
      </c>
      <c r="O496" s="800" t="s">
        <v>1261</v>
      </c>
      <c r="P496" s="800" t="s">
        <v>122</v>
      </c>
      <c r="Q496" s="872">
        <v>18</v>
      </c>
    </row>
    <row r="497" spans="1:17" ht="11.25" customHeight="1">
      <c r="A497" s="785">
        <f t="shared" si="9"/>
        <v>1082</v>
      </c>
      <c r="B497" s="787"/>
      <c r="D497" s="788" t="s">
        <v>390</v>
      </c>
      <c r="E497" s="789" t="s">
        <v>1056</v>
      </c>
      <c r="F497" s="790" t="s">
        <v>97</v>
      </c>
      <c r="G497" s="790" t="s">
        <v>98</v>
      </c>
      <c r="H497" s="790" t="s">
        <v>112</v>
      </c>
      <c r="I497" s="790" t="s">
        <v>99</v>
      </c>
      <c r="J497" s="790" t="s">
        <v>331</v>
      </c>
      <c r="K497" s="790" t="s">
        <v>662</v>
      </c>
      <c r="L497" s="790" t="s">
        <v>104</v>
      </c>
      <c r="M497" s="790" t="s">
        <v>1057</v>
      </c>
      <c r="N497" s="790" t="s">
        <v>1058</v>
      </c>
      <c r="O497" s="790" t="s">
        <v>1261</v>
      </c>
      <c r="P497" s="790" t="s">
        <v>122</v>
      </c>
      <c r="Q497" s="869">
        <v>18</v>
      </c>
    </row>
    <row r="498" spans="1:17" ht="11.25" customHeight="1">
      <c r="A498" s="785">
        <f t="shared" si="9"/>
        <v>2082</v>
      </c>
      <c r="B498" s="787"/>
      <c r="D498" s="792"/>
      <c r="E498" s="793" t="s">
        <v>1056</v>
      </c>
      <c r="F498" s="794" t="s">
        <v>97</v>
      </c>
      <c r="G498" s="794" t="s">
        <v>98</v>
      </c>
      <c r="H498" s="794" t="s">
        <v>112</v>
      </c>
      <c r="I498" s="794" t="s">
        <v>99</v>
      </c>
      <c r="J498" s="794" t="s">
        <v>331</v>
      </c>
      <c r="K498" s="794" t="s">
        <v>662</v>
      </c>
      <c r="L498" s="794" t="s">
        <v>104</v>
      </c>
      <c r="M498" s="794" t="s">
        <v>1057</v>
      </c>
      <c r="N498" s="794" t="s">
        <v>1059</v>
      </c>
      <c r="O498" s="794" t="s">
        <v>1261</v>
      </c>
      <c r="P498" s="794" t="s">
        <v>122</v>
      </c>
      <c r="Q498" s="870">
        <v>18</v>
      </c>
    </row>
    <row r="499" spans="1:17" ht="11.25" customHeight="1">
      <c r="A499" s="785">
        <f t="shared" si="9"/>
        <v>3082</v>
      </c>
      <c r="B499" s="787"/>
      <c r="D499" s="792"/>
      <c r="E499" s="793" t="s">
        <v>1056</v>
      </c>
      <c r="F499" s="794" t="s">
        <v>97</v>
      </c>
      <c r="G499" s="794" t="s">
        <v>98</v>
      </c>
      <c r="H499" s="794" t="s">
        <v>112</v>
      </c>
      <c r="I499" s="794" t="s">
        <v>99</v>
      </c>
      <c r="J499" s="794" t="s">
        <v>331</v>
      </c>
      <c r="K499" s="794" t="s">
        <v>662</v>
      </c>
      <c r="L499" s="794" t="s">
        <v>104</v>
      </c>
      <c r="M499" s="794" t="s">
        <v>1057</v>
      </c>
      <c r="N499" s="796" t="s">
        <v>1060</v>
      </c>
      <c r="O499" s="794" t="s">
        <v>1261</v>
      </c>
      <c r="P499" s="794" t="s">
        <v>122</v>
      </c>
      <c r="Q499" s="870">
        <v>18</v>
      </c>
    </row>
    <row r="500" spans="1:17" ht="11.25" customHeight="1">
      <c r="A500" s="785">
        <f t="shared" si="9"/>
        <v>4082</v>
      </c>
      <c r="B500" s="787"/>
      <c r="D500" s="792"/>
      <c r="E500" s="793" t="s">
        <v>1056</v>
      </c>
      <c r="F500" s="794" t="s">
        <v>97</v>
      </c>
      <c r="G500" s="794" t="s">
        <v>98</v>
      </c>
      <c r="H500" s="794" t="s">
        <v>112</v>
      </c>
      <c r="I500" s="794" t="s">
        <v>99</v>
      </c>
      <c r="J500" s="794" t="s">
        <v>331</v>
      </c>
      <c r="K500" s="794" t="s">
        <v>662</v>
      </c>
      <c r="L500" s="794" t="s">
        <v>104</v>
      </c>
      <c r="M500" s="794" t="s">
        <v>1061</v>
      </c>
      <c r="N500" s="794" t="s">
        <v>1062</v>
      </c>
      <c r="O500" s="794" t="s">
        <v>1261</v>
      </c>
      <c r="P500" s="794" t="s">
        <v>122</v>
      </c>
      <c r="Q500" s="870">
        <v>18</v>
      </c>
    </row>
    <row r="501" spans="1:17" ht="11.25" customHeight="1">
      <c r="A501" s="785">
        <f t="shared" si="9"/>
        <v>5082</v>
      </c>
      <c r="B501" s="787"/>
      <c r="D501" s="792"/>
      <c r="E501" s="793" t="s">
        <v>1056</v>
      </c>
      <c r="F501" s="794" t="s">
        <v>97</v>
      </c>
      <c r="G501" s="794" t="s">
        <v>98</v>
      </c>
      <c r="H501" s="794" t="s">
        <v>112</v>
      </c>
      <c r="I501" s="794" t="s">
        <v>99</v>
      </c>
      <c r="J501" s="794" t="s">
        <v>331</v>
      </c>
      <c r="K501" s="794" t="s">
        <v>662</v>
      </c>
      <c r="L501" s="794" t="s">
        <v>104</v>
      </c>
      <c r="M501" s="794">
        <v>25</v>
      </c>
      <c r="N501" s="794" t="s">
        <v>1063</v>
      </c>
      <c r="O501" s="794" t="s">
        <v>1261</v>
      </c>
      <c r="P501" s="794" t="s">
        <v>122</v>
      </c>
      <c r="Q501" s="870">
        <v>18</v>
      </c>
    </row>
    <row r="502" spans="1:17" ht="11.25" customHeight="1">
      <c r="A502" s="785">
        <f t="shared" si="9"/>
        <v>6082</v>
      </c>
      <c r="B502" s="797"/>
      <c r="D502" s="798"/>
      <c r="E502" s="799" t="s">
        <v>1056</v>
      </c>
      <c r="F502" s="800" t="s">
        <v>97</v>
      </c>
      <c r="G502" s="800" t="s">
        <v>98</v>
      </c>
      <c r="H502" s="800" t="s">
        <v>112</v>
      </c>
      <c r="I502" s="800" t="s">
        <v>99</v>
      </c>
      <c r="J502" s="800" t="s">
        <v>331</v>
      </c>
      <c r="K502" s="800" t="s">
        <v>662</v>
      </c>
      <c r="L502" s="800" t="s">
        <v>104</v>
      </c>
      <c r="M502" s="800">
        <v>25</v>
      </c>
      <c r="N502" s="800" t="s">
        <v>1064</v>
      </c>
      <c r="O502" s="800" t="s">
        <v>1261</v>
      </c>
      <c r="P502" s="800" t="s">
        <v>122</v>
      </c>
      <c r="Q502" s="872">
        <v>18</v>
      </c>
    </row>
    <row r="503" spans="1:17" ht="11.25" customHeight="1">
      <c r="A503" s="768">
        <f t="shared" si="9"/>
        <v>1083</v>
      </c>
      <c r="B503" s="783" t="s">
        <v>1340</v>
      </c>
      <c r="C503" s="814" t="s">
        <v>391</v>
      </c>
      <c r="D503" s="802"/>
      <c r="E503" s="817"/>
      <c r="F503" s="818"/>
      <c r="G503" s="818"/>
      <c r="H503" s="818"/>
      <c r="I503" s="818"/>
      <c r="J503" s="804"/>
      <c r="K503" s="818"/>
      <c r="L503" s="818"/>
      <c r="M503" s="818"/>
      <c r="N503" s="818"/>
      <c r="O503" s="818"/>
      <c r="P503" s="818"/>
      <c r="Q503" s="873"/>
    </row>
    <row r="504" spans="1:17" ht="11.25" customHeight="1">
      <c r="A504" s="768">
        <f t="shared" si="9"/>
        <v>2083</v>
      </c>
      <c r="B504" s="783" t="s">
        <v>1341</v>
      </c>
      <c r="C504" s="811"/>
      <c r="D504" s="802"/>
      <c r="E504" s="817"/>
      <c r="F504" s="818"/>
      <c r="G504" s="818"/>
      <c r="H504" s="818"/>
      <c r="I504" s="818"/>
      <c r="J504" s="804"/>
      <c r="K504" s="818"/>
      <c r="L504" s="818"/>
      <c r="M504" s="818"/>
      <c r="N504" s="818"/>
      <c r="O504" s="818"/>
      <c r="P504" s="818"/>
      <c r="Q504" s="873"/>
    </row>
    <row r="505" spans="1:17" ht="11.25" customHeight="1">
      <c r="A505" s="768">
        <f t="shared" si="9"/>
        <v>3083</v>
      </c>
      <c r="B505" s="783" t="s">
        <v>1342</v>
      </c>
      <c r="C505" s="811"/>
      <c r="D505" s="802"/>
      <c r="E505" s="817"/>
      <c r="F505" s="818"/>
      <c r="G505" s="818"/>
      <c r="H505" s="818"/>
      <c r="I505" s="818"/>
      <c r="J505" s="804"/>
      <c r="K505" s="818"/>
      <c r="L505" s="818"/>
      <c r="M505" s="818"/>
      <c r="N505" s="818"/>
      <c r="O505" s="818"/>
      <c r="P505" s="818"/>
      <c r="Q505" s="873"/>
    </row>
    <row r="506" spans="1:17" ht="11.25" customHeight="1">
      <c r="A506" s="768">
        <f t="shared" si="9"/>
        <v>4083</v>
      </c>
      <c r="B506" s="783" t="s">
        <v>1343</v>
      </c>
      <c r="C506" s="811"/>
      <c r="D506" s="802"/>
      <c r="E506" s="817"/>
      <c r="F506" s="818"/>
      <c r="G506" s="818"/>
      <c r="H506" s="818"/>
      <c r="I506" s="818"/>
      <c r="J506" s="804"/>
      <c r="K506" s="818"/>
      <c r="L506" s="818"/>
      <c r="M506" s="818"/>
      <c r="N506" s="818"/>
      <c r="O506" s="818"/>
      <c r="P506" s="818"/>
      <c r="Q506" s="873"/>
    </row>
    <row r="507" spans="1:17" ht="11.25" customHeight="1">
      <c r="A507" s="768">
        <f t="shared" si="9"/>
        <v>5083</v>
      </c>
      <c r="B507" s="783" t="s">
        <v>1344</v>
      </c>
      <c r="C507" s="811"/>
      <c r="D507" s="802"/>
      <c r="E507" s="817"/>
      <c r="F507" s="818"/>
      <c r="G507" s="818"/>
      <c r="H507" s="818"/>
      <c r="I507" s="818"/>
      <c r="J507" s="804"/>
      <c r="K507" s="818"/>
      <c r="L507" s="818"/>
      <c r="M507" s="818"/>
      <c r="N507" s="818"/>
      <c r="O507" s="818"/>
      <c r="P507" s="818"/>
      <c r="Q507" s="873"/>
    </row>
    <row r="508" spans="1:17" ht="11.25" customHeight="1">
      <c r="A508" s="768">
        <f t="shared" si="9"/>
        <v>6083</v>
      </c>
      <c r="B508" s="783" t="s">
        <v>1345</v>
      </c>
      <c r="C508" s="880"/>
      <c r="D508" s="802"/>
      <c r="E508" s="817"/>
      <c r="F508" s="818"/>
      <c r="G508" s="818"/>
      <c r="H508" s="818"/>
      <c r="I508" s="818"/>
      <c r="J508" s="883"/>
      <c r="K508" s="818"/>
      <c r="L508" s="818"/>
      <c r="M508" s="818"/>
      <c r="N508" s="818"/>
      <c r="O508" s="818"/>
      <c r="P508" s="818"/>
      <c r="Q508" s="873"/>
    </row>
    <row r="509" spans="1:17" ht="11.25" customHeight="1">
      <c r="A509" s="785">
        <f t="shared" si="9"/>
        <v>1084</v>
      </c>
      <c r="B509" s="787"/>
      <c r="D509" s="807" t="s">
        <v>241</v>
      </c>
      <c r="E509" s="789" t="s">
        <v>1056</v>
      </c>
      <c r="F509" s="790" t="s">
        <v>97</v>
      </c>
      <c r="G509" s="790" t="s">
        <v>98</v>
      </c>
      <c r="H509" s="790" t="s">
        <v>112</v>
      </c>
      <c r="I509" s="790" t="s">
        <v>99</v>
      </c>
      <c r="J509" s="790" t="s">
        <v>332</v>
      </c>
      <c r="K509" s="790" t="s">
        <v>662</v>
      </c>
      <c r="L509" s="790" t="s">
        <v>104</v>
      </c>
      <c r="M509" s="790" t="s">
        <v>1057</v>
      </c>
      <c r="N509" s="790" t="s">
        <v>1058</v>
      </c>
      <c r="O509" s="790" t="s">
        <v>1261</v>
      </c>
      <c r="P509" s="790" t="s">
        <v>122</v>
      </c>
      <c r="Q509" s="869">
        <v>18</v>
      </c>
    </row>
    <row r="510" spans="1:17" ht="11.25" customHeight="1">
      <c r="A510" s="785">
        <f t="shared" si="9"/>
        <v>2084</v>
      </c>
      <c r="B510" s="787"/>
      <c r="D510" s="808"/>
      <c r="E510" s="793" t="s">
        <v>1056</v>
      </c>
      <c r="F510" s="794" t="s">
        <v>97</v>
      </c>
      <c r="G510" s="794" t="s">
        <v>98</v>
      </c>
      <c r="H510" s="794" t="s">
        <v>112</v>
      </c>
      <c r="I510" s="794" t="s">
        <v>99</v>
      </c>
      <c r="J510" s="794" t="s">
        <v>332</v>
      </c>
      <c r="K510" s="794" t="s">
        <v>662</v>
      </c>
      <c r="L510" s="794" t="s">
        <v>104</v>
      </c>
      <c r="M510" s="794" t="s">
        <v>1057</v>
      </c>
      <c r="N510" s="794" t="s">
        <v>1059</v>
      </c>
      <c r="O510" s="794" t="s">
        <v>1261</v>
      </c>
      <c r="P510" s="794" t="s">
        <v>122</v>
      </c>
      <c r="Q510" s="870">
        <v>18</v>
      </c>
    </row>
    <row r="511" spans="1:17" ht="11.25" customHeight="1">
      <c r="A511" s="785">
        <f t="shared" si="9"/>
        <v>3084</v>
      </c>
      <c r="B511" s="787"/>
      <c r="D511" s="808"/>
      <c r="E511" s="793" t="s">
        <v>1056</v>
      </c>
      <c r="F511" s="794" t="s">
        <v>97</v>
      </c>
      <c r="G511" s="794" t="s">
        <v>98</v>
      </c>
      <c r="H511" s="794" t="s">
        <v>112</v>
      </c>
      <c r="I511" s="794" t="s">
        <v>99</v>
      </c>
      <c r="J511" s="794" t="s">
        <v>332</v>
      </c>
      <c r="K511" s="794" t="s">
        <v>662</v>
      </c>
      <c r="L511" s="794" t="s">
        <v>104</v>
      </c>
      <c r="M511" s="794" t="s">
        <v>1057</v>
      </c>
      <c r="N511" s="796" t="s">
        <v>1060</v>
      </c>
      <c r="O511" s="794" t="s">
        <v>1261</v>
      </c>
      <c r="P511" s="794" t="s">
        <v>122</v>
      </c>
      <c r="Q511" s="870">
        <v>18</v>
      </c>
    </row>
    <row r="512" spans="1:17" ht="11.25" customHeight="1">
      <c r="A512" s="785">
        <f t="shared" si="9"/>
        <v>4084</v>
      </c>
      <c r="B512" s="787"/>
      <c r="D512" s="808"/>
      <c r="E512" s="793" t="s">
        <v>1056</v>
      </c>
      <c r="F512" s="794" t="s">
        <v>97</v>
      </c>
      <c r="G512" s="794" t="s">
        <v>98</v>
      </c>
      <c r="H512" s="794" t="s">
        <v>112</v>
      </c>
      <c r="I512" s="794" t="s">
        <v>99</v>
      </c>
      <c r="J512" s="794" t="s">
        <v>332</v>
      </c>
      <c r="K512" s="794" t="s">
        <v>662</v>
      </c>
      <c r="L512" s="794" t="s">
        <v>104</v>
      </c>
      <c r="M512" s="794" t="s">
        <v>1061</v>
      </c>
      <c r="N512" s="794" t="s">
        <v>1062</v>
      </c>
      <c r="O512" s="794" t="s">
        <v>1261</v>
      </c>
      <c r="P512" s="794" t="s">
        <v>122</v>
      </c>
      <c r="Q512" s="870">
        <v>18</v>
      </c>
    </row>
    <row r="513" spans="1:17" ht="11.25" customHeight="1">
      <c r="A513" s="785">
        <f t="shared" si="9"/>
        <v>5084</v>
      </c>
      <c r="B513" s="787"/>
      <c r="D513" s="808"/>
      <c r="E513" s="793" t="s">
        <v>1056</v>
      </c>
      <c r="F513" s="794" t="s">
        <v>97</v>
      </c>
      <c r="G513" s="794" t="s">
        <v>98</v>
      </c>
      <c r="H513" s="794" t="s">
        <v>112</v>
      </c>
      <c r="I513" s="794" t="s">
        <v>99</v>
      </c>
      <c r="J513" s="794" t="s">
        <v>332</v>
      </c>
      <c r="K513" s="794" t="s">
        <v>662</v>
      </c>
      <c r="L513" s="794" t="s">
        <v>104</v>
      </c>
      <c r="M513" s="794">
        <v>25</v>
      </c>
      <c r="N513" s="794" t="s">
        <v>1063</v>
      </c>
      <c r="O513" s="794" t="s">
        <v>1261</v>
      </c>
      <c r="P513" s="794" t="s">
        <v>122</v>
      </c>
      <c r="Q513" s="870">
        <v>18</v>
      </c>
    </row>
    <row r="514" spans="1:17" ht="11.25" customHeight="1">
      <c r="A514" s="785">
        <f t="shared" si="9"/>
        <v>6084</v>
      </c>
      <c r="B514" s="797"/>
      <c r="D514" s="838"/>
      <c r="E514" s="799" t="s">
        <v>1056</v>
      </c>
      <c r="F514" s="800" t="s">
        <v>97</v>
      </c>
      <c r="G514" s="800" t="s">
        <v>98</v>
      </c>
      <c r="H514" s="800" t="s">
        <v>112</v>
      </c>
      <c r="I514" s="800" t="s">
        <v>99</v>
      </c>
      <c r="J514" s="800" t="s">
        <v>332</v>
      </c>
      <c r="K514" s="800" t="s">
        <v>662</v>
      </c>
      <c r="L514" s="800" t="s">
        <v>104</v>
      </c>
      <c r="M514" s="800">
        <v>25</v>
      </c>
      <c r="N514" s="800" t="s">
        <v>1064</v>
      </c>
      <c r="O514" s="800" t="s">
        <v>1261</v>
      </c>
      <c r="P514" s="800" t="s">
        <v>122</v>
      </c>
      <c r="Q514" s="872">
        <v>18</v>
      </c>
    </row>
    <row r="515" spans="1:17" ht="11.25" customHeight="1">
      <c r="A515" s="785">
        <f t="shared" si="9"/>
        <v>1085</v>
      </c>
      <c r="B515" s="787"/>
      <c r="D515" s="807" t="s">
        <v>309</v>
      </c>
      <c r="E515" s="789" t="s">
        <v>1056</v>
      </c>
      <c r="F515" s="790" t="s">
        <v>97</v>
      </c>
      <c r="G515" s="790" t="s">
        <v>98</v>
      </c>
      <c r="H515" s="790" t="s">
        <v>112</v>
      </c>
      <c r="I515" s="790" t="s">
        <v>99</v>
      </c>
      <c r="J515" s="790" t="s">
        <v>336</v>
      </c>
      <c r="K515" s="790" t="s">
        <v>662</v>
      </c>
      <c r="L515" s="790" t="s">
        <v>104</v>
      </c>
      <c r="M515" s="790" t="s">
        <v>1057</v>
      </c>
      <c r="N515" s="790" t="s">
        <v>1058</v>
      </c>
      <c r="O515" s="790" t="s">
        <v>1261</v>
      </c>
      <c r="P515" s="790" t="s">
        <v>122</v>
      </c>
      <c r="Q515" s="869">
        <v>18</v>
      </c>
    </row>
    <row r="516" spans="1:17" ht="11.25" customHeight="1">
      <c r="A516" s="785">
        <f t="shared" si="9"/>
        <v>2085</v>
      </c>
      <c r="B516" s="787"/>
      <c r="D516" s="826"/>
      <c r="E516" s="793" t="s">
        <v>1056</v>
      </c>
      <c r="F516" s="794" t="s">
        <v>97</v>
      </c>
      <c r="G516" s="794" t="s">
        <v>98</v>
      </c>
      <c r="H516" s="794" t="s">
        <v>112</v>
      </c>
      <c r="I516" s="794" t="s">
        <v>99</v>
      </c>
      <c r="J516" s="794" t="s">
        <v>336</v>
      </c>
      <c r="K516" s="794" t="s">
        <v>662</v>
      </c>
      <c r="L516" s="794" t="s">
        <v>104</v>
      </c>
      <c r="M516" s="794" t="s">
        <v>1057</v>
      </c>
      <c r="N516" s="794" t="s">
        <v>1059</v>
      </c>
      <c r="O516" s="794" t="s">
        <v>1261</v>
      </c>
      <c r="P516" s="794" t="s">
        <v>122</v>
      </c>
      <c r="Q516" s="870">
        <v>18</v>
      </c>
    </row>
    <row r="517" spans="1:17" ht="11.25" customHeight="1">
      <c r="A517" s="785">
        <f t="shared" si="9"/>
        <v>3085</v>
      </c>
      <c r="B517" s="787"/>
      <c r="D517" s="826"/>
      <c r="E517" s="793" t="s">
        <v>1056</v>
      </c>
      <c r="F517" s="794" t="s">
        <v>97</v>
      </c>
      <c r="G517" s="794" t="s">
        <v>98</v>
      </c>
      <c r="H517" s="794" t="s">
        <v>112</v>
      </c>
      <c r="I517" s="794" t="s">
        <v>99</v>
      </c>
      <c r="J517" s="794" t="s">
        <v>336</v>
      </c>
      <c r="K517" s="794" t="s">
        <v>662</v>
      </c>
      <c r="L517" s="794" t="s">
        <v>104</v>
      </c>
      <c r="M517" s="794" t="s">
        <v>1057</v>
      </c>
      <c r="N517" s="796" t="s">
        <v>1060</v>
      </c>
      <c r="O517" s="794" t="s">
        <v>1261</v>
      </c>
      <c r="P517" s="794" t="s">
        <v>122</v>
      </c>
      <c r="Q517" s="870">
        <v>18</v>
      </c>
    </row>
    <row r="518" spans="1:17" ht="11.25" customHeight="1">
      <c r="A518" s="785">
        <f t="shared" si="9"/>
        <v>4085</v>
      </c>
      <c r="B518" s="787"/>
      <c r="D518" s="826"/>
      <c r="E518" s="793" t="s">
        <v>1056</v>
      </c>
      <c r="F518" s="794" t="s">
        <v>97</v>
      </c>
      <c r="G518" s="794" t="s">
        <v>98</v>
      </c>
      <c r="H518" s="794" t="s">
        <v>112</v>
      </c>
      <c r="I518" s="794" t="s">
        <v>99</v>
      </c>
      <c r="J518" s="794" t="s">
        <v>336</v>
      </c>
      <c r="K518" s="794" t="s">
        <v>662</v>
      </c>
      <c r="L518" s="794" t="s">
        <v>104</v>
      </c>
      <c r="M518" s="794" t="s">
        <v>1061</v>
      </c>
      <c r="N518" s="794" t="s">
        <v>1062</v>
      </c>
      <c r="O518" s="794" t="s">
        <v>1261</v>
      </c>
      <c r="P518" s="794" t="s">
        <v>122</v>
      </c>
      <c r="Q518" s="870">
        <v>18</v>
      </c>
    </row>
    <row r="519" spans="1:17" ht="11.25" customHeight="1">
      <c r="A519" s="785">
        <f t="shared" si="9"/>
        <v>5085</v>
      </c>
      <c r="B519" s="787"/>
      <c r="D519" s="826"/>
      <c r="E519" s="793" t="s">
        <v>1056</v>
      </c>
      <c r="F519" s="794" t="s">
        <v>97</v>
      </c>
      <c r="G519" s="794" t="s">
        <v>98</v>
      </c>
      <c r="H519" s="794" t="s">
        <v>112</v>
      </c>
      <c r="I519" s="794" t="s">
        <v>99</v>
      </c>
      <c r="J519" s="794" t="s">
        <v>336</v>
      </c>
      <c r="K519" s="794" t="s">
        <v>662</v>
      </c>
      <c r="L519" s="794" t="s">
        <v>104</v>
      </c>
      <c r="M519" s="794">
        <v>25</v>
      </c>
      <c r="N519" s="794" t="s">
        <v>1063</v>
      </c>
      <c r="O519" s="794" t="s">
        <v>1261</v>
      </c>
      <c r="P519" s="794" t="s">
        <v>122</v>
      </c>
      <c r="Q519" s="870">
        <v>18</v>
      </c>
    </row>
    <row r="520" spans="1:17" ht="11.25" customHeight="1">
      <c r="A520" s="785">
        <f t="shared" si="9"/>
        <v>6085</v>
      </c>
      <c r="B520" s="797"/>
      <c r="D520" s="810"/>
      <c r="E520" s="799" t="s">
        <v>1056</v>
      </c>
      <c r="F520" s="800" t="s">
        <v>97</v>
      </c>
      <c r="G520" s="800" t="s">
        <v>98</v>
      </c>
      <c r="H520" s="800" t="s">
        <v>112</v>
      </c>
      <c r="I520" s="800" t="s">
        <v>99</v>
      </c>
      <c r="J520" s="800" t="s">
        <v>336</v>
      </c>
      <c r="K520" s="800" t="s">
        <v>662</v>
      </c>
      <c r="L520" s="800" t="s">
        <v>104</v>
      </c>
      <c r="M520" s="800">
        <v>25</v>
      </c>
      <c r="N520" s="800" t="s">
        <v>1064</v>
      </c>
      <c r="O520" s="800" t="s">
        <v>1261</v>
      </c>
      <c r="P520" s="800" t="s">
        <v>122</v>
      </c>
      <c r="Q520" s="872">
        <v>18</v>
      </c>
    </row>
    <row r="521" spans="1:17" ht="11.25" customHeight="1">
      <c r="A521" s="785">
        <f t="shared" si="9"/>
        <v>1086</v>
      </c>
      <c r="B521" s="787"/>
      <c r="D521" s="824" t="s">
        <v>310</v>
      </c>
      <c r="E521" s="789" t="s">
        <v>1056</v>
      </c>
      <c r="F521" s="790" t="s">
        <v>97</v>
      </c>
      <c r="G521" s="790" t="s">
        <v>98</v>
      </c>
      <c r="H521" s="790" t="s">
        <v>112</v>
      </c>
      <c r="I521" s="790" t="s">
        <v>99</v>
      </c>
      <c r="J521" s="790" t="s">
        <v>338</v>
      </c>
      <c r="K521" s="790" t="s">
        <v>662</v>
      </c>
      <c r="L521" s="790" t="s">
        <v>104</v>
      </c>
      <c r="M521" s="790" t="s">
        <v>1057</v>
      </c>
      <c r="N521" s="790" t="s">
        <v>1058</v>
      </c>
      <c r="O521" s="790" t="s">
        <v>1261</v>
      </c>
      <c r="P521" s="790" t="s">
        <v>122</v>
      </c>
      <c r="Q521" s="869">
        <v>18</v>
      </c>
    </row>
    <row r="522" spans="1:17" ht="11.25" customHeight="1">
      <c r="A522" s="785">
        <f t="shared" si="9"/>
        <v>2086</v>
      </c>
      <c r="B522" s="787"/>
      <c r="D522" s="826"/>
      <c r="E522" s="793" t="s">
        <v>1056</v>
      </c>
      <c r="F522" s="794" t="s">
        <v>97</v>
      </c>
      <c r="G522" s="794" t="s">
        <v>98</v>
      </c>
      <c r="H522" s="794" t="s">
        <v>112</v>
      </c>
      <c r="I522" s="794" t="s">
        <v>99</v>
      </c>
      <c r="J522" s="794" t="s">
        <v>338</v>
      </c>
      <c r="K522" s="794" t="s">
        <v>662</v>
      </c>
      <c r="L522" s="794" t="s">
        <v>104</v>
      </c>
      <c r="M522" s="794" t="s">
        <v>1057</v>
      </c>
      <c r="N522" s="794" t="s">
        <v>1059</v>
      </c>
      <c r="O522" s="794" t="s">
        <v>1261</v>
      </c>
      <c r="P522" s="794" t="s">
        <v>122</v>
      </c>
      <c r="Q522" s="870">
        <v>18</v>
      </c>
    </row>
    <row r="523" spans="1:17" ht="11.25" customHeight="1">
      <c r="A523" s="785">
        <f t="shared" si="9"/>
        <v>3086</v>
      </c>
      <c r="B523" s="787"/>
      <c r="D523" s="826"/>
      <c r="E523" s="793" t="s">
        <v>1056</v>
      </c>
      <c r="F523" s="794" t="s">
        <v>97</v>
      </c>
      <c r="G523" s="794" t="s">
        <v>98</v>
      </c>
      <c r="H523" s="794" t="s">
        <v>112</v>
      </c>
      <c r="I523" s="794" t="s">
        <v>99</v>
      </c>
      <c r="J523" s="794" t="s">
        <v>338</v>
      </c>
      <c r="K523" s="794" t="s">
        <v>662</v>
      </c>
      <c r="L523" s="794" t="s">
        <v>104</v>
      </c>
      <c r="M523" s="794" t="s">
        <v>1057</v>
      </c>
      <c r="N523" s="796" t="s">
        <v>1060</v>
      </c>
      <c r="O523" s="794" t="s">
        <v>1261</v>
      </c>
      <c r="P523" s="794" t="s">
        <v>122</v>
      </c>
      <c r="Q523" s="870">
        <v>18</v>
      </c>
    </row>
    <row r="524" spans="1:17" ht="11.25" customHeight="1">
      <c r="A524" s="785">
        <f t="shared" si="9"/>
        <v>4086</v>
      </c>
      <c r="B524" s="787"/>
      <c r="D524" s="826"/>
      <c r="E524" s="793" t="s">
        <v>1056</v>
      </c>
      <c r="F524" s="794" t="s">
        <v>97</v>
      </c>
      <c r="G524" s="794" t="s">
        <v>98</v>
      </c>
      <c r="H524" s="794" t="s">
        <v>112</v>
      </c>
      <c r="I524" s="794" t="s">
        <v>99</v>
      </c>
      <c r="J524" s="794" t="s">
        <v>338</v>
      </c>
      <c r="K524" s="794" t="s">
        <v>662</v>
      </c>
      <c r="L524" s="794" t="s">
        <v>104</v>
      </c>
      <c r="M524" s="794" t="s">
        <v>1061</v>
      </c>
      <c r="N524" s="794" t="s">
        <v>1062</v>
      </c>
      <c r="O524" s="794" t="s">
        <v>1261</v>
      </c>
      <c r="P524" s="794" t="s">
        <v>122</v>
      </c>
      <c r="Q524" s="870">
        <v>18</v>
      </c>
    </row>
    <row r="525" spans="1:17" ht="11.25" customHeight="1">
      <c r="A525" s="785">
        <f t="shared" si="9"/>
        <v>5086</v>
      </c>
      <c r="B525" s="787"/>
      <c r="D525" s="826"/>
      <c r="E525" s="793" t="s">
        <v>1056</v>
      </c>
      <c r="F525" s="794" t="s">
        <v>97</v>
      </c>
      <c r="G525" s="794" t="s">
        <v>98</v>
      </c>
      <c r="H525" s="794" t="s">
        <v>112</v>
      </c>
      <c r="I525" s="794" t="s">
        <v>99</v>
      </c>
      <c r="J525" s="794" t="s">
        <v>338</v>
      </c>
      <c r="K525" s="794" t="s">
        <v>662</v>
      </c>
      <c r="L525" s="794" t="s">
        <v>104</v>
      </c>
      <c r="M525" s="794">
        <v>25</v>
      </c>
      <c r="N525" s="794" t="s">
        <v>1063</v>
      </c>
      <c r="O525" s="794" t="s">
        <v>1261</v>
      </c>
      <c r="P525" s="794" t="s">
        <v>122</v>
      </c>
      <c r="Q525" s="870">
        <v>18</v>
      </c>
    </row>
    <row r="526" spans="1:17" ht="11.25" customHeight="1">
      <c r="A526" s="785">
        <f t="shared" si="9"/>
        <v>6086</v>
      </c>
      <c r="B526" s="797"/>
      <c r="D526" s="810"/>
      <c r="E526" s="799" t="s">
        <v>1056</v>
      </c>
      <c r="F526" s="800" t="s">
        <v>97</v>
      </c>
      <c r="G526" s="800" t="s">
        <v>98</v>
      </c>
      <c r="H526" s="800" t="s">
        <v>112</v>
      </c>
      <c r="I526" s="800" t="s">
        <v>99</v>
      </c>
      <c r="J526" s="800" t="s">
        <v>338</v>
      </c>
      <c r="K526" s="800" t="s">
        <v>662</v>
      </c>
      <c r="L526" s="800" t="s">
        <v>104</v>
      </c>
      <c r="M526" s="800">
        <v>25</v>
      </c>
      <c r="N526" s="800" t="s">
        <v>1064</v>
      </c>
      <c r="O526" s="800" t="s">
        <v>1261</v>
      </c>
      <c r="P526" s="800" t="s">
        <v>122</v>
      </c>
      <c r="Q526" s="872">
        <v>18</v>
      </c>
    </row>
    <row r="527" spans="1:17" ht="11.25" customHeight="1">
      <c r="A527" s="785">
        <f t="shared" si="9"/>
        <v>1087</v>
      </c>
      <c r="B527" s="787"/>
      <c r="D527" s="824" t="s">
        <v>311</v>
      </c>
      <c r="E527" s="789" t="s">
        <v>1056</v>
      </c>
      <c r="F527" s="790" t="s">
        <v>97</v>
      </c>
      <c r="G527" s="790" t="s">
        <v>98</v>
      </c>
      <c r="H527" s="790" t="s">
        <v>112</v>
      </c>
      <c r="I527" s="790" t="s">
        <v>99</v>
      </c>
      <c r="J527" s="790" t="s">
        <v>339</v>
      </c>
      <c r="K527" s="790" t="s">
        <v>662</v>
      </c>
      <c r="L527" s="790" t="s">
        <v>104</v>
      </c>
      <c r="M527" s="790" t="s">
        <v>1057</v>
      </c>
      <c r="N527" s="790" t="s">
        <v>1058</v>
      </c>
      <c r="O527" s="790" t="s">
        <v>1261</v>
      </c>
      <c r="P527" s="790" t="s">
        <v>122</v>
      </c>
      <c r="Q527" s="869">
        <v>18</v>
      </c>
    </row>
    <row r="528" spans="1:17" ht="11.25" customHeight="1">
      <c r="A528" s="785">
        <f t="shared" si="9"/>
        <v>2087</v>
      </c>
      <c r="B528" s="787"/>
      <c r="D528" s="826"/>
      <c r="E528" s="793" t="s">
        <v>1056</v>
      </c>
      <c r="F528" s="794" t="s">
        <v>97</v>
      </c>
      <c r="G528" s="794" t="s">
        <v>98</v>
      </c>
      <c r="H528" s="794" t="s">
        <v>112</v>
      </c>
      <c r="I528" s="794" t="s">
        <v>99</v>
      </c>
      <c r="J528" s="794" t="s">
        <v>339</v>
      </c>
      <c r="K528" s="794" t="s">
        <v>662</v>
      </c>
      <c r="L528" s="794" t="s">
        <v>104</v>
      </c>
      <c r="M528" s="794" t="s">
        <v>1057</v>
      </c>
      <c r="N528" s="794" t="s">
        <v>1059</v>
      </c>
      <c r="O528" s="794" t="s">
        <v>1261</v>
      </c>
      <c r="P528" s="794" t="s">
        <v>122</v>
      </c>
      <c r="Q528" s="870">
        <v>18</v>
      </c>
    </row>
    <row r="529" spans="1:17" ht="11.25" customHeight="1">
      <c r="A529" s="785">
        <f t="shared" si="9"/>
        <v>3087</v>
      </c>
      <c r="B529" s="787"/>
      <c r="D529" s="826"/>
      <c r="E529" s="793" t="s">
        <v>1056</v>
      </c>
      <c r="F529" s="794" t="s">
        <v>97</v>
      </c>
      <c r="G529" s="794" t="s">
        <v>98</v>
      </c>
      <c r="H529" s="794" t="s">
        <v>112</v>
      </c>
      <c r="I529" s="794" t="s">
        <v>99</v>
      </c>
      <c r="J529" s="794" t="s">
        <v>339</v>
      </c>
      <c r="K529" s="794" t="s">
        <v>662</v>
      </c>
      <c r="L529" s="794" t="s">
        <v>104</v>
      </c>
      <c r="M529" s="794" t="s">
        <v>1057</v>
      </c>
      <c r="N529" s="796" t="s">
        <v>1060</v>
      </c>
      <c r="O529" s="794" t="s">
        <v>1261</v>
      </c>
      <c r="P529" s="794" t="s">
        <v>122</v>
      </c>
      <c r="Q529" s="870">
        <v>18</v>
      </c>
    </row>
    <row r="530" spans="1:17" ht="11.25" customHeight="1">
      <c r="A530" s="785">
        <f t="shared" si="9"/>
        <v>4087</v>
      </c>
      <c r="B530" s="787"/>
      <c r="D530" s="826"/>
      <c r="E530" s="793" t="s">
        <v>1056</v>
      </c>
      <c r="F530" s="794" t="s">
        <v>97</v>
      </c>
      <c r="G530" s="794" t="s">
        <v>98</v>
      </c>
      <c r="H530" s="794" t="s">
        <v>112</v>
      </c>
      <c r="I530" s="794" t="s">
        <v>99</v>
      </c>
      <c r="J530" s="794" t="s">
        <v>339</v>
      </c>
      <c r="K530" s="794" t="s">
        <v>662</v>
      </c>
      <c r="L530" s="794" t="s">
        <v>104</v>
      </c>
      <c r="M530" s="794" t="s">
        <v>1061</v>
      </c>
      <c r="N530" s="794" t="s">
        <v>1062</v>
      </c>
      <c r="O530" s="794" t="s">
        <v>1261</v>
      </c>
      <c r="P530" s="794" t="s">
        <v>122</v>
      </c>
      <c r="Q530" s="870">
        <v>18</v>
      </c>
    </row>
    <row r="531" spans="1:17" ht="11.25" customHeight="1">
      <c r="A531" s="785">
        <f t="shared" si="9"/>
        <v>5087</v>
      </c>
      <c r="B531" s="787"/>
      <c r="D531" s="826"/>
      <c r="E531" s="793" t="s">
        <v>1056</v>
      </c>
      <c r="F531" s="794" t="s">
        <v>97</v>
      </c>
      <c r="G531" s="794" t="s">
        <v>98</v>
      </c>
      <c r="H531" s="794" t="s">
        <v>112</v>
      </c>
      <c r="I531" s="794" t="s">
        <v>99</v>
      </c>
      <c r="J531" s="794" t="s">
        <v>339</v>
      </c>
      <c r="K531" s="794" t="s">
        <v>662</v>
      </c>
      <c r="L531" s="794" t="s">
        <v>104</v>
      </c>
      <c r="M531" s="794">
        <v>25</v>
      </c>
      <c r="N531" s="794" t="s">
        <v>1063</v>
      </c>
      <c r="O531" s="794" t="s">
        <v>1261</v>
      </c>
      <c r="P531" s="794" t="s">
        <v>122</v>
      </c>
      <c r="Q531" s="870">
        <v>18</v>
      </c>
    </row>
    <row r="532" spans="1:17" ht="11.25" customHeight="1">
      <c r="A532" s="785">
        <f t="shared" si="9"/>
        <v>6087</v>
      </c>
      <c r="B532" s="797"/>
      <c r="D532" s="810"/>
      <c r="E532" s="799" t="s">
        <v>1056</v>
      </c>
      <c r="F532" s="800" t="s">
        <v>97</v>
      </c>
      <c r="G532" s="800" t="s">
        <v>98</v>
      </c>
      <c r="H532" s="800" t="s">
        <v>112</v>
      </c>
      <c r="I532" s="800" t="s">
        <v>99</v>
      </c>
      <c r="J532" s="800" t="s">
        <v>339</v>
      </c>
      <c r="K532" s="800" t="s">
        <v>662</v>
      </c>
      <c r="L532" s="800" t="s">
        <v>104</v>
      </c>
      <c r="M532" s="800">
        <v>25</v>
      </c>
      <c r="N532" s="800" t="s">
        <v>1064</v>
      </c>
      <c r="O532" s="800" t="s">
        <v>1261</v>
      </c>
      <c r="P532" s="800" t="s">
        <v>122</v>
      </c>
      <c r="Q532" s="872">
        <v>18</v>
      </c>
    </row>
    <row r="533" spans="1:17" ht="11.25" customHeight="1">
      <c r="A533" s="785">
        <f t="shared" si="9"/>
        <v>1088</v>
      </c>
      <c r="B533" s="787"/>
      <c r="D533" s="824" t="s">
        <v>312</v>
      </c>
      <c r="E533" s="789" t="s">
        <v>1056</v>
      </c>
      <c r="F533" s="790" t="s">
        <v>97</v>
      </c>
      <c r="G533" s="790" t="s">
        <v>98</v>
      </c>
      <c r="H533" s="790" t="s">
        <v>112</v>
      </c>
      <c r="I533" s="790" t="s">
        <v>99</v>
      </c>
      <c r="J533" s="790" t="s">
        <v>340</v>
      </c>
      <c r="K533" s="790" t="s">
        <v>662</v>
      </c>
      <c r="L533" s="790" t="s">
        <v>104</v>
      </c>
      <c r="M533" s="790" t="s">
        <v>1057</v>
      </c>
      <c r="N533" s="790" t="s">
        <v>1058</v>
      </c>
      <c r="O533" s="790" t="s">
        <v>1261</v>
      </c>
      <c r="P533" s="790" t="s">
        <v>122</v>
      </c>
      <c r="Q533" s="869">
        <v>18</v>
      </c>
    </row>
    <row r="534" spans="1:17" ht="11.25" customHeight="1">
      <c r="A534" s="785">
        <f t="shared" si="9"/>
        <v>2088</v>
      </c>
      <c r="B534" s="787"/>
      <c r="D534" s="826"/>
      <c r="E534" s="793" t="s">
        <v>1056</v>
      </c>
      <c r="F534" s="794" t="s">
        <v>97</v>
      </c>
      <c r="G534" s="794" t="s">
        <v>98</v>
      </c>
      <c r="H534" s="794" t="s">
        <v>112</v>
      </c>
      <c r="I534" s="794" t="s">
        <v>99</v>
      </c>
      <c r="J534" s="794" t="s">
        <v>340</v>
      </c>
      <c r="K534" s="794" t="s">
        <v>662</v>
      </c>
      <c r="L534" s="794" t="s">
        <v>104</v>
      </c>
      <c r="M534" s="794" t="s">
        <v>1057</v>
      </c>
      <c r="N534" s="794" t="s">
        <v>1059</v>
      </c>
      <c r="O534" s="794" t="s">
        <v>1261</v>
      </c>
      <c r="P534" s="794" t="s">
        <v>122</v>
      </c>
      <c r="Q534" s="870">
        <v>18</v>
      </c>
    </row>
    <row r="535" spans="1:17" ht="11.25" customHeight="1">
      <c r="A535" s="785">
        <f t="shared" si="9"/>
        <v>3088</v>
      </c>
      <c r="B535" s="787"/>
      <c r="D535" s="826"/>
      <c r="E535" s="793" t="s">
        <v>1056</v>
      </c>
      <c r="F535" s="794" t="s">
        <v>97</v>
      </c>
      <c r="G535" s="794" t="s">
        <v>98</v>
      </c>
      <c r="H535" s="794" t="s">
        <v>112</v>
      </c>
      <c r="I535" s="794" t="s">
        <v>99</v>
      </c>
      <c r="J535" s="794" t="s">
        <v>340</v>
      </c>
      <c r="K535" s="794" t="s">
        <v>662</v>
      </c>
      <c r="L535" s="794" t="s">
        <v>104</v>
      </c>
      <c r="M535" s="794" t="s">
        <v>1057</v>
      </c>
      <c r="N535" s="796" t="s">
        <v>1060</v>
      </c>
      <c r="O535" s="794" t="s">
        <v>1261</v>
      </c>
      <c r="P535" s="794" t="s">
        <v>122</v>
      </c>
      <c r="Q535" s="870">
        <v>18</v>
      </c>
    </row>
    <row r="536" spans="1:17" ht="11.25" customHeight="1">
      <c r="A536" s="785">
        <f t="shared" si="9"/>
        <v>4088</v>
      </c>
      <c r="B536" s="787"/>
      <c r="D536" s="826"/>
      <c r="E536" s="793" t="s">
        <v>1056</v>
      </c>
      <c r="F536" s="794" t="s">
        <v>97</v>
      </c>
      <c r="G536" s="794" t="s">
        <v>98</v>
      </c>
      <c r="H536" s="794" t="s">
        <v>112</v>
      </c>
      <c r="I536" s="794" t="s">
        <v>99</v>
      </c>
      <c r="J536" s="794" t="s">
        <v>340</v>
      </c>
      <c r="K536" s="794" t="s">
        <v>662</v>
      </c>
      <c r="L536" s="794" t="s">
        <v>104</v>
      </c>
      <c r="M536" s="794" t="s">
        <v>1061</v>
      </c>
      <c r="N536" s="794" t="s">
        <v>1062</v>
      </c>
      <c r="O536" s="794" t="s">
        <v>1261</v>
      </c>
      <c r="P536" s="794" t="s">
        <v>122</v>
      </c>
      <c r="Q536" s="870">
        <v>18</v>
      </c>
    </row>
    <row r="537" spans="1:17" ht="11.25" customHeight="1">
      <c r="A537" s="785">
        <f t="shared" si="9"/>
        <v>5088</v>
      </c>
      <c r="B537" s="787"/>
      <c r="D537" s="826"/>
      <c r="E537" s="793" t="s">
        <v>1056</v>
      </c>
      <c r="F537" s="794" t="s">
        <v>97</v>
      </c>
      <c r="G537" s="794" t="s">
        <v>98</v>
      </c>
      <c r="H537" s="794" t="s">
        <v>112</v>
      </c>
      <c r="I537" s="794" t="s">
        <v>99</v>
      </c>
      <c r="J537" s="794" t="s">
        <v>340</v>
      </c>
      <c r="K537" s="794" t="s">
        <v>662</v>
      </c>
      <c r="L537" s="794" t="s">
        <v>104</v>
      </c>
      <c r="M537" s="794">
        <v>25</v>
      </c>
      <c r="N537" s="794" t="s">
        <v>1063</v>
      </c>
      <c r="O537" s="794" t="s">
        <v>1261</v>
      </c>
      <c r="P537" s="794" t="s">
        <v>122</v>
      </c>
      <c r="Q537" s="870">
        <v>18</v>
      </c>
    </row>
    <row r="538" spans="1:17" ht="11.25" customHeight="1">
      <c r="A538" s="785">
        <f t="shared" si="9"/>
        <v>6088</v>
      </c>
      <c r="B538" s="797"/>
      <c r="D538" s="810"/>
      <c r="E538" s="799" t="s">
        <v>1056</v>
      </c>
      <c r="F538" s="800" t="s">
        <v>97</v>
      </c>
      <c r="G538" s="800" t="s">
        <v>98</v>
      </c>
      <c r="H538" s="800" t="s">
        <v>112</v>
      </c>
      <c r="I538" s="800" t="s">
        <v>99</v>
      </c>
      <c r="J538" s="800" t="s">
        <v>340</v>
      </c>
      <c r="K538" s="800" t="s">
        <v>662</v>
      </c>
      <c r="L538" s="800" t="s">
        <v>104</v>
      </c>
      <c r="M538" s="800">
        <v>25</v>
      </c>
      <c r="N538" s="800" t="s">
        <v>1064</v>
      </c>
      <c r="O538" s="800" t="s">
        <v>1261</v>
      </c>
      <c r="P538" s="800" t="s">
        <v>122</v>
      </c>
      <c r="Q538" s="872">
        <v>18</v>
      </c>
    </row>
    <row r="539" spans="1:17" ht="11.25" customHeight="1">
      <c r="A539" s="785">
        <f t="shared" si="9"/>
        <v>1089</v>
      </c>
      <c r="B539" s="787"/>
      <c r="D539" s="824" t="s">
        <v>313</v>
      </c>
      <c r="E539" s="789" t="s">
        <v>1056</v>
      </c>
      <c r="F539" s="790" t="s">
        <v>97</v>
      </c>
      <c r="G539" s="790" t="s">
        <v>98</v>
      </c>
      <c r="H539" s="790" t="s">
        <v>112</v>
      </c>
      <c r="I539" s="790" t="s">
        <v>99</v>
      </c>
      <c r="J539" s="790" t="s">
        <v>341</v>
      </c>
      <c r="K539" s="790" t="s">
        <v>662</v>
      </c>
      <c r="L539" s="790" t="s">
        <v>104</v>
      </c>
      <c r="M539" s="790" t="s">
        <v>1057</v>
      </c>
      <c r="N539" s="790" t="s">
        <v>1058</v>
      </c>
      <c r="O539" s="790" t="s">
        <v>1261</v>
      </c>
      <c r="P539" s="790" t="s">
        <v>122</v>
      </c>
      <c r="Q539" s="869">
        <v>18</v>
      </c>
    </row>
    <row r="540" spans="1:17" ht="11.25" customHeight="1">
      <c r="A540" s="785">
        <f t="shared" si="9"/>
        <v>2089</v>
      </c>
      <c r="B540" s="787"/>
      <c r="D540" s="826"/>
      <c r="E540" s="793" t="s">
        <v>1056</v>
      </c>
      <c r="F540" s="794" t="s">
        <v>97</v>
      </c>
      <c r="G540" s="794" t="s">
        <v>98</v>
      </c>
      <c r="H540" s="794" t="s">
        <v>112</v>
      </c>
      <c r="I540" s="794" t="s">
        <v>99</v>
      </c>
      <c r="J540" s="794" t="s">
        <v>341</v>
      </c>
      <c r="K540" s="794" t="s">
        <v>662</v>
      </c>
      <c r="L540" s="794" t="s">
        <v>104</v>
      </c>
      <c r="M540" s="794" t="s">
        <v>1057</v>
      </c>
      <c r="N540" s="794" t="s">
        <v>1059</v>
      </c>
      <c r="O540" s="794" t="s">
        <v>1261</v>
      </c>
      <c r="P540" s="794" t="s">
        <v>122</v>
      </c>
      <c r="Q540" s="870">
        <v>18</v>
      </c>
    </row>
    <row r="541" spans="1:17" ht="11.25" customHeight="1">
      <c r="A541" s="785">
        <f t="shared" si="9"/>
        <v>3089</v>
      </c>
      <c r="B541" s="787"/>
      <c r="D541" s="826"/>
      <c r="E541" s="793" t="s">
        <v>1056</v>
      </c>
      <c r="F541" s="794" t="s">
        <v>97</v>
      </c>
      <c r="G541" s="794" t="s">
        <v>98</v>
      </c>
      <c r="H541" s="794" t="s">
        <v>112</v>
      </c>
      <c r="I541" s="794" t="s">
        <v>99</v>
      </c>
      <c r="J541" s="794" t="s">
        <v>341</v>
      </c>
      <c r="K541" s="794" t="s">
        <v>662</v>
      </c>
      <c r="L541" s="794" t="s">
        <v>104</v>
      </c>
      <c r="M541" s="794" t="s">
        <v>1057</v>
      </c>
      <c r="N541" s="796" t="s">
        <v>1060</v>
      </c>
      <c r="O541" s="794" t="s">
        <v>1261</v>
      </c>
      <c r="P541" s="794" t="s">
        <v>122</v>
      </c>
      <c r="Q541" s="870">
        <v>18</v>
      </c>
    </row>
    <row r="542" spans="1:17" ht="11.25" customHeight="1">
      <c r="A542" s="785">
        <f t="shared" si="9"/>
        <v>4089</v>
      </c>
      <c r="B542" s="787"/>
      <c r="D542" s="826"/>
      <c r="E542" s="793" t="s">
        <v>1056</v>
      </c>
      <c r="F542" s="794" t="s">
        <v>97</v>
      </c>
      <c r="G542" s="794" t="s">
        <v>98</v>
      </c>
      <c r="H542" s="794" t="s">
        <v>112</v>
      </c>
      <c r="I542" s="794" t="s">
        <v>99</v>
      </c>
      <c r="J542" s="794" t="s">
        <v>341</v>
      </c>
      <c r="K542" s="794" t="s">
        <v>662</v>
      </c>
      <c r="L542" s="794" t="s">
        <v>104</v>
      </c>
      <c r="M542" s="794" t="s">
        <v>1061</v>
      </c>
      <c r="N542" s="794" t="s">
        <v>1062</v>
      </c>
      <c r="O542" s="794" t="s">
        <v>1261</v>
      </c>
      <c r="P542" s="794" t="s">
        <v>122</v>
      </c>
      <c r="Q542" s="870">
        <v>18</v>
      </c>
    </row>
    <row r="543" spans="1:17" ht="11.25" customHeight="1">
      <c r="A543" s="785">
        <f t="shared" si="9"/>
        <v>5089</v>
      </c>
      <c r="B543" s="787"/>
      <c r="D543" s="826"/>
      <c r="E543" s="793" t="s">
        <v>1056</v>
      </c>
      <c r="F543" s="794" t="s">
        <v>97</v>
      </c>
      <c r="G543" s="794" t="s">
        <v>98</v>
      </c>
      <c r="H543" s="794" t="s">
        <v>112</v>
      </c>
      <c r="I543" s="794" t="s">
        <v>99</v>
      </c>
      <c r="J543" s="794" t="s">
        <v>341</v>
      </c>
      <c r="K543" s="794" t="s">
        <v>662</v>
      </c>
      <c r="L543" s="794" t="s">
        <v>104</v>
      </c>
      <c r="M543" s="794">
        <v>25</v>
      </c>
      <c r="N543" s="794" t="s">
        <v>1063</v>
      </c>
      <c r="O543" s="794" t="s">
        <v>1261</v>
      </c>
      <c r="P543" s="794" t="s">
        <v>122</v>
      </c>
      <c r="Q543" s="870">
        <v>18</v>
      </c>
    </row>
    <row r="544" spans="1:17" ht="11.25" customHeight="1">
      <c r="A544" s="785">
        <f t="shared" si="9"/>
        <v>6089</v>
      </c>
      <c r="B544" s="797"/>
      <c r="D544" s="838"/>
      <c r="E544" s="799" t="s">
        <v>1056</v>
      </c>
      <c r="F544" s="800" t="s">
        <v>97</v>
      </c>
      <c r="G544" s="800" t="s">
        <v>98</v>
      </c>
      <c r="H544" s="800" t="s">
        <v>112</v>
      </c>
      <c r="I544" s="800" t="s">
        <v>99</v>
      </c>
      <c r="J544" s="800" t="s">
        <v>341</v>
      </c>
      <c r="K544" s="800" t="s">
        <v>662</v>
      </c>
      <c r="L544" s="800" t="s">
        <v>104</v>
      </c>
      <c r="M544" s="800">
        <v>25</v>
      </c>
      <c r="N544" s="800" t="s">
        <v>1064</v>
      </c>
      <c r="O544" s="800" t="s">
        <v>1261</v>
      </c>
      <c r="P544" s="800" t="s">
        <v>122</v>
      </c>
      <c r="Q544" s="872">
        <v>18</v>
      </c>
    </row>
    <row r="545" spans="1:17" ht="11.25" customHeight="1">
      <c r="A545" s="785">
        <f t="shared" si="9"/>
        <v>1090</v>
      </c>
      <c r="B545" s="832"/>
      <c r="C545" s="807" t="s">
        <v>314</v>
      </c>
      <c r="D545" s="807"/>
      <c r="E545" s="789" t="s">
        <v>1056</v>
      </c>
      <c r="F545" s="790" t="s">
        <v>97</v>
      </c>
      <c r="G545" s="790" t="s">
        <v>98</v>
      </c>
      <c r="H545" s="790" t="s">
        <v>112</v>
      </c>
      <c r="I545" s="790" t="s">
        <v>99</v>
      </c>
      <c r="J545" s="790">
        <v>11001</v>
      </c>
      <c r="K545" s="790" t="s">
        <v>662</v>
      </c>
      <c r="L545" s="790" t="s">
        <v>104</v>
      </c>
      <c r="M545" s="790" t="s">
        <v>1057</v>
      </c>
      <c r="N545" s="790" t="s">
        <v>1058</v>
      </c>
      <c r="O545" s="790" t="s">
        <v>1261</v>
      </c>
      <c r="P545" s="790" t="s">
        <v>122</v>
      </c>
      <c r="Q545" s="869">
        <v>18</v>
      </c>
    </row>
    <row r="546" spans="1:17" ht="11.25" customHeight="1">
      <c r="A546" s="785">
        <f t="shared" si="9"/>
        <v>2090</v>
      </c>
      <c r="B546" s="787"/>
      <c r="C546" s="808"/>
      <c r="D546" s="808"/>
      <c r="E546" s="793" t="s">
        <v>1056</v>
      </c>
      <c r="F546" s="794" t="s">
        <v>97</v>
      </c>
      <c r="G546" s="794" t="s">
        <v>98</v>
      </c>
      <c r="H546" s="794" t="s">
        <v>112</v>
      </c>
      <c r="I546" s="794" t="s">
        <v>99</v>
      </c>
      <c r="J546" s="794">
        <v>11001</v>
      </c>
      <c r="K546" s="794" t="s">
        <v>662</v>
      </c>
      <c r="L546" s="794" t="s">
        <v>104</v>
      </c>
      <c r="M546" s="794" t="s">
        <v>1057</v>
      </c>
      <c r="N546" s="794" t="s">
        <v>1059</v>
      </c>
      <c r="O546" s="794" t="s">
        <v>1261</v>
      </c>
      <c r="P546" s="794" t="s">
        <v>122</v>
      </c>
      <c r="Q546" s="870">
        <v>18</v>
      </c>
    </row>
    <row r="547" spans="1:17" ht="11.25" customHeight="1">
      <c r="A547" s="785">
        <f t="shared" si="9"/>
        <v>3090</v>
      </c>
      <c r="B547" s="787"/>
      <c r="C547" s="808"/>
      <c r="D547" s="808"/>
      <c r="E547" s="793" t="s">
        <v>1056</v>
      </c>
      <c r="F547" s="794" t="s">
        <v>97</v>
      </c>
      <c r="G547" s="794" t="s">
        <v>98</v>
      </c>
      <c r="H547" s="794" t="s">
        <v>112</v>
      </c>
      <c r="I547" s="794" t="s">
        <v>99</v>
      </c>
      <c r="J547" s="794">
        <v>11001</v>
      </c>
      <c r="K547" s="794" t="s">
        <v>662</v>
      </c>
      <c r="L547" s="794" t="s">
        <v>104</v>
      </c>
      <c r="M547" s="794" t="s">
        <v>1057</v>
      </c>
      <c r="N547" s="796" t="s">
        <v>1060</v>
      </c>
      <c r="O547" s="794" t="s">
        <v>1261</v>
      </c>
      <c r="P547" s="794" t="s">
        <v>122</v>
      </c>
      <c r="Q547" s="870">
        <v>18</v>
      </c>
    </row>
    <row r="548" spans="1:17" ht="11.25" customHeight="1">
      <c r="A548" s="785">
        <f t="shared" si="9"/>
        <v>4090</v>
      </c>
      <c r="B548" s="787"/>
      <c r="C548" s="808"/>
      <c r="D548" s="808"/>
      <c r="E548" s="793" t="s">
        <v>1056</v>
      </c>
      <c r="F548" s="794" t="s">
        <v>97</v>
      </c>
      <c r="G548" s="794" t="s">
        <v>98</v>
      </c>
      <c r="H548" s="794" t="s">
        <v>112</v>
      </c>
      <c r="I548" s="794" t="s">
        <v>99</v>
      </c>
      <c r="J548" s="794">
        <v>11001</v>
      </c>
      <c r="K548" s="794" t="s">
        <v>662</v>
      </c>
      <c r="L548" s="794" t="s">
        <v>104</v>
      </c>
      <c r="M548" s="794" t="s">
        <v>1061</v>
      </c>
      <c r="N548" s="794" t="s">
        <v>1062</v>
      </c>
      <c r="O548" s="794" t="s">
        <v>1261</v>
      </c>
      <c r="P548" s="794" t="s">
        <v>122</v>
      </c>
      <c r="Q548" s="870">
        <v>18</v>
      </c>
    </row>
    <row r="549" spans="1:17" ht="11.25" customHeight="1">
      <c r="A549" s="785">
        <f t="shared" si="9"/>
        <v>5090</v>
      </c>
      <c r="B549" s="787"/>
      <c r="C549" s="808"/>
      <c r="D549" s="808"/>
      <c r="E549" s="793" t="s">
        <v>1056</v>
      </c>
      <c r="F549" s="794" t="s">
        <v>97</v>
      </c>
      <c r="G549" s="794" t="s">
        <v>98</v>
      </c>
      <c r="H549" s="794" t="s">
        <v>112</v>
      </c>
      <c r="I549" s="794" t="s">
        <v>99</v>
      </c>
      <c r="J549" s="794">
        <v>11001</v>
      </c>
      <c r="K549" s="794" t="s">
        <v>662</v>
      </c>
      <c r="L549" s="794" t="s">
        <v>104</v>
      </c>
      <c r="M549" s="794">
        <v>25</v>
      </c>
      <c r="N549" s="794" t="s">
        <v>1063</v>
      </c>
      <c r="O549" s="794" t="s">
        <v>1261</v>
      </c>
      <c r="P549" s="794" t="s">
        <v>122</v>
      </c>
      <c r="Q549" s="870">
        <v>18</v>
      </c>
    </row>
    <row r="550" spans="1:17" ht="11.25" customHeight="1">
      <c r="A550" s="785">
        <f t="shared" si="9"/>
        <v>6090</v>
      </c>
      <c r="B550" s="797"/>
      <c r="C550" s="838"/>
      <c r="D550" s="838"/>
      <c r="E550" s="799" t="s">
        <v>1056</v>
      </c>
      <c r="F550" s="800" t="s">
        <v>97</v>
      </c>
      <c r="G550" s="800" t="s">
        <v>98</v>
      </c>
      <c r="H550" s="800" t="s">
        <v>112</v>
      </c>
      <c r="I550" s="800" t="s">
        <v>99</v>
      </c>
      <c r="J550" s="800">
        <v>11001</v>
      </c>
      <c r="K550" s="800" t="s">
        <v>662</v>
      </c>
      <c r="L550" s="800" t="s">
        <v>104</v>
      </c>
      <c r="M550" s="800">
        <v>25</v>
      </c>
      <c r="N550" s="800" t="s">
        <v>1064</v>
      </c>
      <c r="O550" s="800" t="s">
        <v>1261</v>
      </c>
      <c r="P550" s="800" t="s">
        <v>122</v>
      </c>
      <c r="Q550" s="872">
        <v>18</v>
      </c>
    </row>
    <row r="551" spans="1:17" ht="11.25" customHeight="1">
      <c r="A551" s="785">
        <f t="shared" si="9"/>
        <v>1091</v>
      </c>
      <c r="B551" s="787"/>
      <c r="C551" s="807" t="s">
        <v>315</v>
      </c>
      <c r="D551" s="807"/>
      <c r="E551" s="789" t="s">
        <v>1056</v>
      </c>
      <c r="F551" s="790" t="s">
        <v>97</v>
      </c>
      <c r="G551" s="790" t="s">
        <v>98</v>
      </c>
      <c r="H551" s="790" t="s">
        <v>112</v>
      </c>
      <c r="I551" s="790" t="s">
        <v>99</v>
      </c>
      <c r="J551" s="790" t="s">
        <v>352</v>
      </c>
      <c r="K551" s="790" t="s">
        <v>662</v>
      </c>
      <c r="L551" s="790" t="s">
        <v>104</v>
      </c>
      <c r="M551" s="790" t="s">
        <v>1057</v>
      </c>
      <c r="N551" s="790" t="s">
        <v>1058</v>
      </c>
      <c r="O551" s="790" t="s">
        <v>1261</v>
      </c>
      <c r="P551" s="790" t="s">
        <v>122</v>
      </c>
      <c r="Q551" s="869">
        <v>18</v>
      </c>
    </row>
    <row r="552" spans="1:17" ht="11.25" customHeight="1">
      <c r="A552" s="785">
        <f t="shared" si="9"/>
        <v>2091</v>
      </c>
      <c r="B552" s="787"/>
      <c r="C552" s="892"/>
      <c r="D552" s="892"/>
      <c r="E552" s="793" t="s">
        <v>1056</v>
      </c>
      <c r="F552" s="794" t="s">
        <v>97</v>
      </c>
      <c r="G552" s="794" t="s">
        <v>98</v>
      </c>
      <c r="H552" s="794" t="s">
        <v>112</v>
      </c>
      <c r="I552" s="794" t="s">
        <v>99</v>
      </c>
      <c r="J552" s="794" t="s">
        <v>352</v>
      </c>
      <c r="K552" s="794" t="s">
        <v>662</v>
      </c>
      <c r="L552" s="794" t="s">
        <v>104</v>
      </c>
      <c r="M552" s="794" t="s">
        <v>1057</v>
      </c>
      <c r="N552" s="794" t="s">
        <v>1059</v>
      </c>
      <c r="O552" s="794" t="s">
        <v>1261</v>
      </c>
      <c r="P552" s="794" t="s">
        <v>122</v>
      </c>
      <c r="Q552" s="870">
        <v>18</v>
      </c>
    </row>
    <row r="553" spans="1:17" ht="11.25" customHeight="1">
      <c r="A553" s="785">
        <f t="shared" si="9"/>
        <v>3091</v>
      </c>
      <c r="B553" s="787"/>
      <c r="C553" s="892"/>
      <c r="D553" s="892"/>
      <c r="E553" s="793" t="s">
        <v>1056</v>
      </c>
      <c r="F553" s="794" t="s">
        <v>97</v>
      </c>
      <c r="G553" s="794" t="s">
        <v>98</v>
      </c>
      <c r="H553" s="794" t="s">
        <v>112</v>
      </c>
      <c r="I553" s="794" t="s">
        <v>99</v>
      </c>
      <c r="J553" s="794" t="s">
        <v>352</v>
      </c>
      <c r="K553" s="794" t="s">
        <v>662</v>
      </c>
      <c r="L553" s="794" t="s">
        <v>104</v>
      </c>
      <c r="M553" s="794" t="s">
        <v>1057</v>
      </c>
      <c r="N553" s="796" t="s">
        <v>1060</v>
      </c>
      <c r="O553" s="796" t="s">
        <v>1261</v>
      </c>
      <c r="P553" s="794" t="s">
        <v>122</v>
      </c>
      <c r="Q553" s="870">
        <v>18</v>
      </c>
    </row>
    <row r="554" spans="1:17" ht="11.25" customHeight="1">
      <c r="A554" s="785">
        <f t="shared" si="9"/>
        <v>4091</v>
      </c>
      <c r="B554" s="787"/>
      <c r="C554" s="892"/>
      <c r="D554" s="892"/>
      <c r="E554" s="793" t="s">
        <v>1056</v>
      </c>
      <c r="F554" s="794" t="s">
        <v>97</v>
      </c>
      <c r="G554" s="794" t="s">
        <v>98</v>
      </c>
      <c r="H554" s="794" t="s">
        <v>112</v>
      </c>
      <c r="I554" s="794" t="s">
        <v>99</v>
      </c>
      <c r="J554" s="794" t="s">
        <v>352</v>
      </c>
      <c r="K554" s="794" t="s">
        <v>662</v>
      </c>
      <c r="L554" s="794" t="s">
        <v>104</v>
      </c>
      <c r="M554" s="794" t="s">
        <v>1061</v>
      </c>
      <c r="N554" s="794" t="s">
        <v>1062</v>
      </c>
      <c r="O554" s="794" t="s">
        <v>1261</v>
      </c>
      <c r="P554" s="794" t="s">
        <v>122</v>
      </c>
      <c r="Q554" s="870">
        <v>18</v>
      </c>
    </row>
    <row r="555" spans="1:17" ht="11.25" customHeight="1">
      <c r="A555" s="785">
        <f t="shared" si="9"/>
        <v>5091</v>
      </c>
      <c r="B555" s="787"/>
      <c r="C555" s="892"/>
      <c r="D555" s="892"/>
      <c r="E555" s="793" t="s">
        <v>1056</v>
      </c>
      <c r="F555" s="794" t="s">
        <v>97</v>
      </c>
      <c r="G555" s="794" t="s">
        <v>98</v>
      </c>
      <c r="H555" s="794" t="s">
        <v>112</v>
      </c>
      <c r="I555" s="794" t="s">
        <v>99</v>
      </c>
      <c r="J555" s="794" t="s">
        <v>352</v>
      </c>
      <c r="K555" s="794" t="s">
        <v>662</v>
      </c>
      <c r="L555" s="794" t="s">
        <v>104</v>
      </c>
      <c r="M555" s="794">
        <v>25</v>
      </c>
      <c r="N555" s="794" t="s">
        <v>1063</v>
      </c>
      <c r="O555" s="794" t="s">
        <v>1261</v>
      </c>
      <c r="P555" s="794" t="s">
        <v>122</v>
      </c>
      <c r="Q555" s="870">
        <v>18</v>
      </c>
    </row>
    <row r="556" spans="1:17" ht="11.25" customHeight="1">
      <c r="A556" s="785">
        <f t="shared" si="9"/>
        <v>6091</v>
      </c>
      <c r="B556" s="797"/>
      <c r="C556" s="895"/>
      <c r="D556" s="895"/>
      <c r="E556" s="799" t="s">
        <v>1056</v>
      </c>
      <c r="F556" s="800" t="s">
        <v>97</v>
      </c>
      <c r="G556" s="800" t="s">
        <v>98</v>
      </c>
      <c r="H556" s="800" t="s">
        <v>112</v>
      </c>
      <c r="I556" s="800" t="s">
        <v>99</v>
      </c>
      <c r="J556" s="800" t="s">
        <v>352</v>
      </c>
      <c r="K556" s="800" t="s">
        <v>662</v>
      </c>
      <c r="L556" s="800" t="s">
        <v>104</v>
      </c>
      <c r="M556" s="800">
        <v>25</v>
      </c>
      <c r="N556" s="800" t="s">
        <v>1064</v>
      </c>
      <c r="O556" s="800" t="s">
        <v>1261</v>
      </c>
      <c r="P556" s="800" t="s">
        <v>122</v>
      </c>
      <c r="Q556" s="872">
        <v>18</v>
      </c>
    </row>
    <row r="557" spans="1:17" ht="11.25" customHeight="1">
      <c r="A557" s="785">
        <f t="shared" ref="A557:A620" si="10">+A551+1</f>
        <v>1092</v>
      </c>
      <c r="B557" s="787"/>
      <c r="C557" s="807" t="s">
        <v>392</v>
      </c>
      <c r="D557" s="807"/>
      <c r="E557" s="789" t="s">
        <v>1056</v>
      </c>
      <c r="F557" s="790" t="s">
        <v>97</v>
      </c>
      <c r="G557" s="790" t="s">
        <v>98</v>
      </c>
      <c r="H557" s="790" t="s">
        <v>112</v>
      </c>
      <c r="I557" s="790" t="s">
        <v>99</v>
      </c>
      <c r="J557" s="790" t="s">
        <v>481</v>
      </c>
      <c r="K557" s="790" t="s">
        <v>662</v>
      </c>
      <c r="L557" s="790" t="s">
        <v>104</v>
      </c>
      <c r="M557" s="790" t="s">
        <v>1057</v>
      </c>
      <c r="N557" s="790" t="s">
        <v>1058</v>
      </c>
      <c r="O557" s="790" t="s">
        <v>1261</v>
      </c>
      <c r="P557" s="790" t="s">
        <v>122</v>
      </c>
      <c r="Q557" s="869">
        <v>18</v>
      </c>
    </row>
    <row r="558" spans="1:17" ht="11.25" customHeight="1">
      <c r="A558" s="785">
        <f t="shared" si="10"/>
        <v>2092</v>
      </c>
      <c r="B558" s="787"/>
      <c r="C558" s="892"/>
      <c r="D558" s="892"/>
      <c r="E558" s="793" t="s">
        <v>1056</v>
      </c>
      <c r="F558" s="794" t="s">
        <v>97</v>
      </c>
      <c r="G558" s="794" t="s">
        <v>98</v>
      </c>
      <c r="H558" s="794" t="s">
        <v>112</v>
      </c>
      <c r="I558" s="794" t="s">
        <v>99</v>
      </c>
      <c r="J558" s="794" t="s">
        <v>481</v>
      </c>
      <c r="K558" s="794" t="s">
        <v>662</v>
      </c>
      <c r="L558" s="794" t="s">
        <v>104</v>
      </c>
      <c r="M558" s="794" t="s">
        <v>1057</v>
      </c>
      <c r="N558" s="794" t="s">
        <v>1059</v>
      </c>
      <c r="O558" s="794" t="s">
        <v>1261</v>
      </c>
      <c r="P558" s="794" t="s">
        <v>122</v>
      </c>
      <c r="Q558" s="870">
        <v>18</v>
      </c>
    </row>
    <row r="559" spans="1:17" ht="11.25" customHeight="1">
      <c r="A559" s="785">
        <f t="shared" si="10"/>
        <v>3092</v>
      </c>
      <c r="B559" s="787"/>
      <c r="C559" s="892"/>
      <c r="D559" s="892"/>
      <c r="E559" s="793" t="s">
        <v>1056</v>
      </c>
      <c r="F559" s="794" t="s">
        <v>97</v>
      </c>
      <c r="G559" s="794" t="s">
        <v>98</v>
      </c>
      <c r="H559" s="794" t="s">
        <v>112</v>
      </c>
      <c r="I559" s="794" t="s">
        <v>99</v>
      </c>
      <c r="J559" s="794" t="s">
        <v>481</v>
      </c>
      <c r="K559" s="794" t="s">
        <v>662</v>
      </c>
      <c r="L559" s="794" t="s">
        <v>104</v>
      </c>
      <c r="M559" s="794" t="s">
        <v>1057</v>
      </c>
      <c r="N559" s="796" t="s">
        <v>1060</v>
      </c>
      <c r="O559" s="796" t="s">
        <v>1261</v>
      </c>
      <c r="P559" s="794" t="s">
        <v>122</v>
      </c>
      <c r="Q559" s="870">
        <v>18</v>
      </c>
    </row>
    <row r="560" spans="1:17" ht="11.25" customHeight="1">
      <c r="A560" s="785">
        <f t="shared" si="10"/>
        <v>4092</v>
      </c>
      <c r="B560" s="787"/>
      <c r="C560" s="892"/>
      <c r="D560" s="892"/>
      <c r="E560" s="793" t="s">
        <v>1056</v>
      </c>
      <c r="F560" s="794" t="s">
        <v>97</v>
      </c>
      <c r="G560" s="794" t="s">
        <v>98</v>
      </c>
      <c r="H560" s="794" t="s">
        <v>112</v>
      </c>
      <c r="I560" s="794" t="s">
        <v>99</v>
      </c>
      <c r="J560" s="794" t="s">
        <v>481</v>
      </c>
      <c r="K560" s="794" t="s">
        <v>662</v>
      </c>
      <c r="L560" s="794" t="s">
        <v>104</v>
      </c>
      <c r="M560" s="794" t="s">
        <v>1061</v>
      </c>
      <c r="N560" s="794" t="s">
        <v>1062</v>
      </c>
      <c r="O560" s="794" t="s">
        <v>1261</v>
      </c>
      <c r="P560" s="794" t="s">
        <v>122</v>
      </c>
      <c r="Q560" s="870">
        <v>18</v>
      </c>
    </row>
    <row r="561" spans="1:17" ht="11.25" customHeight="1">
      <c r="A561" s="785">
        <f t="shared" si="10"/>
        <v>5092</v>
      </c>
      <c r="B561" s="787"/>
      <c r="C561" s="892"/>
      <c r="D561" s="892"/>
      <c r="E561" s="793" t="s">
        <v>1056</v>
      </c>
      <c r="F561" s="794" t="s">
        <v>97</v>
      </c>
      <c r="G561" s="794" t="s">
        <v>98</v>
      </c>
      <c r="H561" s="794" t="s">
        <v>112</v>
      </c>
      <c r="I561" s="794" t="s">
        <v>99</v>
      </c>
      <c r="J561" s="794" t="s">
        <v>481</v>
      </c>
      <c r="K561" s="794" t="s">
        <v>662</v>
      </c>
      <c r="L561" s="794" t="s">
        <v>104</v>
      </c>
      <c r="M561" s="794">
        <v>25</v>
      </c>
      <c r="N561" s="794" t="s">
        <v>1063</v>
      </c>
      <c r="O561" s="794" t="s">
        <v>1261</v>
      </c>
      <c r="P561" s="794" t="s">
        <v>122</v>
      </c>
      <c r="Q561" s="870">
        <v>18</v>
      </c>
    </row>
    <row r="562" spans="1:17" ht="11.25" customHeight="1">
      <c r="A562" s="785">
        <f t="shared" si="10"/>
        <v>6092</v>
      </c>
      <c r="B562" s="797"/>
      <c r="C562" s="895"/>
      <c r="D562" s="895"/>
      <c r="E562" s="799" t="s">
        <v>1056</v>
      </c>
      <c r="F562" s="800" t="s">
        <v>97</v>
      </c>
      <c r="G562" s="800" t="s">
        <v>98</v>
      </c>
      <c r="H562" s="800" t="s">
        <v>112</v>
      </c>
      <c r="I562" s="800" t="s">
        <v>99</v>
      </c>
      <c r="J562" s="800" t="s">
        <v>481</v>
      </c>
      <c r="K562" s="800" t="s">
        <v>662</v>
      </c>
      <c r="L562" s="800" t="s">
        <v>104</v>
      </c>
      <c r="M562" s="800">
        <v>25</v>
      </c>
      <c r="N562" s="800" t="s">
        <v>1064</v>
      </c>
      <c r="O562" s="800" t="s">
        <v>1261</v>
      </c>
      <c r="P562" s="800" t="s">
        <v>122</v>
      </c>
      <c r="Q562" s="872">
        <v>18</v>
      </c>
    </row>
    <row r="563" spans="1:17" ht="11.25" customHeight="1">
      <c r="A563" s="785">
        <f t="shared" si="10"/>
        <v>1093</v>
      </c>
      <c r="B563" s="787"/>
      <c r="C563" s="807" t="s">
        <v>393</v>
      </c>
      <c r="D563" s="807"/>
      <c r="E563" s="789" t="s">
        <v>1056</v>
      </c>
      <c r="F563" s="790" t="s">
        <v>97</v>
      </c>
      <c r="G563" s="790" t="s">
        <v>98</v>
      </c>
      <c r="H563" s="790" t="s">
        <v>112</v>
      </c>
      <c r="I563" s="790" t="s">
        <v>99</v>
      </c>
      <c r="J563" s="790">
        <v>14</v>
      </c>
      <c r="K563" s="790" t="s">
        <v>663</v>
      </c>
      <c r="L563" s="790" t="s">
        <v>104</v>
      </c>
      <c r="M563" s="790" t="s">
        <v>1057</v>
      </c>
      <c r="N563" s="790" t="s">
        <v>1058</v>
      </c>
      <c r="O563" s="790" t="s">
        <v>1261</v>
      </c>
      <c r="P563" s="790" t="s">
        <v>122</v>
      </c>
      <c r="Q563" s="869">
        <v>18</v>
      </c>
    </row>
    <row r="564" spans="1:17" ht="11.25" customHeight="1">
      <c r="A564" s="785">
        <f t="shared" si="10"/>
        <v>2093</v>
      </c>
      <c r="B564" s="787"/>
      <c r="D564" s="892"/>
      <c r="E564" s="793" t="s">
        <v>1056</v>
      </c>
      <c r="F564" s="794" t="s">
        <v>97</v>
      </c>
      <c r="G564" s="794" t="s">
        <v>98</v>
      </c>
      <c r="H564" s="794" t="s">
        <v>112</v>
      </c>
      <c r="I564" s="794" t="s">
        <v>99</v>
      </c>
      <c r="J564" s="794">
        <v>14</v>
      </c>
      <c r="K564" s="794" t="s">
        <v>663</v>
      </c>
      <c r="L564" s="794" t="s">
        <v>104</v>
      </c>
      <c r="M564" s="794" t="s">
        <v>1057</v>
      </c>
      <c r="N564" s="794" t="s">
        <v>1059</v>
      </c>
      <c r="O564" s="794" t="s">
        <v>1261</v>
      </c>
      <c r="P564" s="794" t="s">
        <v>122</v>
      </c>
      <c r="Q564" s="870">
        <v>18</v>
      </c>
    </row>
    <row r="565" spans="1:17" ht="11.25" customHeight="1">
      <c r="A565" s="785">
        <f t="shared" si="10"/>
        <v>3093</v>
      </c>
      <c r="B565" s="787"/>
      <c r="D565" s="892"/>
      <c r="E565" s="793" t="s">
        <v>1056</v>
      </c>
      <c r="F565" s="794" t="s">
        <v>97</v>
      </c>
      <c r="G565" s="794" t="s">
        <v>98</v>
      </c>
      <c r="H565" s="794" t="s">
        <v>112</v>
      </c>
      <c r="I565" s="794" t="s">
        <v>99</v>
      </c>
      <c r="J565" s="794">
        <v>14</v>
      </c>
      <c r="K565" s="794" t="s">
        <v>663</v>
      </c>
      <c r="L565" s="794" t="s">
        <v>104</v>
      </c>
      <c r="M565" s="794" t="s">
        <v>1057</v>
      </c>
      <c r="N565" s="796" t="s">
        <v>1060</v>
      </c>
      <c r="O565" s="796" t="s">
        <v>1261</v>
      </c>
      <c r="P565" s="794" t="s">
        <v>122</v>
      </c>
      <c r="Q565" s="870">
        <v>18</v>
      </c>
    </row>
    <row r="566" spans="1:17" ht="11.25" customHeight="1">
      <c r="A566" s="785">
        <f t="shared" si="10"/>
        <v>4093</v>
      </c>
      <c r="B566" s="787"/>
      <c r="D566" s="892"/>
      <c r="E566" s="793" t="s">
        <v>1056</v>
      </c>
      <c r="F566" s="794" t="s">
        <v>97</v>
      </c>
      <c r="G566" s="794" t="s">
        <v>98</v>
      </c>
      <c r="H566" s="794" t="s">
        <v>112</v>
      </c>
      <c r="I566" s="794" t="s">
        <v>99</v>
      </c>
      <c r="J566" s="794">
        <v>14</v>
      </c>
      <c r="K566" s="794" t="s">
        <v>663</v>
      </c>
      <c r="L566" s="794" t="s">
        <v>104</v>
      </c>
      <c r="M566" s="794" t="s">
        <v>1061</v>
      </c>
      <c r="N566" s="794" t="s">
        <v>1062</v>
      </c>
      <c r="O566" s="794" t="s">
        <v>1261</v>
      </c>
      <c r="P566" s="794" t="s">
        <v>122</v>
      </c>
      <c r="Q566" s="870">
        <v>18</v>
      </c>
    </row>
    <row r="567" spans="1:17" ht="11.25" customHeight="1">
      <c r="A567" s="785">
        <f t="shared" si="10"/>
        <v>5093</v>
      </c>
      <c r="B567" s="787"/>
      <c r="D567" s="892"/>
      <c r="E567" s="793" t="s">
        <v>1056</v>
      </c>
      <c r="F567" s="794" t="s">
        <v>97</v>
      </c>
      <c r="G567" s="794" t="s">
        <v>98</v>
      </c>
      <c r="H567" s="794" t="s">
        <v>112</v>
      </c>
      <c r="I567" s="794" t="s">
        <v>99</v>
      </c>
      <c r="J567" s="794">
        <v>14</v>
      </c>
      <c r="K567" s="794" t="s">
        <v>663</v>
      </c>
      <c r="L567" s="794" t="s">
        <v>104</v>
      </c>
      <c r="M567" s="794">
        <v>25</v>
      </c>
      <c r="N567" s="794" t="s">
        <v>1063</v>
      </c>
      <c r="O567" s="794" t="s">
        <v>1261</v>
      </c>
      <c r="P567" s="794" t="s">
        <v>122</v>
      </c>
      <c r="Q567" s="870">
        <v>18</v>
      </c>
    </row>
    <row r="568" spans="1:17" ht="11.25" customHeight="1">
      <c r="A568" s="785">
        <f t="shared" si="10"/>
        <v>6093</v>
      </c>
      <c r="B568" s="797"/>
      <c r="C568" s="767"/>
      <c r="D568" s="895"/>
      <c r="E568" s="799" t="s">
        <v>1056</v>
      </c>
      <c r="F568" s="800" t="s">
        <v>97</v>
      </c>
      <c r="G568" s="800" t="s">
        <v>98</v>
      </c>
      <c r="H568" s="800" t="s">
        <v>112</v>
      </c>
      <c r="I568" s="800" t="s">
        <v>99</v>
      </c>
      <c r="J568" s="800">
        <v>14</v>
      </c>
      <c r="K568" s="800" t="s">
        <v>663</v>
      </c>
      <c r="L568" s="800" t="s">
        <v>104</v>
      </c>
      <c r="M568" s="800">
        <v>25</v>
      </c>
      <c r="N568" s="800" t="s">
        <v>1064</v>
      </c>
      <c r="O568" s="800" t="s">
        <v>1261</v>
      </c>
      <c r="P568" s="800" t="s">
        <v>122</v>
      </c>
      <c r="Q568" s="872">
        <v>18</v>
      </c>
    </row>
    <row r="569" spans="1:17" ht="11.25" customHeight="1">
      <c r="A569" s="768">
        <f t="shared" si="10"/>
        <v>1094</v>
      </c>
      <c r="B569" s="783" t="s">
        <v>1346</v>
      </c>
      <c r="C569" s="894" t="s">
        <v>394</v>
      </c>
      <c r="D569" s="866"/>
      <c r="E569" s="874"/>
      <c r="F569" s="804"/>
      <c r="G569" s="804"/>
      <c r="H569" s="804"/>
      <c r="I569" s="804"/>
      <c r="J569" s="804"/>
      <c r="K569" s="804"/>
      <c r="L569" s="804"/>
      <c r="M569" s="804"/>
      <c r="N569" s="875"/>
      <c r="O569" s="875"/>
      <c r="P569" s="875"/>
      <c r="Q569" s="876"/>
    </row>
    <row r="570" spans="1:17" ht="11.25" customHeight="1">
      <c r="A570" s="768">
        <f t="shared" si="10"/>
        <v>2094</v>
      </c>
      <c r="B570" s="783" t="s">
        <v>1347</v>
      </c>
      <c r="C570" s="776"/>
      <c r="D570" s="867"/>
      <c r="E570" s="803"/>
      <c r="F570" s="804"/>
      <c r="G570" s="804"/>
      <c r="H570" s="804"/>
      <c r="I570" s="804"/>
      <c r="J570" s="804"/>
      <c r="K570" s="804"/>
      <c r="L570" s="804"/>
      <c r="M570" s="804"/>
      <c r="N570" s="804"/>
      <c r="O570" s="804"/>
      <c r="P570" s="804"/>
      <c r="Q570" s="877"/>
    </row>
    <row r="571" spans="1:17" ht="11.25" customHeight="1">
      <c r="A571" s="768">
        <f t="shared" si="10"/>
        <v>3094</v>
      </c>
      <c r="B571" s="783" t="s">
        <v>1348</v>
      </c>
      <c r="C571" s="776"/>
      <c r="D571" s="867"/>
      <c r="E571" s="803"/>
      <c r="F571" s="804"/>
      <c r="G571" s="804"/>
      <c r="H571" s="804"/>
      <c r="I571" s="804"/>
      <c r="J571" s="804"/>
      <c r="K571" s="804"/>
      <c r="L571" s="804"/>
      <c r="M571" s="804"/>
      <c r="N571" s="878"/>
      <c r="O571" s="878"/>
      <c r="P571" s="804"/>
      <c r="Q571" s="877"/>
    </row>
    <row r="572" spans="1:17" ht="11.25" customHeight="1">
      <c r="A572" s="768">
        <f t="shared" si="10"/>
        <v>4094</v>
      </c>
      <c r="B572" s="783" t="s">
        <v>1349</v>
      </c>
      <c r="C572" s="776"/>
      <c r="D572" s="867"/>
      <c r="E572" s="803"/>
      <c r="F572" s="804"/>
      <c r="G572" s="804"/>
      <c r="H572" s="804"/>
      <c r="I572" s="804"/>
      <c r="J572" s="804"/>
      <c r="K572" s="804"/>
      <c r="L572" s="804"/>
      <c r="M572" s="804"/>
      <c r="N572" s="804"/>
      <c r="O572" s="804"/>
      <c r="P572" s="804"/>
      <c r="Q572" s="877"/>
    </row>
    <row r="573" spans="1:17" ht="11.25" customHeight="1">
      <c r="A573" s="768">
        <f t="shared" si="10"/>
        <v>5094</v>
      </c>
      <c r="B573" s="783" t="s">
        <v>1350</v>
      </c>
      <c r="C573" s="776"/>
      <c r="D573" s="867"/>
      <c r="E573" s="803"/>
      <c r="F573" s="804"/>
      <c r="G573" s="804"/>
      <c r="H573" s="804"/>
      <c r="I573" s="804"/>
      <c r="J573" s="804"/>
      <c r="K573" s="804"/>
      <c r="L573" s="804"/>
      <c r="M573" s="804"/>
      <c r="N573" s="804"/>
      <c r="O573" s="804"/>
      <c r="P573" s="804"/>
      <c r="Q573" s="877"/>
    </row>
    <row r="574" spans="1:17" ht="11.25" customHeight="1">
      <c r="A574" s="768">
        <f t="shared" si="10"/>
        <v>6094</v>
      </c>
      <c r="B574" s="783" t="s">
        <v>1351</v>
      </c>
      <c r="C574" s="779"/>
      <c r="D574" s="780"/>
      <c r="E574" s="879"/>
      <c r="F574" s="804"/>
      <c r="G574" s="804"/>
      <c r="H574" s="804"/>
      <c r="I574" s="804"/>
      <c r="J574" s="883"/>
      <c r="K574" s="804"/>
      <c r="L574" s="804"/>
      <c r="M574" s="804"/>
      <c r="N574" s="804"/>
      <c r="O574" s="804"/>
      <c r="P574" s="804"/>
      <c r="Q574" s="877"/>
    </row>
    <row r="575" spans="1:17" ht="11.25" customHeight="1">
      <c r="A575" s="785">
        <f t="shared" si="10"/>
        <v>1095</v>
      </c>
      <c r="B575" s="787"/>
      <c r="D575" s="807" t="s">
        <v>242</v>
      </c>
      <c r="E575" s="789" t="s">
        <v>1056</v>
      </c>
      <c r="F575" s="790" t="s">
        <v>97</v>
      </c>
      <c r="G575" s="790" t="s">
        <v>98</v>
      </c>
      <c r="H575" s="790" t="s">
        <v>136</v>
      </c>
      <c r="I575" s="790" t="s">
        <v>99</v>
      </c>
      <c r="J575" s="790" t="s">
        <v>261</v>
      </c>
      <c r="K575" s="790" t="s">
        <v>662</v>
      </c>
      <c r="L575" s="790" t="s">
        <v>104</v>
      </c>
      <c r="M575" s="790" t="s">
        <v>1057</v>
      </c>
      <c r="N575" s="790" t="s">
        <v>1058</v>
      </c>
      <c r="O575" s="790" t="s">
        <v>1261</v>
      </c>
      <c r="P575" s="790" t="s">
        <v>122</v>
      </c>
      <c r="Q575" s="869">
        <v>18</v>
      </c>
    </row>
    <row r="576" spans="1:17" ht="11.25" customHeight="1">
      <c r="A576" s="785">
        <f t="shared" si="10"/>
        <v>2095</v>
      </c>
      <c r="B576" s="787"/>
      <c r="D576" s="808"/>
      <c r="E576" s="793" t="s">
        <v>1056</v>
      </c>
      <c r="F576" s="794" t="s">
        <v>97</v>
      </c>
      <c r="G576" s="794" t="s">
        <v>98</v>
      </c>
      <c r="H576" s="794" t="s">
        <v>136</v>
      </c>
      <c r="I576" s="794" t="s">
        <v>99</v>
      </c>
      <c r="J576" s="794" t="s">
        <v>261</v>
      </c>
      <c r="K576" s="794" t="s">
        <v>662</v>
      </c>
      <c r="L576" s="794" t="s">
        <v>104</v>
      </c>
      <c r="M576" s="794" t="s">
        <v>1057</v>
      </c>
      <c r="N576" s="794" t="s">
        <v>1059</v>
      </c>
      <c r="O576" s="794" t="s">
        <v>1261</v>
      </c>
      <c r="P576" s="794" t="s">
        <v>122</v>
      </c>
      <c r="Q576" s="870">
        <v>18</v>
      </c>
    </row>
    <row r="577" spans="1:17" ht="11.25" customHeight="1">
      <c r="A577" s="785">
        <f t="shared" si="10"/>
        <v>3095</v>
      </c>
      <c r="B577" s="787"/>
      <c r="D577" s="808"/>
      <c r="E577" s="793" t="s">
        <v>1056</v>
      </c>
      <c r="F577" s="794" t="s">
        <v>97</v>
      </c>
      <c r="G577" s="794" t="s">
        <v>98</v>
      </c>
      <c r="H577" s="794" t="s">
        <v>136</v>
      </c>
      <c r="I577" s="794" t="s">
        <v>99</v>
      </c>
      <c r="J577" s="794" t="s">
        <v>261</v>
      </c>
      <c r="K577" s="794" t="s">
        <v>662</v>
      </c>
      <c r="L577" s="794" t="s">
        <v>104</v>
      </c>
      <c r="M577" s="794" t="s">
        <v>1057</v>
      </c>
      <c r="N577" s="796" t="s">
        <v>1060</v>
      </c>
      <c r="O577" s="796" t="s">
        <v>1261</v>
      </c>
      <c r="P577" s="794" t="s">
        <v>122</v>
      </c>
      <c r="Q577" s="870">
        <v>18</v>
      </c>
    </row>
    <row r="578" spans="1:17" ht="11.25" customHeight="1">
      <c r="A578" s="785">
        <f t="shared" si="10"/>
        <v>4095</v>
      </c>
      <c r="B578" s="787"/>
      <c r="D578" s="808"/>
      <c r="E578" s="793" t="s">
        <v>1056</v>
      </c>
      <c r="F578" s="794" t="s">
        <v>97</v>
      </c>
      <c r="G578" s="794" t="s">
        <v>98</v>
      </c>
      <c r="H578" s="794" t="s">
        <v>136</v>
      </c>
      <c r="I578" s="794" t="s">
        <v>99</v>
      </c>
      <c r="J578" s="794" t="s">
        <v>261</v>
      </c>
      <c r="K578" s="794" t="s">
        <v>662</v>
      </c>
      <c r="L578" s="794" t="s">
        <v>104</v>
      </c>
      <c r="M578" s="794" t="s">
        <v>1061</v>
      </c>
      <c r="N578" s="794" t="s">
        <v>1062</v>
      </c>
      <c r="O578" s="794" t="s">
        <v>1261</v>
      </c>
      <c r="P578" s="794" t="s">
        <v>122</v>
      </c>
      <c r="Q578" s="870">
        <v>18</v>
      </c>
    </row>
    <row r="579" spans="1:17" ht="11.25" customHeight="1">
      <c r="A579" s="785">
        <f t="shared" si="10"/>
        <v>5095</v>
      </c>
      <c r="B579" s="787"/>
      <c r="D579" s="808"/>
      <c r="E579" s="793" t="s">
        <v>1056</v>
      </c>
      <c r="F579" s="794" t="s">
        <v>97</v>
      </c>
      <c r="G579" s="794" t="s">
        <v>98</v>
      </c>
      <c r="H579" s="794" t="s">
        <v>136</v>
      </c>
      <c r="I579" s="794" t="s">
        <v>99</v>
      </c>
      <c r="J579" s="794" t="s">
        <v>261</v>
      </c>
      <c r="K579" s="794" t="s">
        <v>662</v>
      </c>
      <c r="L579" s="794" t="s">
        <v>104</v>
      </c>
      <c r="M579" s="794">
        <v>25</v>
      </c>
      <c r="N579" s="794" t="s">
        <v>1063</v>
      </c>
      <c r="O579" s="794" t="s">
        <v>1261</v>
      </c>
      <c r="P579" s="794" t="s">
        <v>122</v>
      </c>
      <c r="Q579" s="870">
        <v>18</v>
      </c>
    </row>
    <row r="580" spans="1:17" ht="11.25" customHeight="1">
      <c r="A580" s="785">
        <f t="shared" si="10"/>
        <v>6095</v>
      </c>
      <c r="B580" s="797"/>
      <c r="D580" s="838"/>
      <c r="E580" s="799" t="s">
        <v>1056</v>
      </c>
      <c r="F580" s="800" t="s">
        <v>97</v>
      </c>
      <c r="G580" s="800" t="s">
        <v>98</v>
      </c>
      <c r="H580" s="800" t="s">
        <v>136</v>
      </c>
      <c r="I580" s="800" t="s">
        <v>99</v>
      </c>
      <c r="J580" s="800" t="s">
        <v>261</v>
      </c>
      <c r="K580" s="800" t="s">
        <v>662</v>
      </c>
      <c r="L580" s="800" t="s">
        <v>104</v>
      </c>
      <c r="M580" s="800">
        <v>25</v>
      </c>
      <c r="N580" s="800" t="s">
        <v>1064</v>
      </c>
      <c r="O580" s="800" t="s">
        <v>1261</v>
      </c>
      <c r="P580" s="800" t="s">
        <v>122</v>
      </c>
      <c r="Q580" s="872">
        <v>18</v>
      </c>
    </row>
    <row r="581" spans="1:17" ht="11.25" customHeight="1">
      <c r="A581" s="785">
        <f t="shared" si="10"/>
        <v>1096</v>
      </c>
      <c r="B581" s="787"/>
      <c r="D581" s="807" t="s">
        <v>395</v>
      </c>
      <c r="E581" s="789" t="s">
        <v>1056</v>
      </c>
      <c r="F581" s="790" t="s">
        <v>97</v>
      </c>
      <c r="G581" s="790" t="s">
        <v>98</v>
      </c>
      <c r="H581" s="790" t="s">
        <v>136</v>
      </c>
      <c r="I581" s="790" t="s">
        <v>99</v>
      </c>
      <c r="J581" s="790" t="s">
        <v>485</v>
      </c>
      <c r="K581" s="790" t="s">
        <v>662</v>
      </c>
      <c r="L581" s="790" t="s">
        <v>104</v>
      </c>
      <c r="M581" s="790" t="s">
        <v>1057</v>
      </c>
      <c r="N581" s="790" t="s">
        <v>1058</v>
      </c>
      <c r="O581" s="790" t="s">
        <v>1261</v>
      </c>
      <c r="P581" s="790" t="s">
        <v>122</v>
      </c>
      <c r="Q581" s="869">
        <v>18</v>
      </c>
    </row>
    <row r="582" spans="1:17" ht="11.25" customHeight="1">
      <c r="A582" s="785">
        <f t="shared" si="10"/>
        <v>2096</v>
      </c>
      <c r="B582" s="787"/>
      <c r="D582" s="808"/>
      <c r="E582" s="793" t="s">
        <v>1056</v>
      </c>
      <c r="F582" s="794" t="s">
        <v>97</v>
      </c>
      <c r="G582" s="794" t="s">
        <v>98</v>
      </c>
      <c r="H582" s="794" t="s">
        <v>136</v>
      </c>
      <c r="I582" s="794" t="s">
        <v>99</v>
      </c>
      <c r="J582" s="794" t="s">
        <v>485</v>
      </c>
      <c r="K582" s="794" t="s">
        <v>662</v>
      </c>
      <c r="L582" s="794" t="s">
        <v>104</v>
      </c>
      <c r="M582" s="794" t="s">
        <v>1057</v>
      </c>
      <c r="N582" s="794" t="s">
        <v>1059</v>
      </c>
      <c r="O582" s="794" t="s">
        <v>1261</v>
      </c>
      <c r="P582" s="794" t="s">
        <v>122</v>
      </c>
      <c r="Q582" s="870">
        <v>18</v>
      </c>
    </row>
    <row r="583" spans="1:17" ht="11.25" customHeight="1">
      <c r="A583" s="785">
        <f t="shared" si="10"/>
        <v>3096</v>
      </c>
      <c r="B583" s="787"/>
      <c r="D583" s="808"/>
      <c r="E583" s="793" t="s">
        <v>1056</v>
      </c>
      <c r="F583" s="794" t="s">
        <v>97</v>
      </c>
      <c r="G583" s="794" t="s">
        <v>98</v>
      </c>
      <c r="H583" s="794" t="s">
        <v>136</v>
      </c>
      <c r="I583" s="794" t="s">
        <v>99</v>
      </c>
      <c r="J583" s="794" t="s">
        <v>485</v>
      </c>
      <c r="K583" s="794" t="s">
        <v>662</v>
      </c>
      <c r="L583" s="794" t="s">
        <v>104</v>
      </c>
      <c r="M583" s="794" t="s">
        <v>1057</v>
      </c>
      <c r="N583" s="796" t="s">
        <v>1060</v>
      </c>
      <c r="O583" s="796" t="s">
        <v>1261</v>
      </c>
      <c r="P583" s="794" t="s">
        <v>122</v>
      </c>
      <c r="Q583" s="870">
        <v>18</v>
      </c>
    </row>
    <row r="584" spans="1:17" ht="11.25" customHeight="1">
      <c r="A584" s="785">
        <f t="shared" si="10"/>
        <v>4096</v>
      </c>
      <c r="B584" s="787"/>
      <c r="D584" s="808"/>
      <c r="E584" s="793" t="s">
        <v>1056</v>
      </c>
      <c r="F584" s="794" t="s">
        <v>97</v>
      </c>
      <c r="G584" s="794" t="s">
        <v>98</v>
      </c>
      <c r="H584" s="794" t="s">
        <v>136</v>
      </c>
      <c r="I584" s="794" t="s">
        <v>99</v>
      </c>
      <c r="J584" s="794" t="s">
        <v>485</v>
      </c>
      <c r="K584" s="794" t="s">
        <v>662</v>
      </c>
      <c r="L584" s="794" t="s">
        <v>104</v>
      </c>
      <c r="M584" s="794" t="s">
        <v>1061</v>
      </c>
      <c r="N584" s="794" t="s">
        <v>1062</v>
      </c>
      <c r="O584" s="794" t="s">
        <v>1261</v>
      </c>
      <c r="P584" s="794" t="s">
        <v>122</v>
      </c>
      <c r="Q584" s="870">
        <v>18</v>
      </c>
    </row>
    <row r="585" spans="1:17" ht="11.25" customHeight="1">
      <c r="A585" s="785">
        <f t="shared" si="10"/>
        <v>5096</v>
      </c>
      <c r="B585" s="787"/>
      <c r="D585" s="808"/>
      <c r="E585" s="793" t="s">
        <v>1056</v>
      </c>
      <c r="F585" s="794" t="s">
        <v>97</v>
      </c>
      <c r="G585" s="794" t="s">
        <v>98</v>
      </c>
      <c r="H585" s="794" t="s">
        <v>136</v>
      </c>
      <c r="I585" s="794" t="s">
        <v>99</v>
      </c>
      <c r="J585" s="794" t="s">
        <v>485</v>
      </c>
      <c r="K585" s="794" t="s">
        <v>662</v>
      </c>
      <c r="L585" s="794" t="s">
        <v>104</v>
      </c>
      <c r="M585" s="794">
        <v>25</v>
      </c>
      <c r="N585" s="794" t="s">
        <v>1063</v>
      </c>
      <c r="O585" s="794" t="s">
        <v>1261</v>
      </c>
      <c r="P585" s="794" t="s">
        <v>122</v>
      </c>
      <c r="Q585" s="870">
        <v>18</v>
      </c>
    </row>
    <row r="586" spans="1:17" ht="11.25" customHeight="1">
      <c r="A586" s="785">
        <f t="shared" si="10"/>
        <v>6096</v>
      </c>
      <c r="B586" s="787"/>
      <c r="D586" s="838"/>
      <c r="E586" s="799" t="s">
        <v>1056</v>
      </c>
      <c r="F586" s="800" t="s">
        <v>97</v>
      </c>
      <c r="G586" s="800" t="s">
        <v>98</v>
      </c>
      <c r="H586" s="800" t="s">
        <v>136</v>
      </c>
      <c r="I586" s="800" t="s">
        <v>99</v>
      </c>
      <c r="J586" s="800" t="s">
        <v>485</v>
      </c>
      <c r="K586" s="800" t="s">
        <v>662</v>
      </c>
      <c r="L586" s="800" t="s">
        <v>104</v>
      </c>
      <c r="M586" s="800">
        <v>25</v>
      </c>
      <c r="N586" s="800" t="s">
        <v>1064</v>
      </c>
      <c r="O586" s="800" t="s">
        <v>1261</v>
      </c>
      <c r="P586" s="800" t="s">
        <v>122</v>
      </c>
      <c r="Q586" s="872">
        <v>18</v>
      </c>
    </row>
    <row r="587" spans="1:17" ht="11.25" customHeight="1">
      <c r="A587" s="768">
        <f t="shared" si="10"/>
        <v>1097</v>
      </c>
      <c r="B587" s="783" t="s">
        <v>1352</v>
      </c>
      <c r="C587" s="771" t="s">
        <v>1220</v>
      </c>
      <c r="D587" s="772"/>
      <c r="E587" s="773"/>
      <c r="F587" s="774"/>
      <c r="G587" s="774"/>
      <c r="H587" s="774"/>
      <c r="I587" s="774"/>
      <c r="J587" s="804"/>
      <c r="K587" s="774"/>
      <c r="L587" s="774"/>
      <c r="M587" s="774"/>
      <c r="N587" s="774"/>
      <c r="O587" s="774"/>
      <c r="P587" s="774"/>
      <c r="Q587" s="866"/>
    </row>
    <row r="588" spans="1:17" ht="11.25" customHeight="1">
      <c r="A588" s="768">
        <f t="shared" si="10"/>
        <v>2097</v>
      </c>
      <c r="B588" s="783" t="s">
        <v>1353</v>
      </c>
      <c r="C588" s="776"/>
      <c r="D588" s="772"/>
      <c r="E588" s="776"/>
      <c r="F588" s="777"/>
      <c r="G588" s="777"/>
      <c r="H588" s="777"/>
      <c r="I588" s="777"/>
      <c r="J588" s="804"/>
      <c r="K588" s="777"/>
      <c r="L588" s="777"/>
      <c r="M588" s="777"/>
      <c r="N588" s="777"/>
      <c r="O588" s="777"/>
      <c r="P588" s="777"/>
      <c r="Q588" s="867"/>
    </row>
    <row r="589" spans="1:17" ht="11.25" customHeight="1">
      <c r="A589" s="768">
        <f t="shared" si="10"/>
        <v>3097</v>
      </c>
      <c r="B589" s="783" t="s">
        <v>1354</v>
      </c>
      <c r="C589" s="776"/>
      <c r="D589" s="772"/>
      <c r="E589" s="776"/>
      <c r="F589" s="777"/>
      <c r="G589" s="777"/>
      <c r="H589" s="777"/>
      <c r="I589" s="777"/>
      <c r="J589" s="804"/>
      <c r="K589" s="777"/>
      <c r="L589" s="777"/>
      <c r="M589" s="777"/>
      <c r="N589" s="777"/>
      <c r="O589" s="777"/>
      <c r="P589" s="777"/>
      <c r="Q589" s="867"/>
    </row>
    <row r="590" spans="1:17" ht="11.25" customHeight="1">
      <c r="A590" s="768">
        <f t="shared" si="10"/>
        <v>4097</v>
      </c>
      <c r="B590" s="783" t="s">
        <v>1355</v>
      </c>
      <c r="C590" s="776"/>
      <c r="D590" s="772"/>
      <c r="E590" s="776"/>
      <c r="F590" s="777"/>
      <c r="G590" s="777"/>
      <c r="H590" s="777"/>
      <c r="I590" s="777"/>
      <c r="J590" s="804"/>
      <c r="K590" s="777"/>
      <c r="L590" s="777"/>
      <c r="M590" s="777"/>
      <c r="N590" s="777"/>
      <c r="O590" s="777"/>
      <c r="P590" s="777"/>
      <c r="Q590" s="867"/>
    </row>
    <row r="591" spans="1:17" ht="11.25" customHeight="1">
      <c r="A591" s="768">
        <f t="shared" si="10"/>
        <v>5097</v>
      </c>
      <c r="B591" s="783" t="s">
        <v>1356</v>
      </c>
      <c r="C591" s="776"/>
      <c r="D591" s="772"/>
      <c r="E591" s="776"/>
      <c r="F591" s="777"/>
      <c r="G591" s="777"/>
      <c r="H591" s="777"/>
      <c r="I591" s="777"/>
      <c r="J591" s="804"/>
      <c r="K591" s="777"/>
      <c r="L591" s="777"/>
      <c r="M591" s="777"/>
      <c r="N591" s="777"/>
      <c r="O591" s="777"/>
      <c r="P591" s="777"/>
      <c r="Q591" s="867"/>
    </row>
    <row r="592" spans="1:17" ht="11.25" customHeight="1">
      <c r="A592" s="768">
        <f t="shared" si="10"/>
        <v>6097</v>
      </c>
      <c r="B592" s="783" t="s">
        <v>1357</v>
      </c>
      <c r="C592" s="779"/>
      <c r="D592" s="780"/>
      <c r="E592" s="779"/>
      <c r="F592" s="781"/>
      <c r="G592" s="781"/>
      <c r="H592" s="781"/>
      <c r="I592" s="781"/>
      <c r="J592" s="883"/>
      <c r="K592" s="781"/>
      <c r="L592" s="781"/>
      <c r="M592" s="781"/>
      <c r="N592" s="781"/>
      <c r="O592" s="781"/>
      <c r="P592" s="781"/>
      <c r="Q592" s="780"/>
    </row>
    <row r="593" spans="1:17" ht="11.25" customHeight="1">
      <c r="A593" s="768">
        <f t="shared" si="10"/>
        <v>1098</v>
      </c>
      <c r="B593" s="783" t="s">
        <v>1358</v>
      </c>
      <c r="C593" s="771" t="s">
        <v>387</v>
      </c>
      <c r="D593" s="866"/>
      <c r="E593" s="776"/>
      <c r="F593" s="777"/>
      <c r="G593" s="777"/>
      <c r="H593" s="777"/>
      <c r="I593" s="777"/>
      <c r="J593" s="804"/>
      <c r="K593" s="777"/>
      <c r="L593" s="777"/>
      <c r="M593" s="777"/>
      <c r="N593" s="777"/>
      <c r="O593" s="777"/>
      <c r="P593" s="777"/>
      <c r="Q593" s="867"/>
    </row>
    <row r="594" spans="1:17" ht="11.25" customHeight="1">
      <c r="A594" s="768">
        <f t="shared" si="10"/>
        <v>2098</v>
      </c>
      <c r="B594" s="783" t="s">
        <v>1359</v>
      </c>
      <c r="C594" s="776"/>
      <c r="D594" s="867"/>
      <c r="E594" s="776"/>
      <c r="F594" s="777"/>
      <c r="G594" s="777"/>
      <c r="H594" s="777"/>
      <c r="I594" s="777"/>
      <c r="J594" s="804"/>
      <c r="K594" s="777"/>
      <c r="L594" s="777"/>
      <c r="M594" s="777"/>
      <c r="N594" s="777"/>
      <c r="O594" s="777"/>
      <c r="P594" s="777"/>
      <c r="Q594" s="867"/>
    </row>
    <row r="595" spans="1:17" ht="11.25" customHeight="1">
      <c r="A595" s="768">
        <f t="shared" si="10"/>
        <v>3098</v>
      </c>
      <c r="B595" s="783" t="s">
        <v>1360</v>
      </c>
      <c r="C595" s="776"/>
      <c r="D595" s="867"/>
      <c r="E595" s="776"/>
      <c r="F595" s="777"/>
      <c r="G595" s="777"/>
      <c r="H595" s="777"/>
      <c r="I595" s="777"/>
      <c r="J595" s="804"/>
      <c r="K595" s="777"/>
      <c r="L595" s="777"/>
      <c r="M595" s="777"/>
      <c r="N595" s="777"/>
      <c r="O595" s="777"/>
      <c r="P595" s="777"/>
      <c r="Q595" s="867"/>
    </row>
    <row r="596" spans="1:17" ht="11.25" customHeight="1">
      <c r="A596" s="768">
        <f t="shared" si="10"/>
        <v>4098</v>
      </c>
      <c r="B596" s="783" t="s">
        <v>1361</v>
      </c>
      <c r="C596" s="776"/>
      <c r="D596" s="867"/>
      <c r="E596" s="776"/>
      <c r="F596" s="777"/>
      <c r="G596" s="777"/>
      <c r="H596" s="777"/>
      <c r="I596" s="777"/>
      <c r="J596" s="804"/>
      <c r="K596" s="777"/>
      <c r="L596" s="777"/>
      <c r="M596" s="777"/>
      <c r="N596" s="777"/>
      <c r="O596" s="777"/>
      <c r="P596" s="777"/>
      <c r="Q596" s="867"/>
    </row>
    <row r="597" spans="1:17" ht="11.25" customHeight="1">
      <c r="A597" s="768">
        <f t="shared" si="10"/>
        <v>5098</v>
      </c>
      <c r="B597" s="783" t="s">
        <v>1362</v>
      </c>
      <c r="C597" s="776"/>
      <c r="D597" s="867"/>
      <c r="E597" s="776"/>
      <c r="F597" s="777"/>
      <c r="G597" s="777"/>
      <c r="H597" s="777"/>
      <c r="I597" s="777"/>
      <c r="J597" s="804"/>
      <c r="K597" s="777"/>
      <c r="L597" s="777"/>
      <c r="M597" s="777"/>
      <c r="N597" s="777"/>
      <c r="O597" s="777"/>
      <c r="P597" s="777"/>
      <c r="Q597" s="867"/>
    </row>
    <row r="598" spans="1:17" ht="11.25" customHeight="1">
      <c r="A598" s="768">
        <f t="shared" si="10"/>
        <v>6098</v>
      </c>
      <c r="B598" s="783" t="s">
        <v>1363</v>
      </c>
      <c r="C598" s="779"/>
      <c r="D598" s="780"/>
      <c r="E598" s="776"/>
      <c r="F598" s="777"/>
      <c r="G598" s="777"/>
      <c r="H598" s="777"/>
      <c r="I598" s="777"/>
      <c r="J598" s="883"/>
      <c r="K598" s="777"/>
      <c r="L598" s="777"/>
      <c r="M598" s="777"/>
      <c r="N598" s="777"/>
      <c r="O598" s="777"/>
      <c r="P598" s="777"/>
      <c r="Q598" s="867"/>
    </row>
    <row r="599" spans="1:17" ht="11.25" customHeight="1">
      <c r="A599" s="785">
        <f t="shared" si="10"/>
        <v>1099</v>
      </c>
      <c r="B599" s="787"/>
      <c r="D599" s="792" t="s">
        <v>388</v>
      </c>
      <c r="E599" s="789" t="s">
        <v>1056</v>
      </c>
      <c r="F599" s="790" t="s">
        <v>97</v>
      </c>
      <c r="G599" s="790" t="s">
        <v>98</v>
      </c>
      <c r="H599" s="790" t="s">
        <v>112</v>
      </c>
      <c r="I599" s="790" t="s">
        <v>99</v>
      </c>
      <c r="J599" s="790">
        <v>1311</v>
      </c>
      <c r="K599" s="790" t="s">
        <v>662</v>
      </c>
      <c r="L599" s="790" t="s">
        <v>103</v>
      </c>
      <c r="M599" s="790" t="s">
        <v>1057</v>
      </c>
      <c r="N599" s="790" t="s">
        <v>1058</v>
      </c>
      <c r="O599" s="790" t="s">
        <v>99</v>
      </c>
      <c r="P599" s="790" t="s">
        <v>122</v>
      </c>
      <c r="Q599" s="869">
        <v>18</v>
      </c>
    </row>
    <row r="600" spans="1:17" ht="11.25" customHeight="1">
      <c r="A600" s="785">
        <f t="shared" si="10"/>
        <v>2099</v>
      </c>
      <c r="B600" s="787"/>
      <c r="D600" s="792"/>
      <c r="E600" s="793" t="s">
        <v>1056</v>
      </c>
      <c r="F600" s="794" t="s">
        <v>97</v>
      </c>
      <c r="G600" s="794" t="s">
        <v>98</v>
      </c>
      <c r="H600" s="794" t="s">
        <v>112</v>
      </c>
      <c r="I600" s="794" t="s">
        <v>99</v>
      </c>
      <c r="J600" s="794">
        <v>1311</v>
      </c>
      <c r="K600" s="794" t="s">
        <v>662</v>
      </c>
      <c r="L600" s="794" t="s">
        <v>103</v>
      </c>
      <c r="M600" s="794" t="s">
        <v>1057</v>
      </c>
      <c r="N600" s="794" t="s">
        <v>1059</v>
      </c>
      <c r="O600" s="794" t="s">
        <v>99</v>
      </c>
      <c r="P600" s="794" t="s">
        <v>122</v>
      </c>
      <c r="Q600" s="870">
        <v>18</v>
      </c>
    </row>
    <row r="601" spans="1:17" ht="11.25" customHeight="1">
      <c r="A601" s="785">
        <f t="shared" si="10"/>
        <v>3099</v>
      </c>
      <c r="B601" s="787"/>
      <c r="D601" s="792"/>
      <c r="E601" s="793" t="s">
        <v>1056</v>
      </c>
      <c r="F601" s="794" t="s">
        <v>97</v>
      </c>
      <c r="G601" s="794" t="s">
        <v>98</v>
      </c>
      <c r="H601" s="794" t="s">
        <v>112</v>
      </c>
      <c r="I601" s="794" t="s">
        <v>99</v>
      </c>
      <c r="J601" s="794">
        <v>1311</v>
      </c>
      <c r="K601" s="794" t="s">
        <v>662</v>
      </c>
      <c r="L601" s="794" t="s">
        <v>103</v>
      </c>
      <c r="M601" s="794" t="s">
        <v>1057</v>
      </c>
      <c r="N601" s="796" t="s">
        <v>1060</v>
      </c>
      <c r="O601" s="796" t="s">
        <v>99</v>
      </c>
      <c r="P601" s="794" t="s">
        <v>122</v>
      </c>
      <c r="Q601" s="870">
        <v>18</v>
      </c>
    </row>
    <row r="602" spans="1:17" ht="11.25" customHeight="1">
      <c r="A602" s="785">
        <f t="shared" si="10"/>
        <v>4099</v>
      </c>
      <c r="B602" s="787"/>
      <c r="D602" s="792"/>
      <c r="E602" s="793" t="s">
        <v>1056</v>
      </c>
      <c r="F602" s="794" t="s">
        <v>97</v>
      </c>
      <c r="G602" s="794" t="s">
        <v>98</v>
      </c>
      <c r="H602" s="794" t="s">
        <v>112</v>
      </c>
      <c r="I602" s="794" t="s">
        <v>99</v>
      </c>
      <c r="J602" s="794">
        <v>1311</v>
      </c>
      <c r="K602" s="794" t="s">
        <v>662</v>
      </c>
      <c r="L602" s="794" t="s">
        <v>103</v>
      </c>
      <c r="M602" s="794" t="s">
        <v>1061</v>
      </c>
      <c r="N602" s="794" t="s">
        <v>1062</v>
      </c>
      <c r="O602" s="794" t="s">
        <v>99</v>
      </c>
      <c r="P602" s="794" t="s">
        <v>122</v>
      </c>
      <c r="Q602" s="870">
        <v>18</v>
      </c>
    </row>
    <row r="603" spans="1:17" ht="11.25" customHeight="1">
      <c r="A603" s="785">
        <f t="shared" si="10"/>
        <v>5099</v>
      </c>
      <c r="B603" s="787"/>
      <c r="D603" s="792"/>
      <c r="E603" s="793" t="s">
        <v>1056</v>
      </c>
      <c r="F603" s="794" t="s">
        <v>97</v>
      </c>
      <c r="G603" s="794" t="s">
        <v>98</v>
      </c>
      <c r="H603" s="794" t="s">
        <v>112</v>
      </c>
      <c r="I603" s="794" t="s">
        <v>99</v>
      </c>
      <c r="J603" s="794">
        <v>1311</v>
      </c>
      <c r="K603" s="794" t="s">
        <v>662</v>
      </c>
      <c r="L603" s="794" t="s">
        <v>103</v>
      </c>
      <c r="M603" s="794">
        <v>25</v>
      </c>
      <c r="N603" s="794" t="s">
        <v>1063</v>
      </c>
      <c r="O603" s="794" t="s">
        <v>99</v>
      </c>
      <c r="P603" s="794" t="s">
        <v>122</v>
      </c>
      <c r="Q603" s="870">
        <v>18</v>
      </c>
    </row>
    <row r="604" spans="1:17" ht="11.25" customHeight="1">
      <c r="A604" s="785">
        <f t="shared" si="10"/>
        <v>6099</v>
      </c>
      <c r="B604" s="787"/>
      <c r="D604" s="798"/>
      <c r="E604" s="799" t="s">
        <v>1056</v>
      </c>
      <c r="F604" s="800" t="s">
        <v>97</v>
      </c>
      <c r="G604" s="800" t="s">
        <v>98</v>
      </c>
      <c r="H604" s="800" t="s">
        <v>112</v>
      </c>
      <c r="I604" s="800" t="s">
        <v>99</v>
      </c>
      <c r="J604" s="800">
        <v>1311</v>
      </c>
      <c r="K604" s="800" t="s">
        <v>662</v>
      </c>
      <c r="L604" s="800" t="s">
        <v>103</v>
      </c>
      <c r="M604" s="800">
        <v>25</v>
      </c>
      <c r="N604" s="800" t="s">
        <v>1064</v>
      </c>
      <c r="O604" s="800" t="s">
        <v>99</v>
      </c>
      <c r="P604" s="800" t="s">
        <v>122</v>
      </c>
      <c r="Q604" s="872">
        <v>18</v>
      </c>
    </row>
    <row r="605" spans="1:17" ht="11.25" customHeight="1">
      <c r="A605" s="785">
        <f t="shared" si="10"/>
        <v>1100</v>
      </c>
      <c r="B605" s="787"/>
      <c r="D605" s="788" t="s">
        <v>477</v>
      </c>
      <c r="E605" s="789" t="s">
        <v>1056</v>
      </c>
      <c r="F605" s="790" t="s">
        <v>97</v>
      </c>
      <c r="G605" s="790" t="s">
        <v>98</v>
      </c>
      <c r="H605" s="790" t="s">
        <v>112</v>
      </c>
      <c r="I605" s="790" t="s">
        <v>99</v>
      </c>
      <c r="J605" s="790">
        <v>1314</v>
      </c>
      <c r="K605" s="790" t="s">
        <v>662</v>
      </c>
      <c r="L605" s="790" t="s">
        <v>103</v>
      </c>
      <c r="M605" s="790" t="s">
        <v>1057</v>
      </c>
      <c r="N605" s="790" t="s">
        <v>1058</v>
      </c>
      <c r="O605" s="790" t="s">
        <v>99</v>
      </c>
      <c r="P605" s="790" t="s">
        <v>122</v>
      </c>
      <c r="Q605" s="869">
        <v>18</v>
      </c>
    </row>
    <row r="606" spans="1:17" ht="11.25" customHeight="1">
      <c r="A606" s="785">
        <f t="shared" si="10"/>
        <v>2100</v>
      </c>
      <c r="B606" s="787"/>
      <c r="D606" s="792"/>
      <c r="E606" s="793" t="s">
        <v>1056</v>
      </c>
      <c r="F606" s="794" t="s">
        <v>97</v>
      </c>
      <c r="G606" s="794" t="s">
        <v>98</v>
      </c>
      <c r="H606" s="794" t="s">
        <v>112</v>
      </c>
      <c r="I606" s="794" t="s">
        <v>99</v>
      </c>
      <c r="J606" s="794">
        <v>1314</v>
      </c>
      <c r="K606" s="794" t="s">
        <v>662</v>
      </c>
      <c r="L606" s="794" t="s">
        <v>103</v>
      </c>
      <c r="M606" s="794" t="s">
        <v>1057</v>
      </c>
      <c r="N606" s="794" t="s">
        <v>1059</v>
      </c>
      <c r="O606" s="794" t="s">
        <v>99</v>
      </c>
      <c r="P606" s="794" t="s">
        <v>122</v>
      </c>
      <c r="Q606" s="870">
        <v>18</v>
      </c>
    </row>
    <row r="607" spans="1:17" ht="11.25" customHeight="1">
      <c r="A607" s="785">
        <f t="shared" si="10"/>
        <v>3100</v>
      </c>
      <c r="B607" s="787"/>
      <c r="D607" s="792"/>
      <c r="E607" s="793" t="s">
        <v>1056</v>
      </c>
      <c r="F607" s="794" t="s">
        <v>97</v>
      </c>
      <c r="G607" s="794" t="s">
        <v>98</v>
      </c>
      <c r="H607" s="794" t="s">
        <v>112</v>
      </c>
      <c r="I607" s="794" t="s">
        <v>99</v>
      </c>
      <c r="J607" s="794">
        <v>1314</v>
      </c>
      <c r="K607" s="794" t="s">
        <v>662</v>
      </c>
      <c r="L607" s="794" t="s">
        <v>103</v>
      </c>
      <c r="M607" s="794" t="s">
        <v>1057</v>
      </c>
      <c r="N607" s="796" t="s">
        <v>1060</v>
      </c>
      <c r="O607" s="796" t="s">
        <v>99</v>
      </c>
      <c r="P607" s="794" t="s">
        <v>122</v>
      </c>
      <c r="Q607" s="870">
        <v>18</v>
      </c>
    </row>
    <row r="608" spans="1:17" ht="11.25" customHeight="1">
      <c r="A608" s="785">
        <f t="shared" si="10"/>
        <v>4100</v>
      </c>
      <c r="B608" s="787"/>
      <c r="D608" s="792"/>
      <c r="E608" s="793" t="s">
        <v>1056</v>
      </c>
      <c r="F608" s="794" t="s">
        <v>97</v>
      </c>
      <c r="G608" s="794" t="s">
        <v>98</v>
      </c>
      <c r="H608" s="794" t="s">
        <v>112</v>
      </c>
      <c r="I608" s="794" t="s">
        <v>99</v>
      </c>
      <c r="J608" s="794">
        <v>1314</v>
      </c>
      <c r="K608" s="794" t="s">
        <v>662</v>
      </c>
      <c r="L608" s="794" t="s">
        <v>103</v>
      </c>
      <c r="M608" s="794" t="s">
        <v>1061</v>
      </c>
      <c r="N608" s="794" t="s">
        <v>1062</v>
      </c>
      <c r="O608" s="794" t="s">
        <v>99</v>
      </c>
      <c r="P608" s="794" t="s">
        <v>122</v>
      </c>
      <c r="Q608" s="870">
        <v>18</v>
      </c>
    </row>
    <row r="609" spans="1:17" ht="11.25" customHeight="1">
      <c r="A609" s="785">
        <f t="shared" si="10"/>
        <v>5100</v>
      </c>
      <c r="B609" s="787"/>
      <c r="D609" s="792"/>
      <c r="E609" s="793" t="s">
        <v>1056</v>
      </c>
      <c r="F609" s="794" t="s">
        <v>97</v>
      </c>
      <c r="G609" s="794" t="s">
        <v>98</v>
      </c>
      <c r="H609" s="794" t="s">
        <v>112</v>
      </c>
      <c r="I609" s="794" t="s">
        <v>99</v>
      </c>
      <c r="J609" s="794">
        <v>1314</v>
      </c>
      <c r="K609" s="794" t="s">
        <v>662</v>
      </c>
      <c r="L609" s="794" t="s">
        <v>103</v>
      </c>
      <c r="M609" s="794">
        <v>25</v>
      </c>
      <c r="N609" s="794" t="s">
        <v>1063</v>
      </c>
      <c r="O609" s="794" t="s">
        <v>99</v>
      </c>
      <c r="P609" s="794" t="s">
        <v>122</v>
      </c>
      <c r="Q609" s="870">
        <v>18</v>
      </c>
    </row>
    <row r="610" spans="1:17" ht="11.25" customHeight="1">
      <c r="A610" s="785">
        <f t="shared" si="10"/>
        <v>6100</v>
      </c>
      <c r="B610" s="797"/>
      <c r="D610" s="798"/>
      <c r="E610" s="799" t="s">
        <v>1056</v>
      </c>
      <c r="F610" s="800" t="s">
        <v>97</v>
      </c>
      <c r="G610" s="800" t="s">
        <v>98</v>
      </c>
      <c r="H610" s="800" t="s">
        <v>112</v>
      </c>
      <c r="I610" s="800" t="s">
        <v>99</v>
      </c>
      <c r="J610" s="800">
        <v>1314</v>
      </c>
      <c r="K610" s="800" t="s">
        <v>662</v>
      </c>
      <c r="L610" s="800" t="s">
        <v>103</v>
      </c>
      <c r="M610" s="800">
        <v>25</v>
      </c>
      <c r="N610" s="800" t="s">
        <v>1064</v>
      </c>
      <c r="O610" s="800" t="s">
        <v>99</v>
      </c>
      <c r="P610" s="800" t="s">
        <v>122</v>
      </c>
      <c r="Q610" s="872">
        <v>18</v>
      </c>
    </row>
    <row r="611" spans="1:17" ht="11.25" customHeight="1">
      <c r="A611" s="785">
        <f t="shared" si="10"/>
        <v>1101</v>
      </c>
      <c r="B611" s="787"/>
      <c r="D611" s="788" t="s">
        <v>390</v>
      </c>
      <c r="E611" s="789" t="s">
        <v>1056</v>
      </c>
      <c r="F611" s="790" t="s">
        <v>97</v>
      </c>
      <c r="G611" s="790" t="s">
        <v>98</v>
      </c>
      <c r="H611" s="790" t="s">
        <v>112</v>
      </c>
      <c r="I611" s="790" t="s">
        <v>99</v>
      </c>
      <c r="J611" s="790" t="s">
        <v>331</v>
      </c>
      <c r="K611" s="790" t="s">
        <v>662</v>
      </c>
      <c r="L611" s="790" t="s">
        <v>103</v>
      </c>
      <c r="M611" s="790" t="s">
        <v>1057</v>
      </c>
      <c r="N611" s="790" t="s">
        <v>1058</v>
      </c>
      <c r="O611" s="790" t="s">
        <v>99</v>
      </c>
      <c r="P611" s="790" t="s">
        <v>122</v>
      </c>
      <c r="Q611" s="869">
        <v>18</v>
      </c>
    </row>
    <row r="612" spans="1:17" ht="11.25" customHeight="1">
      <c r="A612" s="785">
        <f t="shared" si="10"/>
        <v>2101</v>
      </c>
      <c r="B612" s="787"/>
      <c r="D612" s="792"/>
      <c r="E612" s="793" t="s">
        <v>1056</v>
      </c>
      <c r="F612" s="794" t="s">
        <v>97</v>
      </c>
      <c r="G612" s="794" t="s">
        <v>98</v>
      </c>
      <c r="H612" s="794" t="s">
        <v>112</v>
      </c>
      <c r="I612" s="794" t="s">
        <v>99</v>
      </c>
      <c r="J612" s="794" t="s">
        <v>331</v>
      </c>
      <c r="K612" s="794" t="s">
        <v>662</v>
      </c>
      <c r="L612" s="794" t="s">
        <v>103</v>
      </c>
      <c r="M612" s="794" t="s">
        <v>1057</v>
      </c>
      <c r="N612" s="794" t="s">
        <v>1059</v>
      </c>
      <c r="O612" s="794" t="s">
        <v>99</v>
      </c>
      <c r="P612" s="794" t="s">
        <v>122</v>
      </c>
      <c r="Q612" s="870">
        <v>18</v>
      </c>
    </row>
    <row r="613" spans="1:17" ht="11.25" customHeight="1">
      <c r="A613" s="785">
        <f t="shared" si="10"/>
        <v>3101</v>
      </c>
      <c r="B613" s="787"/>
      <c r="D613" s="792"/>
      <c r="E613" s="793" t="s">
        <v>1056</v>
      </c>
      <c r="F613" s="794" t="s">
        <v>97</v>
      </c>
      <c r="G613" s="794" t="s">
        <v>98</v>
      </c>
      <c r="H613" s="794" t="s">
        <v>112</v>
      </c>
      <c r="I613" s="794" t="s">
        <v>99</v>
      </c>
      <c r="J613" s="794" t="s">
        <v>331</v>
      </c>
      <c r="K613" s="794" t="s">
        <v>662</v>
      </c>
      <c r="L613" s="794" t="s">
        <v>103</v>
      </c>
      <c r="M613" s="794" t="s">
        <v>1057</v>
      </c>
      <c r="N613" s="796" t="s">
        <v>1060</v>
      </c>
      <c r="O613" s="796" t="s">
        <v>99</v>
      </c>
      <c r="P613" s="794" t="s">
        <v>122</v>
      </c>
      <c r="Q613" s="870">
        <v>18</v>
      </c>
    </row>
    <row r="614" spans="1:17" ht="11.25" customHeight="1">
      <c r="A614" s="785">
        <f t="shared" si="10"/>
        <v>4101</v>
      </c>
      <c r="B614" s="787"/>
      <c r="D614" s="792"/>
      <c r="E614" s="793" t="s">
        <v>1056</v>
      </c>
      <c r="F614" s="794" t="s">
        <v>97</v>
      </c>
      <c r="G614" s="794" t="s">
        <v>98</v>
      </c>
      <c r="H614" s="794" t="s">
        <v>112</v>
      </c>
      <c r="I614" s="794" t="s">
        <v>99</v>
      </c>
      <c r="J614" s="794" t="s">
        <v>331</v>
      </c>
      <c r="K614" s="794" t="s">
        <v>662</v>
      </c>
      <c r="L614" s="794" t="s">
        <v>103</v>
      </c>
      <c r="M614" s="794" t="s">
        <v>1061</v>
      </c>
      <c r="N614" s="794" t="s">
        <v>1062</v>
      </c>
      <c r="O614" s="794" t="s">
        <v>99</v>
      </c>
      <c r="P614" s="794" t="s">
        <v>122</v>
      </c>
      <c r="Q614" s="870">
        <v>18</v>
      </c>
    </row>
    <row r="615" spans="1:17" ht="11.25" customHeight="1">
      <c r="A615" s="785">
        <f t="shared" si="10"/>
        <v>5101</v>
      </c>
      <c r="B615" s="787"/>
      <c r="D615" s="792"/>
      <c r="E615" s="793" t="s">
        <v>1056</v>
      </c>
      <c r="F615" s="794" t="s">
        <v>97</v>
      </c>
      <c r="G615" s="794" t="s">
        <v>98</v>
      </c>
      <c r="H615" s="794" t="s">
        <v>112</v>
      </c>
      <c r="I615" s="794" t="s">
        <v>99</v>
      </c>
      <c r="J615" s="794" t="s">
        <v>331</v>
      </c>
      <c r="K615" s="794" t="s">
        <v>662</v>
      </c>
      <c r="L615" s="794" t="s">
        <v>103</v>
      </c>
      <c r="M615" s="794">
        <v>25</v>
      </c>
      <c r="N615" s="794" t="s">
        <v>1063</v>
      </c>
      <c r="O615" s="794" t="s">
        <v>99</v>
      </c>
      <c r="P615" s="794" t="s">
        <v>122</v>
      </c>
      <c r="Q615" s="870">
        <v>18</v>
      </c>
    </row>
    <row r="616" spans="1:17" ht="11.25" customHeight="1">
      <c r="A616" s="785">
        <f t="shared" si="10"/>
        <v>6101</v>
      </c>
      <c r="B616" s="787"/>
      <c r="D616" s="798"/>
      <c r="E616" s="799" t="s">
        <v>1056</v>
      </c>
      <c r="F616" s="800" t="s">
        <v>97</v>
      </c>
      <c r="G616" s="800" t="s">
        <v>98</v>
      </c>
      <c r="H616" s="800" t="s">
        <v>112</v>
      </c>
      <c r="I616" s="800" t="s">
        <v>99</v>
      </c>
      <c r="J616" s="800" t="s">
        <v>331</v>
      </c>
      <c r="K616" s="800" t="s">
        <v>662</v>
      </c>
      <c r="L616" s="800" t="s">
        <v>103</v>
      </c>
      <c r="M616" s="800">
        <v>25</v>
      </c>
      <c r="N616" s="800" t="s">
        <v>1064</v>
      </c>
      <c r="O616" s="800" t="s">
        <v>99</v>
      </c>
      <c r="P616" s="800" t="s">
        <v>122</v>
      </c>
      <c r="Q616" s="872">
        <v>18</v>
      </c>
    </row>
    <row r="617" spans="1:17" s="816" customFormat="1" ht="11.25" customHeight="1">
      <c r="A617" s="768">
        <f t="shared" si="10"/>
        <v>1102</v>
      </c>
      <c r="B617" s="783" t="s">
        <v>1364</v>
      </c>
      <c r="C617" s="771" t="s">
        <v>391</v>
      </c>
      <c r="D617" s="802"/>
      <c r="E617" s="817"/>
      <c r="F617" s="818"/>
      <c r="G617" s="818"/>
      <c r="H617" s="818"/>
      <c r="I617" s="818"/>
      <c r="J617" s="804"/>
      <c r="K617" s="818"/>
      <c r="L617" s="818"/>
      <c r="M617" s="818"/>
      <c r="N617" s="818"/>
      <c r="O617" s="818"/>
      <c r="P617" s="818"/>
      <c r="Q617" s="873"/>
    </row>
    <row r="618" spans="1:17" s="816" customFormat="1" ht="11.25" customHeight="1">
      <c r="A618" s="768">
        <f t="shared" si="10"/>
        <v>2102</v>
      </c>
      <c r="B618" s="783" t="s">
        <v>1365</v>
      </c>
      <c r="C618" s="821"/>
      <c r="D618" s="802"/>
      <c r="E618" s="817"/>
      <c r="F618" s="818"/>
      <c r="G618" s="818"/>
      <c r="H618" s="818"/>
      <c r="I618" s="818"/>
      <c r="J618" s="804"/>
      <c r="K618" s="818"/>
      <c r="L618" s="818"/>
      <c r="M618" s="818"/>
      <c r="N618" s="818"/>
      <c r="O618" s="818"/>
      <c r="P618" s="818"/>
      <c r="Q618" s="873"/>
    </row>
    <row r="619" spans="1:17" s="816" customFormat="1" ht="11.25" customHeight="1">
      <c r="A619" s="768">
        <f t="shared" si="10"/>
        <v>3102</v>
      </c>
      <c r="B619" s="783" t="s">
        <v>1366</v>
      </c>
      <c r="C619" s="821"/>
      <c r="D619" s="802"/>
      <c r="E619" s="817"/>
      <c r="F619" s="818"/>
      <c r="G619" s="818"/>
      <c r="H619" s="818"/>
      <c r="I619" s="818"/>
      <c r="J619" s="804"/>
      <c r="K619" s="818"/>
      <c r="L619" s="818"/>
      <c r="M619" s="818"/>
      <c r="N619" s="818"/>
      <c r="O619" s="818"/>
      <c r="P619" s="818"/>
      <c r="Q619" s="873"/>
    </row>
    <row r="620" spans="1:17" s="816" customFormat="1" ht="11.25" customHeight="1">
      <c r="A620" s="768">
        <f t="shared" si="10"/>
        <v>4102</v>
      </c>
      <c r="B620" s="783" t="s">
        <v>1367</v>
      </c>
      <c r="C620" s="821"/>
      <c r="D620" s="802"/>
      <c r="E620" s="817"/>
      <c r="F620" s="818"/>
      <c r="G620" s="818"/>
      <c r="H620" s="818"/>
      <c r="I620" s="818"/>
      <c r="J620" s="804"/>
      <c r="K620" s="818"/>
      <c r="L620" s="818"/>
      <c r="M620" s="818"/>
      <c r="N620" s="818"/>
      <c r="O620" s="818"/>
      <c r="P620" s="818"/>
      <c r="Q620" s="873"/>
    </row>
    <row r="621" spans="1:17" s="816" customFormat="1" ht="11.25" customHeight="1">
      <c r="A621" s="768">
        <f t="shared" ref="A621:A684" si="11">+A615+1</f>
        <v>5102</v>
      </c>
      <c r="B621" s="783" t="s">
        <v>1368</v>
      </c>
      <c r="C621" s="821"/>
      <c r="D621" s="802"/>
      <c r="E621" s="817"/>
      <c r="F621" s="818"/>
      <c r="G621" s="818"/>
      <c r="H621" s="818"/>
      <c r="I621" s="818"/>
      <c r="J621" s="804"/>
      <c r="K621" s="818"/>
      <c r="L621" s="818"/>
      <c r="M621" s="818"/>
      <c r="N621" s="818"/>
      <c r="O621" s="818"/>
      <c r="P621" s="818"/>
      <c r="Q621" s="873"/>
    </row>
    <row r="622" spans="1:17" s="816" customFormat="1" ht="11.25" customHeight="1">
      <c r="A622" s="768">
        <f t="shared" si="11"/>
        <v>6102</v>
      </c>
      <c r="B622" s="783" t="s">
        <v>1369</v>
      </c>
      <c r="C622" s="822"/>
      <c r="D622" s="802"/>
      <c r="E622" s="817"/>
      <c r="F622" s="818"/>
      <c r="G622" s="818"/>
      <c r="H622" s="818"/>
      <c r="I622" s="818"/>
      <c r="J622" s="883"/>
      <c r="K622" s="818"/>
      <c r="L622" s="818"/>
      <c r="M622" s="818"/>
      <c r="N622" s="818"/>
      <c r="O622" s="818"/>
      <c r="P622" s="818"/>
      <c r="Q622" s="873"/>
    </row>
    <row r="623" spans="1:17" ht="11.25" customHeight="1">
      <c r="A623" s="785">
        <f t="shared" si="11"/>
        <v>1103</v>
      </c>
      <c r="B623" s="787"/>
      <c r="C623" s="896"/>
      <c r="D623" s="845" t="s">
        <v>241</v>
      </c>
      <c r="E623" s="789" t="s">
        <v>1056</v>
      </c>
      <c r="F623" s="790" t="s">
        <v>97</v>
      </c>
      <c r="G623" s="790" t="s">
        <v>98</v>
      </c>
      <c r="H623" s="790" t="s">
        <v>112</v>
      </c>
      <c r="I623" s="790" t="s">
        <v>99</v>
      </c>
      <c r="J623" s="790" t="s">
        <v>332</v>
      </c>
      <c r="K623" s="790" t="s">
        <v>662</v>
      </c>
      <c r="L623" s="790" t="s">
        <v>103</v>
      </c>
      <c r="M623" s="790" t="s">
        <v>1057</v>
      </c>
      <c r="N623" s="790" t="s">
        <v>1058</v>
      </c>
      <c r="O623" s="790" t="s">
        <v>99</v>
      </c>
      <c r="P623" s="790" t="s">
        <v>122</v>
      </c>
      <c r="Q623" s="869">
        <v>18</v>
      </c>
    </row>
    <row r="624" spans="1:17" ht="11.25" customHeight="1">
      <c r="A624" s="785">
        <f t="shared" si="11"/>
        <v>2103</v>
      </c>
      <c r="B624" s="787"/>
      <c r="C624" s="823"/>
      <c r="D624" s="809"/>
      <c r="E624" s="793" t="s">
        <v>1056</v>
      </c>
      <c r="F624" s="794" t="s">
        <v>97</v>
      </c>
      <c r="G624" s="794" t="s">
        <v>98</v>
      </c>
      <c r="H624" s="794" t="s">
        <v>112</v>
      </c>
      <c r="I624" s="794" t="s">
        <v>99</v>
      </c>
      <c r="J624" s="794" t="s">
        <v>332</v>
      </c>
      <c r="K624" s="794" t="s">
        <v>662</v>
      </c>
      <c r="L624" s="794" t="s">
        <v>103</v>
      </c>
      <c r="M624" s="794" t="s">
        <v>1057</v>
      </c>
      <c r="N624" s="794" t="s">
        <v>1059</v>
      </c>
      <c r="O624" s="794" t="s">
        <v>99</v>
      </c>
      <c r="P624" s="794" t="s">
        <v>122</v>
      </c>
      <c r="Q624" s="870">
        <v>18</v>
      </c>
    </row>
    <row r="625" spans="1:17" ht="11.25" customHeight="1">
      <c r="A625" s="785">
        <f t="shared" si="11"/>
        <v>3103</v>
      </c>
      <c r="B625" s="787"/>
      <c r="C625" s="823"/>
      <c r="D625" s="809"/>
      <c r="E625" s="793" t="s">
        <v>1056</v>
      </c>
      <c r="F625" s="794" t="s">
        <v>97</v>
      </c>
      <c r="G625" s="794" t="s">
        <v>98</v>
      </c>
      <c r="H625" s="794" t="s">
        <v>112</v>
      </c>
      <c r="I625" s="794" t="s">
        <v>99</v>
      </c>
      <c r="J625" s="794" t="s">
        <v>332</v>
      </c>
      <c r="K625" s="794" t="s">
        <v>662</v>
      </c>
      <c r="L625" s="794" t="s">
        <v>103</v>
      </c>
      <c r="M625" s="794" t="s">
        <v>1057</v>
      </c>
      <c r="N625" s="796" t="s">
        <v>1060</v>
      </c>
      <c r="O625" s="796" t="s">
        <v>99</v>
      </c>
      <c r="P625" s="794" t="s">
        <v>122</v>
      </c>
      <c r="Q625" s="870">
        <v>18</v>
      </c>
    </row>
    <row r="626" spans="1:17" ht="11.25" customHeight="1">
      <c r="A626" s="785">
        <f t="shared" si="11"/>
        <v>4103</v>
      </c>
      <c r="B626" s="787"/>
      <c r="C626" s="823"/>
      <c r="D626" s="809"/>
      <c r="E626" s="793" t="s">
        <v>1056</v>
      </c>
      <c r="F626" s="794" t="s">
        <v>97</v>
      </c>
      <c r="G626" s="794" t="s">
        <v>98</v>
      </c>
      <c r="H626" s="794" t="s">
        <v>112</v>
      </c>
      <c r="I626" s="794" t="s">
        <v>99</v>
      </c>
      <c r="J626" s="794" t="s">
        <v>332</v>
      </c>
      <c r="K626" s="794" t="s">
        <v>662</v>
      </c>
      <c r="L626" s="794" t="s">
        <v>103</v>
      </c>
      <c r="M626" s="794" t="s">
        <v>1061</v>
      </c>
      <c r="N626" s="794" t="s">
        <v>1062</v>
      </c>
      <c r="O626" s="794" t="s">
        <v>99</v>
      </c>
      <c r="P626" s="794" t="s">
        <v>122</v>
      </c>
      <c r="Q626" s="870">
        <v>18</v>
      </c>
    </row>
    <row r="627" spans="1:17" ht="11.25" customHeight="1">
      <c r="A627" s="785">
        <f t="shared" si="11"/>
        <v>5103</v>
      </c>
      <c r="B627" s="787"/>
      <c r="C627" s="823"/>
      <c r="D627" s="809"/>
      <c r="E627" s="793" t="s">
        <v>1056</v>
      </c>
      <c r="F627" s="794" t="s">
        <v>97</v>
      </c>
      <c r="G627" s="794" t="s">
        <v>98</v>
      </c>
      <c r="H627" s="794" t="s">
        <v>112</v>
      </c>
      <c r="I627" s="794" t="s">
        <v>99</v>
      </c>
      <c r="J627" s="794" t="s">
        <v>332</v>
      </c>
      <c r="K627" s="794" t="s">
        <v>662</v>
      </c>
      <c r="L627" s="794" t="s">
        <v>103</v>
      </c>
      <c r="M627" s="794">
        <v>25</v>
      </c>
      <c r="N627" s="794" t="s">
        <v>1063</v>
      </c>
      <c r="O627" s="794" t="s">
        <v>99</v>
      </c>
      <c r="P627" s="794" t="s">
        <v>122</v>
      </c>
      <c r="Q627" s="870">
        <v>18</v>
      </c>
    </row>
    <row r="628" spans="1:17" ht="11.25" customHeight="1">
      <c r="A628" s="785">
        <f t="shared" si="11"/>
        <v>6103</v>
      </c>
      <c r="B628" s="787"/>
      <c r="C628" s="823"/>
      <c r="D628" s="767"/>
      <c r="E628" s="799" t="s">
        <v>1056</v>
      </c>
      <c r="F628" s="800" t="s">
        <v>97</v>
      </c>
      <c r="G628" s="800" t="s">
        <v>98</v>
      </c>
      <c r="H628" s="800" t="s">
        <v>112</v>
      </c>
      <c r="I628" s="800" t="s">
        <v>99</v>
      </c>
      <c r="J628" s="800" t="s">
        <v>332</v>
      </c>
      <c r="K628" s="800" t="s">
        <v>662</v>
      </c>
      <c r="L628" s="800" t="s">
        <v>103</v>
      </c>
      <c r="M628" s="800">
        <v>25</v>
      </c>
      <c r="N628" s="800" t="s">
        <v>1064</v>
      </c>
      <c r="O628" s="800" t="s">
        <v>99</v>
      </c>
      <c r="P628" s="800" t="s">
        <v>122</v>
      </c>
      <c r="Q628" s="872">
        <v>18</v>
      </c>
    </row>
    <row r="629" spans="1:17" ht="11.25" customHeight="1">
      <c r="A629" s="785">
        <f t="shared" si="11"/>
        <v>1104</v>
      </c>
      <c r="B629" s="787"/>
      <c r="C629" s="823"/>
      <c r="D629" s="845" t="s">
        <v>309</v>
      </c>
      <c r="E629" s="789" t="s">
        <v>1056</v>
      </c>
      <c r="F629" s="790" t="s">
        <v>97</v>
      </c>
      <c r="G629" s="790" t="s">
        <v>98</v>
      </c>
      <c r="H629" s="790" t="s">
        <v>112</v>
      </c>
      <c r="I629" s="790" t="s">
        <v>99</v>
      </c>
      <c r="J629" s="790" t="s">
        <v>336</v>
      </c>
      <c r="K629" s="790" t="s">
        <v>662</v>
      </c>
      <c r="L629" s="790" t="s">
        <v>103</v>
      </c>
      <c r="M629" s="790" t="s">
        <v>1057</v>
      </c>
      <c r="N629" s="790" t="s">
        <v>1058</v>
      </c>
      <c r="O629" s="790" t="s">
        <v>99</v>
      </c>
      <c r="P629" s="790" t="s">
        <v>122</v>
      </c>
      <c r="Q629" s="869">
        <v>18</v>
      </c>
    </row>
    <row r="630" spans="1:17" ht="11.25" customHeight="1">
      <c r="A630" s="785">
        <f t="shared" si="11"/>
        <v>2104</v>
      </c>
      <c r="B630" s="787"/>
      <c r="C630" s="823"/>
      <c r="D630" s="809"/>
      <c r="E630" s="793" t="s">
        <v>1056</v>
      </c>
      <c r="F630" s="794" t="s">
        <v>97</v>
      </c>
      <c r="G630" s="794" t="s">
        <v>98</v>
      </c>
      <c r="H630" s="794" t="s">
        <v>112</v>
      </c>
      <c r="I630" s="794" t="s">
        <v>99</v>
      </c>
      <c r="J630" s="794" t="s">
        <v>336</v>
      </c>
      <c r="K630" s="794" t="s">
        <v>662</v>
      </c>
      <c r="L630" s="794" t="s">
        <v>103</v>
      </c>
      <c r="M630" s="794" t="s">
        <v>1057</v>
      </c>
      <c r="N630" s="794" t="s">
        <v>1059</v>
      </c>
      <c r="O630" s="794" t="s">
        <v>99</v>
      </c>
      <c r="P630" s="794" t="s">
        <v>122</v>
      </c>
      <c r="Q630" s="870">
        <v>18</v>
      </c>
    </row>
    <row r="631" spans="1:17" ht="11.25" customHeight="1">
      <c r="A631" s="785">
        <f t="shared" si="11"/>
        <v>3104</v>
      </c>
      <c r="B631" s="787"/>
      <c r="C631" s="823"/>
      <c r="D631" s="809"/>
      <c r="E631" s="793" t="s">
        <v>1056</v>
      </c>
      <c r="F631" s="794" t="s">
        <v>97</v>
      </c>
      <c r="G631" s="794" t="s">
        <v>98</v>
      </c>
      <c r="H631" s="794" t="s">
        <v>112</v>
      </c>
      <c r="I631" s="794" t="s">
        <v>99</v>
      </c>
      <c r="J631" s="794" t="s">
        <v>336</v>
      </c>
      <c r="K631" s="794" t="s">
        <v>662</v>
      </c>
      <c r="L631" s="794" t="s">
        <v>103</v>
      </c>
      <c r="M631" s="794" t="s">
        <v>1057</v>
      </c>
      <c r="N631" s="796" t="s">
        <v>1060</v>
      </c>
      <c r="O631" s="796" t="s">
        <v>99</v>
      </c>
      <c r="P631" s="794" t="s">
        <v>122</v>
      </c>
      <c r="Q631" s="870">
        <v>18</v>
      </c>
    </row>
    <row r="632" spans="1:17" ht="11.25" customHeight="1">
      <c r="A632" s="785">
        <f t="shared" si="11"/>
        <v>4104</v>
      </c>
      <c r="B632" s="787"/>
      <c r="C632" s="823"/>
      <c r="D632" s="809"/>
      <c r="E632" s="793" t="s">
        <v>1056</v>
      </c>
      <c r="F632" s="794" t="s">
        <v>97</v>
      </c>
      <c r="G632" s="794" t="s">
        <v>98</v>
      </c>
      <c r="H632" s="794" t="s">
        <v>112</v>
      </c>
      <c r="I632" s="794" t="s">
        <v>99</v>
      </c>
      <c r="J632" s="794" t="s">
        <v>336</v>
      </c>
      <c r="K632" s="794" t="s">
        <v>662</v>
      </c>
      <c r="L632" s="794" t="s">
        <v>103</v>
      </c>
      <c r="M632" s="794" t="s">
        <v>1061</v>
      </c>
      <c r="N632" s="794" t="s">
        <v>1062</v>
      </c>
      <c r="O632" s="794" t="s">
        <v>99</v>
      </c>
      <c r="P632" s="794" t="s">
        <v>122</v>
      </c>
      <c r="Q632" s="870">
        <v>18</v>
      </c>
    </row>
    <row r="633" spans="1:17" ht="11.25" customHeight="1">
      <c r="A633" s="785">
        <f t="shared" si="11"/>
        <v>5104</v>
      </c>
      <c r="B633" s="787"/>
      <c r="C633" s="823"/>
      <c r="D633" s="809"/>
      <c r="E633" s="793" t="s">
        <v>1056</v>
      </c>
      <c r="F633" s="794" t="s">
        <v>97</v>
      </c>
      <c r="G633" s="794" t="s">
        <v>98</v>
      </c>
      <c r="H633" s="794" t="s">
        <v>112</v>
      </c>
      <c r="I633" s="794" t="s">
        <v>99</v>
      </c>
      <c r="J633" s="794" t="s">
        <v>336</v>
      </c>
      <c r="K633" s="794" t="s">
        <v>662</v>
      </c>
      <c r="L633" s="794" t="s">
        <v>103</v>
      </c>
      <c r="M633" s="794">
        <v>25</v>
      </c>
      <c r="N633" s="794" t="s">
        <v>1063</v>
      </c>
      <c r="O633" s="794" t="s">
        <v>99</v>
      </c>
      <c r="P633" s="794" t="s">
        <v>122</v>
      </c>
      <c r="Q633" s="870">
        <v>18</v>
      </c>
    </row>
    <row r="634" spans="1:17" ht="11.25" customHeight="1">
      <c r="A634" s="785">
        <f t="shared" si="11"/>
        <v>6104</v>
      </c>
      <c r="B634" s="787"/>
      <c r="C634" s="823"/>
      <c r="D634" s="767"/>
      <c r="E634" s="799" t="s">
        <v>1056</v>
      </c>
      <c r="F634" s="800" t="s">
        <v>97</v>
      </c>
      <c r="G634" s="800" t="s">
        <v>98</v>
      </c>
      <c r="H634" s="800" t="s">
        <v>112</v>
      </c>
      <c r="I634" s="800" t="s">
        <v>99</v>
      </c>
      <c r="J634" s="800" t="s">
        <v>336</v>
      </c>
      <c r="K634" s="800" t="s">
        <v>662</v>
      </c>
      <c r="L634" s="800" t="s">
        <v>103</v>
      </c>
      <c r="M634" s="800">
        <v>25</v>
      </c>
      <c r="N634" s="800" t="s">
        <v>1064</v>
      </c>
      <c r="O634" s="800" t="s">
        <v>99</v>
      </c>
      <c r="P634" s="800" t="s">
        <v>122</v>
      </c>
      <c r="Q634" s="872">
        <v>18</v>
      </c>
    </row>
    <row r="635" spans="1:17" ht="11.25" customHeight="1">
      <c r="A635" s="785">
        <f t="shared" si="11"/>
        <v>1105</v>
      </c>
      <c r="B635" s="787"/>
      <c r="C635" s="823"/>
      <c r="D635" s="845" t="s">
        <v>310</v>
      </c>
      <c r="E635" s="789" t="s">
        <v>1056</v>
      </c>
      <c r="F635" s="790" t="s">
        <v>97</v>
      </c>
      <c r="G635" s="790" t="s">
        <v>98</v>
      </c>
      <c r="H635" s="790" t="s">
        <v>112</v>
      </c>
      <c r="I635" s="790" t="s">
        <v>99</v>
      </c>
      <c r="J635" s="790" t="s">
        <v>338</v>
      </c>
      <c r="K635" s="790" t="s">
        <v>662</v>
      </c>
      <c r="L635" s="790" t="s">
        <v>103</v>
      </c>
      <c r="M635" s="790" t="s">
        <v>1057</v>
      </c>
      <c r="N635" s="790" t="s">
        <v>1058</v>
      </c>
      <c r="O635" s="790" t="s">
        <v>99</v>
      </c>
      <c r="P635" s="790" t="s">
        <v>122</v>
      </c>
      <c r="Q635" s="869">
        <v>18</v>
      </c>
    </row>
    <row r="636" spans="1:17" ht="11.25" customHeight="1">
      <c r="A636" s="785">
        <f t="shared" si="11"/>
        <v>2105</v>
      </c>
      <c r="B636" s="787"/>
      <c r="C636" s="823"/>
      <c r="D636" s="809"/>
      <c r="E636" s="793" t="s">
        <v>1056</v>
      </c>
      <c r="F636" s="794" t="s">
        <v>97</v>
      </c>
      <c r="G636" s="794" t="s">
        <v>98</v>
      </c>
      <c r="H636" s="794" t="s">
        <v>112</v>
      </c>
      <c r="I636" s="794" t="s">
        <v>99</v>
      </c>
      <c r="J636" s="794" t="s">
        <v>338</v>
      </c>
      <c r="K636" s="794" t="s">
        <v>662</v>
      </c>
      <c r="L636" s="794" t="s">
        <v>103</v>
      </c>
      <c r="M636" s="794" t="s">
        <v>1057</v>
      </c>
      <c r="N636" s="794" t="s">
        <v>1059</v>
      </c>
      <c r="O636" s="794" t="s">
        <v>99</v>
      </c>
      <c r="P636" s="794" t="s">
        <v>122</v>
      </c>
      <c r="Q636" s="870">
        <v>18</v>
      </c>
    </row>
    <row r="637" spans="1:17" ht="11.25" customHeight="1">
      <c r="A637" s="785">
        <f t="shared" si="11"/>
        <v>3105</v>
      </c>
      <c r="B637" s="787"/>
      <c r="C637" s="823"/>
      <c r="D637" s="809"/>
      <c r="E637" s="793" t="s">
        <v>1056</v>
      </c>
      <c r="F637" s="794" t="s">
        <v>97</v>
      </c>
      <c r="G637" s="794" t="s">
        <v>98</v>
      </c>
      <c r="H637" s="794" t="s">
        <v>112</v>
      </c>
      <c r="I637" s="794" t="s">
        <v>99</v>
      </c>
      <c r="J637" s="794" t="s">
        <v>338</v>
      </c>
      <c r="K637" s="794" t="s">
        <v>662</v>
      </c>
      <c r="L637" s="794" t="s">
        <v>103</v>
      </c>
      <c r="M637" s="794" t="s">
        <v>1057</v>
      </c>
      <c r="N637" s="796" t="s">
        <v>1060</v>
      </c>
      <c r="O637" s="796" t="s">
        <v>99</v>
      </c>
      <c r="P637" s="794" t="s">
        <v>122</v>
      </c>
      <c r="Q637" s="870">
        <v>18</v>
      </c>
    </row>
    <row r="638" spans="1:17" ht="11.25" customHeight="1">
      <c r="A638" s="785">
        <f t="shared" si="11"/>
        <v>4105</v>
      </c>
      <c r="B638" s="787"/>
      <c r="C638" s="823"/>
      <c r="D638" s="809"/>
      <c r="E638" s="793" t="s">
        <v>1056</v>
      </c>
      <c r="F638" s="794" t="s">
        <v>97</v>
      </c>
      <c r="G638" s="794" t="s">
        <v>98</v>
      </c>
      <c r="H638" s="794" t="s">
        <v>112</v>
      </c>
      <c r="I638" s="794" t="s">
        <v>99</v>
      </c>
      <c r="J638" s="794" t="s">
        <v>338</v>
      </c>
      <c r="K638" s="794" t="s">
        <v>662</v>
      </c>
      <c r="L638" s="794" t="s">
        <v>103</v>
      </c>
      <c r="M638" s="794" t="s">
        <v>1061</v>
      </c>
      <c r="N638" s="794" t="s">
        <v>1062</v>
      </c>
      <c r="O638" s="794" t="s">
        <v>99</v>
      </c>
      <c r="P638" s="794" t="s">
        <v>122</v>
      </c>
      <c r="Q638" s="870">
        <v>18</v>
      </c>
    </row>
    <row r="639" spans="1:17" ht="11.25" customHeight="1">
      <c r="A639" s="785">
        <f t="shared" si="11"/>
        <v>5105</v>
      </c>
      <c r="B639" s="787"/>
      <c r="C639" s="823"/>
      <c r="D639" s="809"/>
      <c r="E639" s="793" t="s">
        <v>1056</v>
      </c>
      <c r="F639" s="794" t="s">
        <v>97</v>
      </c>
      <c r="G639" s="794" t="s">
        <v>98</v>
      </c>
      <c r="H639" s="794" t="s">
        <v>112</v>
      </c>
      <c r="I639" s="794" t="s">
        <v>99</v>
      </c>
      <c r="J639" s="794" t="s">
        <v>338</v>
      </c>
      <c r="K639" s="794" t="s">
        <v>662</v>
      </c>
      <c r="L639" s="794" t="s">
        <v>103</v>
      </c>
      <c r="M639" s="794">
        <v>25</v>
      </c>
      <c r="N639" s="794" t="s">
        <v>1063</v>
      </c>
      <c r="O639" s="794" t="s">
        <v>99</v>
      </c>
      <c r="P639" s="794" t="s">
        <v>122</v>
      </c>
      <c r="Q639" s="870">
        <v>18</v>
      </c>
    </row>
    <row r="640" spans="1:17" ht="11.25" customHeight="1">
      <c r="A640" s="785">
        <f t="shared" si="11"/>
        <v>6105</v>
      </c>
      <c r="B640" s="787"/>
      <c r="C640" s="823"/>
      <c r="D640" s="767"/>
      <c r="E640" s="799" t="s">
        <v>1056</v>
      </c>
      <c r="F640" s="800" t="s">
        <v>97</v>
      </c>
      <c r="G640" s="800" t="s">
        <v>98</v>
      </c>
      <c r="H640" s="800" t="s">
        <v>112</v>
      </c>
      <c r="I640" s="800" t="s">
        <v>99</v>
      </c>
      <c r="J640" s="800" t="s">
        <v>338</v>
      </c>
      <c r="K640" s="800" t="s">
        <v>662</v>
      </c>
      <c r="L640" s="800" t="s">
        <v>103</v>
      </c>
      <c r="M640" s="800">
        <v>25</v>
      </c>
      <c r="N640" s="800" t="s">
        <v>1064</v>
      </c>
      <c r="O640" s="800" t="s">
        <v>99</v>
      </c>
      <c r="P640" s="800" t="s">
        <v>122</v>
      </c>
      <c r="Q640" s="872">
        <v>18</v>
      </c>
    </row>
    <row r="641" spans="1:17" ht="11.25" customHeight="1">
      <c r="A641" s="785">
        <f t="shared" si="11"/>
        <v>1106</v>
      </c>
      <c r="B641" s="787"/>
      <c r="C641" s="823"/>
      <c r="D641" s="845" t="s">
        <v>311</v>
      </c>
      <c r="E641" s="789" t="s">
        <v>1056</v>
      </c>
      <c r="F641" s="790" t="s">
        <v>97</v>
      </c>
      <c r="G641" s="790" t="s">
        <v>98</v>
      </c>
      <c r="H641" s="790" t="s">
        <v>112</v>
      </c>
      <c r="I641" s="790" t="s">
        <v>99</v>
      </c>
      <c r="J641" s="790" t="s">
        <v>339</v>
      </c>
      <c r="K641" s="790" t="s">
        <v>662</v>
      </c>
      <c r="L641" s="790" t="s">
        <v>103</v>
      </c>
      <c r="M641" s="790" t="s">
        <v>1057</v>
      </c>
      <c r="N641" s="790" t="s">
        <v>1058</v>
      </c>
      <c r="O641" s="790" t="s">
        <v>99</v>
      </c>
      <c r="P641" s="790" t="s">
        <v>122</v>
      </c>
      <c r="Q641" s="869">
        <v>18</v>
      </c>
    </row>
    <row r="642" spans="1:17" ht="11.25" customHeight="1">
      <c r="A642" s="785">
        <f t="shared" si="11"/>
        <v>2106</v>
      </c>
      <c r="B642" s="787"/>
      <c r="C642" s="823"/>
      <c r="D642" s="809"/>
      <c r="E642" s="793" t="s">
        <v>1056</v>
      </c>
      <c r="F642" s="794" t="s">
        <v>97</v>
      </c>
      <c r="G642" s="794" t="s">
        <v>98</v>
      </c>
      <c r="H642" s="794" t="s">
        <v>112</v>
      </c>
      <c r="I642" s="794" t="s">
        <v>99</v>
      </c>
      <c r="J642" s="794" t="s">
        <v>339</v>
      </c>
      <c r="K642" s="794" t="s">
        <v>662</v>
      </c>
      <c r="L642" s="794" t="s">
        <v>103</v>
      </c>
      <c r="M642" s="794" t="s">
        <v>1057</v>
      </c>
      <c r="N642" s="794" t="s">
        <v>1059</v>
      </c>
      <c r="O642" s="794" t="s">
        <v>99</v>
      </c>
      <c r="P642" s="794" t="s">
        <v>122</v>
      </c>
      <c r="Q642" s="870">
        <v>18</v>
      </c>
    </row>
    <row r="643" spans="1:17" ht="11.25" customHeight="1">
      <c r="A643" s="785">
        <f t="shared" si="11"/>
        <v>3106</v>
      </c>
      <c r="B643" s="787"/>
      <c r="C643" s="823"/>
      <c r="D643" s="809"/>
      <c r="E643" s="793" t="s">
        <v>1056</v>
      </c>
      <c r="F643" s="794" t="s">
        <v>97</v>
      </c>
      <c r="G643" s="794" t="s">
        <v>98</v>
      </c>
      <c r="H643" s="794" t="s">
        <v>112</v>
      </c>
      <c r="I643" s="794" t="s">
        <v>99</v>
      </c>
      <c r="J643" s="794" t="s">
        <v>339</v>
      </c>
      <c r="K643" s="794" t="s">
        <v>662</v>
      </c>
      <c r="L643" s="794" t="s">
        <v>103</v>
      </c>
      <c r="M643" s="794" t="s">
        <v>1057</v>
      </c>
      <c r="N643" s="796" t="s">
        <v>1060</v>
      </c>
      <c r="O643" s="796" t="s">
        <v>99</v>
      </c>
      <c r="P643" s="794" t="s">
        <v>122</v>
      </c>
      <c r="Q643" s="870">
        <v>18</v>
      </c>
    </row>
    <row r="644" spans="1:17" ht="11.25" customHeight="1">
      <c r="A644" s="785">
        <f t="shared" si="11"/>
        <v>4106</v>
      </c>
      <c r="B644" s="787"/>
      <c r="C644" s="823"/>
      <c r="D644" s="809"/>
      <c r="E644" s="793" t="s">
        <v>1056</v>
      </c>
      <c r="F644" s="794" t="s">
        <v>97</v>
      </c>
      <c r="G644" s="794" t="s">
        <v>98</v>
      </c>
      <c r="H644" s="794" t="s">
        <v>112</v>
      </c>
      <c r="I644" s="794" t="s">
        <v>99</v>
      </c>
      <c r="J644" s="794" t="s">
        <v>339</v>
      </c>
      <c r="K644" s="794" t="s">
        <v>662</v>
      </c>
      <c r="L644" s="794" t="s">
        <v>103</v>
      </c>
      <c r="M644" s="794" t="s">
        <v>1061</v>
      </c>
      <c r="N644" s="794" t="s">
        <v>1062</v>
      </c>
      <c r="O644" s="794" t="s">
        <v>99</v>
      </c>
      <c r="P644" s="794" t="s">
        <v>122</v>
      </c>
      <c r="Q644" s="870">
        <v>18</v>
      </c>
    </row>
    <row r="645" spans="1:17" ht="11.25" customHeight="1">
      <c r="A645" s="785">
        <f t="shared" si="11"/>
        <v>5106</v>
      </c>
      <c r="B645" s="787"/>
      <c r="C645" s="823"/>
      <c r="D645" s="809"/>
      <c r="E645" s="793" t="s">
        <v>1056</v>
      </c>
      <c r="F645" s="794" t="s">
        <v>97</v>
      </c>
      <c r="G645" s="794" t="s">
        <v>98</v>
      </c>
      <c r="H645" s="794" t="s">
        <v>112</v>
      </c>
      <c r="I645" s="794" t="s">
        <v>99</v>
      </c>
      <c r="J645" s="794" t="s">
        <v>339</v>
      </c>
      <c r="K645" s="794" t="s">
        <v>662</v>
      </c>
      <c r="L645" s="794" t="s">
        <v>103</v>
      </c>
      <c r="M645" s="794">
        <v>25</v>
      </c>
      <c r="N645" s="794" t="s">
        <v>1063</v>
      </c>
      <c r="O645" s="794" t="s">
        <v>99</v>
      </c>
      <c r="P645" s="794" t="s">
        <v>122</v>
      </c>
      <c r="Q645" s="870">
        <v>18</v>
      </c>
    </row>
    <row r="646" spans="1:17" ht="11.25" customHeight="1">
      <c r="A646" s="785">
        <f t="shared" si="11"/>
        <v>6106</v>
      </c>
      <c r="B646" s="787"/>
      <c r="C646" s="823"/>
      <c r="D646" s="767"/>
      <c r="E646" s="799" t="s">
        <v>1056</v>
      </c>
      <c r="F646" s="800" t="s">
        <v>97</v>
      </c>
      <c r="G646" s="800" t="s">
        <v>98</v>
      </c>
      <c r="H646" s="800" t="s">
        <v>112</v>
      </c>
      <c r="I646" s="800" t="s">
        <v>99</v>
      </c>
      <c r="J646" s="800" t="s">
        <v>339</v>
      </c>
      <c r="K646" s="800" t="s">
        <v>662</v>
      </c>
      <c r="L646" s="800" t="s">
        <v>103</v>
      </c>
      <c r="M646" s="800">
        <v>25</v>
      </c>
      <c r="N646" s="800" t="s">
        <v>1064</v>
      </c>
      <c r="O646" s="800" t="s">
        <v>99</v>
      </c>
      <c r="P646" s="800" t="s">
        <v>122</v>
      </c>
      <c r="Q646" s="872">
        <v>18</v>
      </c>
    </row>
    <row r="647" spans="1:17" ht="11.25" customHeight="1">
      <c r="A647" s="785">
        <f t="shared" si="11"/>
        <v>1107</v>
      </c>
      <c r="B647" s="787"/>
      <c r="C647" s="823"/>
      <c r="D647" s="845" t="s">
        <v>312</v>
      </c>
      <c r="E647" s="789" t="s">
        <v>1056</v>
      </c>
      <c r="F647" s="790" t="s">
        <v>97</v>
      </c>
      <c r="G647" s="790" t="s">
        <v>98</v>
      </c>
      <c r="H647" s="790" t="s">
        <v>112</v>
      </c>
      <c r="I647" s="790" t="s">
        <v>99</v>
      </c>
      <c r="J647" s="790" t="s">
        <v>340</v>
      </c>
      <c r="K647" s="790" t="s">
        <v>662</v>
      </c>
      <c r="L647" s="790" t="s">
        <v>103</v>
      </c>
      <c r="M647" s="790" t="s">
        <v>1057</v>
      </c>
      <c r="N647" s="790" t="s">
        <v>1058</v>
      </c>
      <c r="O647" s="790" t="s">
        <v>99</v>
      </c>
      <c r="P647" s="790" t="s">
        <v>122</v>
      </c>
      <c r="Q647" s="869">
        <v>18</v>
      </c>
    </row>
    <row r="648" spans="1:17" ht="11.25" customHeight="1">
      <c r="A648" s="785">
        <f t="shared" si="11"/>
        <v>2107</v>
      </c>
      <c r="B648" s="787"/>
      <c r="C648" s="823"/>
      <c r="D648" s="809"/>
      <c r="E648" s="793" t="s">
        <v>1056</v>
      </c>
      <c r="F648" s="794" t="s">
        <v>97</v>
      </c>
      <c r="G648" s="794" t="s">
        <v>98</v>
      </c>
      <c r="H648" s="794" t="s">
        <v>112</v>
      </c>
      <c r="I648" s="794" t="s">
        <v>99</v>
      </c>
      <c r="J648" s="794" t="s">
        <v>340</v>
      </c>
      <c r="K648" s="794" t="s">
        <v>662</v>
      </c>
      <c r="L648" s="794" t="s">
        <v>103</v>
      </c>
      <c r="M648" s="794" t="s">
        <v>1057</v>
      </c>
      <c r="N648" s="794" t="s">
        <v>1059</v>
      </c>
      <c r="O648" s="794" t="s">
        <v>99</v>
      </c>
      <c r="P648" s="794" t="s">
        <v>122</v>
      </c>
      <c r="Q648" s="870">
        <v>18</v>
      </c>
    </row>
    <row r="649" spans="1:17" ht="11.25" customHeight="1">
      <c r="A649" s="785">
        <f t="shared" si="11"/>
        <v>3107</v>
      </c>
      <c r="B649" s="787"/>
      <c r="C649" s="823"/>
      <c r="D649" s="809"/>
      <c r="E649" s="793" t="s">
        <v>1056</v>
      </c>
      <c r="F649" s="794" t="s">
        <v>97</v>
      </c>
      <c r="G649" s="794" t="s">
        <v>98</v>
      </c>
      <c r="H649" s="794" t="s">
        <v>112</v>
      </c>
      <c r="I649" s="794" t="s">
        <v>99</v>
      </c>
      <c r="J649" s="794" t="s">
        <v>340</v>
      </c>
      <c r="K649" s="794" t="s">
        <v>662</v>
      </c>
      <c r="L649" s="794" t="s">
        <v>103</v>
      </c>
      <c r="M649" s="794" t="s">
        <v>1057</v>
      </c>
      <c r="N649" s="796" t="s">
        <v>1060</v>
      </c>
      <c r="O649" s="796" t="s">
        <v>99</v>
      </c>
      <c r="P649" s="794" t="s">
        <v>122</v>
      </c>
      <c r="Q649" s="870">
        <v>18</v>
      </c>
    </row>
    <row r="650" spans="1:17" ht="11.25" customHeight="1">
      <c r="A650" s="785">
        <f t="shared" si="11"/>
        <v>4107</v>
      </c>
      <c r="B650" s="787"/>
      <c r="C650" s="823"/>
      <c r="D650" s="809"/>
      <c r="E650" s="793" t="s">
        <v>1056</v>
      </c>
      <c r="F650" s="794" t="s">
        <v>97</v>
      </c>
      <c r="G650" s="794" t="s">
        <v>98</v>
      </c>
      <c r="H650" s="794" t="s">
        <v>112</v>
      </c>
      <c r="I650" s="794" t="s">
        <v>99</v>
      </c>
      <c r="J650" s="794" t="s">
        <v>340</v>
      </c>
      <c r="K650" s="794" t="s">
        <v>662</v>
      </c>
      <c r="L650" s="794" t="s">
        <v>103</v>
      </c>
      <c r="M650" s="794" t="s">
        <v>1061</v>
      </c>
      <c r="N650" s="794" t="s">
        <v>1062</v>
      </c>
      <c r="O650" s="794" t="s">
        <v>99</v>
      </c>
      <c r="P650" s="794" t="s">
        <v>122</v>
      </c>
      <c r="Q650" s="870">
        <v>18</v>
      </c>
    </row>
    <row r="651" spans="1:17" ht="11.25" customHeight="1">
      <c r="A651" s="785">
        <f t="shared" si="11"/>
        <v>5107</v>
      </c>
      <c r="B651" s="787"/>
      <c r="C651" s="823"/>
      <c r="D651" s="809"/>
      <c r="E651" s="793" t="s">
        <v>1056</v>
      </c>
      <c r="F651" s="794" t="s">
        <v>97</v>
      </c>
      <c r="G651" s="794" t="s">
        <v>98</v>
      </c>
      <c r="H651" s="794" t="s">
        <v>112</v>
      </c>
      <c r="I651" s="794" t="s">
        <v>99</v>
      </c>
      <c r="J651" s="794" t="s">
        <v>340</v>
      </c>
      <c r="K651" s="794" t="s">
        <v>662</v>
      </c>
      <c r="L651" s="794" t="s">
        <v>103</v>
      </c>
      <c r="M651" s="794">
        <v>25</v>
      </c>
      <c r="N651" s="794" t="s">
        <v>1063</v>
      </c>
      <c r="O651" s="794" t="s">
        <v>99</v>
      </c>
      <c r="P651" s="794" t="s">
        <v>122</v>
      </c>
      <c r="Q651" s="870">
        <v>18</v>
      </c>
    </row>
    <row r="652" spans="1:17" ht="11.25" customHeight="1">
      <c r="A652" s="785">
        <f t="shared" si="11"/>
        <v>6107</v>
      </c>
      <c r="B652" s="787"/>
      <c r="C652" s="823"/>
      <c r="D652" s="767"/>
      <c r="E652" s="799" t="s">
        <v>1056</v>
      </c>
      <c r="F652" s="800" t="s">
        <v>97</v>
      </c>
      <c r="G652" s="800" t="s">
        <v>98</v>
      </c>
      <c r="H652" s="800" t="s">
        <v>112</v>
      </c>
      <c r="I652" s="800" t="s">
        <v>99</v>
      </c>
      <c r="J652" s="800" t="s">
        <v>340</v>
      </c>
      <c r="K652" s="800" t="s">
        <v>662</v>
      </c>
      <c r="L652" s="800" t="s">
        <v>103</v>
      </c>
      <c r="M652" s="800">
        <v>25</v>
      </c>
      <c r="N652" s="800" t="s">
        <v>1064</v>
      </c>
      <c r="O652" s="800" t="s">
        <v>99</v>
      </c>
      <c r="P652" s="800" t="s">
        <v>122</v>
      </c>
      <c r="Q652" s="872">
        <v>18</v>
      </c>
    </row>
    <row r="653" spans="1:17" ht="11.25" customHeight="1">
      <c r="A653" s="785">
        <f t="shared" si="11"/>
        <v>1108</v>
      </c>
      <c r="B653" s="787"/>
      <c r="C653" s="823"/>
      <c r="D653" s="845" t="s">
        <v>313</v>
      </c>
      <c r="E653" s="789" t="s">
        <v>1056</v>
      </c>
      <c r="F653" s="790" t="s">
        <v>97</v>
      </c>
      <c r="G653" s="790" t="s">
        <v>98</v>
      </c>
      <c r="H653" s="790" t="s">
        <v>112</v>
      </c>
      <c r="I653" s="790" t="s">
        <v>99</v>
      </c>
      <c r="J653" s="790" t="s">
        <v>341</v>
      </c>
      <c r="K653" s="790" t="s">
        <v>662</v>
      </c>
      <c r="L653" s="790" t="s">
        <v>103</v>
      </c>
      <c r="M653" s="790" t="s">
        <v>1057</v>
      </c>
      <c r="N653" s="790" t="s">
        <v>1058</v>
      </c>
      <c r="O653" s="790" t="s">
        <v>99</v>
      </c>
      <c r="P653" s="790" t="s">
        <v>122</v>
      </c>
      <c r="Q653" s="869">
        <v>18</v>
      </c>
    </row>
    <row r="654" spans="1:17" ht="11.25" customHeight="1">
      <c r="A654" s="785">
        <f t="shared" si="11"/>
        <v>2108</v>
      </c>
      <c r="B654" s="787"/>
      <c r="C654" s="823"/>
      <c r="D654" s="809"/>
      <c r="E654" s="793" t="s">
        <v>1056</v>
      </c>
      <c r="F654" s="794" t="s">
        <v>97</v>
      </c>
      <c r="G654" s="794" t="s">
        <v>98</v>
      </c>
      <c r="H654" s="794" t="s">
        <v>112</v>
      </c>
      <c r="I654" s="794" t="s">
        <v>99</v>
      </c>
      <c r="J654" s="794" t="s">
        <v>341</v>
      </c>
      <c r="K654" s="794" t="s">
        <v>662</v>
      </c>
      <c r="L654" s="794" t="s">
        <v>103</v>
      </c>
      <c r="M654" s="794" t="s">
        <v>1057</v>
      </c>
      <c r="N654" s="794" t="s">
        <v>1059</v>
      </c>
      <c r="O654" s="794" t="s">
        <v>99</v>
      </c>
      <c r="P654" s="794" t="s">
        <v>122</v>
      </c>
      <c r="Q654" s="870">
        <v>18</v>
      </c>
    </row>
    <row r="655" spans="1:17" ht="11.25" customHeight="1">
      <c r="A655" s="785">
        <f t="shared" si="11"/>
        <v>3108</v>
      </c>
      <c r="B655" s="787"/>
      <c r="D655" s="808"/>
      <c r="E655" s="793" t="s">
        <v>1056</v>
      </c>
      <c r="F655" s="794" t="s">
        <v>97</v>
      </c>
      <c r="G655" s="794" t="s">
        <v>98</v>
      </c>
      <c r="H655" s="794" t="s">
        <v>112</v>
      </c>
      <c r="I655" s="794" t="s">
        <v>99</v>
      </c>
      <c r="J655" s="794" t="s">
        <v>341</v>
      </c>
      <c r="K655" s="794" t="s">
        <v>662</v>
      </c>
      <c r="L655" s="794" t="s">
        <v>103</v>
      </c>
      <c r="M655" s="794" t="s">
        <v>1057</v>
      </c>
      <c r="N655" s="796" t="s">
        <v>1060</v>
      </c>
      <c r="O655" s="796" t="s">
        <v>99</v>
      </c>
      <c r="P655" s="794" t="s">
        <v>122</v>
      </c>
      <c r="Q655" s="870">
        <v>18</v>
      </c>
    </row>
    <row r="656" spans="1:17" ht="11.25" customHeight="1">
      <c r="A656" s="785">
        <f t="shared" si="11"/>
        <v>4108</v>
      </c>
      <c r="B656" s="787"/>
      <c r="D656" s="808"/>
      <c r="E656" s="793" t="s">
        <v>1056</v>
      </c>
      <c r="F656" s="794" t="s">
        <v>97</v>
      </c>
      <c r="G656" s="794" t="s">
        <v>98</v>
      </c>
      <c r="H656" s="794" t="s">
        <v>112</v>
      </c>
      <c r="I656" s="794" t="s">
        <v>99</v>
      </c>
      <c r="J656" s="794" t="s">
        <v>341</v>
      </c>
      <c r="K656" s="794" t="s">
        <v>662</v>
      </c>
      <c r="L656" s="794" t="s">
        <v>103</v>
      </c>
      <c r="M656" s="794" t="s">
        <v>1061</v>
      </c>
      <c r="N656" s="794" t="s">
        <v>1062</v>
      </c>
      <c r="O656" s="794" t="s">
        <v>99</v>
      </c>
      <c r="P656" s="794" t="s">
        <v>122</v>
      </c>
      <c r="Q656" s="870">
        <v>18</v>
      </c>
    </row>
    <row r="657" spans="1:17" ht="11.25" customHeight="1">
      <c r="A657" s="785">
        <f t="shared" si="11"/>
        <v>5108</v>
      </c>
      <c r="B657" s="787"/>
      <c r="D657" s="808"/>
      <c r="E657" s="793" t="s">
        <v>1056</v>
      </c>
      <c r="F657" s="794" t="s">
        <v>97</v>
      </c>
      <c r="G657" s="794" t="s">
        <v>98</v>
      </c>
      <c r="H657" s="794" t="s">
        <v>112</v>
      </c>
      <c r="I657" s="794" t="s">
        <v>99</v>
      </c>
      <c r="J657" s="794" t="s">
        <v>341</v>
      </c>
      <c r="K657" s="794" t="s">
        <v>662</v>
      </c>
      <c r="L657" s="794" t="s">
        <v>103</v>
      </c>
      <c r="M657" s="794">
        <v>25</v>
      </c>
      <c r="N657" s="794" t="s">
        <v>1063</v>
      </c>
      <c r="O657" s="794" t="s">
        <v>99</v>
      </c>
      <c r="P657" s="794" t="s">
        <v>122</v>
      </c>
      <c r="Q657" s="870">
        <v>18</v>
      </c>
    </row>
    <row r="658" spans="1:17" ht="11.25" customHeight="1">
      <c r="A658" s="785">
        <f t="shared" si="11"/>
        <v>6108</v>
      </c>
      <c r="B658" s="787"/>
      <c r="D658" s="838"/>
      <c r="E658" s="799" t="s">
        <v>1056</v>
      </c>
      <c r="F658" s="800" t="s">
        <v>97</v>
      </c>
      <c r="G658" s="800" t="s">
        <v>98</v>
      </c>
      <c r="H658" s="800" t="s">
        <v>112</v>
      </c>
      <c r="I658" s="800" t="s">
        <v>99</v>
      </c>
      <c r="J658" s="800" t="s">
        <v>341</v>
      </c>
      <c r="K658" s="800" t="s">
        <v>662</v>
      </c>
      <c r="L658" s="800" t="s">
        <v>103</v>
      </c>
      <c r="M658" s="800">
        <v>25</v>
      </c>
      <c r="N658" s="800" t="s">
        <v>1064</v>
      </c>
      <c r="O658" s="800" t="s">
        <v>99</v>
      </c>
      <c r="P658" s="800" t="s">
        <v>122</v>
      </c>
      <c r="Q658" s="872">
        <v>18</v>
      </c>
    </row>
    <row r="659" spans="1:17" ht="11.25" customHeight="1">
      <c r="A659" s="785">
        <f t="shared" si="11"/>
        <v>1109</v>
      </c>
      <c r="B659" s="787"/>
      <c r="C659" s="807" t="s">
        <v>314</v>
      </c>
      <c r="D659" s="824"/>
      <c r="E659" s="789" t="s">
        <v>1056</v>
      </c>
      <c r="F659" s="790" t="s">
        <v>97</v>
      </c>
      <c r="G659" s="790" t="s">
        <v>98</v>
      </c>
      <c r="H659" s="790" t="s">
        <v>112</v>
      </c>
      <c r="I659" s="790" t="s">
        <v>99</v>
      </c>
      <c r="J659" s="790">
        <v>11001</v>
      </c>
      <c r="K659" s="790" t="s">
        <v>662</v>
      </c>
      <c r="L659" s="790" t="s">
        <v>103</v>
      </c>
      <c r="M659" s="790" t="s">
        <v>1057</v>
      </c>
      <c r="N659" s="790" t="s">
        <v>1058</v>
      </c>
      <c r="O659" s="790" t="s">
        <v>99</v>
      </c>
      <c r="P659" s="790" t="s">
        <v>122</v>
      </c>
      <c r="Q659" s="869">
        <v>18</v>
      </c>
    </row>
    <row r="660" spans="1:17" ht="11.25" customHeight="1">
      <c r="A660" s="785">
        <f t="shared" si="11"/>
        <v>2109</v>
      </c>
      <c r="B660" s="787"/>
      <c r="C660" s="808"/>
      <c r="D660" s="826"/>
      <c r="E660" s="793" t="s">
        <v>1056</v>
      </c>
      <c r="F660" s="794" t="s">
        <v>97</v>
      </c>
      <c r="G660" s="794" t="s">
        <v>98</v>
      </c>
      <c r="H660" s="794" t="s">
        <v>112</v>
      </c>
      <c r="I660" s="794" t="s">
        <v>99</v>
      </c>
      <c r="J660" s="794">
        <v>11001</v>
      </c>
      <c r="K660" s="794" t="s">
        <v>662</v>
      </c>
      <c r="L660" s="794" t="s">
        <v>103</v>
      </c>
      <c r="M660" s="794" t="s">
        <v>1057</v>
      </c>
      <c r="N660" s="794" t="s">
        <v>1059</v>
      </c>
      <c r="O660" s="794" t="s">
        <v>99</v>
      </c>
      <c r="P660" s="794" t="s">
        <v>122</v>
      </c>
      <c r="Q660" s="870">
        <v>18</v>
      </c>
    </row>
    <row r="661" spans="1:17" ht="11.25" customHeight="1">
      <c r="A661" s="785">
        <f t="shared" si="11"/>
        <v>3109</v>
      </c>
      <c r="B661" s="787"/>
      <c r="C661" s="808"/>
      <c r="D661" s="826"/>
      <c r="E661" s="793" t="s">
        <v>1056</v>
      </c>
      <c r="F661" s="794" t="s">
        <v>97</v>
      </c>
      <c r="G661" s="794" t="s">
        <v>98</v>
      </c>
      <c r="H661" s="794" t="s">
        <v>112</v>
      </c>
      <c r="I661" s="794" t="s">
        <v>99</v>
      </c>
      <c r="J661" s="794">
        <v>11001</v>
      </c>
      <c r="K661" s="794" t="s">
        <v>662</v>
      </c>
      <c r="L661" s="794" t="s">
        <v>103</v>
      </c>
      <c r="M661" s="794" t="s">
        <v>1057</v>
      </c>
      <c r="N661" s="796" t="s">
        <v>1060</v>
      </c>
      <c r="O661" s="796" t="s">
        <v>99</v>
      </c>
      <c r="P661" s="794" t="s">
        <v>122</v>
      </c>
      <c r="Q661" s="870">
        <v>18</v>
      </c>
    </row>
    <row r="662" spans="1:17" ht="11.25" customHeight="1">
      <c r="A662" s="785">
        <f t="shared" si="11"/>
        <v>4109</v>
      </c>
      <c r="B662" s="787"/>
      <c r="C662" s="808"/>
      <c r="D662" s="826"/>
      <c r="E662" s="793" t="s">
        <v>1056</v>
      </c>
      <c r="F662" s="794" t="s">
        <v>97</v>
      </c>
      <c r="G662" s="794" t="s">
        <v>98</v>
      </c>
      <c r="H662" s="794" t="s">
        <v>112</v>
      </c>
      <c r="I662" s="794" t="s">
        <v>99</v>
      </c>
      <c r="J662" s="794">
        <v>11001</v>
      </c>
      <c r="K662" s="794" t="s">
        <v>662</v>
      </c>
      <c r="L662" s="794" t="s">
        <v>103</v>
      </c>
      <c r="M662" s="794" t="s">
        <v>1061</v>
      </c>
      <c r="N662" s="794" t="s">
        <v>1062</v>
      </c>
      <c r="O662" s="794" t="s">
        <v>99</v>
      </c>
      <c r="P662" s="794" t="s">
        <v>122</v>
      </c>
      <c r="Q662" s="870">
        <v>18</v>
      </c>
    </row>
    <row r="663" spans="1:17" ht="11.25" customHeight="1">
      <c r="A663" s="785">
        <f t="shared" si="11"/>
        <v>5109</v>
      </c>
      <c r="B663" s="787"/>
      <c r="C663" s="808"/>
      <c r="D663" s="826"/>
      <c r="E663" s="793" t="s">
        <v>1056</v>
      </c>
      <c r="F663" s="794" t="s">
        <v>97</v>
      </c>
      <c r="G663" s="794" t="s">
        <v>98</v>
      </c>
      <c r="H663" s="794" t="s">
        <v>112</v>
      </c>
      <c r="I663" s="794" t="s">
        <v>99</v>
      </c>
      <c r="J663" s="794">
        <v>11001</v>
      </c>
      <c r="K663" s="794" t="s">
        <v>662</v>
      </c>
      <c r="L663" s="794" t="s">
        <v>103</v>
      </c>
      <c r="M663" s="794">
        <v>25</v>
      </c>
      <c r="N663" s="794" t="s">
        <v>1063</v>
      </c>
      <c r="O663" s="794" t="s">
        <v>99</v>
      </c>
      <c r="P663" s="794" t="s">
        <v>122</v>
      </c>
      <c r="Q663" s="870">
        <v>18</v>
      </c>
    </row>
    <row r="664" spans="1:17" ht="11.25" customHeight="1">
      <c r="A664" s="785">
        <f t="shared" si="11"/>
        <v>6109</v>
      </c>
      <c r="B664" s="787"/>
      <c r="C664" s="838"/>
      <c r="D664" s="810"/>
      <c r="E664" s="799" t="s">
        <v>1056</v>
      </c>
      <c r="F664" s="800" t="s">
        <v>97</v>
      </c>
      <c r="G664" s="800" t="s">
        <v>98</v>
      </c>
      <c r="H664" s="800" t="s">
        <v>112</v>
      </c>
      <c r="I664" s="800" t="s">
        <v>99</v>
      </c>
      <c r="J664" s="800">
        <v>11001</v>
      </c>
      <c r="K664" s="800" t="s">
        <v>662</v>
      </c>
      <c r="L664" s="800" t="s">
        <v>103</v>
      </c>
      <c r="M664" s="800">
        <v>25</v>
      </c>
      <c r="N664" s="800" t="s">
        <v>1064</v>
      </c>
      <c r="O664" s="800" t="s">
        <v>99</v>
      </c>
      <c r="P664" s="800" t="s">
        <v>122</v>
      </c>
      <c r="Q664" s="872">
        <v>18</v>
      </c>
    </row>
    <row r="665" spans="1:17" ht="11.25" customHeight="1">
      <c r="A665" s="785">
        <f t="shared" si="11"/>
        <v>1110</v>
      </c>
      <c r="B665" s="787"/>
      <c r="C665" s="807" t="s">
        <v>315</v>
      </c>
      <c r="D665" s="824"/>
      <c r="E665" s="789" t="s">
        <v>1056</v>
      </c>
      <c r="F665" s="790" t="s">
        <v>97</v>
      </c>
      <c r="G665" s="790" t="s">
        <v>98</v>
      </c>
      <c r="H665" s="790" t="s">
        <v>112</v>
      </c>
      <c r="I665" s="790" t="s">
        <v>99</v>
      </c>
      <c r="J665" s="790" t="s">
        <v>352</v>
      </c>
      <c r="K665" s="790" t="s">
        <v>662</v>
      </c>
      <c r="L665" s="790" t="s">
        <v>103</v>
      </c>
      <c r="M665" s="790" t="s">
        <v>1057</v>
      </c>
      <c r="N665" s="790" t="s">
        <v>1058</v>
      </c>
      <c r="O665" s="790" t="s">
        <v>99</v>
      </c>
      <c r="P665" s="790" t="s">
        <v>122</v>
      </c>
      <c r="Q665" s="869">
        <v>18</v>
      </c>
    </row>
    <row r="666" spans="1:17" ht="11.25" customHeight="1">
      <c r="A666" s="785">
        <f t="shared" si="11"/>
        <v>2110</v>
      </c>
      <c r="B666" s="787"/>
      <c r="C666" s="808"/>
      <c r="D666" s="826"/>
      <c r="E666" s="793" t="s">
        <v>1056</v>
      </c>
      <c r="F666" s="794" t="s">
        <v>97</v>
      </c>
      <c r="G666" s="794" t="s">
        <v>98</v>
      </c>
      <c r="H666" s="794" t="s">
        <v>112</v>
      </c>
      <c r="I666" s="794" t="s">
        <v>99</v>
      </c>
      <c r="J666" s="794" t="s">
        <v>352</v>
      </c>
      <c r="K666" s="794" t="s">
        <v>662</v>
      </c>
      <c r="L666" s="794" t="s">
        <v>103</v>
      </c>
      <c r="M666" s="794" t="s">
        <v>1057</v>
      </c>
      <c r="N666" s="794" t="s">
        <v>1059</v>
      </c>
      <c r="O666" s="794" t="s">
        <v>99</v>
      </c>
      <c r="P666" s="794" t="s">
        <v>122</v>
      </c>
      <c r="Q666" s="870">
        <v>18</v>
      </c>
    </row>
    <row r="667" spans="1:17" ht="11.25" customHeight="1">
      <c r="A667" s="785">
        <f t="shared" si="11"/>
        <v>3110</v>
      </c>
      <c r="B667" s="787"/>
      <c r="C667" s="808"/>
      <c r="D667" s="826"/>
      <c r="E667" s="793" t="s">
        <v>1056</v>
      </c>
      <c r="F667" s="794" t="s">
        <v>97</v>
      </c>
      <c r="G667" s="794" t="s">
        <v>98</v>
      </c>
      <c r="H667" s="794" t="s">
        <v>112</v>
      </c>
      <c r="I667" s="794" t="s">
        <v>99</v>
      </c>
      <c r="J667" s="794" t="s">
        <v>352</v>
      </c>
      <c r="K667" s="794" t="s">
        <v>662</v>
      </c>
      <c r="L667" s="794" t="s">
        <v>103</v>
      </c>
      <c r="M667" s="794" t="s">
        <v>1057</v>
      </c>
      <c r="N667" s="796" t="s">
        <v>1060</v>
      </c>
      <c r="O667" s="796" t="s">
        <v>99</v>
      </c>
      <c r="P667" s="794" t="s">
        <v>122</v>
      </c>
      <c r="Q667" s="870">
        <v>18</v>
      </c>
    </row>
    <row r="668" spans="1:17" ht="11.25" customHeight="1">
      <c r="A668" s="785">
        <f t="shared" si="11"/>
        <v>4110</v>
      </c>
      <c r="B668" s="787"/>
      <c r="C668" s="808"/>
      <c r="D668" s="826"/>
      <c r="E668" s="793" t="s">
        <v>1056</v>
      </c>
      <c r="F668" s="794" t="s">
        <v>97</v>
      </c>
      <c r="G668" s="794" t="s">
        <v>98</v>
      </c>
      <c r="H668" s="794" t="s">
        <v>112</v>
      </c>
      <c r="I668" s="794" t="s">
        <v>99</v>
      </c>
      <c r="J668" s="794" t="s">
        <v>352</v>
      </c>
      <c r="K668" s="794" t="s">
        <v>662</v>
      </c>
      <c r="L668" s="794" t="s">
        <v>103</v>
      </c>
      <c r="M668" s="794" t="s">
        <v>1061</v>
      </c>
      <c r="N668" s="794" t="s">
        <v>1062</v>
      </c>
      <c r="O668" s="794" t="s">
        <v>99</v>
      </c>
      <c r="P668" s="794" t="s">
        <v>122</v>
      </c>
      <c r="Q668" s="870">
        <v>18</v>
      </c>
    </row>
    <row r="669" spans="1:17" ht="11.25" customHeight="1">
      <c r="A669" s="785">
        <f t="shared" si="11"/>
        <v>5110</v>
      </c>
      <c r="B669" s="787"/>
      <c r="C669" s="808"/>
      <c r="D669" s="826"/>
      <c r="E669" s="793" t="s">
        <v>1056</v>
      </c>
      <c r="F669" s="794" t="s">
        <v>97</v>
      </c>
      <c r="G669" s="794" t="s">
        <v>98</v>
      </c>
      <c r="H669" s="794" t="s">
        <v>112</v>
      </c>
      <c r="I669" s="794" t="s">
        <v>99</v>
      </c>
      <c r="J669" s="794" t="s">
        <v>352</v>
      </c>
      <c r="K669" s="794" t="s">
        <v>662</v>
      </c>
      <c r="L669" s="794" t="s">
        <v>103</v>
      </c>
      <c r="M669" s="794">
        <v>25</v>
      </c>
      <c r="N669" s="794" t="s">
        <v>1063</v>
      </c>
      <c r="O669" s="794" t="s">
        <v>99</v>
      </c>
      <c r="P669" s="794" t="s">
        <v>122</v>
      </c>
      <c r="Q669" s="870">
        <v>18</v>
      </c>
    </row>
    <row r="670" spans="1:17" ht="11.25" customHeight="1">
      <c r="A670" s="785">
        <f t="shared" si="11"/>
        <v>6110</v>
      </c>
      <c r="B670" s="787"/>
      <c r="C670" s="838"/>
      <c r="D670" s="810"/>
      <c r="E670" s="799" t="s">
        <v>1056</v>
      </c>
      <c r="F670" s="800" t="s">
        <v>97</v>
      </c>
      <c r="G670" s="800" t="s">
        <v>98</v>
      </c>
      <c r="H670" s="800" t="s">
        <v>112</v>
      </c>
      <c r="I670" s="800" t="s">
        <v>99</v>
      </c>
      <c r="J670" s="800" t="s">
        <v>352</v>
      </c>
      <c r="K670" s="800" t="s">
        <v>662</v>
      </c>
      <c r="L670" s="800" t="s">
        <v>103</v>
      </c>
      <c r="M670" s="800">
        <v>25</v>
      </c>
      <c r="N670" s="800" t="s">
        <v>1064</v>
      </c>
      <c r="O670" s="800" t="s">
        <v>99</v>
      </c>
      <c r="P670" s="800" t="s">
        <v>122</v>
      </c>
      <c r="Q670" s="872">
        <v>18</v>
      </c>
    </row>
    <row r="671" spans="1:17" ht="11.25" customHeight="1">
      <c r="A671" s="785">
        <f t="shared" si="11"/>
        <v>1111</v>
      </c>
      <c r="B671" s="787"/>
      <c r="C671" s="807" t="s">
        <v>392</v>
      </c>
      <c r="D671" s="824"/>
      <c r="E671" s="789" t="s">
        <v>1056</v>
      </c>
      <c r="F671" s="790" t="s">
        <v>97</v>
      </c>
      <c r="G671" s="790" t="s">
        <v>98</v>
      </c>
      <c r="H671" s="790" t="s">
        <v>112</v>
      </c>
      <c r="I671" s="790" t="s">
        <v>99</v>
      </c>
      <c r="J671" s="790" t="s">
        <v>481</v>
      </c>
      <c r="K671" s="790" t="s">
        <v>662</v>
      </c>
      <c r="L671" s="790" t="s">
        <v>103</v>
      </c>
      <c r="M671" s="790" t="s">
        <v>1057</v>
      </c>
      <c r="N671" s="790" t="s">
        <v>1058</v>
      </c>
      <c r="O671" s="790" t="s">
        <v>99</v>
      </c>
      <c r="P671" s="790" t="s">
        <v>122</v>
      </c>
      <c r="Q671" s="869">
        <v>18</v>
      </c>
    </row>
    <row r="672" spans="1:17" ht="11.25" customHeight="1">
      <c r="A672" s="785">
        <f t="shared" si="11"/>
        <v>2111</v>
      </c>
      <c r="B672" s="787"/>
      <c r="C672" s="808"/>
      <c r="D672" s="826"/>
      <c r="E672" s="793" t="s">
        <v>1056</v>
      </c>
      <c r="F672" s="794" t="s">
        <v>97</v>
      </c>
      <c r="G672" s="794" t="s">
        <v>98</v>
      </c>
      <c r="H672" s="794" t="s">
        <v>112</v>
      </c>
      <c r="I672" s="794" t="s">
        <v>99</v>
      </c>
      <c r="J672" s="794" t="s">
        <v>481</v>
      </c>
      <c r="K672" s="794" t="s">
        <v>662</v>
      </c>
      <c r="L672" s="794" t="s">
        <v>103</v>
      </c>
      <c r="M672" s="794" t="s">
        <v>1057</v>
      </c>
      <c r="N672" s="794" t="s">
        <v>1059</v>
      </c>
      <c r="O672" s="794" t="s">
        <v>99</v>
      </c>
      <c r="P672" s="794" t="s">
        <v>122</v>
      </c>
      <c r="Q672" s="870">
        <v>18</v>
      </c>
    </row>
    <row r="673" spans="1:17" ht="11.25" customHeight="1">
      <c r="A673" s="785">
        <f t="shared" si="11"/>
        <v>3111</v>
      </c>
      <c r="B673" s="787"/>
      <c r="C673" s="808"/>
      <c r="D673" s="826"/>
      <c r="E673" s="793" t="s">
        <v>1056</v>
      </c>
      <c r="F673" s="794" t="s">
        <v>97</v>
      </c>
      <c r="G673" s="794" t="s">
        <v>98</v>
      </c>
      <c r="H673" s="794" t="s">
        <v>112</v>
      </c>
      <c r="I673" s="794" t="s">
        <v>99</v>
      </c>
      <c r="J673" s="794" t="s">
        <v>481</v>
      </c>
      <c r="K673" s="794" t="s">
        <v>662</v>
      </c>
      <c r="L673" s="794" t="s">
        <v>103</v>
      </c>
      <c r="M673" s="794" t="s">
        <v>1057</v>
      </c>
      <c r="N673" s="796" t="s">
        <v>1060</v>
      </c>
      <c r="O673" s="796" t="s">
        <v>99</v>
      </c>
      <c r="P673" s="794" t="s">
        <v>122</v>
      </c>
      <c r="Q673" s="870">
        <v>18</v>
      </c>
    </row>
    <row r="674" spans="1:17" ht="11.25" customHeight="1">
      <c r="A674" s="785">
        <f t="shared" si="11"/>
        <v>4111</v>
      </c>
      <c r="B674" s="787"/>
      <c r="C674" s="808"/>
      <c r="D674" s="826"/>
      <c r="E674" s="793" t="s">
        <v>1056</v>
      </c>
      <c r="F674" s="794" t="s">
        <v>97</v>
      </c>
      <c r="G674" s="794" t="s">
        <v>98</v>
      </c>
      <c r="H674" s="794" t="s">
        <v>112</v>
      </c>
      <c r="I674" s="794" t="s">
        <v>99</v>
      </c>
      <c r="J674" s="794" t="s">
        <v>481</v>
      </c>
      <c r="K674" s="794" t="s">
        <v>662</v>
      </c>
      <c r="L674" s="794" t="s">
        <v>103</v>
      </c>
      <c r="M674" s="794" t="s">
        <v>1061</v>
      </c>
      <c r="N674" s="794" t="s">
        <v>1062</v>
      </c>
      <c r="O674" s="794" t="s">
        <v>99</v>
      </c>
      <c r="P674" s="794" t="s">
        <v>122</v>
      </c>
      <c r="Q674" s="870">
        <v>18</v>
      </c>
    </row>
    <row r="675" spans="1:17" ht="11.25" customHeight="1">
      <c r="A675" s="785">
        <f t="shared" si="11"/>
        <v>5111</v>
      </c>
      <c r="B675" s="787"/>
      <c r="C675" s="808"/>
      <c r="D675" s="826"/>
      <c r="E675" s="793" t="s">
        <v>1056</v>
      </c>
      <c r="F675" s="794" t="s">
        <v>97</v>
      </c>
      <c r="G675" s="794" t="s">
        <v>98</v>
      </c>
      <c r="H675" s="794" t="s">
        <v>112</v>
      </c>
      <c r="I675" s="794" t="s">
        <v>99</v>
      </c>
      <c r="J675" s="794" t="s">
        <v>481</v>
      </c>
      <c r="K675" s="794" t="s">
        <v>662</v>
      </c>
      <c r="L675" s="794" t="s">
        <v>103</v>
      </c>
      <c r="M675" s="794">
        <v>25</v>
      </c>
      <c r="N675" s="794" t="s">
        <v>1063</v>
      </c>
      <c r="O675" s="794" t="s">
        <v>99</v>
      </c>
      <c r="P675" s="794" t="s">
        <v>122</v>
      </c>
      <c r="Q675" s="870">
        <v>18</v>
      </c>
    </row>
    <row r="676" spans="1:17" ht="11.25" customHeight="1">
      <c r="A676" s="785">
        <f t="shared" si="11"/>
        <v>6111</v>
      </c>
      <c r="B676" s="787"/>
      <c r="C676" s="838"/>
      <c r="D676" s="810"/>
      <c r="E676" s="799" t="s">
        <v>1056</v>
      </c>
      <c r="F676" s="800" t="s">
        <v>97</v>
      </c>
      <c r="G676" s="800" t="s">
        <v>98</v>
      </c>
      <c r="H676" s="800" t="s">
        <v>112</v>
      </c>
      <c r="I676" s="800" t="s">
        <v>99</v>
      </c>
      <c r="J676" s="800" t="s">
        <v>481</v>
      </c>
      <c r="K676" s="800" t="s">
        <v>662</v>
      </c>
      <c r="L676" s="800" t="s">
        <v>103</v>
      </c>
      <c r="M676" s="800">
        <v>25</v>
      </c>
      <c r="N676" s="800" t="s">
        <v>1064</v>
      </c>
      <c r="O676" s="800" t="s">
        <v>99</v>
      </c>
      <c r="P676" s="800" t="s">
        <v>122</v>
      </c>
      <c r="Q676" s="872">
        <v>18</v>
      </c>
    </row>
    <row r="677" spans="1:17" ht="11.25" customHeight="1">
      <c r="A677" s="785">
        <f t="shared" si="11"/>
        <v>1112</v>
      </c>
      <c r="B677" s="787"/>
      <c r="C677" s="807" t="s">
        <v>393</v>
      </c>
      <c r="D677" s="824"/>
      <c r="E677" s="789" t="s">
        <v>1056</v>
      </c>
      <c r="F677" s="790" t="s">
        <v>97</v>
      </c>
      <c r="G677" s="790" t="s">
        <v>98</v>
      </c>
      <c r="H677" s="790" t="s">
        <v>112</v>
      </c>
      <c r="I677" s="790" t="s">
        <v>99</v>
      </c>
      <c r="J677" s="790">
        <v>14</v>
      </c>
      <c r="K677" s="790" t="s">
        <v>663</v>
      </c>
      <c r="L677" s="790" t="s">
        <v>103</v>
      </c>
      <c r="M677" s="790" t="s">
        <v>1057</v>
      </c>
      <c r="N677" s="790" t="s">
        <v>1058</v>
      </c>
      <c r="O677" s="790" t="s">
        <v>99</v>
      </c>
      <c r="P677" s="790" t="s">
        <v>122</v>
      </c>
      <c r="Q677" s="869">
        <v>18</v>
      </c>
    </row>
    <row r="678" spans="1:17" ht="11.25" customHeight="1">
      <c r="A678" s="785">
        <f t="shared" si="11"/>
        <v>2112</v>
      </c>
      <c r="B678" s="787"/>
      <c r="C678" s="892"/>
      <c r="D678" s="825"/>
      <c r="E678" s="793" t="s">
        <v>1056</v>
      </c>
      <c r="F678" s="794" t="s">
        <v>97</v>
      </c>
      <c r="G678" s="794" t="s">
        <v>98</v>
      </c>
      <c r="H678" s="794" t="s">
        <v>112</v>
      </c>
      <c r="I678" s="794" t="s">
        <v>99</v>
      </c>
      <c r="J678" s="794">
        <v>14</v>
      </c>
      <c r="K678" s="794" t="s">
        <v>663</v>
      </c>
      <c r="L678" s="794" t="s">
        <v>103</v>
      </c>
      <c r="M678" s="794" t="s">
        <v>1057</v>
      </c>
      <c r="N678" s="794" t="s">
        <v>1059</v>
      </c>
      <c r="O678" s="794" t="s">
        <v>99</v>
      </c>
      <c r="P678" s="794" t="s">
        <v>122</v>
      </c>
      <c r="Q678" s="870">
        <v>18</v>
      </c>
    </row>
    <row r="679" spans="1:17" ht="11.25" customHeight="1">
      <c r="A679" s="785">
        <f t="shared" si="11"/>
        <v>3112</v>
      </c>
      <c r="B679" s="787"/>
      <c r="D679" s="892"/>
      <c r="E679" s="793" t="s">
        <v>1056</v>
      </c>
      <c r="F679" s="794" t="s">
        <v>97</v>
      </c>
      <c r="G679" s="794" t="s">
        <v>98</v>
      </c>
      <c r="H679" s="794" t="s">
        <v>112</v>
      </c>
      <c r="I679" s="794" t="s">
        <v>99</v>
      </c>
      <c r="J679" s="794">
        <v>14</v>
      </c>
      <c r="K679" s="794" t="s">
        <v>663</v>
      </c>
      <c r="L679" s="794" t="s">
        <v>103</v>
      </c>
      <c r="M679" s="794" t="s">
        <v>1057</v>
      </c>
      <c r="N679" s="796" t="s">
        <v>1060</v>
      </c>
      <c r="O679" s="796" t="s">
        <v>99</v>
      </c>
      <c r="P679" s="794" t="s">
        <v>122</v>
      </c>
      <c r="Q679" s="870">
        <v>18</v>
      </c>
    </row>
    <row r="680" spans="1:17" ht="11.25" customHeight="1">
      <c r="A680" s="785">
        <f t="shared" si="11"/>
        <v>4112</v>
      </c>
      <c r="B680" s="787"/>
      <c r="D680" s="892"/>
      <c r="E680" s="793" t="s">
        <v>1056</v>
      </c>
      <c r="F680" s="794" t="s">
        <v>97</v>
      </c>
      <c r="G680" s="794" t="s">
        <v>98</v>
      </c>
      <c r="H680" s="794" t="s">
        <v>112</v>
      </c>
      <c r="I680" s="794" t="s">
        <v>99</v>
      </c>
      <c r="J680" s="794">
        <v>14</v>
      </c>
      <c r="K680" s="794" t="s">
        <v>663</v>
      </c>
      <c r="L680" s="794" t="s">
        <v>103</v>
      </c>
      <c r="M680" s="794" t="s">
        <v>1061</v>
      </c>
      <c r="N680" s="794" t="s">
        <v>1062</v>
      </c>
      <c r="O680" s="794" t="s">
        <v>99</v>
      </c>
      <c r="P680" s="794" t="s">
        <v>122</v>
      </c>
      <c r="Q680" s="870">
        <v>18</v>
      </c>
    </row>
    <row r="681" spans="1:17" ht="11.25" customHeight="1">
      <c r="A681" s="785">
        <f t="shared" si="11"/>
        <v>5112</v>
      </c>
      <c r="B681" s="787"/>
      <c r="D681" s="892"/>
      <c r="E681" s="793" t="s">
        <v>1056</v>
      </c>
      <c r="F681" s="794" t="s">
        <v>97</v>
      </c>
      <c r="G681" s="794" t="s">
        <v>98</v>
      </c>
      <c r="H681" s="794" t="s">
        <v>112</v>
      </c>
      <c r="I681" s="794" t="s">
        <v>99</v>
      </c>
      <c r="J681" s="794">
        <v>14</v>
      </c>
      <c r="K681" s="794" t="s">
        <v>663</v>
      </c>
      <c r="L681" s="794" t="s">
        <v>103</v>
      </c>
      <c r="M681" s="794">
        <v>25</v>
      </c>
      <c r="N681" s="794" t="s">
        <v>1063</v>
      </c>
      <c r="O681" s="794" t="s">
        <v>99</v>
      </c>
      <c r="P681" s="794" t="s">
        <v>122</v>
      </c>
      <c r="Q681" s="870">
        <v>18</v>
      </c>
    </row>
    <row r="682" spans="1:17" ht="11.25" customHeight="1">
      <c r="A682" s="785">
        <f t="shared" si="11"/>
        <v>6112</v>
      </c>
      <c r="B682" s="797"/>
      <c r="C682" s="767"/>
      <c r="D682" s="895"/>
      <c r="E682" s="799" t="s">
        <v>1056</v>
      </c>
      <c r="F682" s="800" t="s">
        <v>97</v>
      </c>
      <c r="G682" s="800" t="s">
        <v>98</v>
      </c>
      <c r="H682" s="800" t="s">
        <v>112</v>
      </c>
      <c r="I682" s="800" t="s">
        <v>99</v>
      </c>
      <c r="J682" s="800">
        <v>14</v>
      </c>
      <c r="K682" s="800" t="s">
        <v>663</v>
      </c>
      <c r="L682" s="800" t="s">
        <v>103</v>
      </c>
      <c r="M682" s="800">
        <v>25</v>
      </c>
      <c r="N682" s="800" t="s">
        <v>1064</v>
      </c>
      <c r="O682" s="800" t="s">
        <v>99</v>
      </c>
      <c r="P682" s="800" t="s">
        <v>122</v>
      </c>
      <c r="Q682" s="872">
        <v>18</v>
      </c>
    </row>
    <row r="683" spans="1:17" ht="11.25" customHeight="1">
      <c r="A683" s="768">
        <f t="shared" si="11"/>
        <v>1113</v>
      </c>
      <c r="B683" s="783" t="s">
        <v>1370</v>
      </c>
      <c r="C683" s="894" t="s">
        <v>394</v>
      </c>
      <c r="D683" s="894"/>
      <c r="E683" s="874"/>
      <c r="F683" s="804"/>
      <c r="G683" s="804"/>
      <c r="H683" s="804"/>
      <c r="I683" s="804"/>
      <c r="J683" s="804"/>
      <c r="K683" s="804"/>
      <c r="L683" s="804"/>
      <c r="M683" s="804"/>
      <c r="N683" s="875"/>
      <c r="O683" s="875"/>
      <c r="P683" s="875"/>
      <c r="Q683" s="876"/>
    </row>
    <row r="684" spans="1:17" ht="11.25" customHeight="1">
      <c r="A684" s="768">
        <f t="shared" si="11"/>
        <v>2113</v>
      </c>
      <c r="B684" s="783" t="s">
        <v>1371</v>
      </c>
      <c r="C684" s="776"/>
      <c r="D684" s="867"/>
      <c r="E684" s="803"/>
      <c r="F684" s="804"/>
      <c r="G684" s="804"/>
      <c r="H684" s="804"/>
      <c r="I684" s="804"/>
      <c r="J684" s="804"/>
      <c r="K684" s="804"/>
      <c r="L684" s="804"/>
      <c r="M684" s="804"/>
      <c r="N684" s="804"/>
      <c r="O684" s="804"/>
      <c r="P684" s="804"/>
      <c r="Q684" s="877"/>
    </row>
    <row r="685" spans="1:17" ht="11.25" customHeight="1">
      <c r="A685" s="768">
        <f t="shared" ref="A685:A706" si="12">+A679+1</f>
        <v>3113</v>
      </c>
      <c r="B685" s="783" t="s">
        <v>1372</v>
      </c>
      <c r="C685" s="776"/>
      <c r="D685" s="867"/>
      <c r="E685" s="803"/>
      <c r="F685" s="804"/>
      <c r="G685" s="804"/>
      <c r="H685" s="804"/>
      <c r="I685" s="804"/>
      <c r="J685" s="804"/>
      <c r="K685" s="804"/>
      <c r="L685" s="804"/>
      <c r="M685" s="804"/>
      <c r="N685" s="878"/>
      <c r="O685" s="878"/>
      <c r="P685" s="804"/>
      <c r="Q685" s="877"/>
    </row>
    <row r="686" spans="1:17" ht="11.25" customHeight="1">
      <c r="A686" s="768">
        <f t="shared" si="12"/>
        <v>4113</v>
      </c>
      <c r="B686" s="783" t="s">
        <v>1373</v>
      </c>
      <c r="C686" s="776"/>
      <c r="D686" s="867"/>
      <c r="E686" s="803"/>
      <c r="F686" s="804"/>
      <c r="G686" s="804"/>
      <c r="H686" s="804"/>
      <c r="I686" s="804"/>
      <c r="J686" s="804"/>
      <c r="K686" s="804"/>
      <c r="L686" s="804"/>
      <c r="M686" s="804"/>
      <c r="N686" s="804"/>
      <c r="O686" s="804"/>
      <c r="P686" s="804"/>
      <c r="Q686" s="877"/>
    </row>
    <row r="687" spans="1:17" ht="11.25" customHeight="1">
      <c r="A687" s="768">
        <f t="shared" si="12"/>
        <v>5113</v>
      </c>
      <c r="B687" s="783" t="s">
        <v>1374</v>
      </c>
      <c r="C687" s="776"/>
      <c r="D687" s="867"/>
      <c r="E687" s="803"/>
      <c r="F687" s="804"/>
      <c r="G687" s="804"/>
      <c r="H687" s="804"/>
      <c r="I687" s="804"/>
      <c r="J687" s="804"/>
      <c r="K687" s="804"/>
      <c r="L687" s="804"/>
      <c r="M687" s="804"/>
      <c r="N687" s="804"/>
      <c r="O687" s="804"/>
      <c r="P687" s="804"/>
      <c r="Q687" s="877"/>
    </row>
    <row r="688" spans="1:17" ht="11.25" customHeight="1">
      <c r="A688" s="768">
        <f t="shared" si="12"/>
        <v>6113</v>
      </c>
      <c r="B688" s="783" t="s">
        <v>1375</v>
      </c>
      <c r="C688" s="779"/>
      <c r="D688" s="780"/>
      <c r="E688" s="879"/>
      <c r="F688" s="804"/>
      <c r="G688" s="804"/>
      <c r="H688" s="804"/>
      <c r="I688" s="804"/>
      <c r="J688" s="883"/>
      <c r="K688" s="804"/>
      <c r="L688" s="804"/>
      <c r="M688" s="804"/>
      <c r="N688" s="804"/>
      <c r="O688" s="804"/>
      <c r="P688" s="804"/>
      <c r="Q688" s="877"/>
    </row>
    <row r="689" spans="1:17" ht="11.25" customHeight="1">
      <c r="A689" s="785">
        <f t="shared" si="12"/>
        <v>1114</v>
      </c>
      <c r="B689" s="787"/>
      <c r="D689" s="807" t="s">
        <v>242</v>
      </c>
      <c r="E689" s="789" t="s">
        <v>1056</v>
      </c>
      <c r="F689" s="790" t="s">
        <v>97</v>
      </c>
      <c r="G689" s="790" t="s">
        <v>98</v>
      </c>
      <c r="H689" s="790" t="s">
        <v>136</v>
      </c>
      <c r="I689" s="790" t="s">
        <v>99</v>
      </c>
      <c r="J689" s="790" t="s">
        <v>261</v>
      </c>
      <c r="K689" s="790" t="s">
        <v>662</v>
      </c>
      <c r="L689" s="790" t="s">
        <v>103</v>
      </c>
      <c r="M689" s="790" t="s">
        <v>1057</v>
      </c>
      <c r="N689" s="790" t="s">
        <v>1058</v>
      </c>
      <c r="O689" s="790" t="s">
        <v>99</v>
      </c>
      <c r="P689" s="790" t="s">
        <v>122</v>
      </c>
      <c r="Q689" s="869">
        <v>18</v>
      </c>
    </row>
    <row r="690" spans="1:17" ht="11.25" customHeight="1">
      <c r="A690" s="785">
        <f t="shared" si="12"/>
        <v>2114</v>
      </c>
      <c r="B690" s="787"/>
      <c r="D690" s="808"/>
      <c r="E690" s="793" t="s">
        <v>1056</v>
      </c>
      <c r="F690" s="794" t="s">
        <v>97</v>
      </c>
      <c r="G690" s="794" t="s">
        <v>98</v>
      </c>
      <c r="H690" s="794" t="s">
        <v>136</v>
      </c>
      <c r="I690" s="794" t="s">
        <v>99</v>
      </c>
      <c r="J690" s="794" t="s">
        <v>261</v>
      </c>
      <c r="K690" s="794" t="s">
        <v>662</v>
      </c>
      <c r="L690" s="794" t="s">
        <v>103</v>
      </c>
      <c r="M690" s="794" t="s">
        <v>1057</v>
      </c>
      <c r="N690" s="794" t="s">
        <v>1059</v>
      </c>
      <c r="O690" s="794" t="s">
        <v>99</v>
      </c>
      <c r="P690" s="794" t="s">
        <v>122</v>
      </c>
      <c r="Q690" s="870">
        <v>18</v>
      </c>
    </row>
    <row r="691" spans="1:17" ht="11.25" customHeight="1">
      <c r="A691" s="785">
        <f t="shared" si="12"/>
        <v>3114</v>
      </c>
      <c r="B691" s="787"/>
      <c r="D691" s="808"/>
      <c r="E691" s="793" t="s">
        <v>1056</v>
      </c>
      <c r="F691" s="794" t="s">
        <v>97</v>
      </c>
      <c r="G691" s="794" t="s">
        <v>98</v>
      </c>
      <c r="H691" s="794" t="s">
        <v>136</v>
      </c>
      <c r="I691" s="794" t="s">
        <v>99</v>
      </c>
      <c r="J691" s="794" t="s">
        <v>261</v>
      </c>
      <c r="K691" s="794" t="s">
        <v>662</v>
      </c>
      <c r="L691" s="794" t="s">
        <v>103</v>
      </c>
      <c r="M691" s="794" t="s">
        <v>1057</v>
      </c>
      <c r="N691" s="796" t="s">
        <v>1060</v>
      </c>
      <c r="O691" s="796" t="s">
        <v>99</v>
      </c>
      <c r="P691" s="794" t="s">
        <v>122</v>
      </c>
      <c r="Q691" s="870">
        <v>18</v>
      </c>
    </row>
    <row r="692" spans="1:17" ht="11.25" customHeight="1">
      <c r="A692" s="785">
        <f t="shared" si="12"/>
        <v>4114</v>
      </c>
      <c r="B692" s="787"/>
      <c r="D692" s="808"/>
      <c r="E692" s="793" t="s">
        <v>1056</v>
      </c>
      <c r="F692" s="794" t="s">
        <v>97</v>
      </c>
      <c r="G692" s="794" t="s">
        <v>98</v>
      </c>
      <c r="H692" s="794" t="s">
        <v>136</v>
      </c>
      <c r="I692" s="794" t="s">
        <v>99</v>
      </c>
      <c r="J692" s="794" t="s">
        <v>261</v>
      </c>
      <c r="K692" s="794" t="s">
        <v>662</v>
      </c>
      <c r="L692" s="794" t="s">
        <v>103</v>
      </c>
      <c r="M692" s="794" t="s">
        <v>1061</v>
      </c>
      <c r="N692" s="794" t="s">
        <v>1062</v>
      </c>
      <c r="O692" s="794" t="s">
        <v>99</v>
      </c>
      <c r="P692" s="794" t="s">
        <v>122</v>
      </c>
      <c r="Q692" s="870">
        <v>18</v>
      </c>
    </row>
    <row r="693" spans="1:17" ht="11.25" customHeight="1">
      <c r="A693" s="785">
        <f t="shared" si="12"/>
        <v>5114</v>
      </c>
      <c r="B693" s="787"/>
      <c r="D693" s="808"/>
      <c r="E693" s="793" t="s">
        <v>1056</v>
      </c>
      <c r="F693" s="794" t="s">
        <v>97</v>
      </c>
      <c r="G693" s="794" t="s">
        <v>98</v>
      </c>
      <c r="H693" s="794" t="s">
        <v>136</v>
      </c>
      <c r="I693" s="794" t="s">
        <v>99</v>
      </c>
      <c r="J693" s="794" t="s">
        <v>261</v>
      </c>
      <c r="K693" s="794" t="s">
        <v>662</v>
      </c>
      <c r="L693" s="794" t="s">
        <v>103</v>
      </c>
      <c r="M693" s="794">
        <v>25</v>
      </c>
      <c r="N693" s="794" t="s">
        <v>1063</v>
      </c>
      <c r="O693" s="794" t="s">
        <v>99</v>
      </c>
      <c r="P693" s="794" t="s">
        <v>122</v>
      </c>
      <c r="Q693" s="870">
        <v>18</v>
      </c>
    </row>
    <row r="694" spans="1:17" ht="11.25" customHeight="1">
      <c r="A694" s="785">
        <f t="shared" si="12"/>
        <v>6114</v>
      </c>
      <c r="B694" s="797"/>
      <c r="D694" s="838"/>
      <c r="E694" s="799" t="s">
        <v>1056</v>
      </c>
      <c r="F694" s="800" t="s">
        <v>97</v>
      </c>
      <c r="G694" s="800" t="s">
        <v>98</v>
      </c>
      <c r="H694" s="800" t="s">
        <v>136</v>
      </c>
      <c r="I694" s="800" t="s">
        <v>99</v>
      </c>
      <c r="J694" s="800" t="s">
        <v>261</v>
      </c>
      <c r="K694" s="800" t="s">
        <v>662</v>
      </c>
      <c r="L694" s="800" t="s">
        <v>103</v>
      </c>
      <c r="M694" s="800">
        <v>25</v>
      </c>
      <c r="N694" s="800" t="s">
        <v>1064</v>
      </c>
      <c r="O694" s="800" t="s">
        <v>99</v>
      </c>
      <c r="P694" s="800" t="s">
        <v>122</v>
      </c>
      <c r="Q694" s="872">
        <v>18</v>
      </c>
    </row>
    <row r="695" spans="1:17" ht="11.25" customHeight="1">
      <c r="A695" s="785">
        <f t="shared" si="12"/>
        <v>1115</v>
      </c>
      <c r="B695" s="787"/>
      <c r="D695" s="807" t="s">
        <v>395</v>
      </c>
      <c r="E695" s="789" t="s">
        <v>1056</v>
      </c>
      <c r="F695" s="790" t="s">
        <v>97</v>
      </c>
      <c r="G695" s="790" t="s">
        <v>98</v>
      </c>
      <c r="H695" s="790" t="s">
        <v>136</v>
      </c>
      <c r="I695" s="790" t="s">
        <v>99</v>
      </c>
      <c r="J695" s="790" t="s">
        <v>485</v>
      </c>
      <c r="K695" s="790" t="s">
        <v>662</v>
      </c>
      <c r="L695" s="790" t="s">
        <v>103</v>
      </c>
      <c r="M695" s="790" t="s">
        <v>1057</v>
      </c>
      <c r="N695" s="790" t="s">
        <v>1058</v>
      </c>
      <c r="O695" s="790" t="s">
        <v>99</v>
      </c>
      <c r="P695" s="790" t="s">
        <v>122</v>
      </c>
      <c r="Q695" s="869">
        <v>18</v>
      </c>
    </row>
    <row r="696" spans="1:17" ht="11.25" customHeight="1">
      <c r="A696" s="785">
        <f t="shared" si="12"/>
        <v>2115</v>
      </c>
      <c r="B696" s="787"/>
      <c r="D696" s="808"/>
      <c r="E696" s="793" t="s">
        <v>1056</v>
      </c>
      <c r="F696" s="794" t="s">
        <v>97</v>
      </c>
      <c r="G696" s="794" t="s">
        <v>98</v>
      </c>
      <c r="H696" s="794" t="s">
        <v>136</v>
      </c>
      <c r="I696" s="794" t="s">
        <v>99</v>
      </c>
      <c r="J696" s="794" t="s">
        <v>485</v>
      </c>
      <c r="K696" s="794" t="s">
        <v>662</v>
      </c>
      <c r="L696" s="794" t="s">
        <v>103</v>
      </c>
      <c r="M696" s="794" t="s">
        <v>1057</v>
      </c>
      <c r="N696" s="794" t="s">
        <v>1059</v>
      </c>
      <c r="O696" s="794" t="s">
        <v>99</v>
      </c>
      <c r="P696" s="794" t="s">
        <v>122</v>
      </c>
      <c r="Q696" s="870">
        <v>18</v>
      </c>
    </row>
    <row r="697" spans="1:17" ht="11.25" customHeight="1">
      <c r="A697" s="785">
        <f t="shared" si="12"/>
        <v>3115</v>
      </c>
      <c r="B697" s="787"/>
      <c r="D697" s="808"/>
      <c r="E697" s="793" t="s">
        <v>1056</v>
      </c>
      <c r="F697" s="794" t="s">
        <v>97</v>
      </c>
      <c r="G697" s="794" t="s">
        <v>98</v>
      </c>
      <c r="H697" s="794" t="s">
        <v>136</v>
      </c>
      <c r="I697" s="794" t="s">
        <v>99</v>
      </c>
      <c r="J697" s="794" t="s">
        <v>485</v>
      </c>
      <c r="K697" s="794" t="s">
        <v>662</v>
      </c>
      <c r="L697" s="794" t="s">
        <v>103</v>
      </c>
      <c r="M697" s="794" t="s">
        <v>1057</v>
      </c>
      <c r="N697" s="796" t="s">
        <v>1060</v>
      </c>
      <c r="O697" s="796" t="s">
        <v>99</v>
      </c>
      <c r="P697" s="794" t="s">
        <v>122</v>
      </c>
      <c r="Q697" s="870">
        <v>18</v>
      </c>
    </row>
    <row r="698" spans="1:17" ht="11.25" customHeight="1">
      <c r="A698" s="785">
        <f t="shared" si="12"/>
        <v>4115</v>
      </c>
      <c r="B698" s="787"/>
      <c r="D698" s="808"/>
      <c r="E698" s="793" t="s">
        <v>1056</v>
      </c>
      <c r="F698" s="794" t="s">
        <v>97</v>
      </c>
      <c r="G698" s="794" t="s">
        <v>98</v>
      </c>
      <c r="H698" s="794" t="s">
        <v>136</v>
      </c>
      <c r="I698" s="794" t="s">
        <v>99</v>
      </c>
      <c r="J698" s="794" t="s">
        <v>485</v>
      </c>
      <c r="K698" s="794" t="s">
        <v>662</v>
      </c>
      <c r="L698" s="794" t="s">
        <v>103</v>
      </c>
      <c r="M698" s="794" t="s">
        <v>1061</v>
      </c>
      <c r="N698" s="794" t="s">
        <v>1062</v>
      </c>
      <c r="O698" s="794" t="s">
        <v>99</v>
      </c>
      <c r="P698" s="794" t="s">
        <v>122</v>
      </c>
      <c r="Q698" s="870">
        <v>18</v>
      </c>
    </row>
    <row r="699" spans="1:17" ht="11.25" customHeight="1">
      <c r="A699" s="785">
        <f t="shared" si="12"/>
        <v>5115</v>
      </c>
      <c r="B699" s="787"/>
      <c r="D699" s="808"/>
      <c r="E699" s="793" t="s">
        <v>1056</v>
      </c>
      <c r="F699" s="794" t="s">
        <v>97</v>
      </c>
      <c r="G699" s="794" t="s">
        <v>98</v>
      </c>
      <c r="H699" s="794" t="s">
        <v>136</v>
      </c>
      <c r="I699" s="794" t="s">
        <v>99</v>
      </c>
      <c r="J699" s="794" t="s">
        <v>485</v>
      </c>
      <c r="K699" s="794" t="s">
        <v>662</v>
      </c>
      <c r="L699" s="794" t="s">
        <v>103</v>
      </c>
      <c r="M699" s="794">
        <v>25</v>
      </c>
      <c r="N699" s="794" t="s">
        <v>1063</v>
      </c>
      <c r="O699" s="794" t="s">
        <v>99</v>
      </c>
      <c r="P699" s="794" t="s">
        <v>122</v>
      </c>
      <c r="Q699" s="870">
        <v>18</v>
      </c>
    </row>
    <row r="700" spans="1:17" ht="11.25" customHeight="1">
      <c r="A700" s="785">
        <f t="shared" si="12"/>
        <v>6115</v>
      </c>
      <c r="B700" s="787"/>
      <c r="D700" s="838"/>
      <c r="E700" s="799" t="s">
        <v>1056</v>
      </c>
      <c r="F700" s="800" t="s">
        <v>97</v>
      </c>
      <c r="G700" s="800" t="s">
        <v>98</v>
      </c>
      <c r="H700" s="800" t="s">
        <v>136</v>
      </c>
      <c r="I700" s="800" t="s">
        <v>99</v>
      </c>
      <c r="J700" s="800" t="s">
        <v>485</v>
      </c>
      <c r="K700" s="800" t="s">
        <v>662</v>
      </c>
      <c r="L700" s="800" t="s">
        <v>103</v>
      </c>
      <c r="M700" s="800">
        <v>25</v>
      </c>
      <c r="N700" s="800" t="s">
        <v>1064</v>
      </c>
      <c r="O700" s="800" t="s">
        <v>99</v>
      </c>
      <c r="P700" s="800" t="s">
        <v>122</v>
      </c>
      <c r="Q700" s="872">
        <v>18</v>
      </c>
    </row>
    <row r="701" spans="1:17" ht="11.25" customHeight="1">
      <c r="A701" s="768">
        <f t="shared" si="12"/>
        <v>1116</v>
      </c>
      <c r="B701" s="783" t="s">
        <v>1376</v>
      </c>
      <c r="C701" s="771" t="s">
        <v>1221</v>
      </c>
      <c r="D701" s="814"/>
      <c r="E701" s="885"/>
      <c r="F701" s="886"/>
      <c r="G701" s="886"/>
      <c r="H701" s="886"/>
      <c r="I701" s="886"/>
      <c r="J701" s="804"/>
      <c r="K701" s="886"/>
      <c r="L701" s="886"/>
      <c r="M701" s="886"/>
      <c r="N701" s="886"/>
      <c r="O701" s="886"/>
      <c r="P701" s="886"/>
      <c r="Q701" s="887"/>
    </row>
    <row r="702" spans="1:17" ht="11.25" customHeight="1">
      <c r="A702" s="768">
        <f t="shared" si="12"/>
        <v>2116</v>
      </c>
      <c r="B702" s="783" t="s">
        <v>1377</v>
      </c>
      <c r="C702" s="821"/>
      <c r="D702" s="811"/>
      <c r="E702" s="817"/>
      <c r="F702" s="818"/>
      <c r="G702" s="818"/>
      <c r="H702" s="818"/>
      <c r="I702" s="818"/>
      <c r="J702" s="804"/>
      <c r="K702" s="818"/>
      <c r="L702" s="818"/>
      <c r="M702" s="818"/>
      <c r="N702" s="818"/>
      <c r="O702" s="818"/>
      <c r="P702" s="818"/>
      <c r="Q702" s="873"/>
    </row>
    <row r="703" spans="1:17" ht="11.25" customHeight="1">
      <c r="A703" s="768">
        <f t="shared" si="12"/>
        <v>3116</v>
      </c>
      <c r="B703" s="783" t="s">
        <v>1378</v>
      </c>
      <c r="C703" s="821"/>
      <c r="D703" s="811"/>
      <c r="E703" s="817"/>
      <c r="F703" s="818"/>
      <c r="G703" s="818"/>
      <c r="H703" s="818"/>
      <c r="I703" s="818"/>
      <c r="J703" s="804"/>
      <c r="K703" s="818"/>
      <c r="L703" s="818"/>
      <c r="M703" s="818"/>
      <c r="N703" s="888"/>
      <c r="O703" s="888"/>
      <c r="P703" s="818"/>
      <c r="Q703" s="873"/>
    </row>
    <row r="704" spans="1:17" ht="11.25" customHeight="1">
      <c r="A704" s="768">
        <f t="shared" si="12"/>
        <v>4116</v>
      </c>
      <c r="B704" s="783" t="s">
        <v>1379</v>
      </c>
      <c r="C704" s="821"/>
      <c r="D704" s="811"/>
      <c r="E704" s="817"/>
      <c r="F704" s="818"/>
      <c r="G704" s="818"/>
      <c r="H704" s="818"/>
      <c r="I704" s="818"/>
      <c r="J704" s="804"/>
      <c r="K704" s="818"/>
      <c r="L704" s="818"/>
      <c r="M704" s="818"/>
      <c r="N704" s="818"/>
      <c r="O704" s="818"/>
      <c r="P704" s="818"/>
      <c r="Q704" s="873"/>
    </row>
    <row r="705" spans="1:17" ht="11.25" customHeight="1">
      <c r="A705" s="768">
        <f t="shared" si="12"/>
        <v>5116</v>
      </c>
      <c r="B705" s="783" t="s">
        <v>1380</v>
      </c>
      <c r="C705" s="821"/>
      <c r="D705" s="811"/>
      <c r="E705" s="817"/>
      <c r="F705" s="818"/>
      <c r="G705" s="818"/>
      <c r="H705" s="818"/>
      <c r="I705" s="818"/>
      <c r="J705" s="804"/>
      <c r="K705" s="818"/>
      <c r="L705" s="818"/>
      <c r="M705" s="818"/>
      <c r="N705" s="818"/>
      <c r="O705" s="818"/>
      <c r="P705" s="818"/>
      <c r="Q705" s="873"/>
    </row>
    <row r="706" spans="1:17" ht="11.25" customHeight="1">
      <c r="A706" s="768">
        <f t="shared" si="12"/>
        <v>6116</v>
      </c>
      <c r="B706" s="783" t="s">
        <v>1381</v>
      </c>
      <c r="C706" s="822"/>
      <c r="D706" s="880"/>
      <c r="E706" s="889"/>
      <c r="F706" s="881"/>
      <c r="G706" s="881"/>
      <c r="H706" s="881"/>
      <c r="I706" s="881"/>
      <c r="J706" s="883"/>
      <c r="K706" s="881"/>
      <c r="L706" s="881"/>
      <c r="M706" s="881"/>
      <c r="N706" s="881"/>
      <c r="O706" s="881"/>
      <c r="P706" s="881"/>
      <c r="Q706" s="882"/>
    </row>
    <row r="707" spans="1:17" ht="11.25" customHeight="1">
      <c r="B707" s="897"/>
    </row>
    <row r="708" spans="1:17" ht="11.25" customHeight="1">
      <c r="B708" s="897"/>
    </row>
    <row r="709" spans="1:17" ht="11.25" customHeight="1">
      <c r="A709" s="31"/>
      <c r="B709" s="37"/>
      <c r="C709" s="274" t="s">
        <v>949</v>
      </c>
      <c r="D709" s="31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</row>
    <row r="710" spans="1:17" ht="11.25" customHeight="1">
      <c r="B710" s="891"/>
      <c r="C710" s="766" t="s">
        <v>1224</v>
      </c>
      <c r="D710" s="767"/>
      <c r="J710" s="767"/>
    </row>
    <row r="711" spans="1:17" ht="11.25" customHeight="1">
      <c r="A711" s="768">
        <f t="shared" ref="A711:A716" si="13">+A701+1</f>
        <v>1117</v>
      </c>
      <c r="B711" s="770" t="s">
        <v>1382</v>
      </c>
      <c r="C711" s="771" t="s">
        <v>1218</v>
      </c>
      <c r="D711" s="772"/>
      <c r="E711" s="773"/>
      <c r="F711" s="774"/>
      <c r="G711" s="774"/>
      <c r="H711" s="774"/>
      <c r="I711" s="774"/>
      <c r="J711" s="804"/>
      <c r="K711" s="774"/>
      <c r="L711" s="774"/>
      <c r="M711" s="774"/>
      <c r="N711" s="774"/>
      <c r="O711" s="774"/>
      <c r="P711" s="774"/>
      <c r="Q711" s="866"/>
    </row>
    <row r="712" spans="1:17" ht="11.25" customHeight="1">
      <c r="A712" s="768">
        <f t="shared" si="13"/>
        <v>2117</v>
      </c>
      <c r="B712" s="770" t="s">
        <v>1383</v>
      </c>
      <c r="C712" s="776"/>
      <c r="D712" s="772"/>
      <c r="E712" s="776"/>
      <c r="F712" s="777"/>
      <c r="G712" s="777"/>
      <c r="H712" s="777"/>
      <c r="I712" s="777"/>
      <c r="J712" s="804"/>
      <c r="K712" s="777"/>
      <c r="L712" s="777"/>
      <c r="M712" s="777"/>
      <c r="N712" s="777"/>
      <c r="O712" s="777"/>
      <c r="P712" s="777"/>
      <c r="Q712" s="867"/>
    </row>
    <row r="713" spans="1:17" ht="11.25" customHeight="1">
      <c r="A713" s="768">
        <f t="shared" si="13"/>
        <v>3117</v>
      </c>
      <c r="B713" s="770" t="s">
        <v>1384</v>
      </c>
      <c r="C713" s="776"/>
      <c r="D713" s="772"/>
      <c r="E713" s="776"/>
      <c r="F713" s="777"/>
      <c r="G713" s="777"/>
      <c r="H713" s="777"/>
      <c r="I713" s="777"/>
      <c r="J713" s="804"/>
      <c r="K713" s="777"/>
      <c r="L713" s="777"/>
      <c r="M713" s="777"/>
      <c r="N713" s="777"/>
      <c r="O713" s="777"/>
      <c r="P713" s="777"/>
      <c r="Q713" s="867"/>
    </row>
    <row r="714" spans="1:17" ht="11.25" customHeight="1">
      <c r="A714" s="768">
        <f t="shared" si="13"/>
        <v>4117</v>
      </c>
      <c r="B714" s="770" t="s">
        <v>1385</v>
      </c>
      <c r="C714" s="776"/>
      <c r="D714" s="772"/>
      <c r="E714" s="776"/>
      <c r="F714" s="777"/>
      <c r="G714" s="777"/>
      <c r="H714" s="777"/>
      <c r="I714" s="777"/>
      <c r="J714" s="804"/>
      <c r="K714" s="777"/>
      <c r="L714" s="777"/>
      <c r="M714" s="777"/>
      <c r="N714" s="777"/>
      <c r="O714" s="777"/>
      <c r="P714" s="777"/>
      <c r="Q714" s="867"/>
    </row>
    <row r="715" spans="1:17" ht="11.25" customHeight="1">
      <c r="A715" s="768">
        <f t="shared" si="13"/>
        <v>5117</v>
      </c>
      <c r="B715" s="770" t="s">
        <v>1386</v>
      </c>
      <c r="C715" s="776"/>
      <c r="D715" s="772"/>
      <c r="E715" s="776"/>
      <c r="F715" s="777"/>
      <c r="G715" s="777"/>
      <c r="H715" s="777"/>
      <c r="I715" s="777"/>
      <c r="J715" s="804"/>
      <c r="K715" s="777"/>
      <c r="L715" s="777"/>
      <c r="M715" s="777"/>
      <c r="N715" s="777"/>
      <c r="O715" s="777"/>
      <c r="P715" s="777"/>
      <c r="Q715" s="867"/>
    </row>
    <row r="716" spans="1:17" ht="11.25" customHeight="1">
      <c r="A716" s="768">
        <f t="shared" si="13"/>
        <v>6117</v>
      </c>
      <c r="B716" s="770" t="s">
        <v>1387</v>
      </c>
      <c r="C716" s="779"/>
      <c r="D716" s="780"/>
      <c r="E716" s="779"/>
      <c r="F716" s="781"/>
      <c r="G716" s="781"/>
      <c r="H716" s="781"/>
      <c r="I716" s="781"/>
      <c r="J716" s="883"/>
      <c r="K716" s="781"/>
      <c r="L716" s="781"/>
      <c r="M716" s="781"/>
      <c r="N716" s="781"/>
      <c r="O716" s="781"/>
      <c r="P716" s="781"/>
      <c r="Q716" s="780"/>
    </row>
    <row r="717" spans="1:17" ht="11.25" customHeight="1">
      <c r="A717" s="768">
        <f t="shared" ref="A717:A780" si="14">+A711+1</f>
        <v>1118</v>
      </c>
      <c r="B717" s="783" t="s">
        <v>1388</v>
      </c>
      <c r="C717" s="821" t="s">
        <v>387</v>
      </c>
      <c r="D717" s="772"/>
      <c r="E717" s="776"/>
      <c r="F717" s="777"/>
      <c r="G717" s="777"/>
      <c r="H717" s="777"/>
      <c r="I717" s="777"/>
      <c r="J717" s="804"/>
      <c r="K717" s="777"/>
      <c r="L717" s="777"/>
      <c r="M717" s="777"/>
      <c r="N717" s="777"/>
      <c r="O717" s="777"/>
      <c r="P717" s="777"/>
      <c r="Q717" s="867"/>
    </row>
    <row r="718" spans="1:17" ht="11.25" customHeight="1">
      <c r="A718" s="768">
        <f t="shared" si="14"/>
        <v>2118</v>
      </c>
      <c r="B718" s="783" t="s">
        <v>1389</v>
      </c>
      <c r="C718" s="776"/>
      <c r="D718" s="772"/>
      <c r="E718" s="776"/>
      <c r="F718" s="777"/>
      <c r="G718" s="777"/>
      <c r="H718" s="777"/>
      <c r="I718" s="777"/>
      <c r="J718" s="804"/>
      <c r="K718" s="777"/>
      <c r="L718" s="777"/>
      <c r="M718" s="777"/>
      <c r="N718" s="777"/>
      <c r="O718" s="777"/>
      <c r="P718" s="777"/>
      <c r="Q718" s="867"/>
    </row>
    <row r="719" spans="1:17" ht="11.25" customHeight="1">
      <c r="A719" s="768">
        <f t="shared" si="14"/>
        <v>3118</v>
      </c>
      <c r="B719" s="783" t="s">
        <v>1390</v>
      </c>
      <c r="C719" s="776"/>
      <c r="D719" s="772"/>
      <c r="E719" s="776"/>
      <c r="F719" s="777"/>
      <c r="G719" s="777"/>
      <c r="H719" s="777"/>
      <c r="I719" s="777"/>
      <c r="J719" s="804"/>
      <c r="K719" s="777"/>
      <c r="L719" s="777"/>
      <c r="M719" s="777"/>
      <c r="N719" s="777"/>
      <c r="O719" s="777"/>
      <c r="P719" s="777"/>
      <c r="Q719" s="867"/>
    </row>
    <row r="720" spans="1:17" ht="11.25" customHeight="1">
      <c r="A720" s="768">
        <f t="shared" si="14"/>
        <v>4118</v>
      </c>
      <c r="B720" s="783" t="s">
        <v>1391</v>
      </c>
      <c r="C720" s="776"/>
      <c r="D720" s="772"/>
      <c r="E720" s="776"/>
      <c r="F720" s="777"/>
      <c r="G720" s="777"/>
      <c r="H720" s="777"/>
      <c r="I720" s="777"/>
      <c r="J720" s="804"/>
      <c r="K720" s="777"/>
      <c r="L720" s="777"/>
      <c r="M720" s="777"/>
      <c r="N720" s="777"/>
      <c r="O720" s="777"/>
      <c r="P720" s="777"/>
      <c r="Q720" s="867"/>
    </row>
    <row r="721" spans="1:17" ht="11.25" customHeight="1">
      <c r="A721" s="768">
        <f t="shared" si="14"/>
        <v>5118</v>
      </c>
      <c r="B721" s="783" t="s">
        <v>1392</v>
      </c>
      <c r="C721" s="776"/>
      <c r="D721" s="772"/>
      <c r="E721" s="776"/>
      <c r="F721" s="777"/>
      <c r="G721" s="777"/>
      <c r="H721" s="777"/>
      <c r="I721" s="777"/>
      <c r="J721" s="804"/>
      <c r="K721" s="777"/>
      <c r="L721" s="777"/>
      <c r="M721" s="777"/>
      <c r="N721" s="777"/>
      <c r="O721" s="777"/>
      <c r="P721" s="777"/>
      <c r="Q721" s="867"/>
    </row>
    <row r="722" spans="1:17" ht="11.25" customHeight="1">
      <c r="A722" s="768">
        <f t="shared" si="14"/>
        <v>6118</v>
      </c>
      <c r="B722" s="783" t="s">
        <v>1393</v>
      </c>
      <c r="C722" s="779"/>
      <c r="D722" s="772"/>
      <c r="E722" s="776"/>
      <c r="F722" s="777"/>
      <c r="G722" s="777"/>
      <c r="H722" s="777"/>
      <c r="I722" s="777"/>
      <c r="J722" s="883"/>
      <c r="K722" s="777"/>
      <c r="L722" s="777"/>
      <c r="M722" s="777"/>
      <c r="N722" s="777"/>
      <c r="O722" s="777"/>
      <c r="P722" s="777"/>
      <c r="Q722" s="867"/>
    </row>
    <row r="723" spans="1:17" ht="11.25" customHeight="1">
      <c r="A723" s="785">
        <f t="shared" si="14"/>
        <v>1119</v>
      </c>
      <c r="B723" s="868"/>
      <c r="D723" s="788" t="s">
        <v>388</v>
      </c>
      <c r="E723" s="789" t="s">
        <v>1146</v>
      </c>
      <c r="F723" s="790" t="s">
        <v>97</v>
      </c>
      <c r="G723" s="790" t="s">
        <v>98</v>
      </c>
      <c r="H723" s="790" t="s">
        <v>99</v>
      </c>
      <c r="I723" s="790" t="s">
        <v>1147</v>
      </c>
      <c r="J723" s="790">
        <v>1311</v>
      </c>
      <c r="K723" s="790" t="s">
        <v>662</v>
      </c>
      <c r="L723" s="790" t="s">
        <v>104</v>
      </c>
      <c r="M723" s="790" t="s">
        <v>1057</v>
      </c>
      <c r="N723" s="790" t="s">
        <v>1058</v>
      </c>
      <c r="O723" s="790" t="s">
        <v>97</v>
      </c>
      <c r="P723" s="790" t="s">
        <v>122</v>
      </c>
      <c r="Q723" s="869">
        <v>18</v>
      </c>
    </row>
    <row r="724" spans="1:17" ht="11.25" customHeight="1">
      <c r="A724" s="785">
        <f t="shared" si="14"/>
        <v>2119</v>
      </c>
      <c r="B724" s="868"/>
      <c r="D724" s="792"/>
      <c r="E724" s="793" t="s">
        <v>1146</v>
      </c>
      <c r="F724" s="794" t="s">
        <v>97</v>
      </c>
      <c r="G724" s="794" t="s">
        <v>98</v>
      </c>
      <c r="H724" s="794" t="s">
        <v>99</v>
      </c>
      <c r="I724" s="794" t="s">
        <v>1147</v>
      </c>
      <c r="J724" s="794">
        <v>1311</v>
      </c>
      <c r="K724" s="794" t="s">
        <v>662</v>
      </c>
      <c r="L724" s="794" t="s">
        <v>104</v>
      </c>
      <c r="M724" s="794" t="s">
        <v>1057</v>
      </c>
      <c r="N724" s="794" t="s">
        <v>1059</v>
      </c>
      <c r="O724" s="794" t="s">
        <v>97</v>
      </c>
      <c r="P724" s="794" t="s">
        <v>122</v>
      </c>
      <c r="Q724" s="870">
        <v>18</v>
      </c>
    </row>
    <row r="725" spans="1:17" ht="11.25" customHeight="1">
      <c r="A725" s="785">
        <f t="shared" si="14"/>
        <v>3119</v>
      </c>
      <c r="B725" s="868"/>
      <c r="D725" s="792"/>
      <c r="E725" s="793" t="s">
        <v>1146</v>
      </c>
      <c r="F725" s="794" t="s">
        <v>97</v>
      </c>
      <c r="G725" s="794" t="s">
        <v>98</v>
      </c>
      <c r="H725" s="794" t="s">
        <v>99</v>
      </c>
      <c r="I725" s="794" t="s">
        <v>1147</v>
      </c>
      <c r="J725" s="794">
        <v>1311</v>
      </c>
      <c r="K725" s="794" t="s">
        <v>662</v>
      </c>
      <c r="L725" s="794" t="s">
        <v>104</v>
      </c>
      <c r="M725" s="794" t="s">
        <v>1057</v>
      </c>
      <c r="N725" s="796" t="s">
        <v>1060</v>
      </c>
      <c r="O725" s="794" t="s">
        <v>97</v>
      </c>
      <c r="P725" s="794" t="s">
        <v>122</v>
      </c>
      <c r="Q725" s="870">
        <v>18</v>
      </c>
    </row>
    <row r="726" spans="1:17" ht="11.25" customHeight="1">
      <c r="A726" s="785">
        <f t="shared" si="14"/>
        <v>4119</v>
      </c>
      <c r="B726" s="868"/>
      <c r="D726" s="792"/>
      <c r="E726" s="793" t="s">
        <v>1146</v>
      </c>
      <c r="F726" s="794" t="s">
        <v>97</v>
      </c>
      <c r="G726" s="794" t="s">
        <v>98</v>
      </c>
      <c r="H726" s="794" t="s">
        <v>99</v>
      </c>
      <c r="I726" s="794" t="s">
        <v>1147</v>
      </c>
      <c r="J726" s="794">
        <v>1311</v>
      </c>
      <c r="K726" s="794" t="s">
        <v>662</v>
      </c>
      <c r="L726" s="794" t="s">
        <v>104</v>
      </c>
      <c r="M726" s="794" t="s">
        <v>1061</v>
      </c>
      <c r="N726" s="794" t="s">
        <v>1062</v>
      </c>
      <c r="O726" s="794" t="s">
        <v>97</v>
      </c>
      <c r="P726" s="794" t="s">
        <v>122</v>
      </c>
      <c r="Q726" s="870">
        <v>18</v>
      </c>
    </row>
    <row r="727" spans="1:17" ht="11.25" customHeight="1">
      <c r="A727" s="785">
        <f t="shared" si="14"/>
        <v>5119</v>
      </c>
      <c r="B727" s="868"/>
      <c r="D727" s="792"/>
      <c r="E727" s="793" t="s">
        <v>1146</v>
      </c>
      <c r="F727" s="794" t="s">
        <v>97</v>
      </c>
      <c r="G727" s="794" t="s">
        <v>98</v>
      </c>
      <c r="H727" s="794" t="s">
        <v>99</v>
      </c>
      <c r="I727" s="794" t="s">
        <v>1147</v>
      </c>
      <c r="J727" s="794">
        <v>1311</v>
      </c>
      <c r="K727" s="794" t="s">
        <v>662</v>
      </c>
      <c r="L727" s="794" t="s">
        <v>104</v>
      </c>
      <c r="M727" s="794">
        <v>25</v>
      </c>
      <c r="N727" s="794" t="s">
        <v>1063</v>
      </c>
      <c r="O727" s="794" t="s">
        <v>97</v>
      </c>
      <c r="P727" s="794" t="s">
        <v>122</v>
      </c>
      <c r="Q727" s="870">
        <v>18</v>
      </c>
    </row>
    <row r="728" spans="1:17" ht="11.25" customHeight="1">
      <c r="A728" s="785">
        <f t="shared" si="14"/>
        <v>6119</v>
      </c>
      <c r="B728" s="871"/>
      <c r="D728" s="798"/>
      <c r="E728" s="799" t="s">
        <v>1146</v>
      </c>
      <c r="F728" s="800" t="s">
        <v>97</v>
      </c>
      <c r="G728" s="800" t="s">
        <v>98</v>
      </c>
      <c r="H728" s="800" t="s">
        <v>99</v>
      </c>
      <c r="I728" s="800" t="s">
        <v>1147</v>
      </c>
      <c r="J728" s="800">
        <v>1311</v>
      </c>
      <c r="K728" s="800" t="s">
        <v>662</v>
      </c>
      <c r="L728" s="800" t="s">
        <v>104</v>
      </c>
      <c r="M728" s="800">
        <v>25</v>
      </c>
      <c r="N728" s="800" t="s">
        <v>1064</v>
      </c>
      <c r="O728" s="800" t="s">
        <v>97</v>
      </c>
      <c r="P728" s="800" t="s">
        <v>122</v>
      </c>
      <c r="Q728" s="872">
        <v>18</v>
      </c>
    </row>
    <row r="729" spans="1:17" ht="11.25" customHeight="1">
      <c r="A729" s="785">
        <f t="shared" si="14"/>
        <v>1120</v>
      </c>
      <c r="B729" s="868"/>
      <c r="D729" s="788" t="s">
        <v>477</v>
      </c>
      <c r="E729" s="789" t="s">
        <v>1146</v>
      </c>
      <c r="F729" s="790" t="s">
        <v>97</v>
      </c>
      <c r="G729" s="790" t="s">
        <v>98</v>
      </c>
      <c r="H729" s="790" t="s">
        <v>99</v>
      </c>
      <c r="I729" s="790" t="s">
        <v>1147</v>
      </c>
      <c r="J729" s="790">
        <v>1314</v>
      </c>
      <c r="K729" s="790" t="s">
        <v>662</v>
      </c>
      <c r="L729" s="790" t="s">
        <v>104</v>
      </c>
      <c r="M729" s="790" t="s">
        <v>1057</v>
      </c>
      <c r="N729" s="790" t="s">
        <v>1058</v>
      </c>
      <c r="O729" s="790" t="s">
        <v>97</v>
      </c>
      <c r="P729" s="790" t="s">
        <v>122</v>
      </c>
      <c r="Q729" s="869">
        <v>18</v>
      </c>
    </row>
    <row r="730" spans="1:17" ht="11.25" customHeight="1">
      <c r="A730" s="785">
        <f t="shared" si="14"/>
        <v>2120</v>
      </c>
      <c r="B730" s="868"/>
      <c r="D730" s="792"/>
      <c r="E730" s="793" t="s">
        <v>1146</v>
      </c>
      <c r="F730" s="794" t="s">
        <v>97</v>
      </c>
      <c r="G730" s="794" t="s">
        <v>98</v>
      </c>
      <c r="H730" s="794" t="s">
        <v>99</v>
      </c>
      <c r="I730" s="794" t="s">
        <v>1147</v>
      </c>
      <c r="J730" s="794">
        <v>1314</v>
      </c>
      <c r="K730" s="794" t="s">
        <v>662</v>
      </c>
      <c r="L730" s="794" t="s">
        <v>104</v>
      </c>
      <c r="M730" s="794" t="s">
        <v>1057</v>
      </c>
      <c r="N730" s="794" t="s">
        <v>1059</v>
      </c>
      <c r="O730" s="794" t="s">
        <v>97</v>
      </c>
      <c r="P730" s="794" t="s">
        <v>122</v>
      </c>
      <c r="Q730" s="870">
        <v>18</v>
      </c>
    </row>
    <row r="731" spans="1:17" ht="11.25" customHeight="1">
      <c r="A731" s="785">
        <f t="shared" si="14"/>
        <v>3120</v>
      </c>
      <c r="B731" s="868"/>
      <c r="D731" s="792"/>
      <c r="E731" s="793" t="s">
        <v>1146</v>
      </c>
      <c r="F731" s="794" t="s">
        <v>97</v>
      </c>
      <c r="G731" s="794" t="s">
        <v>98</v>
      </c>
      <c r="H731" s="794" t="s">
        <v>99</v>
      </c>
      <c r="I731" s="794" t="s">
        <v>1147</v>
      </c>
      <c r="J731" s="794">
        <v>1314</v>
      </c>
      <c r="K731" s="794" t="s">
        <v>662</v>
      </c>
      <c r="L731" s="794" t="s">
        <v>104</v>
      </c>
      <c r="M731" s="794" t="s">
        <v>1057</v>
      </c>
      <c r="N731" s="796" t="s">
        <v>1060</v>
      </c>
      <c r="O731" s="794" t="s">
        <v>97</v>
      </c>
      <c r="P731" s="794" t="s">
        <v>122</v>
      </c>
      <c r="Q731" s="870">
        <v>18</v>
      </c>
    </row>
    <row r="732" spans="1:17" ht="11.25" customHeight="1">
      <c r="A732" s="785">
        <f t="shared" si="14"/>
        <v>4120</v>
      </c>
      <c r="B732" s="868"/>
      <c r="D732" s="792"/>
      <c r="E732" s="793" t="s">
        <v>1146</v>
      </c>
      <c r="F732" s="794" t="s">
        <v>97</v>
      </c>
      <c r="G732" s="794" t="s">
        <v>98</v>
      </c>
      <c r="H732" s="794" t="s">
        <v>99</v>
      </c>
      <c r="I732" s="794" t="s">
        <v>1147</v>
      </c>
      <c r="J732" s="794">
        <v>1314</v>
      </c>
      <c r="K732" s="794" t="s">
        <v>662</v>
      </c>
      <c r="L732" s="794" t="s">
        <v>104</v>
      </c>
      <c r="M732" s="794" t="s">
        <v>1061</v>
      </c>
      <c r="N732" s="794" t="s">
        <v>1062</v>
      </c>
      <c r="O732" s="794" t="s">
        <v>97</v>
      </c>
      <c r="P732" s="794" t="s">
        <v>122</v>
      </c>
      <c r="Q732" s="870">
        <v>18</v>
      </c>
    </row>
    <row r="733" spans="1:17" ht="11.25" customHeight="1">
      <c r="A733" s="785">
        <f t="shared" si="14"/>
        <v>5120</v>
      </c>
      <c r="B733" s="868"/>
      <c r="D733" s="792"/>
      <c r="E733" s="793" t="s">
        <v>1146</v>
      </c>
      <c r="F733" s="794" t="s">
        <v>97</v>
      </c>
      <c r="G733" s="794" t="s">
        <v>98</v>
      </c>
      <c r="H733" s="794" t="s">
        <v>99</v>
      </c>
      <c r="I733" s="794" t="s">
        <v>1147</v>
      </c>
      <c r="J733" s="794">
        <v>1314</v>
      </c>
      <c r="K733" s="794" t="s">
        <v>662</v>
      </c>
      <c r="L733" s="794" t="s">
        <v>104</v>
      </c>
      <c r="M733" s="794">
        <v>25</v>
      </c>
      <c r="N733" s="794" t="s">
        <v>1063</v>
      </c>
      <c r="O733" s="794" t="s">
        <v>97</v>
      </c>
      <c r="P733" s="794" t="s">
        <v>122</v>
      </c>
      <c r="Q733" s="870">
        <v>18</v>
      </c>
    </row>
    <row r="734" spans="1:17" ht="11.25" customHeight="1">
      <c r="A734" s="785">
        <f t="shared" si="14"/>
        <v>6120</v>
      </c>
      <c r="B734" s="871"/>
      <c r="D734" s="798"/>
      <c r="E734" s="799" t="s">
        <v>1146</v>
      </c>
      <c r="F734" s="800" t="s">
        <v>97</v>
      </c>
      <c r="G734" s="800" t="s">
        <v>98</v>
      </c>
      <c r="H734" s="800" t="s">
        <v>99</v>
      </c>
      <c r="I734" s="800" t="s">
        <v>1147</v>
      </c>
      <c r="J734" s="800">
        <v>1314</v>
      </c>
      <c r="K734" s="800" t="s">
        <v>662</v>
      </c>
      <c r="L734" s="800" t="s">
        <v>104</v>
      </c>
      <c r="M734" s="800">
        <v>25</v>
      </c>
      <c r="N734" s="800" t="s">
        <v>1064</v>
      </c>
      <c r="O734" s="800" t="s">
        <v>97</v>
      </c>
      <c r="P734" s="800" t="s">
        <v>122</v>
      </c>
      <c r="Q734" s="872">
        <v>18</v>
      </c>
    </row>
    <row r="735" spans="1:17" ht="11.25" customHeight="1">
      <c r="A735" s="785">
        <f t="shared" si="14"/>
        <v>1121</v>
      </c>
      <c r="B735" s="868"/>
      <c r="D735" s="788" t="s">
        <v>390</v>
      </c>
      <c r="E735" s="789" t="s">
        <v>1146</v>
      </c>
      <c r="F735" s="790" t="s">
        <v>97</v>
      </c>
      <c r="G735" s="790" t="s">
        <v>98</v>
      </c>
      <c r="H735" s="790" t="s">
        <v>99</v>
      </c>
      <c r="I735" s="790" t="s">
        <v>1147</v>
      </c>
      <c r="J735" s="790" t="s">
        <v>331</v>
      </c>
      <c r="K735" s="790" t="s">
        <v>662</v>
      </c>
      <c r="L735" s="790" t="s">
        <v>104</v>
      </c>
      <c r="M735" s="790" t="s">
        <v>1057</v>
      </c>
      <c r="N735" s="790" t="s">
        <v>1058</v>
      </c>
      <c r="O735" s="790" t="s">
        <v>97</v>
      </c>
      <c r="P735" s="790" t="s">
        <v>122</v>
      </c>
      <c r="Q735" s="869">
        <v>18</v>
      </c>
    </row>
    <row r="736" spans="1:17" ht="11.25" customHeight="1">
      <c r="A736" s="785">
        <f t="shared" si="14"/>
        <v>2121</v>
      </c>
      <c r="B736" s="868"/>
      <c r="D736" s="792"/>
      <c r="E736" s="793" t="s">
        <v>1146</v>
      </c>
      <c r="F736" s="794" t="s">
        <v>97</v>
      </c>
      <c r="G736" s="794" t="s">
        <v>98</v>
      </c>
      <c r="H736" s="794" t="s">
        <v>99</v>
      </c>
      <c r="I736" s="794" t="s">
        <v>1147</v>
      </c>
      <c r="J736" s="794" t="s">
        <v>331</v>
      </c>
      <c r="K736" s="794" t="s">
        <v>662</v>
      </c>
      <c r="L736" s="794" t="s">
        <v>104</v>
      </c>
      <c r="M736" s="794" t="s">
        <v>1057</v>
      </c>
      <c r="N736" s="794" t="s">
        <v>1059</v>
      </c>
      <c r="O736" s="794" t="s">
        <v>97</v>
      </c>
      <c r="P736" s="794" t="s">
        <v>122</v>
      </c>
      <c r="Q736" s="870">
        <v>18</v>
      </c>
    </row>
    <row r="737" spans="1:17" ht="11.25" customHeight="1">
      <c r="A737" s="785">
        <f t="shared" si="14"/>
        <v>3121</v>
      </c>
      <c r="B737" s="868"/>
      <c r="D737" s="792"/>
      <c r="E737" s="793" t="s">
        <v>1146</v>
      </c>
      <c r="F737" s="794" t="s">
        <v>97</v>
      </c>
      <c r="G737" s="794" t="s">
        <v>98</v>
      </c>
      <c r="H737" s="794" t="s">
        <v>99</v>
      </c>
      <c r="I737" s="794" t="s">
        <v>1147</v>
      </c>
      <c r="J737" s="794" t="s">
        <v>331</v>
      </c>
      <c r="K737" s="794" t="s">
        <v>662</v>
      </c>
      <c r="L737" s="794" t="s">
        <v>104</v>
      </c>
      <c r="M737" s="794" t="s">
        <v>1057</v>
      </c>
      <c r="N737" s="796" t="s">
        <v>1060</v>
      </c>
      <c r="O737" s="794" t="s">
        <v>97</v>
      </c>
      <c r="P737" s="794" t="s">
        <v>122</v>
      </c>
      <c r="Q737" s="870">
        <v>18</v>
      </c>
    </row>
    <row r="738" spans="1:17" ht="11.25" customHeight="1">
      <c r="A738" s="785">
        <f t="shared" si="14"/>
        <v>4121</v>
      </c>
      <c r="B738" s="868"/>
      <c r="D738" s="792"/>
      <c r="E738" s="793" t="s">
        <v>1146</v>
      </c>
      <c r="F738" s="794" t="s">
        <v>97</v>
      </c>
      <c r="G738" s="794" t="s">
        <v>98</v>
      </c>
      <c r="H738" s="794" t="s">
        <v>99</v>
      </c>
      <c r="I738" s="794" t="s">
        <v>1147</v>
      </c>
      <c r="J738" s="794" t="s">
        <v>331</v>
      </c>
      <c r="K738" s="794" t="s">
        <v>662</v>
      </c>
      <c r="L738" s="794" t="s">
        <v>104</v>
      </c>
      <c r="M738" s="794" t="s">
        <v>1061</v>
      </c>
      <c r="N738" s="794" t="s">
        <v>1062</v>
      </c>
      <c r="O738" s="794" t="s">
        <v>97</v>
      </c>
      <c r="P738" s="794" t="s">
        <v>122</v>
      </c>
      <c r="Q738" s="870">
        <v>18</v>
      </c>
    </row>
    <row r="739" spans="1:17" ht="11.25" customHeight="1">
      <c r="A739" s="785">
        <f t="shared" si="14"/>
        <v>5121</v>
      </c>
      <c r="B739" s="868"/>
      <c r="D739" s="792"/>
      <c r="E739" s="793" t="s">
        <v>1146</v>
      </c>
      <c r="F739" s="794" t="s">
        <v>97</v>
      </c>
      <c r="G739" s="794" t="s">
        <v>98</v>
      </c>
      <c r="H739" s="794" t="s">
        <v>99</v>
      </c>
      <c r="I739" s="794" t="s">
        <v>1147</v>
      </c>
      <c r="J739" s="794" t="s">
        <v>331</v>
      </c>
      <c r="K739" s="794" t="s">
        <v>662</v>
      </c>
      <c r="L739" s="794" t="s">
        <v>104</v>
      </c>
      <c r="M739" s="794">
        <v>25</v>
      </c>
      <c r="N739" s="794" t="s">
        <v>1063</v>
      </c>
      <c r="O739" s="794" t="s">
        <v>97</v>
      </c>
      <c r="P739" s="794" t="s">
        <v>122</v>
      </c>
      <c r="Q739" s="870">
        <v>18</v>
      </c>
    </row>
    <row r="740" spans="1:17" ht="11.25" customHeight="1">
      <c r="A740" s="785">
        <f t="shared" si="14"/>
        <v>6121</v>
      </c>
      <c r="B740" s="871"/>
      <c r="D740" s="798"/>
      <c r="E740" s="799" t="s">
        <v>1146</v>
      </c>
      <c r="F740" s="800" t="s">
        <v>97</v>
      </c>
      <c r="G740" s="800" t="s">
        <v>98</v>
      </c>
      <c r="H740" s="800" t="s">
        <v>99</v>
      </c>
      <c r="I740" s="800" t="s">
        <v>1147</v>
      </c>
      <c r="J740" s="800" t="s">
        <v>331</v>
      </c>
      <c r="K740" s="800" t="s">
        <v>662</v>
      </c>
      <c r="L740" s="800" t="s">
        <v>104</v>
      </c>
      <c r="M740" s="800">
        <v>25</v>
      </c>
      <c r="N740" s="800" t="s">
        <v>1064</v>
      </c>
      <c r="O740" s="800" t="s">
        <v>97</v>
      </c>
      <c r="P740" s="800" t="s">
        <v>122</v>
      </c>
      <c r="Q740" s="872">
        <v>18</v>
      </c>
    </row>
    <row r="741" spans="1:17" ht="11.25" customHeight="1">
      <c r="A741" s="768">
        <f t="shared" si="14"/>
        <v>1122</v>
      </c>
      <c r="B741" s="783" t="s">
        <v>1394</v>
      </c>
      <c r="C741" s="771" t="s">
        <v>391</v>
      </c>
      <c r="D741" s="802"/>
      <c r="E741" s="817"/>
      <c r="F741" s="818"/>
      <c r="G741" s="818"/>
      <c r="H741" s="818"/>
      <c r="I741" s="818"/>
      <c r="J741" s="804"/>
      <c r="K741" s="818"/>
      <c r="L741" s="818"/>
      <c r="M741" s="818"/>
      <c r="N741" s="818"/>
      <c r="O741" s="818"/>
      <c r="P741" s="818"/>
      <c r="Q741" s="873"/>
    </row>
    <row r="742" spans="1:17" ht="11.25" customHeight="1">
      <c r="A742" s="768">
        <f t="shared" si="14"/>
        <v>2122</v>
      </c>
      <c r="B742" s="783" t="s">
        <v>1395</v>
      </c>
      <c r="C742" s="821"/>
      <c r="D742" s="802"/>
      <c r="E742" s="817"/>
      <c r="F742" s="818"/>
      <c r="G742" s="818"/>
      <c r="H742" s="818"/>
      <c r="I742" s="818"/>
      <c r="J742" s="804"/>
      <c r="K742" s="818"/>
      <c r="L742" s="818"/>
      <c r="M742" s="818"/>
      <c r="N742" s="818"/>
      <c r="O742" s="818"/>
      <c r="P742" s="818"/>
      <c r="Q742" s="873"/>
    </row>
    <row r="743" spans="1:17" ht="11.25" customHeight="1">
      <c r="A743" s="768">
        <f t="shared" si="14"/>
        <v>3122</v>
      </c>
      <c r="B743" s="783" t="s">
        <v>1396</v>
      </c>
      <c r="C743" s="821"/>
      <c r="D743" s="802"/>
      <c r="E743" s="817"/>
      <c r="F743" s="818"/>
      <c r="G743" s="818"/>
      <c r="H743" s="818"/>
      <c r="I743" s="818"/>
      <c r="J743" s="804"/>
      <c r="K743" s="818"/>
      <c r="L743" s="818"/>
      <c r="M743" s="818"/>
      <c r="N743" s="818"/>
      <c r="O743" s="818"/>
      <c r="P743" s="818"/>
      <c r="Q743" s="873"/>
    </row>
    <row r="744" spans="1:17" ht="11.25" customHeight="1">
      <c r="A744" s="768">
        <f t="shared" si="14"/>
        <v>4122</v>
      </c>
      <c r="B744" s="783" t="s">
        <v>1397</v>
      </c>
      <c r="C744" s="821"/>
      <c r="D744" s="802"/>
      <c r="E744" s="817"/>
      <c r="F744" s="818"/>
      <c r="G744" s="818"/>
      <c r="H744" s="818"/>
      <c r="I744" s="818"/>
      <c r="J744" s="804"/>
      <c r="K744" s="818"/>
      <c r="L744" s="818"/>
      <c r="M744" s="818"/>
      <c r="N744" s="818"/>
      <c r="O744" s="818"/>
      <c r="P744" s="818"/>
      <c r="Q744" s="873"/>
    </row>
    <row r="745" spans="1:17" ht="11.25" customHeight="1">
      <c r="A745" s="768">
        <f t="shared" si="14"/>
        <v>5122</v>
      </c>
      <c r="B745" s="783" t="s">
        <v>1398</v>
      </c>
      <c r="C745" s="821"/>
      <c r="D745" s="802"/>
      <c r="E745" s="817"/>
      <c r="F745" s="818"/>
      <c r="G745" s="818"/>
      <c r="H745" s="818"/>
      <c r="I745" s="818"/>
      <c r="J745" s="804"/>
      <c r="K745" s="818"/>
      <c r="L745" s="818"/>
      <c r="M745" s="818"/>
      <c r="N745" s="818"/>
      <c r="O745" s="818"/>
      <c r="P745" s="818"/>
      <c r="Q745" s="873"/>
    </row>
    <row r="746" spans="1:17" ht="11.25" customHeight="1">
      <c r="A746" s="768">
        <f t="shared" si="14"/>
        <v>6122</v>
      </c>
      <c r="B746" s="783" t="s">
        <v>1399</v>
      </c>
      <c r="C746" s="822"/>
      <c r="D746" s="802"/>
      <c r="E746" s="817"/>
      <c r="F746" s="818"/>
      <c r="G746" s="818"/>
      <c r="H746" s="818"/>
      <c r="I746" s="818"/>
      <c r="J746" s="883"/>
      <c r="K746" s="818"/>
      <c r="L746" s="818"/>
      <c r="M746" s="818"/>
      <c r="N746" s="818"/>
      <c r="O746" s="818"/>
      <c r="P746" s="818"/>
      <c r="Q746" s="873"/>
    </row>
    <row r="747" spans="1:17" ht="11.25" customHeight="1">
      <c r="A747" s="785">
        <f t="shared" si="14"/>
        <v>1123</v>
      </c>
      <c r="B747" s="787"/>
      <c r="D747" s="824" t="s">
        <v>241</v>
      </c>
      <c r="E747" s="789" t="s">
        <v>1146</v>
      </c>
      <c r="F747" s="790" t="s">
        <v>97</v>
      </c>
      <c r="G747" s="790" t="s">
        <v>98</v>
      </c>
      <c r="H747" s="790" t="s">
        <v>99</v>
      </c>
      <c r="I747" s="790" t="s">
        <v>1147</v>
      </c>
      <c r="J747" s="790" t="s">
        <v>332</v>
      </c>
      <c r="K747" s="790" t="s">
        <v>662</v>
      </c>
      <c r="L747" s="790" t="s">
        <v>104</v>
      </c>
      <c r="M747" s="790" t="s">
        <v>1057</v>
      </c>
      <c r="N747" s="790" t="s">
        <v>1058</v>
      </c>
      <c r="O747" s="790" t="s">
        <v>97</v>
      </c>
      <c r="P747" s="790" t="s">
        <v>122</v>
      </c>
      <c r="Q747" s="869">
        <v>18</v>
      </c>
    </row>
    <row r="748" spans="1:17" ht="11.25" customHeight="1">
      <c r="A748" s="785">
        <f t="shared" si="14"/>
        <v>2123</v>
      </c>
      <c r="B748" s="787"/>
      <c r="D748" s="826"/>
      <c r="E748" s="793" t="s">
        <v>1146</v>
      </c>
      <c r="F748" s="794" t="s">
        <v>97</v>
      </c>
      <c r="G748" s="794" t="s">
        <v>98</v>
      </c>
      <c r="H748" s="794" t="s">
        <v>99</v>
      </c>
      <c r="I748" s="794" t="s">
        <v>1147</v>
      </c>
      <c r="J748" s="794" t="s">
        <v>332</v>
      </c>
      <c r="K748" s="794" t="s">
        <v>662</v>
      </c>
      <c r="L748" s="794" t="s">
        <v>104</v>
      </c>
      <c r="M748" s="794" t="s">
        <v>1057</v>
      </c>
      <c r="N748" s="794" t="s">
        <v>1059</v>
      </c>
      <c r="O748" s="794" t="s">
        <v>97</v>
      </c>
      <c r="P748" s="794" t="s">
        <v>122</v>
      </c>
      <c r="Q748" s="870">
        <v>18</v>
      </c>
    </row>
    <row r="749" spans="1:17" ht="11.25" customHeight="1">
      <c r="A749" s="785">
        <f t="shared" si="14"/>
        <v>3123</v>
      </c>
      <c r="B749" s="787"/>
      <c r="D749" s="826"/>
      <c r="E749" s="793" t="s">
        <v>1146</v>
      </c>
      <c r="F749" s="794" t="s">
        <v>97</v>
      </c>
      <c r="G749" s="794" t="s">
        <v>98</v>
      </c>
      <c r="H749" s="794" t="s">
        <v>99</v>
      </c>
      <c r="I749" s="794" t="s">
        <v>1147</v>
      </c>
      <c r="J749" s="794" t="s">
        <v>332</v>
      </c>
      <c r="K749" s="794" t="s">
        <v>662</v>
      </c>
      <c r="L749" s="794" t="s">
        <v>104</v>
      </c>
      <c r="M749" s="794" t="s">
        <v>1057</v>
      </c>
      <c r="N749" s="796" t="s">
        <v>1060</v>
      </c>
      <c r="O749" s="794" t="s">
        <v>97</v>
      </c>
      <c r="P749" s="794" t="s">
        <v>122</v>
      </c>
      <c r="Q749" s="870">
        <v>18</v>
      </c>
    </row>
    <row r="750" spans="1:17" ht="11.25" customHeight="1">
      <c r="A750" s="785">
        <f t="shared" si="14"/>
        <v>4123</v>
      </c>
      <c r="B750" s="787"/>
      <c r="D750" s="826"/>
      <c r="E750" s="793" t="s">
        <v>1146</v>
      </c>
      <c r="F750" s="794" t="s">
        <v>97</v>
      </c>
      <c r="G750" s="794" t="s">
        <v>98</v>
      </c>
      <c r="H750" s="794" t="s">
        <v>99</v>
      </c>
      <c r="I750" s="794" t="s">
        <v>1147</v>
      </c>
      <c r="J750" s="794" t="s">
        <v>332</v>
      </c>
      <c r="K750" s="794" t="s">
        <v>662</v>
      </c>
      <c r="L750" s="794" t="s">
        <v>104</v>
      </c>
      <c r="M750" s="794" t="s">
        <v>1061</v>
      </c>
      <c r="N750" s="794" t="s">
        <v>1062</v>
      </c>
      <c r="O750" s="794" t="s">
        <v>97</v>
      </c>
      <c r="P750" s="794" t="s">
        <v>122</v>
      </c>
      <c r="Q750" s="870">
        <v>18</v>
      </c>
    </row>
    <row r="751" spans="1:17" ht="11.25" customHeight="1">
      <c r="A751" s="785">
        <f t="shared" si="14"/>
        <v>5123</v>
      </c>
      <c r="B751" s="787"/>
      <c r="D751" s="826"/>
      <c r="E751" s="793" t="s">
        <v>1146</v>
      </c>
      <c r="F751" s="794" t="s">
        <v>97</v>
      </c>
      <c r="G751" s="794" t="s">
        <v>98</v>
      </c>
      <c r="H751" s="794" t="s">
        <v>99</v>
      </c>
      <c r="I751" s="794" t="s">
        <v>1147</v>
      </c>
      <c r="J751" s="794" t="s">
        <v>332</v>
      </c>
      <c r="K751" s="794" t="s">
        <v>662</v>
      </c>
      <c r="L751" s="794" t="s">
        <v>104</v>
      </c>
      <c r="M751" s="794">
        <v>25</v>
      </c>
      <c r="N751" s="794" t="s">
        <v>1063</v>
      </c>
      <c r="O751" s="794" t="s">
        <v>97</v>
      </c>
      <c r="P751" s="794" t="s">
        <v>122</v>
      </c>
      <c r="Q751" s="870">
        <v>18</v>
      </c>
    </row>
    <row r="752" spans="1:17" ht="11.25" customHeight="1">
      <c r="A752" s="785">
        <f t="shared" si="14"/>
        <v>6123</v>
      </c>
      <c r="B752" s="797"/>
      <c r="D752" s="810"/>
      <c r="E752" s="799" t="s">
        <v>1146</v>
      </c>
      <c r="F752" s="800" t="s">
        <v>97</v>
      </c>
      <c r="G752" s="800" t="s">
        <v>98</v>
      </c>
      <c r="H752" s="800" t="s">
        <v>99</v>
      </c>
      <c r="I752" s="800" t="s">
        <v>1147</v>
      </c>
      <c r="J752" s="800" t="s">
        <v>332</v>
      </c>
      <c r="K752" s="800" t="s">
        <v>662</v>
      </c>
      <c r="L752" s="800" t="s">
        <v>104</v>
      </c>
      <c r="M752" s="800">
        <v>25</v>
      </c>
      <c r="N752" s="800" t="s">
        <v>1064</v>
      </c>
      <c r="O752" s="800" t="s">
        <v>97</v>
      </c>
      <c r="P752" s="800" t="s">
        <v>122</v>
      </c>
      <c r="Q752" s="872">
        <v>18</v>
      </c>
    </row>
    <row r="753" spans="1:17" ht="11.25" customHeight="1">
      <c r="A753" s="785">
        <f t="shared" si="14"/>
        <v>1124</v>
      </c>
      <c r="B753" s="787"/>
      <c r="D753" s="824" t="s">
        <v>309</v>
      </c>
      <c r="E753" s="789" t="s">
        <v>1146</v>
      </c>
      <c r="F753" s="790" t="s">
        <v>97</v>
      </c>
      <c r="G753" s="790" t="s">
        <v>98</v>
      </c>
      <c r="H753" s="790" t="s">
        <v>99</v>
      </c>
      <c r="I753" s="790" t="s">
        <v>1147</v>
      </c>
      <c r="J753" s="790" t="s">
        <v>336</v>
      </c>
      <c r="K753" s="790" t="s">
        <v>662</v>
      </c>
      <c r="L753" s="790" t="s">
        <v>104</v>
      </c>
      <c r="M753" s="790" t="s">
        <v>1057</v>
      </c>
      <c r="N753" s="790" t="s">
        <v>1058</v>
      </c>
      <c r="O753" s="790" t="s">
        <v>97</v>
      </c>
      <c r="P753" s="790" t="s">
        <v>122</v>
      </c>
      <c r="Q753" s="869">
        <v>18</v>
      </c>
    </row>
    <row r="754" spans="1:17" ht="11.25" customHeight="1">
      <c r="A754" s="785">
        <f t="shared" si="14"/>
        <v>2124</v>
      </c>
      <c r="B754" s="787"/>
      <c r="D754" s="826"/>
      <c r="E754" s="793" t="s">
        <v>1146</v>
      </c>
      <c r="F754" s="794" t="s">
        <v>97</v>
      </c>
      <c r="G754" s="794" t="s">
        <v>98</v>
      </c>
      <c r="H754" s="794" t="s">
        <v>99</v>
      </c>
      <c r="I754" s="794" t="s">
        <v>1147</v>
      </c>
      <c r="J754" s="794" t="s">
        <v>336</v>
      </c>
      <c r="K754" s="794" t="s">
        <v>662</v>
      </c>
      <c r="L754" s="794" t="s">
        <v>104</v>
      </c>
      <c r="M754" s="794" t="s">
        <v>1057</v>
      </c>
      <c r="N754" s="794" t="s">
        <v>1059</v>
      </c>
      <c r="O754" s="794" t="s">
        <v>97</v>
      </c>
      <c r="P754" s="794" t="s">
        <v>122</v>
      </c>
      <c r="Q754" s="870">
        <v>18</v>
      </c>
    </row>
    <row r="755" spans="1:17" ht="11.25" customHeight="1">
      <c r="A755" s="785">
        <f t="shared" si="14"/>
        <v>3124</v>
      </c>
      <c r="B755" s="787"/>
      <c r="D755" s="826"/>
      <c r="E755" s="793" t="s">
        <v>1146</v>
      </c>
      <c r="F755" s="794" t="s">
        <v>97</v>
      </c>
      <c r="G755" s="794" t="s">
        <v>98</v>
      </c>
      <c r="H755" s="794" t="s">
        <v>99</v>
      </c>
      <c r="I755" s="794" t="s">
        <v>1147</v>
      </c>
      <c r="J755" s="794" t="s">
        <v>336</v>
      </c>
      <c r="K755" s="794" t="s">
        <v>662</v>
      </c>
      <c r="L755" s="794" t="s">
        <v>104</v>
      </c>
      <c r="M755" s="794" t="s">
        <v>1057</v>
      </c>
      <c r="N755" s="796" t="s">
        <v>1060</v>
      </c>
      <c r="O755" s="794" t="s">
        <v>97</v>
      </c>
      <c r="P755" s="794" t="s">
        <v>122</v>
      </c>
      <c r="Q755" s="870">
        <v>18</v>
      </c>
    </row>
    <row r="756" spans="1:17" ht="11.25" customHeight="1">
      <c r="A756" s="785">
        <f t="shared" si="14"/>
        <v>4124</v>
      </c>
      <c r="B756" s="787"/>
      <c r="D756" s="826"/>
      <c r="E756" s="793" t="s">
        <v>1146</v>
      </c>
      <c r="F756" s="794" t="s">
        <v>97</v>
      </c>
      <c r="G756" s="794" t="s">
        <v>98</v>
      </c>
      <c r="H756" s="794" t="s">
        <v>99</v>
      </c>
      <c r="I756" s="794" t="s">
        <v>1147</v>
      </c>
      <c r="J756" s="794" t="s">
        <v>336</v>
      </c>
      <c r="K756" s="794" t="s">
        <v>662</v>
      </c>
      <c r="L756" s="794" t="s">
        <v>104</v>
      </c>
      <c r="M756" s="794" t="s">
        <v>1061</v>
      </c>
      <c r="N756" s="794" t="s">
        <v>1062</v>
      </c>
      <c r="O756" s="794" t="s">
        <v>97</v>
      </c>
      <c r="P756" s="794" t="s">
        <v>122</v>
      </c>
      <c r="Q756" s="870">
        <v>18</v>
      </c>
    </row>
    <row r="757" spans="1:17" ht="11.25" customHeight="1">
      <c r="A757" s="785">
        <f t="shared" si="14"/>
        <v>5124</v>
      </c>
      <c r="B757" s="787"/>
      <c r="D757" s="826"/>
      <c r="E757" s="793" t="s">
        <v>1146</v>
      </c>
      <c r="F757" s="794" t="s">
        <v>97</v>
      </c>
      <c r="G757" s="794" t="s">
        <v>98</v>
      </c>
      <c r="H757" s="794" t="s">
        <v>99</v>
      </c>
      <c r="I757" s="794" t="s">
        <v>1147</v>
      </c>
      <c r="J757" s="794" t="s">
        <v>336</v>
      </c>
      <c r="K757" s="794" t="s">
        <v>662</v>
      </c>
      <c r="L757" s="794" t="s">
        <v>104</v>
      </c>
      <c r="M757" s="794">
        <v>25</v>
      </c>
      <c r="N757" s="794" t="s">
        <v>1063</v>
      </c>
      <c r="O757" s="794" t="s">
        <v>97</v>
      </c>
      <c r="P757" s="794" t="s">
        <v>122</v>
      </c>
      <c r="Q757" s="870">
        <v>18</v>
      </c>
    </row>
    <row r="758" spans="1:17" ht="11.25" customHeight="1">
      <c r="A758" s="785">
        <f t="shared" si="14"/>
        <v>6124</v>
      </c>
      <c r="B758" s="797"/>
      <c r="D758" s="810"/>
      <c r="E758" s="799" t="s">
        <v>1146</v>
      </c>
      <c r="F758" s="800" t="s">
        <v>97</v>
      </c>
      <c r="G758" s="800" t="s">
        <v>98</v>
      </c>
      <c r="H758" s="800" t="s">
        <v>99</v>
      </c>
      <c r="I758" s="800" t="s">
        <v>1147</v>
      </c>
      <c r="J758" s="800" t="s">
        <v>336</v>
      </c>
      <c r="K758" s="800" t="s">
        <v>662</v>
      </c>
      <c r="L758" s="800" t="s">
        <v>104</v>
      </c>
      <c r="M758" s="800">
        <v>25</v>
      </c>
      <c r="N758" s="800" t="s">
        <v>1064</v>
      </c>
      <c r="O758" s="800" t="s">
        <v>97</v>
      </c>
      <c r="P758" s="800" t="s">
        <v>122</v>
      </c>
      <c r="Q758" s="872">
        <v>18</v>
      </c>
    </row>
    <row r="759" spans="1:17" ht="11.25" customHeight="1">
      <c r="A759" s="785">
        <f t="shared" si="14"/>
        <v>1125</v>
      </c>
      <c r="B759" s="787"/>
      <c r="D759" s="824" t="s">
        <v>310</v>
      </c>
      <c r="E759" s="789" t="s">
        <v>1146</v>
      </c>
      <c r="F759" s="790" t="s">
        <v>97</v>
      </c>
      <c r="G759" s="790" t="s">
        <v>98</v>
      </c>
      <c r="H759" s="790" t="s">
        <v>99</v>
      </c>
      <c r="I759" s="790" t="s">
        <v>1147</v>
      </c>
      <c r="J759" s="790" t="s">
        <v>338</v>
      </c>
      <c r="K759" s="790" t="s">
        <v>662</v>
      </c>
      <c r="L759" s="790" t="s">
        <v>104</v>
      </c>
      <c r="M759" s="790" t="s">
        <v>1057</v>
      </c>
      <c r="N759" s="790" t="s">
        <v>1058</v>
      </c>
      <c r="O759" s="790" t="s">
        <v>97</v>
      </c>
      <c r="P759" s="790" t="s">
        <v>122</v>
      </c>
      <c r="Q759" s="869">
        <v>18</v>
      </c>
    </row>
    <row r="760" spans="1:17" ht="11.25" customHeight="1">
      <c r="A760" s="785">
        <f t="shared" si="14"/>
        <v>2125</v>
      </c>
      <c r="B760" s="787"/>
      <c r="D760" s="826"/>
      <c r="E760" s="793" t="s">
        <v>1146</v>
      </c>
      <c r="F760" s="794" t="s">
        <v>97</v>
      </c>
      <c r="G760" s="794" t="s">
        <v>98</v>
      </c>
      <c r="H760" s="794" t="s">
        <v>99</v>
      </c>
      <c r="I760" s="794" t="s">
        <v>1147</v>
      </c>
      <c r="J760" s="794" t="s">
        <v>338</v>
      </c>
      <c r="K760" s="794" t="s">
        <v>662</v>
      </c>
      <c r="L760" s="794" t="s">
        <v>104</v>
      </c>
      <c r="M760" s="794" t="s">
        <v>1057</v>
      </c>
      <c r="N760" s="794" t="s">
        <v>1059</v>
      </c>
      <c r="O760" s="794" t="s">
        <v>97</v>
      </c>
      <c r="P760" s="794" t="s">
        <v>122</v>
      </c>
      <c r="Q760" s="870">
        <v>18</v>
      </c>
    </row>
    <row r="761" spans="1:17" ht="11.25" customHeight="1">
      <c r="A761" s="785">
        <f t="shared" si="14"/>
        <v>3125</v>
      </c>
      <c r="B761" s="787"/>
      <c r="D761" s="826"/>
      <c r="E761" s="793" t="s">
        <v>1146</v>
      </c>
      <c r="F761" s="794" t="s">
        <v>97</v>
      </c>
      <c r="G761" s="794" t="s">
        <v>98</v>
      </c>
      <c r="H761" s="794" t="s">
        <v>99</v>
      </c>
      <c r="I761" s="794" t="s">
        <v>1147</v>
      </c>
      <c r="J761" s="794" t="s">
        <v>338</v>
      </c>
      <c r="K761" s="794" t="s">
        <v>662</v>
      </c>
      <c r="L761" s="794" t="s">
        <v>104</v>
      </c>
      <c r="M761" s="794" t="s">
        <v>1057</v>
      </c>
      <c r="N761" s="796" t="s">
        <v>1060</v>
      </c>
      <c r="O761" s="794" t="s">
        <v>97</v>
      </c>
      <c r="P761" s="794" t="s">
        <v>122</v>
      </c>
      <c r="Q761" s="870">
        <v>18</v>
      </c>
    </row>
    <row r="762" spans="1:17" ht="11.25" customHeight="1">
      <c r="A762" s="785">
        <f t="shared" si="14"/>
        <v>4125</v>
      </c>
      <c r="B762" s="787"/>
      <c r="D762" s="826"/>
      <c r="E762" s="793" t="s">
        <v>1146</v>
      </c>
      <c r="F762" s="794" t="s">
        <v>97</v>
      </c>
      <c r="G762" s="794" t="s">
        <v>98</v>
      </c>
      <c r="H762" s="794" t="s">
        <v>99</v>
      </c>
      <c r="I762" s="794" t="s">
        <v>1147</v>
      </c>
      <c r="J762" s="794" t="s">
        <v>338</v>
      </c>
      <c r="K762" s="794" t="s">
        <v>662</v>
      </c>
      <c r="L762" s="794" t="s">
        <v>104</v>
      </c>
      <c r="M762" s="794" t="s">
        <v>1061</v>
      </c>
      <c r="N762" s="794" t="s">
        <v>1062</v>
      </c>
      <c r="O762" s="794" t="s">
        <v>97</v>
      </c>
      <c r="P762" s="794" t="s">
        <v>122</v>
      </c>
      <c r="Q762" s="870">
        <v>18</v>
      </c>
    </row>
    <row r="763" spans="1:17" ht="11.25" customHeight="1">
      <c r="A763" s="785">
        <f t="shared" si="14"/>
        <v>5125</v>
      </c>
      <c r="B763" s="787"/>
      <c r="D763" s="826"/>
      <c r="E763" s="793" t="s">
        <v>1146</v>
      </c>
      <c r="F763" s="794" t="s">
        <v>97</v>
      </c>
      <c r="G763" s="794" t="s">
        <v>98</v>
      </c>
      <c r="H763" s="794" t="s">
        <v>99</v>
      </c>
      <c r="I763" s="794" t="s">
        <v>1147</v>
      </c>
      <c r="J763" s="794" t="s">
        <v>338</v>
      </c>
      <c r="K763" s="794" t="s">
        <v>662</v>
      </c>
      <c r="L763" s="794" t="s">
        <v>104</v>
      </c>
      <c r="M763" s="794">
        <v>25</v>
      </c>
      <c r="N763" s="794" t="s">
        <v>1063</v>
      </c>
      <c r="O763" s="794" t="s">
        <v>97</v>
      </c>
      <c r="P763" s="794" t="s">
        <v>122</v>
      </c>
      <c r="Q763" s="870">
        <v>18</v>
      </c>
    </row>
    <row r="764" spans="1:17" ht="11.25" customHeight="1">
      <c r="A764" s="785">
        <f t="shared" si="14"/>
        <v>6125</v>
      </c>
      <c r="B764" s="797"/>
      <c r="D764" s="810"/>
      <c r="E764" s="799" t="s">
        <v>1146</v>
      </c>
      <c r="F764" s="800" t="s">
        <v>97</v>
      </c>
      <c r="G764" s="800" t="s">
        <v>98</v>
      </c>
      <c r="H764" s="800" t="s">
        <v>99</v>
      </c>
      <c r="I764" s="800" t="s">
        <v>1147</v>
      </c>
      <c r="J764" s="800" t="s">
        <v>338</v>
      </c>
      <c r="K764" s="800" t="s">
        <v>662</v>
      </c>
      <c r="L764" s="800" t="s">
        <v>104</v>
      </c>
      <c r="M764" s="800">
        <v>25</v>
      </c>
      <c r="N764" s="800" t="s">
        <v>1064</v>
      </c>
      <c r="O764" s="800" t="s">
        <v>97</v>
      </c>
      <c r="P764" s="800" t="s">
        <v>122</v>
      </c>
      <c r="Q764" s="872">
        <v>18</v>
      </c>
    </row>
    <row r="765" spans="1:17" ht="11.25" customHeight="1">
      <c r="A765" s="785">
        <f t="shared" si="14"/>
        <v>1126</v>
      </c>
      <c r="B765" s="787"/>
      <c r="D765" s="824" t="s">
        <v>311</v>
      </c>
      <c r="E765" s="789" t="s">
        <v>1146</v>
      </c>
      <c r="F765" s="790" t="s">
        <v>97</v>
      </c>
      <c r="G765" s="790" t="s">
        <v>98</v>
      </c>
      <c r="H765" s="790" t="s">
        <v>99</v>
      </c>
      <c r="I765" s="790" t="s">
        <v>1147</v>
      </c>
      <c r="J765" s="790" t="s">
        <v>339</v>
      </c>
      <c r="K765" s="790" t="s">
        <v>662</v>
      </c>
      <c r="L765" s="790" t="s">
        <v>104</v>
      </c>
      <c r="M765" s="790" t="s">
        <v>1057</v>
      </c>
      <c r="N765" s="790" t="s">
        <v>1058</v>
      </c>
      <c r="O765" s="790" t="s">
        <v>97</v>
      </c>
      <c r="P765" s="790" t="s">
        <v>122</v>
      </c>
      <c r="Q765" s="869">
        <v>18</v>
      </c>
    </row>
    <row r="766" spans="1:17" ht="11.25" customHeight="1">
      <c r="A766" s="785">
        <f t="shared" si="14"/>
        <v>2126</v>
      </c>
      <c r="B766" s="787"/>
      <c r="D766" s="826"/>
      <c r="E766" s="793" t="s">
        <v>1146</v>
      </c>
      <c r="F766" s="794" t="s">
        <v>97</v>
      </c>
      <c r="G766" s="794" t="s">
        <v>98</v>
      </c>
      <c r="H766" s="794" t="s">
        <v>99</v>
      </c>
      <c r="I766" s="794" t="s">
        <v>1147</v>
      </c>
      <c r="J766" s="794" t="s">
        <v>339</v>
      </c>
      <c r="K766" s="794" t="s">
        <v>662</v>
      </c>
      <c r="L766" s="794" t="s">
        <v>104</v>
      </c>
      <c r="M766" s="794" t="s">
        <v>1057</v>
      </c>
      <c r="N766" s="794" t="s">
        <v>1059</v>
      </c>
      <c r="O766" s="794" t="s">
        <v>97</v>
      </c>
      <c r="P766" s="794" t="s">
        <v>122</v>
      </c>
      <c r="Q766" s="870">
        <v>18</v>
      </c>
    </row>
    <row r="767" spans="1:17" ht="11.25" customHeight="1">
      <c r="A767" s="785">
        <f t="shared" si="14"/>
        <v>3126</v>
      </c>
      <c r="B767" s="787"/>
      <c r="D767" s="826"/>
      <c r="E767" s="793" t="s">
        <v>1146</v>
      </c>
      <c r="F767" s="794" t="s">
        <v>97</v>
      </c>
      <c r="G767" s="794" t="s">
        <v>98</v>
      </c>
      <c r="H767" s="794" t="s">
        <v>99</v>
      </c>
      <c r="I767" s="794" t="s">
        <v>1147</v>
      </c>
      <c r="J767" s="794" t="s">
        <v>339</v>
      </c>
      <c r="K767" s="794" t="s">
        <v>662</v>
      </c>
      <c r="L767" s="794" t="s">
        <v>104</v>
      </c>
      <c r="M767" s="794" t="s">
        <v>1057</v>
      </c>
      <c r="N767" s="796" t="s">
        <v>1060</v>
      </c>
      <c r="O767" s="794" t="s">
        <v>97</v>
      </c>
      <c r="P767" s="794" t="s">
        <v>122</v>
      </c>
      <c r="Q767" s="870">
        <v>18</v>
      </c>
    </row>
    <row r="768" spans="1:17" ht="11.25" customHeight="1">
      <c r="A768" s="785">
        <f t="shared" si="14"/>
        <v>4126</v>
      </c>
      <c r="B768" s="787"/>
      <c r="D768" s="826"/>
      <c r="E768" s="793" t="s">
        <v>1146</v>
      </c>
      <c r="F768" s="794" t="s">
        <v>97</v>
      </c>
      <c r="G768" s="794" t="s">
        <v>98</v>
      </c>
      <c r="H768" s="794" t="s">
        <v>99</v>
      </c>
      <c r="I768" s="794" t="s">
        <v>1147</v>
      </c>
      <c r="J768" s="794" t="s">
        <v>339</v>
      </c>
      <c r="K768" s="794" t="s">
        <v>662</v>
      </c>
      <c r="L768" s="794" t="s">
        <v>104</v>
      </c>
      <c r="M768" s="794" t="s">
        <v>1061</v>
      </c>
      <c r="N768" s="794" t="s">
        <v>1062</v>
      </c>
      <c r="O768" s="794" t="s">
        <v>97</v>
      </c>
      <c r="P768" s="794" t="s">
        <v>122</v>
      </c>
      <c r="Q768" s="870">
        <v>18</v>
      </c>
    </row>
    <row r="769" spans="1:17" ht="11.25" customHeight="1">
      <c r="A769" s="785">
        <f t="shared" si="14"/>
        <v>5126</v>
      </c>
      <c r="B769" s="787"/>
      <c r="D769" s="826"/>
      <c r="E769" s="793" t="s">
        <v>1146</v>
      </c>
      <c r="F769" s="794" t="s">
        <v>97</v>
      </c>
      <c r="G769" s="794" t="s">
        <v>98</v>
      </c>
      <c r="H769" s="794" t="s">
        <v>99</v>
      </c>
      <c r="I769" s="794" t="s">
        <v>1147</v>
      </c>
      <c r="J769" s="794" t="s">
        <v>339</v>
      </c>
      <c r="K769" s="794" t="s">
        <v>662</v>
      </c>
      <c r="L769" s="794" t="s">
        <v>104</v>
      </c>
      <c r="M769" s="794">
        <v>25</v>
      </c>
      <c r="N769" s="794" t="s">
        <v>1063</v>
      </c>
      <c r="O769" s="794" t="s">
        <v>97</v>
      </c>
      <c r="P769" s="794" t="s">
        <v>122</v>
      </c>
      <c r="Q769" s="870">
        <v>18</v>
      </c>
    </row>
    <row r="770" spans="1:17" ht="11.25" customHeight="1">
      <c r="A770" s="785">
        <f t="shared" si="14"/>
        <v>6126</v>
      </c>
      <c r="B770" s="797"/>
      <c r="D770" s="810"/>
      <c r="E770" s="799" t="s">
        <v>1146</v>
      </c>
      <c r="F770" s="800" t="s">
        <v>97</v>
      </c>
      <c r="G770" s="800" t="s">
        <v>98</v>
      </c>
      <c r="H770" s="800" t="s">
        <v>99</v>
      </c>
      <c r="I770" s="800" t="s">
        <v>1147</v>
      </c>
      <c r="J770" s="800" t="s">
        <v>339</v>
      </c>
      <c r="K770" s="800" t="s">
        <v>662</v>
      </c>
      <c r="L770" s="800" t="s">
        <v>104</v>
      </c>
      <c r="M770" s="800">
        <v>25</v>
      </c>
      <c r="N770" s="800" t="s">
        <v>1064</v>
      </c>
      <c r="O770" s="800" t="s">
        <v>97</v>
      </c>
      <c r="P770" s="800" t="s">
        <v>122</v>
      </c>
      <c r="Q770" s="872">
        <v>18</v>
      </c>
    </row>
    <row r="771" spans="1:17" ht="11.25" customHeight="1">
      <c r="A771" s="785">
        <f t="shared" si="14"/>
        <v>1127</v>
      </c>
      <c r="B771" s="787"/>
      <c r="D771" s="824" t="s">
        <v>312</v>
      </c>
      <c r="E771" s="789" t="s">
        <v>1146</v>
      </c>
      <c r="F771" s="790" t="s">
        <v>97</v>
      </c>
      <c r="G771" s="790" t="s">
        <v>98</v>
      </c>
      <c r="H771" s="790" t="s">
        <v>99</v>
      </c>
      <c r="I771" s="790" t="s">
        <v>1147</v>
      </c>
      <c r="J771" s="790" t="s">
        <v>340</v>
      </c>
      <c r="K771" s="790" t="s">
        <v>662</v>
      </c>
      <c r="L771" s="790" t="s">
        <v>104</v>
      </c>
      <c r="M771" s="790" t="s">
        <v>1057</v>
      </c>
      <c r="N771" s="790" t="s">
        <v>1058</v>
      </c>
      <c r="O771" s="790" t="s">
        <v>97</v>
      </c>
      <c r="P771" s="790" t="s">
        <v>122</v>
      </c>
      <c r="Q771" s="869">
        <v>18</v>
      </c>
    </row>
    <row r="772" spans="1:17" ht="11.25" customHeight="1">
      <c r="A772" s="785">
        <f t="shared" si="14"/>
        <v>2127</v>
      </c>
      <c r="B772" s="787"/>
      <c r="D772" s="826"/>
      <c r="E772" s="793" t="s">
        <v>1146</v>
      </c>
      <c r="F772" s="794" t="s">
        <v>97</v>
      </c>
      <c r="G772" s="794" t="s">
        <v>98</v>
      </c>
      <c r="H772" s="794" t="s">
        <v>99</v>
      </c>
      <c r="I772" s="794" t="s">
        <v>1147</v>
      </c>
      <c r="J772" s="794" t="s">
        <v>340</v>
      </c>
      <c r="K772" s="794" t="s">
        <v>662</v>
      </c>
      <c r="L772" s="794" t="s">
        <v>104</v>
      </c>
      <c r="M772" s="794" t="s">
        <v>1057</v>
      </c>
      <c r="N772" s="794" t="s">
        <v>1059</v>
      </c>
      <c r="O772" s="794" t="s">
        <v>97</v>
      </c>
      <c r="P772" s="794" t="s">
        <v>122</v>
      </c>
      <c r="Q772" s="870">
        <v>18</v>
      </c>
    </row>
    <row r="773" spans="1:17" ht="11.25" customHeight="1">
      <c r="A773" s="785">
        <f t="shared" si="14"/>
        <v>3127</v>
      </c>
      <c r="B773" s="787"/>
      <c r="D773" s="826"/>
      <c r="E773" s="793" t="s">
        <v>1146</v>
      </c>
      <c r="F773" s="794" t="s">
        <v>97</v>
      </c>
      <c r="G773" s="794" t="s">
        <v>98</v>
      </c>
      <c r="H773" s="794" t="s">
        <v>99</v>
      </c>
      <c r="I773" s="794" t="s">
        <v>1147</v>
      </c>
      <c r="J773" s="794" t="s">
        <v>340</v>
      </c>
      <c r="K773" s="794" t="s">
        <v>662</v>
      </c>
      <c r="L773" s="794" t="s">
        <v>104</v>
      </c>
      <c r="M773" s="794" t="s">
        <v>1057</v>
      </c>
      <c r="N773" s="796" t="s">
        <v>1060</v>
      </c>
      <c r="O773" s="794" t="s">
        <v>97</v>
      </c>
      <c r="P773" s="794" t="s">
        <v>122</v>
      </c>
      <c r="Q773" s="870">
        <v>18</v>
      </c>
    </row>
    <row r="774" spans="1:17" ht="11.25" customHeight="1">
      <c r="A774" s="785">
        <f t="shared" si="14"/>
        <v>4127</v>
      </c>
      <c r="B774" s="787"/>
      <c r="D774" s="826"/>
      <c r="E774" s="793" t="s">
        <v>1146</v>
      </c>
      <c r="F774" s="794" t="s">
        <v>97</v>
      </c>
      <c r="G774" s="794" t="s">
        <v>98</v>
      </c>
      <c r="H774" s="794" t="s">
        <v>99</v>
      </c>
      <c r="I774" s="794" t="s">
        <v>1147</v>
      </c>
      <c r="J774" s="794" t="s">
        <v>340</v>
      </c>
      <c r="K774" s="794" t="s">
        <v>662</v>
      </c>
      <c r="L774" s="794" t="s">
        <v>104</v>
      </c>
      <c r="M774" s="794" t="s">
        <v>1061</v>
      </c>
      <c r="N774" s="794" t="s">
        <v>1062</v>
      </c>
      <c r="O774" s="794" t="s">
        <v>97</v>
      </c>
      <c r="P774" s="794" t="s">
        <v>122</v>
      </c>
      <c r="Q774" s="870">
        <v>18</v>
      </c>
    </row>
    <row r="775" spans="1:17" ht="11.25" customHeight="1">
      <c r="A775" s="785">
        <f t="shared" si="14"/>
        <v>5127</v>
      </c>
      <c r="B775" s="787"/>
      <c r="D775" s="826"/>
      <c r="E775" s="793" t="s">
        <v>1146</v>
      </c>
      <c r="F775" s="794" t="s">
        <v>97</v>
      </c>
      <c r="G775" s="794" t="s">
        <v>98</v>
      </c>
      <c r="H775" s="794" t="s">
        <v>99</v>
      </c>
      <c r="I775" s="794" t="s">
        <v>1147</v>
      </c>
      <c r="J775" s="794" t="s">
        <v>340</v>
      </c>
      <c r="K775" s="794" t="s">
        <v>662</v>
      </c>
      <c r="L775" s="794" t="s">
        <v>104</v>
      </c>
      <c r="M775" s="794">
        <v>25</v>
      </c>
      <c r="N775" s="794" t="s">
        <v>1063</v>
      </c>
      <c r="O775" s="794" t="s">
        <v>97</v>
      </c>
      <c r="P775" s="794" t="s">
        <v>122</v>
      </c>
      <c r="Q775" s="870">
        <v>18</v>
      </c>
    </row>
    <row r="776" spans="1:17" ht="11.25" customHeight="1">
      <c r="A776" s="785">
        <f t="shared" si="14"/>
        <v>6127</v>
      </c>
      <c r="B776" s="797"/>
      <c r="D776" s="810"/>
      <c r="E776" s="799" t="s">
        <v>1146</v>
      </c>
      <c r="F776" s="800" t="s">
        <v>97</v>
      </c>
      <c r="G776" s="800" t="s">
        <v>98</v>
      </c>
      <c r="H776" s="800" t="s">
        <v>99</v>
      </c>
      <c r="I776" s="800" t="s">
        <v>1147</v>
      </c>
      <c r="J776" s="800" t="s">
        <v>340</v>
      </c>
      <c r="K776" s="800" t="s">
        <v>662</v>
      </c>
      <c r="L776" s="800" t="s">
        <v>104</v>
      </c>
      <c r="M776" s="800">
        <v>25</v>
      </c>
      <c r="N776" s="800" t="s">
        <v>1064</v>
      </c>
      <c r="O776" s="800" t="s">
        <v>97</v>
      </c>
      <c r="P776" s="800" t="s">
        <v>122</v>
      </c>
      <c r="Q776" s="872">
        <v>18</v>
      </c>
    </row>
    <row r="777" spans="1:17" ht="11.25" customHeight="1">
      <c r="A777" s="785">
        <f t="shared" si="14"/>
        <v>1128</v>
      </c>
      <c r="B777" s="787"/>
      <c r="D777" s="824" t="s">
        <v>313</v>
      </c>
      <c r="E777" s="789" t="s">
        <v>1146</v>
      </c>
      <c r="F777" s="790" t="s">
        <v>97</v>
      </c>
      <c r="G777" s="790" t="s">
        <v>98</v>
      </c>
      <c r="H777" s="790" t="s">
        <v>99</v>
      </c>
      <c r="I777" s="790" t="s">
        <v>1147</v>
      </c>
      <c r="J777" s="790" t="s">
        <v>341</v>
      </c>
      <c r="K777" s="790" t="s">
        <v>662</v>
      </c>
      <c r="L777" s="790" t="s">
        <v>104</v>
      </c>
      <c r="M777" s="790" t="s">
        <v>1057</v>
      </c>
      <c r="N777" s="790" t="s">
        <v>1058</v>
      </c>
      <c r="O777" s="790" t="s">
        <v>97</v>
      </c>
      <c r="P777" s="790" t="s">
        <v>122</v>
      </c>
      <c r="Q777" s="869">
        <v>18</v>
      </c>
    </row>
    <row r="778" spans="1:17" ht="11.25" customHeight="1">
      <c r="A778" s="785">
        <f t="shared" si="14"/>
        <v>2128</v>
      </c>
      <c r="B778" s="787"/>
      <c r="D778" s="826"/>
      <c r="E778" s="793" t="s">
        <v>1146</v>
      </c>
      <c r="F778" s="794" t="s">
        <v>97</v>
      </c>
      <c r="G778" s="794" t="s">
        <v>98</v>
      </c>
      <c r="H778" s="794" t="s">
        <v>99</v>
      </c>
      <c r="I778" s="794" t="s">
        <v>1147</v>
      </c>
      <c r="J778" s="794" t="s">
        <v>341</v>
      </c>
      <c r="K778" s="794" t="s">
        <v>662</v>
      </c>
      <c r="L778" s="794" t="s">
        <v>104</v>
      </c>
      <c r="M778" s="794" t="s">
        <v>1057</v>
      </c>
      <c r="N778" s="794" t="s">
        <v>1059</v>
      </c>
      <c r="O778" s="794" t="s">
        <v>97</v>
      </c>
      <c r="P778" s="794" t="s">
        <v>122</v>
      </c>
      <c r="Q778" s="870">
        <v>18</v>
      </c>
    </row>
    <row r="779" spans="1:17" ht="11.25" customHeight="1">
      <c r="A779" s="785">
        <f t="shared" si="14"/>
        <v>3128</v>
      </c>
      <c r="B779" s="787"/>
      <c r="D779" s="826"/>
      <c r="E779" s="793" t="s">
        <v>1146</v>
      </c>
      <c r="F779" s="794" t="s">
        <v>97</v>
      </c>
      <c r="G779" s="794" t="s">
        <v>98</v>
      </c>
      <c r="H779" s="794" t="s">
        <v>99</v>
      </c>
      <c r="I779" s="794" t="s">
        <v>1147</v>
      </c>
      <c r="J779" s="794" t="s">
        <v>341</v>
      </c>
      <c r="K779" s="794" t="s">
        <v>662</v>
      </c>
      <c r="L779" s="794" t="s">
        <v>104</v>
      </c>
      <c r="M779" s="794" t="s">
        <v>1057</v>
      </c>
      <c r="N779" s="796" t="s">
        <v>1060</v>
      </c>
      <c r="O779" s="794" t="s">
        <v>97</v>
      </c>
      <c r="P779" s="794" t="s">
        <v>122</v>
      </c>
      <c r="Q779" s="870">
        <v>18</v>
      </c>
    </row>
    <row r="780" spans="1:17" ht="11.25" customHeight="1">
      <c r="A780" s="785">
        <f t="shared" si="14"/>
        <v>4128</v>
      </c>
      <c r="B780" s="787"/>
      <c r="D780" s="826"/>
      <c r="E780" s="793" t="s">
        <v>1146</v>
      </c>
      <c r="F780" s="794" t="s">
        <v>97</v>
      </c>
      <c r="G780" s="794" t="s">
        <v>98</v>
      </c>
      <c r="H780" s="794" t="s">
        <v>99</v>
      </c>
      <c r="I780" s="794" t="s">
        <v>1147</v>
      </c>
      <c r="J780" s="794" t="s">
        <v>341</v>
      </c>
      <c r="K780" s="794" t="s">
        <v>662</v>
      </c>
      <c r="L780" s="794" t="s">
        <v>104</v>
      </c>
      <c r="M780" s="794" t="s">
        <v>1061</v>
      </c>
      <c r="N780" s="794" t="s">
        <v>1062</v>
      </c>
      <c r="O780" s="794" t="s">
        <v>97</v>
      </c>
      <c r="P780" s="794" t="s">
        <v>122</v>
      </c>
      <c r="Q780" s="870">
        <v>18</v>
      </c>
    </row>
    <row r="781" spans="1:17" ht="11.25" customHeight="1">
      <c r="A781" s="785">
        <f t="shared" ref="A781:A844" si="15">+A775+1</f>
        <v>5128</v>
      </c>
      <c r="B781" s="787"/>
      <c r="D781" s="826"/>
      <c r="E781" s="793" t="s">
        <v>1146</v>
      </c>
      <c r="F781" s="794" t="s">
        <v>97</v>
      </c>
      <c r="G781" s="794" t="s">
        <v>98</v>
      </c>
      <c r="H781" s="794" t="s">
        <v>99</v>
      </c>
      <c r="I781" s="794" t="s">
        <v>1147</v>
      </c>
      <c r="J781" s="794" t="s">
        <v>341</v>
      </c>
      <c r="K781" s="794" t="s">
        <v>662</v>
      </c>
      <c r="L781" s="794" t="s">
        <v>104</v>
      </c>
      <c r="M781" s="794">
        <v>25</v>
      </c>
      <c r="N781" s="794" t="s">
        <v>1063</v>
      </c>
      <c r="O781" s="794" t="s">
        <v>97</v>
      </c>
      <c r="P781" s="794" t="s">
        <v>122</v>
      </c>
      <c r="Q781" s="870">
        <v>18</v>
      </c>
    </row>
    <row r="782" spans="1:17" ht="11.25" customHeight="1">
      <c r="A782" s="785">
        <f t="shared" si="15"/>
        <v>6128</v>
      </c>
      <c r="B782" s="797"/>
      <c r="D782" s="810"/>
      <c r="E782" s="799" t="s">
        <v>1146</v>
      </c>
      <c r="F782" s="800" t="s">
        <v>97</v>
      </c>
      <c r="G782" s="800" t="s">
        <v>98</v>
      </c>
      <c r="H782" s="800" t="s">
        <v>99</v>
      </c>
      <c r="I782" s="800" t="s">
        <v>1147</v>
      </c>
      <c r="J782" s="800" t="s">
        <v>341</v>
      </c>
      <c r="K782" s="800" t="s">
        <v>662</v>
      </c>
      <c r="L782" s="800" t="s">
        <v>104</v>
      </c>
      <c r="M782" s="800">
        <v>25</v>
      </c>
      <c r="N782" s="800" t="s">
        <v>1064</v>
      </c>
      <c r="O782" s="800" t="s">
        <v>97</v>
      </c>
      <c r="P782" s="800" t="s">
        <v>122</v>
      </c>
      <c r="Q782" s="872">
        <v>18</v>
      </c>
    </row>
    <row r="783" spans="1:17" ht="11.25" customHeight="1">
      <c r="A783" s="785">
        <f t="shared" si="15"/>
        <v>1129</v>
      </c>
      <c r="B783" s="787"/>
      <c r="C783" s="807" t="s">
        <v>314</v>
      </c>
      <c r="D783" s="824"/>
      <c r="E783" s="789" t="s">
        <v>1146</v>
      </c>
      <c r="F783" s="790" t="s">
        <v>97</v>
      </c>
      <c r="G783" s="790" t="s">
        <v>98</v>
      </c>
      <c r="H783" s="790" t="s">
        <v>99</v>
      </c>
      <c r="I783" s="790" t="s">
        <v>1147</v>
      </c>
      <c r="J783" s="790">
        <v>11001</v>
      </c>
      <c r="K783" s="790" t="s">
        <v>662</v>
      </c>
      <c r="L783" s="790" t="s">
        <v>104</v>
      </c>
      <c r="M783" s="790" t="s">
        <v>1057</v>
      </c>
      <c r="N783" s="790" t="s">
        <v>1058</v>
      </c>
      <c r="O783" s="790" t="s">
        <v>97</v>
      </c>
      <c r="P783" s="790" t="s">
        <v>122</v>
      </c>
      <c r="Q783" s="869">
        <v>18</v>
      </c>
    </row>
    <row r="784" spans="1:17" ht="11.25" customHeight="1">
      <c r="A784" s="785">
        <f t="shared" si="15"/>
        <v>2129</v>
      </c>
      <c r="B784" s="787"/>
      <c r="C784" s="808"/>
      <c r="D784" s="826"/>
      <c r="E784" s="793" t="s">
        <v>1146</v>
      </c>
      <c r="F784" s="794" t="s">
        <v>97</v>
      </c>
      <c r="G784" s="794" t="s">
        <v>98</v>
      </c>
      <c r="H784" s="794" t="s">
        <v>99</v>
      </c>
      <c r="I784" s="794" t="s">
        <v>1147</v>
      </c>
      <c r="J784" s="794">
        <v>11001</v>
      </c>
      <c r="K784" s="794" t="s">
        <v>662</v>
      </c>
      <c r="L784" s="794" t="s">
        <v>104</v>
      </c>
      <c r="M784" s="794" t="s">
        <v>1057</v>
      </c>
      <c r="N784" s="794" t="s">
        <v>1059</v>
      </c>
      <c r="O784" s="794" t="s">
        <v>97</v>
      </c>
      <c r="P784" s="794" t="s">
        <v>122</v>
      </c>
      <c r="Q784" s="870">
        <v>18</v>
      </c>
    </row>
    <row r="785" spans="1:17" ht="11.25" customHeight="1">
      <c r="A785" s="785">
        <f t="shared" si="15"/>
        <v>3129</v>
      </c>
      <c r="B785" s="787"/>
      <c r="C785" s="808"/>
      <c r="D785" s="826"/>
      <c r="E785" s="793" t="s">
        <v>1146</v>
      </c>
      <c r="F785" s="794" t="s">
        <v>97</v>
      </c>
      <c r="G785" s="794" t="s">
        <v>98</v>
      </c>
      <c r="H785" s="794" t="s">
        <v>99</v>
      </c>
      <c r="I785" s="794" t="s">
        <v>1147</v>
      </c>
      <c r="J785" s="794">
        <v>11001</v>
      </c>
      <c r="K785" s="794" t="s">
        <v>662</v>
      </c>
      <c r="L785" s="794" t="s">
        <v>104</v>
      </c>
      <c r="M785" s="794" t="s">
        <v>1057</v>
      </c>
      <c r="N785" s="796" t="s">
        <v>1060</v>
      </c>
      <c r="O785" s="794" t="s">
        <v>97</v>
      </c>
      <c r="P785" s="794" t="s">
        <v>122</v>
      </c>
      <c r="Q785" s="870">
        <v>18</v>
      </c>
    </row>
    <row r="786" spans="1:17" ht="11.25" customHeight="1">
      <c r="A786" s="785">
        <f t="shared" si="15"/>
        <v>4129</v>
      </c>
      <c r="B786" s="787"/>
      <c r="C786" s="808"/>
      <c r="D786" s="826"/>
      <c r="E786" s="793" t="s">
        <v>1146</v>
      </c>
      <c r="F786" s="794" t="s">
        <v>97</v>
      </c>
      <c r="G786" s="794" t="s">
        <v>98</v>
      </c>
      <c r="H786" s="794" t="s">
        <v>99</v>
      </c>
      <c r="I786" s="794" t="s">
        <v>1147</v>
      </c>
      <c r="J786" s="794">
        <v>11001</v>
      </c>
      <c r="K786" s="794" t="s">
        <v>662</v>
      </c>
      <c r="L786" s="794" t="s">
        <v>104</v>
      </c>
      <c r="M786" s="794" t="s">
        <v>1061</v>
      </c>
      <c r="N786" s="794" t="s">
        <v>1062</v>
      </c>
      <c r="O786" s="794" t="s">
        <v>97</v>
      </c>
      <c r="P786" s="794" t="s">
        <v>122</v>
      </c>
      <c r="Q786" s="870">
        <v>18</v>
      </c>
    </row>
    <row r="787" spans="1:17" ht="11.25" customHeight="1">
      <c r="A787" s="785">
        <f t="shared" si="15"/>
        <v>5129</v>
      </c>
      <c r="B787" s="787"/>
      <c r="C787" s="808"/>
      <c r="D787" s="826"/>
      <c r="E787" s="793" t="s">
        <v>1146</v>
      </c>
      <c r="F787" s="794" t="s">
        <v>97</v>
      </c>
      <c r="G787" s="794" t="s">
        <v>98</v>
      </c>
      <c r="H787" s="794" t="s">
        <v>99</v>
      </c>
      <c r="I787" s="794" t="s">
        <v>1147</v>
      </c>
      <c r="J787" s="794">
        <v>11001</v>
      </c>
      <c r="K787" s="794" t="s">
        <v>662</v>
      </c>
      <c r="L787" s="794" t="s">
        <v>104</v>
      </c>
      <c r="M787" s="794">
        <v>25</v>
      </c>
      <c r="N787" s="794" t="s">
        <v>1063</v>
      </c>
      <c r="O787" s="794" t="s">
        <v>97</v>
      </c>
      <c r="P787" s="794" t="s">
        <v>122</v>
      </c>
      <c r="Q787" s="870">
        <v>18</v>
      </c>
    </row>
    <row r="788" spans="1:17" ht="11.25" customHeight="1">
      <c r="A788" s="785">
        <f t="shared" si="15"/>
        <v>6129</v>
      </c>
      <c r="B788" s="797"/>
      <c r="C788" s="838"/>
      <c r="D788" s="810"/>
      <c r="E788" s="799" t="s">
        <v>1146</v>
      </c>
      <c r="F788" s="800" t="s">
        <v>97</v>
      </c>
      <c r="G788" s="800" t="s">
        <v>98</v>
      </c>
      <c r="H788" s="800" t="s">
        <v>99</v>
      </c>
      <c r="I788" s="800" t="s">
        <v>1147</v>
      </c>
      <c r="J788" s="800">
        <v>11001</v>
      </c>
      <c r="K788" s="800" t="s">
        <v>662</v>
      </c>
      <c r="L788" s="800" t="s">
        <v>104</v>
      </c>
      <c r="M788" s="800">
        <v>25</v>
      </c>
      <c r="N788" s="800" t="s">
        <v>1064</v>
      </c>
      <c r="O788" s="800" t="s">
        <v>97</v>
      </c>
      <c r="P788" s="800" t="s">
        <v>122</v>
      </c>
      <c r="Q788" s="872">
        <v>18</v>
      </c>
    </row>
    <row r="789" spans="1:17" ht="11.25" customHeight="1">
      <c r="A789" s="785">
        <f t="shared" si="15"/>
        <v>1130</v>
      </c>
      <c r="B789" s="787"/>
      <c r="C789" s="807" t="s">
        <v>315</v>
      </c>
      <c r="D789" s="824"/>
      <c r="E789" s="789" t="s">
        <v>1146</v>
      </c>
      <c r="F789" s="790" t="s">
        <v>97</v>
      </c>
      <c r="G789" s="790" t="s">
        <v>98</v>
      </c>
      <c r="H789" s="790" t="s">
        <v>99</v>
      </c>
      <c r="I789" s="790" t="s">
        <v>1147</v>
      </c>
      <c r="J789" s="790" t="s">
        <v>352</v>
      </c>
      <c r="K789" s="790" t="s">
        <v>662</v>
      </c>
      <c r="L789" s="790" t="s">
        <v>104</v>
      </c>
      <c r="M789" s="790" t="s">
        <v>1057</v>
      </c>
      <c r="N789" s="790" t="s">
        <v>1058</v>
      </c>
      <c r="O789" s="790" t="s">
        <v>97</v>
      </c>
      <c r="P789" s="790" t="s">
        <v>122</v>
      </c>
      <c r="Q789" s="869">
        <v>18</v>
      </c>
    </row>
    <row r="790" spans="1:17" ht="11.25" customHeight="1">
      <c r="A790" s="785">
        <f t="shared" si="15"/>
        <v>2130</v>
      </c>
      <c r="B790" s="787"/>
      <c r="C790" s="808"/>
      <c r="D790" s="826"/>
      <c r="E790" s="793" t="s">
        <v>1146</v>
      </c>
      <c r="F790" s="794" t="s">
        <v>97</v>
      </c>
      <c r="G790" s="794" t="s">
        <v>98</v>
      </c>
      <c r="H790" s="794" t="s">
        <v>99</v>
      </c>
      <c r="I790" s="794" t="s">
        <v>1147</v>
      </c>
      <c r="J790" s="794" t="s">
        <v>352</v>
      </c>
      <c r="K790" s="794" t="s">
        <v>662</v>
      </c>
      <c r="L790" s="794" t="s">
        <v>104</v>
      </c>
      <c r="M790" s="794" t="s">
        <v>1057</v>
      </c>
      <c r="N790" s="794" t="s">
        <v>1059</v>
      </c>
      <c r="O790" s="794" t="s">
        <v>97</v>
      </c>
      <c r="P790" s="794" t="s">
        <v>122</v>
      </c>
      <c r="Q790" s="870">
        <v>18</v>
      </c>
    </row>
    <row r="791" spans="1:17" ht="11.25" customHeight="1">
      <c r="A791" s="785">
        <f t="shared" si="15"/>
        <v>3130</v>
      </c>
      <c r="B791" s="787"/>
      <c r="C791" s="808"/>
      <c r="D791" s="826"/>
      <c r="E791" s="793" t="s">
        <v>1146</v>
      </c>
      <c r="F791" s="794" t="s">
        <v>97</v>
      </c>
      <c r="G791" s="794" t="s">
        <v>98</v>
      </c>
      <c r="H791" s="794" t="s">
        <v>99</v>
      </c>
      <c r="I791" s="794" t="s">
        <v>1147</v>
      </c>
      <c r="J791" s="794" t="s">
        <v>352</v>
      </c>
      <c r="K791" s="794" t="s">
        <v>662</v>
      </c>
      <c r="L791" s="794" t="s">
        <v>104</v>
      </c>
      <c r="M791" s="794" t="s">
        <v>1057</v>
      </c>
      <c r="N791" s="796" t="s">
        <v>1060</v>
      </c>
      <c r="O791" s="794" t="s">
        <v>97</v>
      </c>
      <c r="P791" s="794" t="s">
        <v>122</v>
      </c>
      <c r="Q791" s="870">
        <v>18</v>
      </c>
    </row>
    <row r="792" spans="1:17" ht="11.25" customHeight="1">
      <c r="A792" s="785">
        <f t="shared" si="15"/>
        <v>4130</v>
      </c>
      <c r="B792" s="787"/>
      <c r="C792" s="808"/>
      <c r="D792" s="826"/>
      <c r="E792" s="793" t="s">
        <v>1146</v>
      </c>
      <c r="F792" s="794" t="s">
        <v>97</v>
      </c>
      <c r="G792" s="794" t="s">
        <v>98</v>
      </c>
      <c r="H792" s="794" t="s">
        <v>99</v>
      </c>
      <c r="I792" s="794" t="s">
        <v>1147</v>
      </c>
      <c r="J792" s="794" t="s">
        <v>352</v>
      </c>
      <c r="K792" s="794" t="s">
        <v>662</v>
      </c>
      <c r="L792" s="794" t="s">
        <v>104</v>
      </c>
      <c r="M792" s="794" t="s">
        <v>1061</v>
      </c>
      <c r="N792" s="794" t="s">
        <v>1062</v>
      </c>
      <c r="O792" s="794" t="s">
        <v>97</v>
      </c>
      <c r="P792" s="794" t="s">
        <v>122</v>
      </c>
      <c r="Q792" s="870">
        <v>18</v>
      </c>
    </row>
    <row r="793" spans="1:17" ht="11.25" customHeight="1">
      <c r="A793" s="785">
        <f t="shared" si="15"/>
        <v>5130</v>
      </c>
      <c r="B793" s="787"/>
      <c r="C793" s="808"/>
      <c r="D793" s="826"/>
      <c r="E793" s="793" t="s">
        <v>1146</v>
      </c>
      <c r="F793" s="794" t="s">
        <v>97</v>
      </c>
      <c r="G793" s="794" t="s">
        <v>98</v>
      </c>
      <c r="H793" s="794" t="s">
        <v>99</v>
      </c>
      <c r="I793" s="794" t="s">
        <v>1147</v>
      </c>
      <c r="J793" s="794" t="s">
        <v>352</v>
      </c>
      <c r="K793" s="794" t="s">
        <v>662</v>
      </c>
      <c r="L793" s="794" t="s">
        <v>104</v>
      </c>
      <c r="M793" s="794">
        <v>25</v>
      </c>
      <c r="N793" s="794" t="s">
        <v>1063</v>
      </c>
      <c r="O793" s="794" t="s">
        <v>97</v>
      </c>
      <c r="P793" s="794" t="s">
        <v>122</v>
      </c>
      <c r="Q793" s="870">
        <v>18</v>
      </c>
    </row>
    <row r="794" spans="1:17" ht="11.25" customHeight="1">
      <c r="A794" s="785">
        <f t="shared" si="15"/>
        <v>6130</v>
      </c>
      <c r="B794" s="797"/>
      <c r="C794" s="838"/>
      <c r="D794" s="810"/>
      <c r="E794" s="799" t="s">
        <v>1146</v>
      </c>
      <c r="F794" s="800" t="s">
        <v>97</v>
      </c>
      <c r="G794" s="800" t="s">
        <v>98</v>
      </c>
      <c r="H794" s="800" t="s">
        <v>99</v>
      </c>
      <c r="I794" s="800" t="s">
        <v>1147</v>
      </c>
      <c r="J794" s="800" t="s">
        <v>352</v>
      </c>
      <c r="K794" s="800" t="s">
        <v>662</v>
      </c>
      <c r="L794" s="800" t="s">
        <v>104</v>
      </c>
      <c r="M794" s="800">
        <v>25</v>
      </c>
      <c r="N794" s="800" t="s">
        <v>1064</v>
      </c>
      <c r="O794" s="800" t="s">
        <v>97</v>
      </c>
      <c r="P794" s="800" t="s">
        <v>122</v>
      </c>
      <c r="Q794" s="872">
        <v>18</v>
      </c>
    </row>
    <row r="795" spans="1:17" ht="11.25" customHeight="1">
      <c r="A795" s="785">
        <f t="shared" si="15"/>
        <v>1131</v>
      </c>
      <c r="B795" s="787"/>
      <c r="C795" s="807" t="s">
        <v>392</v>
      </c>
      <c r="D795" s="824"/>
      <c r="E795" s="789" t="s">
        <v>1146</v>
      </c>
      <c r="F795" s="790" t="s">
        <v>97</v>
      </c>
      <c r="G795" s="790" t="s">
        <v>98</v>
      </c>
      <c r="H795" s="790" t="s">
        <v>99</v>
      </c>
      <c r="I795" s="790" t="s">
        <v>1147</v>
      </c>
      <c r="J795" s="790" t="s">
        <v>481</v>
      </c>
      <c r="K795" s="790" t="s">
        <v>662</v>
      </c>
      <c r="L795" s="790" t="s">
        <v>104</v>
      </c>
      <c r="M795" s="790" t="s">
        <v>1057</v>
      </c>
      <c r="N795" s="790" t="s">
        <v>1058</v>
      </c>
      <c r="O795" s="790" t="s">
        <v>97</v>
      </c>
      <c r="P795" s="790" t="s">
        <v>122</v>
      </c>
      <c r="Q795" s="869">
        <v>18</v>
      </c>
    </row>
    <row r="796" spans="1:17" ht="11.25" customHeight="1">
      <c r="A796" s="785">
        <f t="shared" si="15"/>
        <v>2131</v>
      </c>
      <c r="B796" s="787"/>
      <c r="C796" s="808"/>
      <c r="D796" s="826"/>
      <c r="E796" s="793" t="s">
        <v>1146</v>
      </c>
      <c r="F796" s="794" t="s">
        <v>97</v>
      </c>
      <c r="G796" s="794" t="s">
        <v>98</v>
      </c>
      <c r="H796" s="794" t="s">
        <v>99</v>
      </c>
      <c r="I796" s="794" t="s">
        <v>1147</v>
      </c>
      <c r="J796" s="794" t="s">
        <v>481</v>
      </c>
      <c r="K796" s="794" t="s">
        <v>662</v>
      </c>
      <c r="L796" s="794" t="s">
        <v>104</v>
      </c>
      <c r="M796" s="794" t="s">
        <v>1057</v>
      </c>
      <c r="N796" s="794" t="s">
        <v>1059</v>
      </c>
      <c r="O796" s="794" t="s">
        <v>97</v>
      </c>
      <c r="P796" s="794" t="s">
        <v>122</v>
      </c>
      <c r="Q796" s="870">
        <v>18</v>
      </c>
    </row>
    <row r="797" spans="1:17" ht="11.25" customHeight="1">
      <c r="A797" s="785">
        <f t="shared" si="15"/>
        <v>3131</v>
      </c>
      <c r="B797" s="787"/>
      <c r="C797" s="808"/>
      <c r="D797" s="826"/>
      <c r="E797" s="793" t="s">
        <v>1146</v>
      </c>
      <c r="F797" s="794" t="s">
        <v>97</v>
      </c>
      <c r="G797" s="794" t="s">
        <v>98</v>
      </c>
      <c r="H797" s="794" t="s">
        <v>99</v>
      </c>
      <c r="I797" s="794" t="s">
        <v>1147</v>
      </c>
      <c r="J797" s="794" t="s">
        <v>481</v>
      </c>
      <c r="K797" s="794" t="s">
        <v>662</v>
      </c>
      <c r="L797" s="794" t="s">
        <v>104</v>
      </c>
      <c r="M797" s="794" t="s">
        <v>1057</v>
      </c>
      <c r="N797" s="796" t="s">
        <v>1060</v>
      </c>
      <c r="O797" s="794" t="s">
        <v>97</v>
      </c>
      <c r="P797" s="794" t="s">
        <v>122</v>
      </c>
      <c r="Q797" s="870">
        <v>18</v>
      </c>
    </row>
    <row r="798" spans="1:17" ht="11.25" customHeight="1">
      <c r="A798" s="785">
        <f t="shared" si="15"/>
        <v>4131</v>
      </c>
      <c r="B798" s="787"/>
      <c r="C798" s="808"/>
      <c r="D798" s="826"/>
      <c r="E798" s="793" t="s">
        <v>1146</v>
      </c>
      <c r="F798" s="794" t="s">
        <v>97</v>
      </c>
      <c r="G798" s="794" t="s">
        <v>98</v>
      </c>
      <c r="H798" s="794" t="s">
        <v>99</v>
      </c>
      <c r="I798" s="794" t="s">
        <v>1147</v>
      </c>
      <c r="J798" s="794" t="s">
        <v>481</v>
      </c>
      <c r="K798" s="794" t="s">
        <v>662</v>
      </c>
      <c r="L798" s="794" t="s">
        <v>104</v>
      </c>
      <c r="M798" s="794" t="s">
        <v>1061</v>
      </c>
      <c r="N798" s="794" t="s">
        <v>1062</v>
      </c>
      <c r="O798" s="794" t="s">
        <v>97</v>
      </c>
      <c r="P798" s="794" t="s">
        <v>122</v>
      </c>
      <c r="Q798" s="870">
        <v>18</v>
      </c>
    </row>
    <row r="799" spans="1:17" ht="11.25" customHeight="1">
      <c r="A799" s="785">
        <f t="shared" si="15"/>
        <v>5131</v>
      </c>
      <c r="B799" s="787"/>
      <c r="C799" s="808"/>
      <c r="D799" s="826"/>
      <c r="E799" s="793" t="s">
        <v>1146</v>
      </c>
      <c r="F799" s="794" t="s">
        <v>97</v>
      </c>
      <c r="G799" s="794" t="s">
        <v>98</v>
      </c>
      <c r="H799" s="794" t="s">
        <v>99</v>
      </c>
      <c r="I799" s="794" t="s">
        <v>1147</v>
      </c>
      <c r="J799" s="794" t="s">
        <v>481</v>
      </c>
      <c r="K799" s="794" t="s">
        <v>662</v>
      </c>
      <c r="L799" s="794" t="s">
        <v>104</v>
      </c>
      <c r="M799" s="794">
        <v>25</v>
      </c>
      <c r="N799" s="794" t="s">
        <v>1063</v>
      </c>
      <c r="O799" s="794" t="s">
        <v>97</v>
      </c>
      <c r="P799" s="794" t="s">
        <v>122</v>
      </c>
      <c r="Q799" s="870">
        <v>18</v>
      </c>
    </row>
    <row r="800" spans="1:17" ht="11.25" customHeight="1">
      <c r="A800" s="785">
        <f t="shared" si="15"/>
        <v>6131</v>
      </c>
      <c r="B800" s="797"/>
      <c r="C800" s="838"/>
      <c r="D800" s="810"/>
      <c r="E800" s="799" t="s">
        <v>1146</v>
      </c>
      <c r="F800" s="800" t="s">
        <v>97</v>
      </c>
      <c r="G800" s="800" t="s">
        <v>98</v>
      </c>
      <c r="H800" s="800" t="s">
        <v>99</v>
      </c>
      <c r="I800" s="800" t="s">
        <v>1147</v>
      </c>
      <c r="J800" s="800" t="s">
        <v>481</v>
      </c>
      <c r="K800" s="800" t="s">
        <v>662</v>
      </c>
      <c r="L800" s="800" t="s">
        <v>104</v>
      </c>
      <c r="M800" s="800">
        <v>25</v>
      </c>
      <c r="N800" s="800" t="s">
        <v>1064</v>
      </c>
      <c r="O800" s="800" t="s">
        <v>97</v>
      </c>
      <c r="P800" s="800" t="s">
        <v>122</v>
      </c>
      <c r="Q800" s="872">
        <v>18</v>
      </c>
    </row>
    <row r="801" spans="1:17" ht="11.25" customHeight="1">
      <c r="A801" s="785">
        <f t="shared" si="15"/>
        <v>1132</v>
      </c>
      <c r="B801" s="787"/>
      <c r="C801" s="807" t="s">
        <v>393</v>
      </c>
      <c r="D801" s="824"/>
      <c r="E801" s="789" t="s">
        <v>1146</v>
      </c>
      <c r="F801" s="790" t="s">
        <v>97</v>
      </c>
      <c r="G801" s="790" t="s">
        <v>98</v>
      </c>
      <c r="H801" s="790" t="s">
        <v>99</v>
      </c>
      <c r="I801" s="790" t="s">
        <v>1154</v>
      </c>
      <c r="J801" s="790">
        <v>14</v>
      </c>
      <c r="K801" s="790" t="s">
        <v>663</v>
      </c>
      <c r="L801" s="790" t="s">
        <v>104</v>
      </c>
      <c r="M801" s="790" t="s">
        <v>1057</v>
      </c>
      <c r="N801" s="790" t="s">
        <v>1058</v>
      </c>
      <c r="O801" s="790" t="s">
        <v>97</v>
      </c>
      <c r="P801" s="790" t="s">
        <v>122</v>
      </c>
      <c r="Q801" s="869">
        <v>18</v>
      </c>
    </row>
    <row r="802" spans="1:17" ht="11.25" customHeight="1">
      <c r="A802" s="785">
        <f t="shared" si="15"/>
        <v>2132</v>
      </c>
      <c r="B802" s="787"/>
      <c r="C802" s="892"/>
      <c r="D802" s="825"/>
      <c r="E802" s="793" t="s">
        <v>1146</v>
      </c>
      <c r="F802" s="794" t="s">
        <v>97</v>
      </c>
      <c r="G802" s="794" t="s">
        <v>98</v>
      </c>
      <c r="H802" s="794" t="s">
        <v>99</v>
      </c>
      <c r="I802" s="794" t="s">
        <v>1154</v>
      </c>
      <c r="J802" s="794">
        <v>14</v>
      </c>
      <c r="K802" s="794" t="s">
        <v>663</v>
      </c>
      <c r="L802" s="794" t="s">
        <v>104</v>
      </c>
      <c r="M802" s="794" t="s">
        <v>1057</v>
      </c>
      <c r="N802" s="794" t="s">
        <v>1059</v>
      </c>
      <c r="O802" s="794" t="s">
        <v>97</v>
      </c>
      <c r="P802" s="794" t="s">
        <v>122</v>
      </c>
      <c r="Q802" s="870">
        <v>18</v>
      </c>
    </row>
    <row r="803" spans="1:17" ht="11.25" customHeight="1">
      <c r="A803" s="785">
        <f t="shared" si="15"/>
        <v>3132</v>
      </c>
      <c r="B803" s="787"/>
      <c r="C803" s="892"/>
      <c r="D803" s="825"/>
      <c r="E803" s="793" t="s">
        <v>1146</v>
      </c>
      <c r="F803" s="794" t="s">
        <v>97</v>
      </c>
      <c r="G803" s="794" t="s">
        <v>98</v>
      </c>
      <c r="H803" s="794" t="s">
        <v>99</v>
      </c>
      <c r="I803" s="794" t="s">
        <v>1154</v>
      </c>
      <c r="J803" s="794">
        <v>14</v>
      </c>
      <c r="K803" s="794" t="s">
        <v>663</v>
      </c>
      <c r="L803" s="794" t="s">
        <v>104</v>
      </c>
      <c r="M803" s="794" t="s">
        <v>1057</v>
      </c>
      <c r="N803" s="796" t="s">
        <v>1060</v>
      </c>
      <c r="O803" s="794" t="s">
        <v>97</v>
      </c>
      <c r="P803" s="794" t="s">
        <v>122</v>
      </c>
      <c r="Q803" s="870">
        <v>18</v>
      </c>
    </row>
    <row r="804" spans="1:17" ht="11.25" customHeight="1">
      <c r="A804" s="785">
        <f t="shared" si="15"/>
        <v>4132</v>
      </c>
      <c r="B804" s="787"/>
      <c r="C804" s="892"/>
      <c r="D804" s="825"/>
      <c r="E804" s="793" t="s">
        <v>1146</v>
      </c>
      <c r="F804" s="794" t="s">
        <v>97</v>
      </c>
      <c r="G804" s="794" t="s">
        <v>98</v>
      </c>
      <c r="H804" s="794" t="s">
        <v>99</v>
      </c>
      <c r="I804" s="794" t="s">
        <v>1154</v>
      </c>
      <c r="J804" s="794">
        <v>14</v>
      </c>
      <c r="K804" s="794" t="s">
        <v>663</v>
      </c>
      <c r="L804" s="794" t="s">
        <v>104</v>
      </c>
      <c r="M804" s="794" t="s">
        <v>1061</v>
      </c>
      <c r="N804" s="794" t="s">
        <v>1062</v>
      </c>
      <c r="O804" s="794" t="s">
        <v>97</v>
      </c>
      <c r="P804" s="794" t="s">
        <v>122</v>
      </c>
      <c r="Q804" s="870">
        <v>18</v>
      </c>
    </row>
    <row r="805" spans="1:17" ht="11.25" customHeight="1">
      <c r="A805" s="785">
        <f t="shared" si="15"/>
        <v>5132</v>
      </c>
      <c r="B805" s="787"/>
      <c r="C805" s="892"/>
      <c r="D805" s="825"/>
      <c r="E805" s="793" t="s">
        <v>1146</v>
      </c>
      <c r="F805" s="794" t="s">
        <v>97</v>
      </c>
      <c r="G805" s="794" t="s">
        <v>98</v>
      </c>
      <c r="H805" s="794" t="s">
        <v>99</v>
      </c>
      <c r="I805" s="794" t="s">
        <v>1154</v>
      </c>
      <c r="J805" s="794">
        <v>14</v>
      </c>
      <c r="K805" s="794" t="s">
        <v>663</v>
      </c>
      <c r="L805" s="794" t="s">
        <v>104</v>
      </c>
      <c r="M805" s="794">
        <v>25</v>
      </c>
      <c r="N805" s="794" t="s">
        <v>1063</v>
      </c>
      <c r="O805" s="794" t="s">
        <v>97</v>
      </c>
      <c r="P805" s="794" t="s">
        <v>122</v>
      </c>
      <c r="Q805" s="870">
        <v>18</v>
      </c>
    </row>
    <row r="806" spans="1:17" ht="11.25" customHeight="1">
      <c r="A806" s="785">
        <f t="shared" si="15"/>
        <v>6132</v>
      </c>
      <c r="B806" s="797"/>
      <c r="C806" s="895"/>
      <c r="D806" s="893"/>
      <c r="E806" s="799" t="s">
        <v>1146</v>
      </c>
      <c r="F806" s="800" t="s">
        <v>97</v>
      </c>
      <c r="G806" s="800" t="s">
        <v>98</v>
      </c>
      <c r="H806" s="800" t="s">
        <v>99</v>
      </c>
      <c r="I806" s="800" t="s">
        <v>1154</v>
      </c>
      <c r="J806" s="800">
        <v>14</v>
      </c>
      <c r="K806" s="800" t="s">
        <v>663</v>
      </c>
      <c r="L806" s="800" t="s">
        <v>104</v>
      </c>
      <c r="M806" s="800">
        <v>25</v>
      </c>
      <c r="N806" s="800" t="s">
        <v>1064</v>
      </c>
      <c r="O806" s="800" t="s">
        <v>97</v>
      </c>
      <c r="P806" s="800" t="s">
        <v>122</v>
      </c>
      <c r="Q806" s="872">
        <v>18</v>
      </c>
    </row>
    <row r="807" spans="1:17" ht="11.25" customHeight="1">
      <c r="A807" s="768">
        <f t="shared" si="15"/>
        <v>1133</v>
      </c>
      <c r="B807" s="783" t="s">
        <v>1400</v>
      </c>
      <c r="C807" s="814" t="s">
        <v>394</v>
      </c>
      <c r="D807" s="894"/>
      <c r="E807" s="874" t="s">
        <v>1146</v>
      </c>
      <c r="F807" s="804"/>
      <c r="G807" s="804"/>
      <c r="H807" s="804"/>
      <c r="I807" s="804"/>
      <c r="J807" s="804"/>
      <c r="K807" s="804"/>
      <c r="L807" s="804"/>
      <c r="M807" s="804"/>
      <c r="N807" s="875"/>
      <c r="O807" s="875"/>
      <c r="P807" s="875"/>
      <c r="Q807" s="876"/>
    </row>
    <row r="808" spans="1:17" ht="11.25" customHeight="1">
      <c r="A808" s="768">
        <f t="shared" si="15"/>
        <v>2133</v>
      </c>
      <c r="B808" s="783" t="s">
        <v>1401</v>
      </c>
      <c r="C808" s="776"/>
      <c r="D808" s="867"/>
      <c r="E808" s="803" t="s">
        <v>1146</v>
      </c>
      <c r="F808" s="804"/>
      <c r="G808" s="804"/>
      <c r="H808" s="804"/>
      <c r="I808" s="804"/>
      <c r="J808" s="804"/>
      <c r="K808" s="804"/>
      <c r="L808" s="804"/>
      <c r="M808" s="804"/>
      <c r="N808" s="804"/>
      <c r="O808" s="804"/>
      <c r="P808" s="804"/>
      <c r="Q808" s="877"/>
    </row>
    <row r="809" spans="1:17" ht="11.25" customHeight="1">
      <c r="A809" s="768">
        <f t="shared" si="15"/>
        <v>3133</v>
      </c>
      <c r="B809" s="783" t="s">
        <v>1402</v>
      </c>
      <c r="C809" s="776"/>
      <c r="D809" s="867"/>
      <c r="E809" s="803" t="s">
        <v>1146</v>
      </c>
      <c r="F809" s="804"/>
      <c r="G809" s="804"/>
      <c r="H809" s="804"/>
      <c r="I809" s="804"/>
      <c r="J809" s="804"/>
      <c r="K809" s="804"/>
      <c r="L809" s="804"/>
      <c r="M809" s="804"/>
      <c r="N809" s="878"/>
      <c r="O809" s="804"/>
      <c r="P809" s="804"/>
      <c r="Q809" s="877"/>
    </row>
    <row r="810" spans="1:17" ht="11.25" customHeight="1">
      <c r="A810" s="768">
        <f t="shared" si="15"/>
        <v>4133</v>
      </c>
      <c r="B810" s="783" t="s">
        <v>1403</v>
      </c>
      <c r="C810" s="776"/>
      <c r="D810" s="867"/>
      <c r="E810" s="803" t="s">
        <v>1146</v>
      </c>
      <c r="F810" s="804"/>
      <c r="G810" s="804"/>
      <c r="H810" s="804"/>
      <c r="I810" s="804"/>
      <c r="J810" s="804"/>
      <c r="K810" s="804"/>
      <c r="L810" s="804"/>
      <c r="M810" s="804"/>
      <c r="N810" s="804"/>
      <c r="O810" s="804"/>
      <c r="P810" s="804"/>
      <c r="Q810" s="877"/>
    </row>
    <row r="811" spans="1:17" ht="11.25" customHeight="1">
      <c r="A811" s="768">
        <f t="shared" si="15"/>
        <v>5133</v>
      </c>
      <c r="B811" s="783" t="s">
        <v>1404</v>
      </c>
      <c r="C811" s="776"/>
      <c r="D811" s="867"/>
      <c r="E811" s="803" t="s">
        <v>1146</v>
      </c>
      <c r="F811" s="804"/>
      <c r="G811" s="804"/>
      <c r="H811" s="804"/>
      <c r="I811" s="804"/>
      <c r="J811" s="804"/>
      <c r="K811" s="804"/>
      <c r="L811" s="804"/>
      <c r="M811" s="804"/>
      <c r="N811" s="804"/>
      <c r="O811" s="804"/>
      <c r="P811" s="804"/>
      <c r="Q811" s="877"/>
    </row>
    <row r="812" spans="1:17" ht="11.25" customHeight="1">
      <c r="A812" s="768">
        <f t="shared" si="15"/>
        <v>6133</v>
      </c>
      <c r="B812" s="783" t="s">
        <v>1405</v>
      </c>
      <c r="C812" s="779"/>
      <c r="D812" s="780"/>
      <c r="E812" s="879" t="s">
        <v>1146</v>
      </c>
      <c r="F812" s="804"/>
      <c r="G812" s="804"/>
      <c r="H812" s="804"/>
      <c r="I812" s="804"/>
      <c r="J812" s="883"/>
      <c r="K812" s="804"/>
      <c r="L812" s="804"/>
      <c r="M812" s="804"/>
      <c r="N812" s="804"/>
      <c r="O812" s="804"/>
      <c r="P812" s="804"/>
      <c r="Q812" s="884"/>
    </row>
    <row r="813" spans="1:17" ht="11.25" customHeight="1">
      <c r="A813" s="785">
        <f t="shared" si="15"/>
        <v>1134</v>
      </c>
      <c r="B813" s="787"/>
      <c r="D813" s="807" t="s">
        <v>242</v>
      </c>
      <c r="E813" s="789" t="s">
        <v>1146</v>
      </c>
      <c r="F813" s="790" t="s">
        <v>97</v>
      </c>
      <c r="G813" s="790" t="s">
        <v>98</v>
      </c>
      <c r="H813" s="790" t="s">
        <v>99</v>
      </c>
      <c r="I813" s="790" t="s">
        <v>1161</v>
      </c>
      <c r="J813" s="790" t="s">
        <v>261</v>
      </c>
      <c r="K813" s="790" t="s">
        <v>662</v>
      </c>
      <c r="L813" s="790" t="s">
        <v>104</v>
      </c>
      <c r="M813" s="790" t="s">
        <v>1057</v>
      </c>
      <c r="N813" s="790" t="s">
        <v>1058</v>
      </c>
      <c r="O813" s="790" t="s">
        <v>97</v>
      </c>
      <c r="P813" s="790" t="s">
        <v>122</v>
      </c>
      <c r="Q813" s="869">
        <v>18</v>
      </c>
    </row>
    <row r="814" spans="1:17" ht="11.25" customHeight="1">
      <c r="A814" s="785">
        <f t="shared" si="15"/>
        <v>2134</v>
      </c>
      <c r="B814" s="787"/>
      <c r="D814" s="808"/>
      <c r="E814" s="793" t="s">
        <v>1146</v>
      </c>
      <c r="F814" s="794" t="s">
        <v>97</v>
      </c>
      <c r="G814" s="794" t="s">
        <v>98</v>
      </c>
      <c r="H814" s="794" t="s">
        <v>99</v>
      </c>
      <c r="I814" s="794" t="s">
        <v>1161</v>
      </c>
      <c r="J814" s="794" t="s">
        <v>261</v>
      </c>
      <c r="K814" s="794" t="s">
        <v>662</v>
      </c>
      <c r="L814" s="794" t="s">
        <v>104</v>
      </c>
      <c r="M814" s="794" t="s">
        <v>1057</v>
      </c>
      <c r="N814" s="794" t="s">
        <v>1059</v>
      </c>
      <c r="O814" s="794" t="s">
        <v>97</v>
      </c>
      <c r="P814" s="794" t="s">
        <v>122</v>
      </c>
      <c r="Q814" s="870">
        <v>18</v>
      </c>
    </row>
    <row r="815" spans="1:17" ht="11.25" customHeight="1">
      <c r="A815" s="785">
        <f t="shared" si="15"/>
        <v>3134</v>
      </c>
      <c r="B815" s="787"/>
      <c r="D815" s="808"/>
      <c r="E815" s="793" t="s">
        <v>1146</v>
      </c>
      <c r="F815" s="794" t="s">
        <v>97</v>
      </c>
      <c r="G815" s="794" t="s">
        <v>98</v>
      </c>
      <c r="H815" s="794" t="s">
        <v>99</v>
      </c>
      <c r="I815" s="794" t="s">
        <v>1161</v>
      </c>
      <c r="J815" s="794" t="s">
        <v>261</v>
      </c>
      <c r="K815" s="794" t="s">
        <v>662</v>
      </c>
      <c r="L815" s="794" t="s">
        <v>104</v>
      </c>
      <c r="M815" s="794" t="s">
        <v>1057</v>
      </c>
      <c r="N815" s="796" t="s">
        <v>1060</v>
      </c>
      <c r="O815" s="794" t="s">
        <v>97</v>
      </c>
      <c r="P815" s="794" t="s">
        <v>122</v>
      </c>
      <c r="Q815" s="870">
        <v>18</v>
      </c>
    </row>
    <row r="816" spans="1:17" ht="11.25" customHeight="1">
      <c r="A816" s="785">
        <f t="shared" si="15"/>
        <v>4134</v>
      </c>
      <c r="B816" s="787"/>
      <c r="D816" s="808"/>
      <c r="E816" s="793" t="s">
        <v>1146</v>
      </c>
      <c r="F816" s="794" t="s">
        <v>97</v>
      </c>
      <c r="G816" s="794" t="s">
        <v>98</v>
      </c>
      <c r="H816" s="794" t="s">
        <v>99</v>
      </c>
      <c r="I816" s="794" t="s">
        <v>1161</v>
      </c>
      <c r="J816" s="794" t="s">
        <v>261</v>
      </c>
      <c r="K816" s="794" t="s">
        <v>662</v>
      </c>
      <c r="L816" s="794" t="s">
        <v>104</v>
      </c>
      <c r="M816" s="794" t="s">
        <v>1061</v>
      </c>
      <c r="N816" s="794" t="s">
        <v>1062</v>
      </c>
      <c r="O816" s="794" t="s">
        <v>97</v>
      </c>
      <c r="P816" s="794" t="s">
        <v>122</v>
      </c>
      <c r="Q816" s="870">
        <v>18</v>
      </c>
    </row>
    <row r="817" spans="1:17" ht="11.25" customHeight="1">
      <c r="A817" s="785">
        <f t="shared" si="15"/>
        <v>5134</v>
      </c>
      <c r="B817" s="787"/>
      <c r="D817" s="808"/>
      <c r="E817" s="793" t="s">
        <v>1146</v>
      </c>
      <c r="F817" s="794" t="s">
        <v>97</v>
      </c>
      <c r="G817" s="794" t="s">
        <v>98</v>
      </c>
      <c r="H817" s="794" t="s">
        <v>99</v>
      </c>
      <c r="I817" s="794" t="s">
        <v>1161</v>
      </c>
      <c r="J817" s="794" t="s">
        <v>261</v>
      </c>
      <c r="K817" s="794" t="s">
        <v>662</v>
      </c>
      <c r="L817" s="794" t="s">
        <v>104</v>
      </c>
      <c r="M817" s="794">
        <v>25</v>
      </c>
      <c r="N817" s="794" t="s">
        <v>1063</v>
      </c>
      <c r="O817" s="794" t="s">
        <v>97</v>
      </c>
      <c r="P817" s="794" t="s">
        <v>122</v>
      </c>
      <c r="Q817" s="870">
        <v>18</v>
      </c>
    </row>
    <row r="818" spans="1:17" ht="11.25" customHeight="1">
      <c r="A818" s="785">
        <f t="shared" si="15"/>
        <v>6134</v>
      </c>
      <c r="B818" s="797"/>
      <c r="D818" s="838"/>
      <c r="E818" s="799" t="s">
        <v>1146</v>
      </c>
      <c r="F818" s="800" t="s">
        <v>97</v>
      </c>
      <c r="G818" s="800" t="s">
        <v>98</v>
      </c>
      <c r="H818" s="800" t="s">
        <v>99</v>
      </c>
      <c r="I818" s="800" t="s">
        <v>1161</v>
      </c>
      <c r="J818" s="800" t="s">
        <v>261</v>
      </c>
      <c r="K818" s="800" t="s">
        <v>662</v>
      </c>
      <c r="L818" s="800" t="s">
        <v>104</v>
      </c>
      <c r="M818" s="800">
        <v>25</v>
      </c>
      <c r="N818" s="800" t="s">
        <v>1064</v>
      </c>
      <c r="O818" s="800" t="s">
        <v>97</v>
      </c>
      <c r="P818" s="800" t="s">
        <v>122</v>
      </c>
      <c r="Q818" s="872">
        <v>18</v>
      </c>
    </row>
    <row r="819" spans="1:17" ht="11.25" customHeight="1">
      <c r="A819" s="785">
        <f t="shared" si="15"/>
        <v>1135</v>
      </c>
      <c r="B819" s="787"/>
      <c r="D819" s="807" t="s">
        <v>395</v>
      </c>
      <c r="E819" s="789" t="s">
        <v>1146</v>
      </c>
      <c r="F819" s="794" t="s">
        <v>97</v>
      </c>
      <c r="G819" s="794" t="s">
        <v>98</v>
      </c>
      <c r="H819" s="794" t="s">
        <v>99</v>
      </c>
      <c r="I819" s="794" t="s">
        <v>1161</v>
      </c>
      <c r="J819" s="794" t="s">
        <v>485</v>
      </c>
      <c r="K819" s="794" t="s">
        <v>662</v>
      </c>
      <c r="L819" s="794" t="s">
        <v>104</v>
      </c>
      <c r="M819" s="790" t="s">
        <v>1057</v>
      </c>
      <c r="N819" s="794" t="s">
        <v>1058</v>
      </c>
      <c r="O819" s="794" t="s">
        <v>97</v>
      </c>
      <c r="P819" s="794" t="s">
        <v>122</v>
      </c>
      <c r="Q819" s="870">
        <v>18</v>
      </c>
    </row>
    <row r="820" spans="1:17" ht="11.25" customHeight="1">
      <c r="A820" s="785">
        <f t="shared" si="15"/>
        <v>2135</v>
      </c>
      <c r="B820" s="787"/>
      <c r="D820" s="808"/>
      <c r="E820" s="793" t="s">
        <v>1146</v>
      </c>
      <c r="F820" s="794" t="s">
        <v>97</v>
      </c>
      <c r="G820" s="794" t="s">
        <v>98</v>
      </c>
      <c r="H820" s="794" t="s">
        <v>99</v>
      </c>
      <c r="I820" s="794" t="s">
        <v>1161</v>
      </c>
      <c r="J820" s="794" t="s">
        <v>485</v>
      </c>
      <c r="K820" s="794" t="s">
        <v>662</v>
      </c>
      <c r="L820" s="794" t="s">
        <v>104</v>
      </c>
      <c r="M820" s="794" t="s">
        <v>1057</v>
      </c>
      <c r="N820" s="794" t="s">
        <v>1059</v>
      </c>
      <c r="O820" s="794" t="s">
        <v>97</v>
      </c>
      <c r="P820" s="794" t="s">
        <v>122</v>
      </c>
      <c r="Q820" s="870">
        <v>18</v>
      </c>
    </row>
    <row r="821" spans="1:17" ht="11.25" customHeight="1">
      <c r="A821" s="785">
        <f t="shared" si="15"/>
        <v>3135</v>
      </c>
      <c r="B821" s="787"/>
      <c r="D821" s="808"/>
      <c r="E821" s="793" t="s">
        <v>1146</v>
      </c>
      <c r="F821" s="794" t="s">
        <v>97</v>
      </c>
      <c r="G821" s="794" t="s">
        <v>98</v>
      </c>
      <c r="H821" s="794" t="s">
        <v>99</v>
      </c>
      <c r="I821" s="794" t="s">
        <v>1161</v>
      </c>
      <c r="J821" s="794" t="s">
        <v>485</v>
      </c>
      <c r="K821" s="794" t="s">
        <v>662</v>
      </c>
      <c r="L821" s="794" t="s">
        <v>104</v>
      </c>
      <c r="M821" s="794" t="s">
        <v>1057</v>
      </c>
      <c r="N821" s="796" t="s">
        <v>1060</v>
      </c>
      <c r="O821" s="794" t="s">
        <v>97</v>
      </c>
      <c r="P821" s="794" t="s">
        <v>122</v>
      </c>
      <c r="Q821" s="870">
        <v>18</v>
      </c>
    </row>
    <row r="822" spans="1:17" ht="11.25" customHeight="1">
      <c r="A822" s="785">
        <f t="shared" si="15"/>
        <v>4135</v>
      </c>
      <c r="B822" s="787"/>
      <c r="D822" s="808"/>
      <c r="E822" s="793" t="s">
        <v>1146</v>
      </c>
      <c r="F822" s="794" t="s">
        <v>97</v>
      </c>
      <c r="G822" s="794" t="s">
        <v>98</v>
      </c>
      <c r="H822" s="794" t="s">
        <v>99</v>
      </c>
      <c r="I822" s="794" t="s">
        <v>1161</v>
      </c>
      <c r="J822" s="794" t="s">
        <v>485</v>
      </c>
      <c r="K822" s="794" t="s">
        <v>662</v>
      </c>
      <c r="L822" s="794" t="s">
        <v>104</v>
      </c>
      <c r="M822" s="794" t="s">
        <v>1061</v>
      </c>
      <c r="N822" s="794" t="s">
        <v>1062</v>
      </c>
      <c r="O822" s="794" t="s">
        <v>97</v>
      </c>
      <c r="P822" s="794" t="s">
        <v>122</v>
      </c>
      <c r="Q822" s="870">
        <v>18</v>
      </c>
    </row>
    <row r="823" spans="1:17" ht="11.25" customHeight="1">
      <c r="A823" s="785">
        <f t="shared" si="15"/>
        <v>5135</v>
      </c>
      <c r="B823" s="787"/>
      <c r="D823" s="808"/>
      <c r="E823" s="793" t="s">
        <v>1146</v>
      </c>
      <c r="F823" s="794" t="s">
        <v>97</v>
      </c>
      <c r="G823" s="794" t="s">
        <v>98</v>
      </c>
      <c r="H823" s="794" t="s">
        <v>99</v>
      </c>
      <c r="I823" s="794" t="s">
        <v>1161</v>
      </c>
      <c r="J823" s="794" t="s">
        <v>485</v>
      </c>
      <c r="K823" s="794" t="s">
        <v>662</v>
      </c>
      <c r="L823" s="794" t="s">
        <v>104</v>
      </c>
      <c r="M823" s="794">
        <v>25</v>
      </c>
      <c r="N823" s="794" t="s">
        <v>1063</v>
      </c>
      <c r="O823" s="794" t="s">
        <v>97</v>
      </c>
      <c r="P823" s="794" t="s">
        <v>122</v>
      </c>
      <c r="Q823" s="870">
        <v>18</v>
      </c>
    </row>
    <row r="824" spans="1:17" ht="11.25" customHeight="1">
      <c r="A824" s="785">
        <f t="shared" si="15"/>
        <v>6135</v>
      </c>
      <c r="B824" s="787"/>
      <c r="D824" s="838"/>
      <c r="E824" s="799" t="s">
        <v>1146</v>
      </c>
      <c r="F824" s="794" t="s">
        <v>97</v>
      </c>
      <c r="G824" s="794" t="s">
        <v>98</v>
      </c>
      <c r="H824" s="794" t="s">
        <v>99</v>
      </c>
      <c r="I824" s="794" t="s">
        <v>1161</v>
      </c>
      <c r="J824" s="800" t="s">
        <v>485</v>
      </c>
      <c r="K824" s="794" t="s">
        <v>662</v>
      </c>
      <c r="L824" s="794" t="s">
        <v>104</v>
      </c>
      <c r="M824" s="800">
        <v>25</v>
      </c>
      <c r="N824" s="794" t="s">
        <v>1064</v>
      </c>
      <c r="O824" s="794" t="s">
        <v>97</v>
      </c>
      <c r="P824" s="794" t="s">
        <v>122</v>
      </c>
      <c r="Q824" s="872">
        <v>18</v>
      </c>
    </row>
    <row r="825" spans="1:17" ht="11.25" customHeight="1">
      <c r="A825" s="768">
        <f t="shared" si="15"/>
        <v>1136</v>
      </c>
      <c r="B825" s="783" t="s">
        <v>1406</v>
      </c>
      <c r="C825" s="771" t="s">
        <v>1219</v>
      </c>
      <c r="D825" s="772"/>
      <c r="E825" s="773"/>
      <c r="F825" s="774"/>
      <c r="G825" s="774"/>
      <c r="H825" s="774"/>
      <c r="I825" s="774"/>
      <c r="J825" s="804"/>
      <c r="K825" s="774"/>
      <c r="L825" s="774"/>
      <c r="M825" s="774"/>
      <c r="N825" s="774"/>
      <c r="O825" s="774"/>
      <c r="P825" s="774"/>
      <c r="Q825" s="866"/>
    </row>
    <row r="826" spans="1:17" ht="11.25" customHeight="1">
      <c r="A826" s="768">
        <f t="shared" si="15"/>
        <v>2136</v>
      </c>
      <c r="B826" s="783" t="s">
        <v>1407</v>
      </c>
      <c r="C826" s="776"/>
      <c r="D826" s="772"/>
      <c r="E826" s="776"/>
      <c r="F826" s="777"/>
      <c r="G826" s="777"/>
      <c r="H826" s="777"/>
      <c r="I826" s="777"/>
      <c r="J826" s="804"/>
      <c r="K826" s="777"/>
      <c r="L826" s="777"/>
      <c r="M826" s="777"/>
      <c r="N826" s="777"/>
      <c r="O826" s="777"/>
      <c r="P826" s="777"/>
      <c r="Q826" s="867"/>
    </row>
    <row r="827" spans="1:17" ht="11.25" customHeight="1">
      <c r="A827" s="768">
        <f t="shared" si="15"/>
        <v>3136</v>
      </c>
      <c r="B827" s="783" t="s">
        <v>1408</v>
      </c>
      <c r="C827" s="776"/>
      <c r="D827" s="772"/>
      <c r="E827" s="776"/>
      <c r="F827" s="777"/>
      <c r="G827" s="777"/>
      <c r="H827" s="777"/>
      <c r="I827" s="777"/>
      <c r="J827" s="804"/>
      <c r="K827" s="777"/>
      <c r="L827" s="777"/>
      <c r="M827" s="777"/>
      <c r="N827" s="777"/>
      <c r="O827" s="777"/>
      <c r="P827" s="777"/>
      <c r="Q827" s="867"/>
    </row>
    <row r="828" spans="1:17" ht="11.25" customHeight="1">
      <c r="A828" s="768">
        <f t="shared" si="15"/>
        <v>4136</v>
      </c>
      <c r="B828" s="783" t="s">
        <v>1409</v>
      </c>
      <c r="C828" s="776"/>
      <c r="D828" s="772"/>
      <c r="E828" s="776"/>
      <c r="F828" s="777"/>
      <c r="G828" s="777"/>
      <c r="H828" s="777"/>
      <c r="I828" s="777"/>
      <c r="J828" s="804"/>
      <c r="K828" s="777"/>
      <c r="L828" s="777"/>
      <c r="M828" s="777"/>
      <c r="N828" s="777"/>
      <c r="O828" s="777"/>
      <c r="P828" s="777"/>
      <c r="Q828" s="867"/>
    </row>
    <row r="829" spans="1:17" ht="11.25" customHeight="1">
      <c r="A829" s="768">
        <f t="shared" si="15"/>
        <v>5136</v>
      </c>
      <c r="B829" s="783" t="s">
        <v>1410</v>
      </c>
      <c r="C829" s="776"/>
      <c r="D829" s="772"/>
      <c r="E829" s="776"/>
      <c r="F829" s="777"/>
      <c r="G829" s="777"/>
      <c r="H829" s="777"/>
      <c r="I829" s="777"/>
      <c r="J829" s="804"/>
      <c r="K829" s="777"/>
      <c r="L829" s="777"/>
      <c r="M829" s="777"/>
      <c r="N829" s="777"/>
      <c r="O829" s="777"/>
      <c r="P829" s="777"/>
      <c r="Q829" s="867"/>
    </row>
    <row r="830" spans="1:17" ht="11.25" customHeight="1">
      <c r="A830" s="768">
        <f t="shared" si="15"/>
        <v>6136</v>
      </c>
      <c r="B830" s="783" t="s">
        <v>1411</v>
      </c>
      <c r="C830" s="779"/>
      <c r="D830" s="780"/>
      <c r="E830" s="779"/>
      <c r="F830" s="781"/>
      <c r="G830" s="781"/>
      <c r="H830" s="781"/>
      <c r="I830" s="781"/>
      <c r="J830" s="883"/>
      <c r="K830" s="781"/>
      <c r="L830" s="781"/>
      <c r="M830" s="781"/>
      <c r="N830" s="781"/>
      <c r="O830" s="781"/>
      <c r="P830" s="781"/>
      <c r="Q830" s="780"/>
    </row>
    <row r="831" spans="1:17" ht="11.25" customHeight="1">
      <c r="A831" s="768">
        <f t="shared" si="15"/>
        <v>1137</v>
      </c>
      <c r="B831" s="783" t="s">
        <v>1412</v>
      </c>
      <c r="C831" s="771" t="s">
        <v>387</v>
      </c>
      <c r="D831" s="772"/>
      <c r="E831" s="776"/>
      <c r="F831" s="777"/>
      <c r="G831" s="777"/>
      <c r="H831" s="777"/>
      <c r="I831" s="777"/>
      <c r="J831" s="804"/>
      <c r="K831" s="777"/>
      <c r="L831" s="777"/>
      <c r="M831" s="777"/>
      <c r="N831" s="777"/>
      <c r="O831" s="777"/>
      <c r="P831" s="777"/>
      <c r="Q831" s="867"/>
    </row>
    <row r="832" spans="1:17" ht="11.25" customHeight="1">
      <c r="A832" s="768">
        <f t="shared" si="15"/>
        <v>2137</v>
      </c>
      <c r="B832" s="783" t="s">
        <v>1413</v>
      </c>
      <c r="C832" s="776"/>
      <c r="D832" s="772"/>
      <c r="E832" s="776"/>
      <c r="F832" s="777"/>
      <c r="G832" s="777"/>
      <c r="H832" s="777"/>
      <c r="I832" s="777"/>
      <c r="J832" s="804"/>
      <c r="K832" s="777"/>
      <c r="L832" s="777"/>
      <c r="M832" s="777"/>
      <c r="N832" s="777"/>
      <c r="O832" s="777"/>
      <c r="P832" s="777"/>
      <c r="Q832" s="867"/>
    </row>
    <row r="833" spans="1:17" ht="11.25" customHeight="1">
      <c r="A833" s="768">
        <f t="shared" si="15"/>
        <v>3137</v>
      </c>
      <c r="B833" s="783" t="s">
        <v>1414</v>
      </c>
      <c r="C833" s="776"/>
      <c r="D833" s="772"/>
      <c r="E833" s="776"/>
      <c r="F833" s="777"/>
      <c r="G833" s="777"/>
      <c r="H833" s="777"/>
      <c r="I833" s="777"/>
      <c r="J833" s="804"/>
      <c r="K833" s="777"/>
      <c r="L833" s="777"/>
      <c r="M833" s="777"/>
      <c r="N833" s="777"/>
      <c r="O833" s="777"/>
      <c r="P833" s="777"/>
      <c r="Q833" s="867"/>
    </row>
    <row r="834" spans="1:17" ht="11.25" customHeight="1">
      <c r="A834" s="768">
        <f t="shared" si="15"/>
        <v>4137</v>
      </c>
      <c r="B834" s="783" t="s">
        <v>1415</v>
      </c>
      <c r="C834" s="776"/>
      <c r="D834" s="772"/>
      <c r="E834" s="776"/>
      <c r="F834" s="777"/>
      <c r="G834" s="777"/>
      <c r="H834" s="777"/>
      <c r="I834" s="777"/>
      <c r="J834" s="804"/>
      <c r="K834" s="777"/>
      <c r="L834" s="777"/>
      <c r="M834" s="777"/>
      <c r="N834" s="777"/>
      <c r="O834" s="777"/>
      <c r="P834" s="777"/>
      <c r="Q834" s="867"/>
    </row>
    <row r="835" spans="1:17" ht="11.25" customHeight="1">
      <c r="A835" s="768">
        <f t="shared" si="15"/>
        <v>5137</v>
      </c>
      <c r="B835" s="783" t="s">
        <v>1416</v>
      </c>
      <c r="C835" s="776"/>
      <c r="D835" s="772"/>
      <c r="E835" s="776"/>
      <c r="F835" s="777"/>
      <c r="G835" s="777"/>
      <c r="H835" s="777"/>
      <c r="I835" s="777"/>
      <c r="J835" s="804"/>
      <c r="K835" s="777"/>
      <c r="L835" s="777"/>
      <c r="M835" s="777"/>
      <c r="N835" s="777"/>
      <c r="O835" s="777"/>
      <c r="P835" s="777"/>
      <c r="Q835" s="867"/>
    </row>
    <row r="836" spans="1:17" ht="11.25" customHeight="1">
      <c r="A836" s="768">
        <f t="shared" si="15"/>
        <v>6137</v>
      </c>
      <c r="B836" s="783" t="s">
        <v>1417</v>
      </c>
      <c r="C836" s="779"/>
      <c r="D836" s="772"/>
      <c r="E836" s="776"/>
      <c r="F836" s="777"/>
      <c r="G836" s="777"/>
      <c r="H836" s="777"/>
      <c r="I836" s="777"/>
      <c r="J836" s="883"/>
      <c r="K836" s="777"/>
      <c r="L836" s="781"/>
      <c r="M836" s="781"/>
      <c r="N836" s="781"/>
      <c r="O836" s="781"/>
      <c r="P836" s="781"/>
      <c r="Q836" s="780"/>
    </row>
    <row r="837" spans="1:17" ht="11.25" customHeight="1">
      <c r="A837" s="785">
        <f t="shared" si="15"/>
        <v>1138</v>
      </c>
      <c r="B837" s="787"/>
      <c r="D837" s="788" t="s">
        <v>388</v>
      </c>
      <c r="E837" s="789" t="s">
        <v>1146</v>
      </c>
      <c r="F837" s="790" t="s">
        <v>97</v>
      </c>
      <c r="G837" s="790" t="s">
        <v>98</v>
      </c>
      <c r="H837" s="790" t="s">
        <v>99</v>
      </c>
      <c r="I837" s="790" t="s">
        <v>1147</v>
      </c>
      <c r="J837" s="790">
        <v>1311</v>
      </c>
      <c r="K837" s="790" t="s">
        <v>662</v>
      </c>
      <c r="L837" s="794" t="s">
        <v>104</v>
      </c>
      <c r="M837" s="790" t="s">
        <v>1057</v>
      </c>
      <c r="N837" s="794" t="s">
        <v>1058</v>
      </c>
      <c r="O837" s="794" t="s">
        <v>1261</v>
      </c>
      <c r="P837" s="794" t="s">
        <v>122</v>
      </c>
      <c r="Q837" s="870">
        <v>18</v>
      </c>
    </row>
    <row r="838" spans="1:17" ht="11.25" customHeight="1">
      <c r="A838" s="785">
        <f t="shared" si="15"/>
        <v>2138</v>
      </c>
      <c r="B838" s="787"/>
      <c r="D838" s="792"/>
      <c r="E838" s="793" t="s">
        <v>1146</v>
      </c>
      <c r="F838" s="794" t="s">
        <v>97</v>
      </c>
      <c r="G838" s="794" t="s">
        <v>98</v>
      </c>
      <c r="H838" s="794" t="s">
        <v>99</v>
      </c>
      <c r="I838" s="794" t="s">
        <v>1147</v>
      </c>
      <c r="J838" s="794">
        <v>1311</v>
      </c>
      <c r="K838" s="794" t="s">
        <v>662</v>
      </c>
      <c r="L838" s="794" t="s">
        <v>104</v>
      </c>
      <c r="M838" s="794" t="s">
        <v>1057</v>
      </c>
      <c r="N838" s="794" t="s">
        <v>1059</v>
      </c>
      <c r="O838" s="794" t="s">
        <v>1261</v>
      </c>
      <c r="P838" s="794" t="s">
        <v>122</v>
      </c>
      <c r="Q838" s="870">
        <v>18</v>
      </c>
    </row>
    <row r="839" spans="1:17" ht="11.25" customHeight="1">
      <c r="A839" s="785">
        <f t="shared" si="15"/>
        <v>3138</v>
      </c>
      <c r="B839" s="787"/>
      <c r="D839" s="792"/>
      <c r="E839" s="793" t="s">
        <v>1146</v>
      </c>
      <c r="F839" s="794" t="s">
        <v>97</v>
      </c>
      <c r="G839" s="794" t="s">
        <v>98</v>
      </c>
      <c r="H839" s="794" t="s">
        <v>99</v>
      </c>
      <c r="I839" s="794" t="s">
        <v>1147</v>
      </c>
      <c r="J839" s="794">
        <v>1311</v>
      </c>
      <c r="K839" s="794" t="s">
        <v>662</v>
      </c>
      <c r="L839" s="794" t="s">
        <v>104</v>
      </c>
      <c r="M839" s="794" t="s">
        <v>1057</v>
      </c>
      <c r="N839" s="796" t="s">
        <v>1060</v>
      </c>
      <c r="O839" s="796" t="s">
        <v>1261</v>
      </c>
      <c r="P839" s="794" t="s">
        <v>122</v>
      </c>
      <c r="Q839" s="870">
        <v>18</v>
      </c>
    </row>
    <row r="840" spans="1:17" ht="11.25" customHeight="1">
      <c r="A840" s="785">
        <f t="shared" si="15"/>
        <v>4138</v>
      </c>
      <c r="B840" s="787"/>
      <c r="D840" s="792"/>
      <c r="E840" s="793" t="s">
        <v>1146</v>
      </c>
      <c r="F840" s="794" t="s">
        <v>97</v>
      </c>
      <c r="G840" s="794" t="s">
        <v>98</v>
      </c>
      <c r="H840" s="794" t="s">
        <v>99</v>
      </c>
      <c r="I840" s="794" t="s">
        <v>1147</v>
      </c>
      <c r="J840" s="794">
        <v>1311</v>
      </c>
      <c r="K840" s="794" t="s">
        <v>662</v>
      </c>
      <c r="L840" s="794" t="s">
        <v>104</v>
      </c>
      <c r="M840" s="794" t="s">
        <v>1061</v>
      </c>
      <c r="N840" s="794" t="s">
        <v>1062</v>
      </c>
      <c r="O840" s="794" t="s">
        <v>1261</v>
      </c>
      <c r="P840" s="794" t="s">
        <v>122</v>
      </c>
      <c r="Q840" s="870">
        <v>18</v>
      </c>
    </row>
    <row r="841" spans="1:17" ht="11.25" customHeight="1">
      <c r="A841" s="785">
        <f t="shared" si="15"/>
        <v>5138</v>
      </c>
      <c r="B841" s="787"/>
      <c r="D841" s="792"/>
      <c r="E841" s="793" t="s">
        <v>1146</v>
      </c>
      <c r="F841" s="794" t="s">
        <v>97</v>
      </c>
      <c r="G841" s="794" t="s">
        <v>98</v>
      </c>
      <c r="H841" s="794" t="s">
        <v>99</v>
      </c>
      <c r="I841" s="794" t="s">
        <v>1147</v>
      </c>
      <c r="J841" s="794">
        <v>1311</v>
      </c>
      <c r="K841" s="794" t="s">
        <v>662</v>
      </c>
      <c r="L841" s="794" t="s">
        <v>104</v>
      </c>
      <c r="M841" s="794">
        <v>25</v>
      </c>
      <c r="N841" s="794" t="s">
        <v>1063</v>
      </c>
      <c r="O841" s="794" t="s">
        <v>1261</v>
      </c>
      <c r="P841" s="794" t="s">
        <v>122</v>
      </c>
      <c r="Q841" s="870">
        <v>18</v>
      </c>
    </row>
    <row r="842" spans="1:17" ht="11.25" customHeight="1">
      <c r="A842" s="785">
        <f t="shared" si="15"/>
        <v>6138</v>
      </c>
      <c r="B842" s="797"/>
      <c r="D842" s="798"/>
      <c r="E842" s="799" t="s">
        <v>1146</v>
      </c>
      <c r="F842" s="800" t="s">
        <v>97</v>
      </c>
      <c r="G842" s="800" t="s">
        <v>98</v>
      </c>
      <c r="H842" s="800" t="s">
        <v>99</v>
      </c>
      <c r="I842" s="800" t="s">
        <v>1147</v>
      </c>
      <c r="J842" s="800">
        <v>1311</v>
      </c>
      <c r="K842" s="800" t="s">
        <v>662</v>
      </c>
      <c r="L842" s="794" t="s">
        <v>104</v>
      </c>
      <c r="M842" s="800">
        <v>25</v>
      </c>
      <c r="N842" s="800" t="s">
        <v>1064</v>
      </c>
      <c r="O842" s="800" t="s">
        <v>1261</v>
      </c>
      <c r="P842" s="800" t="s">
        <v>122</v>
      </c>
      <c r="Q842" s="872">
        <v>18</v>
      </c>
    </row>
    <row r="843" spans="1:17" ht="11.25" customHeight="1">
      <c r="A843" s="785">
        <f t="shared" si="15"/>
        <v>1139</v>
      </c>
      <c r="B843" s="787"/>
      <c r="D843" s="788" t="s">
        <v>477</v>
      </c>
      <c r="E843" s="789" t="s">
        <v>1146</v>
      </c>
      <c r="F843" s="790" t="s">
        <v>97</v>
      </c>
      <c r="G843" s="790" t="s">
        <v>98</v>
      </c>
      <c r="H843" s="790" t="s">
        <v>99</v>
      </c>
      <c r="I843" s="790" t="s">
        <v>1147</v>
      </c>
      <c r="J843" s="790">
        <v>1314</v>
      </c>
      <c r="K843" s="790" t="s">
        <v>662</v>
      </c>
      <c r="L843" s="790" t="s">
        <v>104</v>
      </c>
      <c r="M843" s="790" t="s">
        <v>1057</v>
      </c>
      <c r="N843" s="794" t="s">
        <v>1058</v>
      </c>
      <c r="O843" s="794" t="s">
        <v>1261</v>
      </c>
      <c r="P843" s="794" t="s">
        <v>122</v>
      </c>
      <c r="Q843" s="870">
        <v>18</v>
      </c>
    </row>
    <row r="844" spans="1:17" ht="11.25" customHeight="1">
      <c r="A844" s="785">
        <f t="shared" si="15"/>
        <v>2139</v>
      </c>
      <c r="B844" s="787"/>
      <c r="D844" s="792"/>
      <c r="E844" s="793" t="s">
        <v>1146</v>
      </c>
      <c r="F844" s="794" t="s">
        <v>97</v>
      </c>
      <c r="G844" s="794" t="s">
        <v>98</v>
      </c>
      <c r="H844" s="794" t="s">
        <v>99</v>
      </c>
      <c r="I844" s="794" t="s">
        <v>1147</v>
      </c>
      <c r="J844" s="794">
        <v>1314</v>
      </c>
      <c r="K844" s="794" t="s">
        <v>662</v>
      </c>
      <c r="L844" s="794" t="s">
        <v>104</v>
      </c>
      <c r="M844" s="794" t="s">
        <v>1057</v>
      </c>
      <c r="N844" s="794" t="s">
        <v>1059</v>
      </c>
      <c r="O844" s="794" t="s">
        <v>1261</v>
      </c>
      <c r="P844" s="794" t="s">
        <v>122</v>
      </c>
      <c r="Q844" s="870">
        <v>18</v>
      </c>
    </row>
    <row r="845" spans="1:17" ht="11.25" customHeight="1">
      <c r="A845" s="785">
        <f t="shared" ref="A845:A908" si="16">+A839+1</f>
        <v>3139</v>
      </c>
      <c r="B845" s="787"/>
      <c r="D845" s="792"/>
      <c r="E845" s="793" t="s">
        <v>1146</v>
      </c>
      <c r="F845" s="794" t="s">
        <v>97</v>
      </c>
      <c r="G845" s="794" t="s">
        <v>98</v>
      </c>
      <c r="H845" s="794" t="s">
        <v>99</v>
      </c>
      <c r="I845" s="794" t="s">
        <v>1147</v>
      </c>
      <c r="J845" s="794">
        <v>1314</v>
      </c>
      <c r="K845" s="794" t="s">
        <v>662</v>
      </c>
      <c r="L845" s="794" t="s">
        <v>104</v>
      </c>
      <c r="M845" s="794" t="s">
        <v>1057</v>
      </c>
      <c r="N845" s="796" t="s">
        <v>1060</v>
      </c>
      <c r="O845" s="796" t="s">
        <v>1261</v>
      </c>
      <c r="P845" s="794" t="s">
        <v>122</v>
      </c>
      <c r="Q845" s="870">
        <v>18</v>
      </c>
    </row>
    <row r="846" spans="1:17" ht="11.25" customHeight="1">
      <c r="A846" s="785">
        <f t="shared" si="16"/>
        <v>4139</v>
      </c>
      <c r="B846" s="787"/>
      <c r="D846" s="792"/>
      <c r="E846" s="793" t="s">
        <v>1146</v>
      </c>
      <c r="F846" s="794" t="s">
        <v>97</v>
      </c>
      <c r="G846" s="794" t="s">
        <v>98</v>
      </c>
      <c r="H846" s="794" t="s">
        <v>99</v>
      </c>
      <c r="I846" s="794" t="s">
        <v>1147</v>
      </c>
      <c r="J846" s="794">
        <v>1314</v>
      </c>
      <c r="K846" s="794" t="s">
        <v>662</v>
      </c>
      <c r="L846" s="794" t="s">
        <v>104</v>
      </c>
      <c r="M846" s="794" t="s">
        <v>1061</v>
      </c>
      <c r="N846" s="794" t="s">
        <v>1062</v>
      </c>
      <c r="O846" s="794" t="s">
        <v>1261</v>
      </c>
      <c r="P846" s="794" t="s">
        <v>122</v>
      </c>
      <c r="Q846" s="870">
        <v>18</v>
      </c>
    </row>
    <row r="847" spans="1:17" ht="11.25" customHeight="1">
      <c r="A847" s="785">
        <f t="shared" si="16"/>
        <v>5139</v>
      </c>
      <c r="B847" s="787"/>
      <c r="D847" s="792"/>
      <c r="E847" s="793" t="s">
        <v>1146</v>
      </c>
      <c r="F847" s="794" t="s">
        <v>97</v>
      </c>
      <c r="G847" s="794" t="s">
        <v>98</v>
      </c>
      <c r="H847" s="794" t="s">
        <v>99</v>
      </c>
      <c r="I847" s="794" t="s">
        <v>1147</v>
      </c>
      <c r="J847" s="794">
        <v>1314</v>
      </c>
      <c r="K847" s="794" t="s">
        <v>662</v>
      </c>
      <c r="L847" s="794" t="s">
        <v>104</v>
      </c>
      <c r="M847" s="794">
        <v>25</v>
      </c>
      <c r="N847" s="794" t="s">
        <v>1063</v>
      </c>
      <c r="O847" s="794" t="s">
        <v>1261</v>
      </c>
      <c r="P847" s="794" t="s">
        <v>122</v>
      </c>
      <c r="Q847" s="870">
        <v>18</v>
      </c>
    </row>
    <row r="848" spans="1:17" ht="11.25" customHeight="1">
      <c r="A848" s="785">
        <f t="shared" si="16"/>
        <v>6139</v>
      </c>
      <c r="B848" s="797"/>
      <c r="D848" s="798"/>
      <c r="E848" s="799" t="s">
        <v>1146</v>
      </c>
      <c r="F848" s="800" t="s">
        <v>97</v>
      </c>
      <c r="G848" s="800" t="s">
        <v>98</v>
      </c>
      <c r="H848" s="800" t="s">
        <v>99</v>
      </c>
      <c r="I848" s="800" t="s">
        <v>1147</v>
      </c>
      <c r="J848" s="800">
        <v>1314</v>
      </c>
      <c r="K848" s="800" t="s">
        <v>662</v>
      </c>
      <c r="L848" s="800" t="s">
        <v>104</v>
      </c>
      <c r="M848" s="800">
        <v>25</v>
      </c>
      <c r="N848" s="794" t="s">
        <v>1064</v>
      </c>
      <c r="O848" s="800" t="s">
        <v>1261</v>
      </c>
      <c r="P848" s="794" t="s">
        <v>122</v>
      </c>
      <c r="Q848" s="872">
        <v>18</v>
      </c>
    </row>
    <row r="849" spans="1:17" ht="11.25" customHeight="1">
      <c r="A849" s="785">
        <f t="shared" si="16"/>
        <v>1140</v>
      </c>
      <c r="B849" s="787"/>
      <c r="D849" s="788" t="s">
        <v>390</v>
      </c>
      <c r="E849" s="789" t="s">
        <v>1146</v>
      </c>
      <c r="F849" s="790" t="s">
        <v>97</v>
      </c>
      <c r="G849" s="790" t="s">
        <v>98</v>
      </c>
      <c r="H849" s="790" t="s">
        <v>99</v>
      </c>
      <c r="I849" s="790" t="s">
        <v>1147</v>
      </c>
      <c r="J849" s="790" t="s">
        <v>331</v>
      </c>
      <c r="K849" s="790" t="s">
        <v>662</v>
      </c>
      <c r="L849" s="790" t="s">
        <v>104</v>
      </c>
      <c r="M849" s="790" t="s">
        <v>1057</v>
      </c>
      <c r="N849" s="790" t="s">
        <v>1058</v>
      </c>
      <c r="O849" s="790" t="s">
        <v>1261</v>
      </c>
      <c r="P849" s="790" t="s">
        <v>122</v>
      </c>
      <c r="Q849" s="869">
        <v>18</v>
      </c>
    </row>
    <row r="850" spans="1:17" ht="11.25" customHeight="1">
      <c r="A850" s="785">
        <f t="shared" si="16"/>
        <v>2140</v>
      </c>
      <c r="B850" s="787"/>
      <c r="D850" s="792"/>
      <c r="E850" s="793" t="s">
        <v>1146</v>
      </c>
      <c r="F850" s="794" t="s">
        <v>97</v>
      </c>
      <c r="G850" s="794" t="s">
        <v>98</v>
      </c>
      <c r="H850" s="794" t="s">
        <v>99</v>
      </c>
      <c r="I850" s="794" t="s">
        <v>1147</v>
      </c>
      <c r="J850" s="794" t="s">
        <v>331</v>
      </c>
      <c r="K850" s="794" t="s">
        <v>662</v>
      </c>
      <c r="L850" s="794" t="s">
        <v>104</v>
      </c>
      <c r="M850" s="794" t="s">
        <v>1057</v>
      </c>
      <c r="N850" s="794" t="s">
        <v>1059</v>
      </c>
      <c r="O850" s="794" t="s">
        <v>1261</v>
      </c>
      <c r="P850" s="794" t="s">
        <v>122</v>
      </c>
      <c r="Q850" s="870">
        <v>18</v>
      </c>
    </row>
    <row r="851" spans="1:17" ht="11.25" customHeight="1">
      <c r="A851" s="785">
        <f t="shared" si="16"/>
        <v>3140</v>
      </c>
      <c r="B851" s="787"/>
      <c r="D851" s="792"/>
      <c r="E851" s="793" t="s">
        <v>1146</v>
      </c>
      <c r="F851" s="794" t="s">
        <v>97</v>
      </c>
      <c r="G851" s="794" t="s">
        <v>98</v>
      </c>
      <c r="H851" s="794" t="s">
        <v>99</v>
      </c>
      <c r="I851" s="794" t="s">
        <v>1147</v>
      </c>
      <c r="J851" s="794" t="s">
        <v>331</v>
      </c>
      <c r="K851" s="794" t="s">
        <v>662</v>
      </c>
      <c r="L851" s="794" t="s">
        <v>104</v>
      </c>
      <c r="M851" s="794" t="s">
        <v>1057</v>
      </c>
      <c r="N851" s="796" t="s">
        <v>1060</v>
      </c>
      <c r="O851" s="796" t="s">
        <v>1261</v>
      </c>
      <c r="P851" s="794" t="s">
        <v>122</v>
      </c>
      <c r="Q851" s="870">
        <v>18</v>
      </c>
    </row>
    <row r="852" spans="1:17" ht="11.25" customHeight="1">
      <c r="A852" s="785">
        <f t="shared" si="16"/>
        <v>4140</v>
      </c>
      <c r="B852" s="787"/>
      <c r="D852" s="792"/>
      <c r="E852" s="793" t="s">
        <v>1146</v>
      </c>
      <c r="F852" s="794" t="s">
        <v>97</v>
      </c>
      <c r="G852" s="794" t="s">
        <v>98</v>
      </c>
      <c r="H852" s="794" t="s">
        <v>99</v>
      </c>
      <c r="I852" s="794" t="s">
        <v>1147</v>
      </c>
      <c r="J852" s="794" t="s">
        <v>331</v>
      </c>
      <c r="K852" s="794" t="s">
        <v>662</v>
      </c>
      <c r="L852" s="794" t="s">
        <v>104</v>
      </c>
      <c r="M852" s="794" t="s">
        <v>1061</v>
      </c>
      <c r="N852" s="794" t="s">
        <v>1062</v>
      </c>
      <c r="O852" s="794" t="s">
        <v>1261</v>
      </c>
      <c r="P852" s="794" t="s">
        <v>122</v>
      </c>
      <c r="Q852" s="870">
        <v>18</v>
      </c>
    </row>
    <row r="853" spans="1:17" ht="11.25" customHeight="1">
      <c r="A853" s="785">
        <f t="shared" si="16"/>
        <v>5140</v>
      </c>
      <c r="B853" s="787"/>
      <c r="D853" s="792"/>
      <c r="E853" s="793" t="s">
        <v>1146</v>
      </c>
      <c r="F853" s="794" t="s">
        <v>97</v>
      </c>
      <c r="G853" s="794" t="s">
        <v>98</v>
      </c>
      <c r="H853" s="794" t="s">
        <v>99</v>
      </c>
      <c r="I853" s="794" t="s">
        <v>1147</v>
      </c>
      <c r="J853" s="794" t="s">
        <v>331</v>
      </c>
      <c r="K853" s="794" t="s">
        <v>662</v>
      </c>
      <c r="L853" s="794" t="s">
        <v>104</v>
      </c>
      <c r="M853" s="794">
        <v>25</v>
      </c>
      <c r="N853" s="794" t="s">
        <v>1063</v>
      </c>
      <c r="O853" s="794" t="s">
        <v>1261</v>
      </c>
      <c r="P853" s="794" t="s">
        <v>122</v>
      </c>
      <c r="Q853" s="870">
        <v>18</v>
      </c>
    </row>
    <row r="854" spans="1:17" ht="11.25" customHeight="1">
      <c r="A854" s="785">
        <f t="shared" si="16"/>
        <v>6140</v>
      </c>
      <c r="B854" s="797"/>
      <c r="D854" s="798"/>
      <c r="E854" s="799" t="s">
        <v>1146</v>
      </c>
      <c r="F854" s="800" t="s">
        <v>97</v>
      </c>
      <c r="G854" s="800" t="s">
        <v>98</v>
      </c>
      <c r="H854" s="800" t="s">
        <v>99</v>
      </c>
      <c r="I854" s="800" t="s">
        <v>1147</v>
      </c>
      <c r="J854" s="800" t="s">
        <v>331</v>
      </c>
      <c r="K854" s="800" t="s">
        <v>662</v>
      </c>
      <c r="L854" s="800" t="s">
        <v>104</v>
      </c>
      <c r="M854" s="800">
        <v>25</v>
      </c>
      <c r="N854" s="800" t="s">
        <v>1064</v>
      </c>
      <c r="O854" s="800" t="s">
        <v>1261</v>
      </c>
      <c r="P854" s="800" t="s">
        <v>122</v>
      </c>
      <c r="Q854" s="872">
        <v>18</v>
      </c>
    </row>
    <row r="855" spans="1:17" ht="11.25" customHeight="1">
      <c r="A855" s="768">
        <f t="shared" si="16"/>
        <v>1141</v>
      </c>
      <c r="B855" s="783" t="s">
        <v>1418</v>
      </c>
      <c r="C855" s="814" t="s">
        <v>391</v>
      </c>
      <c r="D855" s="802"/>
      <c r="E855" s="817"/>
      <c r="F855" s="818"/>
      <c r="G855" s="818"/>
      <c r="H855" s="818"/>
      <c r="I855" s="818"/>
      <c r="J855" s="804"/>
      <c r="K855" s="818"/>
      <c r="L855" s="818"/>
      <c r="M855" s="818"/>
      <c r="N855" s="818"/>
      <c r="O855" s="818"/>
      <c r="P855" s="818"/>
      <c r="Q855" s="873"/>
    </row>
    <row r="856" spans="1:17" ht="11.25" customHeight="1">
      <c r="A856" s="768">
        <f t="shared" si="16"/>
        <v>2141</v>
      </c>
      <c r="B856" s="783" t="s">
        <v>1419</v>
      </c>
      <c r="C856" s="811"/>
      <c r="D856" s="802"/>
      <c r="E856" s="817"/>
      <c r="F856" s="818"/>
      <c r="G856" s="818"/>
      <c r="H856" s="818"/>
      <c r="I856" s="818"/>
      <c r="J856" s="804"/>
      <c r="K856" s="818"/>
      <c r="L856" s="818"/>
      <c r="M856" s="818"/>
      <c r="N856" s="818"/>
      <c r="O856" s="818"/>
      <c r="P856" s="818"/>
      <c r="Q856" s="873"/>
    </row>
    <row r="857" spans="1:17" ht="11.25" customHeight="1">
      <c r="A857" s="768">
        <f t="shared" si="16"/>
        <v>3141</v>
      </c>
      <c r="B857" s="783" t="s">
        <v>1420</v>
      </c>
      <c r="C857" s="811"/>
      <c r="D857" s="802"/>
      <c r="E857" s="817"/>
      <c r="F857" s="818"/>
      <c r="G857" s="818"/>
      <c r="H857" s="818"/>
      <c r="I857" s="818"/>
      <c r="J857" s="804"/>
      <c r="K857" s="818"/>
      <c r="L857" s="818"/>
      <c r="M857" s="818"/>
      <c r="N857" s="818"/>
      <c r="O857" s="818"/>
      <c r="P857" s="818"/>
      <c r="Q857" s="873"/>
    </row>
    <row r="858" spans="1:17" ht="11.25" customHeight="1">
      <c r="A858" s="768">
        <f t="shared" si="16"/>
        <v>4141</v>
      </c>
      <c r="B858" s="783" t="s">
        <v>1421</v>
      </c>
      <c r="C858" s="811"/>
      <c r="D858" s="802"/>
      <c r="E858" s="817"/>
      <c r="F858" s="818"/>
      <c r="G858" s="818"/>
      <c r="H858" s="818"/>
      <c r="I858" s="818"/>
      <c r="J858" s="804"/>
      <c r="K858" s="818"/>
      <c r="L858" s="818"/>
      <c r="M858" s="818"/>
      <c r="N858" s="818"/>
      <c r="O858" s="818"/>
      <c r="P858" s="818"/>
      <c r="Q858" s="873"/>
    </row>
    <row r="859" spans="1:17" ht="11.25" customHeight="1">
      <c r="A859" s="768">
        <f t="shared" si="16"/>
        <v>5141</v>
      </c>
      <c r="B859" s="783" t="s">
        <v>1422</v>
      </c>
      <c r="C859" s="811"/>
      <c r="D859" s="802"/>
      <c r="E859" s="817"/>
      <c r="F859" s="818"/>
      <c r="G859" s="818"/>
      <c r="H859" s="818"/>
      <c r="I859" s="818"/>
      <c r="J859" s="804"/>
      <c r="K859" s="818"/>
      <c r="L859" s="818"/>
      <c r="M859" s="818"/>
      <c r="N859" s="818"/>
      <c r="O859" s="818"/>
      <c r="P859" s="818"/>
      <c r="Q859" s="873"/>
    </row>
    <row r="860" spans="1:17" ht="11.25" customHeight="1">
      <c r="A860" s="768">
        <f t="shared" si="16"/>
        <v>6141</v>
      </c>
      <c r="B860" s="783" t="s">
        <v>1423</v>
      </c>
      <c r="C860" s="880"/>
      <c r="D860" s="802"/>
      <c r="E860" s="817"/>
      <c r="F860" s="818"/>
      <c r="G860" s="818"/>
      <c r="H860" s="818"/>
      <c r="I860" s="818"/>
      <c r="J860" s="883"/>
      <c r="K860" s="818"/>
      <c r="L860" s="818"/>
      <c r="M860" s="818"/>
      <c r="N860" s="818"/>
      <c r="O860" s="818"/>
      <c r="P860" s="818"/>
      <c r="Q860" s="873"/>
    </row>
    <row r="861" spans="1:17" ht="11.25" customHeight="1">
      <c r="A861" s="785">
        <f t="shared" si="16"/>
        <v>1142</v>
      </c>
      <c r="B861" s="787"/>
      <c r="D861" s="824" t="s">
        <v>241</v>
      </c>
      <c r="E861" s="789" t="s">
        <v>1146</v>
      </c>
      <c r="F861" s="790" t="s">
        <v>97</v>
      </c>
      <c r="G861" s="790" t="s">
        <v>98</v>
      </c>
      <c r="H861" s="790" t="s">
        <v>99</v>
      </c>
      <c r="I861" s="790" t="s">
        <v>1147</v>
      </c>
      <c r="J861" s="790" t="s">
        <v>332</v>
      </c>
      <c r="K861" s="790" t="s">
        <v>662</v>
      </c>
      <c r="L861" s="790" t="s">
        <v>104</v>
      </c>
      <c r="M861" s="790" t="s">
        <v>1057</v>
      </c>
      <c r="N861" s="790" t="s">
        <v>1058</v>
      </c>
      <c r="O861" s="790" t="s">
        <v>1261</v>
      </c>
      <c r="P861" s="790" t="s">
        <v>122</v>
      </c>
      <c r="Q861" s="869">
        <v>18</v>
      </c>
    </row>
    <row r="862" spans="1:17" ht="11.25" customHeight="1">
      <c r="A862" s="785">
        <f t="shared" si="16"/>
        <v>2142</v>
      </c>
      <c r="B862" s="787"/>
      <c r="D862" s="826"/>
      <c r="E862" s="793" t="s">
        <v>1146</v>
      </c>
      <c r="F862" s="794" t="s">
        <v>97</v>
      </c>
      <c r="G862" s="794" t="s">
        <v>98</v>
      </c>
      <c r="H862" s="794" t="s">
        <v>99</v>
      </c>
      <c r="I862" s="794" t="s">
        <v>1147</v>
      </c>
      <c r="J862" s="794" t="s">
        <v>332</v>
      </c>
      <c r="K862" s="794" t="s">
        <v>662</v>
      </c>
      <c r="L862" s="794" t="s">
        <v>104</v>
      </c>
      <c r="M862" s="794" t="s">
        <v>1057</v>
      </c>
      <c r="N862" s="794" t="s">
        <v>1059</v>
      </c>
      <c r="O862" s="794" t="s">
        <v>1261</v>
      </c>
      <c r="P862" s="794" t="s">
        <v>122</v>
      </c>
      <c r="Q862" s="870">
        <v>18</v>
      </c>
    </row>
    <row r="863" spans="1:17" ht="11.25" customHeight="1">
      <c r="A863" s="785">
        <f t="shared" si="16"/>
        <v>3142</v>
      </c>
      <c r="B863" s="787"/>
      <c r="D863" s="826"/>
      <c r="E863" s="793" t="s">
        <v>1146</v>
      </c>
      <c r="F863" s="794" t="s">
        <v>97</v>
      </c>
      <c r="G863" s="794" t="s">
        <v>98</v>
      </c>
      <c r="H863" s="794" t="s">
        <v>99</v>
      </c>
      <c r="I863" s="794" t="s">
        <v>1147</v>
      </c>
      <c r="J863" s="794" t="s">
        <v>332</v>
      </c>
      <c r="K863" s="794" t="s">
        <v>662</v>
      </c>
      <c r="L863" s="794" t="s">
        <v>104</v>
      </c>
      <c r="M863" s="794" t="s">
        <v>1057</v>
      </c>
      <c r="N863" s="796" t="s">
        <v>1060</v>
      </c>
      <c r="O863" s="796" t="s">
        <v>1261</v>
      </c>
      <c r="P863" s="794" t="s">
        <v>122</v>
      </c>
      <c r="Q863" s="870">
        <v>18</v>
      </c>
    </row>
    <row r="864" spans="1:17" ht="11.25" customHeight="1">
      <c r="A864" s="785">
        <f t="shared" si="16"/>
        <v>4142</v>
      </c>
      <c r="B864" s="787"/>
      <c r="D864" s="826"/>
      <c r="E864" s="793" t="s">
        <v>1146</v>
      </c>
      <c r="F864" s="794" t="s">
        <v>97</v>
      </c>
      <c r="G864" s="794" t="s">
        <v>98</v>
      </c>
      <c r="H864" s="794" t="s">
        <v>99</v>
      </c>
      <c r="I864" s="794" t="s">
        <v>1147</v>
      </c>
      <c r="J864" s="794" t="s">
        <v>332</v>
      </c>
      <c r="K864" s="794" t="s">
        <v>662</v>
      </c>
      <c r="L864" s="794" t="s">
        <v>104</v>
      </c>
      <c r="M864" s="794" t="s">
        <v>1061</v>
      </c>
      <c r="N864" s="794" t="s">
        <v>1062</v>
      </c>
      <c r="O864" s="794" t="s">
        <v>1261</v>
      </c>
      <c r="P864" s="794" t="s">
        <v>122</v>
      </c>
      <c r="Q864" s="870">
        <v>18</v>
      </c>
    </row>
    <row r="865" spans="1:17" ht="11.25" customHeight="1">
      <c r="A865" s="785">
        <f t="shared" si="16"/>
        <v>5142</v>
      </c>
      <c r="B865" s="787"/>
      <c r="D865" s="826"/>
      <c r="E865" s="793" t="s">
        <v>1146</v>
      </c>
      <c r="F865" s="794" t="s">
        <v>97</v>
      </c>
      <c r="G865" s="794" t="s">
        <v>98</v>
      </c>
      <c r="H865" s="794" t="s">
        <v>99</v>
      </c>
      <c r="I865" s="794" t="s">
        <v>1147</v>
      </c>
      <c r="J865" s="794" t="s">
        <v>332</v>
      </c>
      <c r="K865" s="794" t="s">
        <v>662</v>
      </c>
      <c r="L865" s="794" t="s">
        <v>104</v>
      </c>
      <c r="M865" s="794">
        <v>25</v>
      </c>
      <c r="N865" s="794" t="s">
        <v>1063</v>
      </c>
      <c r="O865" s="794" t="s">
        <v>1261</v>
      </c>
      <c r="P865" s="794" t="s">
        <v>122</v>
      </c>
      <c r="Q865" s="870">
        <v>18</v>
      </c>
    </row>
    <row r="866" spans="1:17" ht="11.25" customHeight="1">
      <c r="A866" s="785">
        <f t="shared" si="16"/>
        <v>6142</v>
      </c>
      <c r="B866" s="797"/>
      <c r="D866" s="810"/>
      <c r="E866" s="799" t="s">
        <v>1146</v>
      </c>
      <c r="F866" s="800" t="s">
        <v>97</v>
      </c>
      <c r="G866" s="800" t="s">
        <v>98</v>
      </c>
      <c r="H866" s="800" t="s">
        <v>99</v>
      </c>
      <c r="I866" s="800" t="s">
        <v>1147</v>
      </c>
      <c r="J866" s="800" t="s">
        <v>332</v>
      </c>
      <c r="K866" s="800" t="s">
        <v>662</v>
      </c>
      <c r="L866" s="800" t="s">
        <v>104</v>
      </c>
      <c r="M866" s="800">
        <v>25</v>
      </c>
      <c r="N866" s="800" t="s">
        <v>1064</v>
      </c>
      <c r="O866" s="800" t="s">
        <v>1261</v>
      </c>
      <c r="P866" s="800" t="s">
        <v>122</v>
      </c>
      <c r="Q866" s="872">
        <v>18</v>
      </c>
    </row>
    <row r="867" spans="1:17" ht="11.25" customHeight="1">
      <c r="A867" s="785">
        <f t="shared" si="16"/>
        <v>1143</v>
      </c>
      <c r="B867" s="787"/>
      <c r="D867" s="824" t="s">
        <v>309</v>
      </c>
      <c r="E867" s="789" t="s">
        <v>1146</v>
      </c>
      <c r="F867" s="790" t="s">
        <v>97</v>
      </c>
      <c r="G867" s="790" t="s">
        <v>98</v>
      </c>
      <c r="H867" s="790" t="s">
        <v>99</v>
      </c>
      <c r="I867" s="790" t="s">
        <v>1147</v>
      </c>
      <c r="J867" s="790" t="s">
        <v>336</v>
      </c>
      <c r="K867" s="790" t="s">
        <v>662</v>
      </c>
      <c r="L867" s="790" t="s">
        <v>104</v>
      </c>
      <c r="M867" s="790" t="s">
        <v>1057</v>
      </c>
      <c r="N867" s="790" t="s">
        <v>1058</v>
      </c>
      <c r="O867" s="790" t="s">
        <v>1261</v>
      </c>
      <c r="P867" s="790" t="s">
        <v>122</v>
      </c>
      <c r="Q867" s="869">
        <v>18</v>
      </c>
    </row>
    <row r="868" spans="1:17" ht="11.25" customHeight="1">
      <c r="A868" s="785">
        <f t="shared" si="16"/>
        <v>2143</v>
      </c>
      <c r="B868" s="787"/>
      <c r="D868" s="826"/>
      <c r="E868" s="793" t="s">
        <v>1146</v>
      </c>
      <c r="F868" s="794" t="s">
        <v>97</v>
      </c>
      <c r="G868" s="794" t="s">
        <v>98</v>
      </c>
      <c r="H868" s="794" t="s">
        <v>99</v>
      </c>
      <c r="I868" s="794" t="s">
        <v>1147</v>
      </c>
      <c r="J868" s="794" t="s">
        <v>336</v>
      </c>
      <c r="K868" s="794" t="s">
        <v>662</v>
      </c>
      <c r="L868" s="794" t="s">
        <v>104</v>
      </c>
      <c r="M868" s="794" t="s">
        <v>1057</v>
      </c>
      <c r="N868" s="794" t="s">
        <v>1059</v>
      </c>
      <c r="O868" s="794" t="s">
        <v>1261</v>
      </c>
      <c r="P868" s="794" t="s">
        <v>122</v>
      </c>
      <c r="Q868" s="870">
        <v>18</v>
      </c>
    </row>
    <row r="869" spans="1:17" ht="11.25" customHeight="1">
      <c r="A869" s="785">
        <f t="shared" si="16"/>
        <v>3143</v>
      </c>
      <c r="B869" s="787"/>
      <c r="D869" s="826"/>
      <c r="E869" s="793" t="s">
        <v>1146</v>
      </c>
      <c r="F869" s="794" t="s">
        <v>97</v>
      </c>
      <c r="G869" s="794" t="s">
        <v>98</v>
      </c>
      <c r="H869" s="794" t="s">
        <v>99</v>
      </c>
      <c r="I869" s="794" t="s">
        <v>1147</v>
      </c>
      <c r="J869" s="794" t="s">
        <v>336</v>
      </c>
      <c r="K869" s="794" t="s">
        <v>662</v>
      </c>
      <c r="L869" s="794" t="s">
        <v>104</v>
      </c>
      <c r="M869" s="794" t="s">
        <v>1057</v>
      </c>
      <c r="N869" s="796" t="s">
        <v>1060</v>
      </c>
      <c r="O869" s="796" t="s">
        <v>1261</v>
      </c>
      <c r="P869" s="794" t="s">
        <v>122</v>
      </c>
      <c r="Q869" s="870">
        <v>18</v>
      </c>
    </row>
    <row r="870" spans="1:17" ht="11.25" customHeight="1">
      <c r="A870" s="785">
        <f t="shared" si="16"/>
        <v>4143</v>
      </c>
      <c r="B870" s="787"/>
      <c r="D870" s="826"/>
      <c r="E870" s="793" t="s">
        <v>1146</v>
      </c>
      <c r="F870" s="794" t="s">
        <v>97</v>
      </c>
      <c r="G870" s="794" t="s">
        <v>98</v>
      </c>
      <c r="H870" s="794" t="s">
        <v>99</v>
      </c>
      <c r="I870" s="794" t="s">
        <v>1147</v>
      </c>
      <c r="J870" s="794" t="s">
        <v>336</v>
      </c>
      <c r="K870" s="794" t="s">
        <v>662</v>
      </c>
      <c r="L870" s="794" t="s">
        <v>104</v>
      </c>
      <c r="M870" s="794" t="s">
        <v>1061</v>
      </c>
      <c r="N870" s="794" t="s">
        <v>1062</v>
      </c>
      <c r="O870" s="794" t="s">
        <v>1261</v>
      </c>
      <c r="P870" s="794" t="s">
        <v>122</v>
      </c>
      <c r="Q870" s="870">
        <v>18</v>
      </c>
    </row>
    <row r="871" spans="1:17" ht="11.25" customHeight="1">
      <c r="A871" s="785">
        <f t="shared" si="16"/>
        <v>5143</v>
      </c>
      <c r="B871" s="787"/>
      <c r="D871" s="826"/>
      <c r="E871" s="793" t="s">
        <v>1146</v>
      </c>
      <c r="F871" s="794" t="s">
        <v>97</v>
      </c>
      <c r="G871" s="794" t="s">
        <v>98</v>
      </c>
      <c r="H871" s="794" t="s">
        <v>99</v>
      </c>
      <c r="I871" s="794" t="s">
        <v>1147</v>
      </c>
      <c r="J871" s="794" t="s">
        <v>336</v>
      </c>
      <c r="K871" s="794" t="s">
        <v>662</v>
      </c>
      <c r="L871" s="794" t="s">
        <v>104</v>
      </c>
      <c r="M871" s="794">
        <v>25</v>
      </c>
      <c r="N871" s="794" t="s">
        <v>1063</v>
      </c>
      <c r="O871" s="794" t="s">
        <v>1261</v>
      </c>
      <c r="P871" s="794" t="s">
        <v>122</v>
      </c>
      <c r="Q871" s="870">
        <v>18</v>
      </c>
    </row>
    <row r="872" spans="1:17" ht="11.25" customHeight="1">
      <c r="A872" s="785">
        <f t="shared" si="16"/>
        <v>6143</v>
      </c>
      <c r="B872" s="797"/>
      <c r="D872" s="810"/>
      <c r="E872" s="799" t="s">
        <v>1146</v>
      </c>
      <c r="F872" s="800" t="s">
        <v>97</v>
      </c>
      <c r="G872" s="800" t="s">
        <v>98</v>
      </c>
      <c r="H872" s="800" t="s">
        <v>99</v>
      </c>
      <c r="I872" s="800" t="s">
        <v>1147</v>
      </c>
      <c r="J872" s="800" t="s">
        <v>336</v>
      </c>
      <c r="K872" s="800" t="s">
        <v>662</v>
      </c>
      <c r="L872" s="800" t="s">
        <v>104</v>
      </c>
      <c r="M872" s="800">
        <v>25</v>
      </c>
      <c r="N872" s="800" t="s">
        <v>1064</v>
      </c>
      <c r="O872" s="800" t="s">
        <v>1261</v>
      </c>
      <c r="P872" s="800" t="s">
        <v>122</v>
      </c>
      <c r="Q872" s="872">
        <v>18</v>
      </c>
    </row>
    <row r="873" spans="1:17" ht="11.25" customHeight="1">
      <c r="A873" s="785">
        <f t="shared" si="16"/>
        <v>1144</v>
      </c>
      <c r="B873" s="787"/>
      <c r="D873" s="824" t="s">
        <v>310</v>
      </c>
      <c r="E873" s="789" t="s">
        <v>1146</v>
      </c>
      <c r="F873" s="790" t="s">
        <v>97</v>
      </c>
      <c r="G873" s="790" t="s">
        <v>98</v>
      </c>
      <c r="H873" s="790" t="s">
        <v>99</v>
      </c>
      <c r="I873" s="790" t="s">
        <v>1147</v>
      </c>
      <c r="J873" s="790" t="s">
        <v>338</v>
      </c>
      <c r="K873" s="790" t="s">
        <v>662</v>
      </c>
      <c r="L873" s="790" t="s">
        <v>104</v>
      </c>
      <c r="M873" s="790" t="s">
        <v>1057</v>
      </c>
      <c r="N873" s="790" t="s">
        <v>1058</v>
      </c>
      <c r="O873" s="790" t="s">
        <v>1261</v>
      </c>
      <c r="P873" s="790" t="s">
        <v>122</v>
      </c>
      <c r="Q873" s="869">
        <v>18</v>
      </c>
    </row>
    <row r="874" spans="1:17" ht="11.25" customHeight="1">
      <c r="A874" s="785">
        <f t="shared" si="16"/>
        <v>2144</v>
      </c>
      <c r="B874" s="787"/>
      <c r="D874" s="826"/>
      <c r="E874" s="793" t="s">
        <v>1146</v>
      </c>
      <c r="F874" s="794" t="s">
        <v>97</v>
      </c>
      <c r="G874" s="794" t="s">
        <v>98</v>
      </c>
      <c r="H874" s="794" t="s">
        <v>99</v>
      </c>
      <c r="I874" s="794" t="s">
        <v>1147</v>
      </c>
      <c r="J874" s="794" t="s">
        <v>338</v>
      </c>
      <c r="K874" s="794" t="s">
        <v>662</v>
      </c>
      <c r="L874" s="794" t="s">
        <v>104</v>
      </c>
      <c r="M874" s="794" t="s">
        <v>1057</v>
      </c>
      <c r="N874" s="794" t="s">
        <v>1059</v>
      </c>
      <c r="O874" s="794" t="s">
        <v>1261</v>
      </c>
      <c r="P874" s="794" t="s">
        <v>122</v>
      </c>
      <c r="Q874" s="870">
        <v>18</v>
      </c>
    </row>
    <row r="875" spans="1:17" ht="11.25" customHeight="1">
      <c r="A875" s="785">
        <f t="shared" si="16"/>
        <v>3144</v>
      </c>
      <c r="B875" s="787"/>
      <c r="D875" s="826"/>
      <c r="E875" s="793" t="s">
        <v>1146</v>
      </c>
      <c r="F875" s="794" t="s">
        <v>97</v>
      </c>
      <c r="G875" s="794" t="s">
        <v>98</v>
      </c>
      <c r="H875" s="794" t="s">
        <v>99</v>
      </c>
      <c r="I875" s="794" t="s">
        <v>1147</v>
      </c>
      <c r="J875" s="794" t="s">
        <v>338</v>
      </c>
      <c r="K875" s="794" t="s">
        <v>662</v>
      </c>
      <c r="L875" s="794" t="s">
        <v>104</v>
      </c>
      <c r="M875" s="794" t="s">
        <v>1057</v>
      </c>
      <c r="N875" s="796" t="s">
        <v>1060</v>
      </c>
      <c r="O875" s="796" t="s">
        <v>1261</v>
      </c>
      <c r="P875" s="794" t="s">
        <v>122</v>
      </c>
      <c r="Q875" s="870">
        <v>18</v>
      </c>
    </row>
    <row r="876" spans="1:17" ht="11.25" customHeight="1">
      <c r="A876" s="785">
        <f t="shared" si="16"/>
        <v>4144</v>
      </c>
      <c r="B876" s="787"/>
      <c r="D876" s="826"/>
      <c r="E876" s="793" t="s">
        <v>1146</v>
      </c>
      <c r="F876" s="794" t="s">
        <v>97</v>
      </c>
      <c r="G876" s="794" t="s">
        <v>98</v>
      </c>
      <c r="H876" s="794" t="s">
        <v>99</v>
      </c>
      <c r="I876" s="794" t="s">
        <v>1147</v>
      </c>
      <c r="J876" s="794" t="s">
        <v>338</v>
      </c>
      <c r="K876" s="794" t="s">
        <v>662</v>
      </c>
      <c r="L876" s="794" t="s">
        <v>104</v>
      </c>
      <c r="M876" s="794" t="s">
        <v>1061</v>
      </c>
      <c r="N876" s="794" t="s">
        <v>1062</v>
      </c>
      <c r="O876" s="794" t="s">
        <v>1261</v>
      </c>
      <c r="P876" s="794" t="s">
        <v>122</v>
      </c>
      <c r="Q876" s="870">
        <v>18</v>
      </c>
    </row>
    <row r="877" spans="1:17" ht="11.25" customHeight="1">
      <c r="A877" s="785">
        <f t="shared" si="16"/>
        <v>5144</v>
      </c>
      <c r="B877" s="787"/>
      <c r="D877" s="826"/>
      <c r="E877" s="793" t="s">
        <v>1146</v>
      </c>
      <c r="F877" s="794" t="s">
        <v>97</v>
      </c>
      <c r="G877" s="794" t="s">
        <v>98</v>
      </c>
      <c r="H877" s="794" t="s">
        <v>99</v>
      </c>
      <c r="I877" s="794" t="s">
        <v>1147</v>
      </c>
      <c r="J877" s="794" t="s">
        <v>338</v>
      </c>
      <c r="K877" s="794" t="s">
        <v>662</v>
      </c>
      <c r="L877" s="794" t="s">
        <v>104</v>
      </c>
      <c r="M877" s="794">
        <v>25</v>
      </c>
      <c r="N877" s="794" t="s">
        <v>1063</v>
      </c>
      <c r="O877" s="794" t="s">
        <v>1261</v>
      </c>
      <c r="P877" s="794" t="s">
        <v>122</v>
      </c>
      <c r="Q877" s="870">
        <v>18</v>
      </c>
    </row>
    <row r="878" spans="1:17" ht="11.25" customHeight="1">
      <c r="A878" s="785">
        <f t="shared" si="16"/>
        <v>6144</v>
      </c>
      <c r="B878" s="797"/>
      <c r="D878" s="810"/>
      <c r="E878" s="799" t="s">
        <v>1146</v>
      </c>
      <c r="F878" s="800" t="s">
        <v>97</v>
      </c>
      <c r="G878" s="800" t="s">
        <v>98</v>
      </c>
      <c r="H878" s="800" t="s">
        <v>99</v>
      </c>
      <c r="I878" s="800" t="s">
        <v>1147</v>
      </c>
      <c r="J878" s="800" t="s">
        <v>338</v>
      </c>
      <c r="K878" s="800" t="s">
        <v>662</v>
      </c>
      <c r="L878" s="800" t="s">
        <v>104</v>
      </c>
      <c r="M878" s="800">
        <v>25</v>
      </c>
      <c r="N878" s="800" t="s">
        <v>1064</v>
      </c>
      <c r="O878" s="800" t="s">
        <v>1261</v>
      </c>
      <c r="P878" s="800" t="s">
        <v>122</v>
      </c>
      <c r="Q878" s="872">
        <v>18</v>
      </c>
    </row>
    <row r="879" spans="1:17" ht="11.25" customHeight="1">
      <c r="A879" s="785">
        <f t="shared" si="16"/>
        <v>1145</v>
      </c>
      <c r="B879" s="787"/>
      <c r="D879" s="824" t="s">
        <v>311</v>
      </c>
      <c r="E879" s="789" t="s">
        <v>1146</v>
      </c>
      <c r="F879" s="790" t="s">
        <v>97</v>
      </c>
      <c r="G879" s="790" t="s">
        <v>98</v>
      </c>
      <c r="H879" s="790" t="s">
        <v>99</v>
      </c>
      <c r="I879" s="790" t="s">
        <v>1147</v>
      </c>
      <c r="J879" s="790" t="s">
        <v>339</v>
      </c>
      <c r="K879" s="790" t="s">
        <v>662</v>
      </c>
      <c r="L879" s="790" t="s">
        <v>104</v>
      </c>
      <c r="M879" s="790" t="s">
        <v>1057</v>
      </c>
      <c r="N879" s="790" t="s">
        <v>1058</v>
      </c>
      <c r="O879" s="790" t="s">
        <v>1261</v>
      </c>
      <c r="P879" s="790" t="s">
        <v>122</v>
      </c>
      <c r="Q879" s="869">
        <v>18</v>
      </c>
    </row>
    <row r="880" spans="1:17" ht="11.25" customHeight="1">
      <c r="A880" s="785">
        <f t="shared" si="16"/>
        <v>2145</v>
      </c>
      <c r="B880" s="787"/>
      <c r="D880" s="826"/>
      <c r="E880" s="793" t="s">
        <v>1146</v>
      </c>
      <c r="F880" s="794" t="s">
        <v>97</v>
      </c>
      <c r="G880" s="794" t="s">
        <v>98</v>
      </c>
      <c r="H880" s="794" t="s">
        <v>99</v>
      </c>
      <c r="I880" s="794" t="s">
        <v>1147</v>
      </c>
      <c r="J880" s="794" t="s">
        <v>339</v>
      </c>
      <c r="K880" s="794" t="s">
        <v>662</v>
      </c>
      <c r="L880" s="794" t="s">
        <v>104</v>
      </c>
      <c r="M880" s="794" t="s">
        <v>1057</v>
      </c>
      <c r="N880" s="794" t="s">
        <v>1059</v>
      </c>
      <c r="O880" s="794" t="s">
        <v>1261</v>
      </c>
      <c r="P880" s="794" t="s">
        <v>122</v>
      </c>
      <c r="Q880" s="870">
        <v>18</v>
      </c>
    </row>
    <row r="881" spans="1:17" ht="11.25" customHeight="1">
      <c r="A881" s="785">
        <f t="shared" si="16"/>
        <v>3145</v>
      </c>
      <c r="B881" s="787"/>
      <c r="D881" s="826"/>
      <c r="E881" s="793" t="s">
        <v>1146</v>
      </c>
      <c r="F881" s="794" t="s">
        <v>97</v>
      </c>
      <c r="G881" s="794" t="s">
        <v>98</v>
      </c>
      <c r="H881" s="794" t="s">
        <v>99</v>
      </c>
      <c r="I881" s="794" t="s">
        <v>1147</v>
      </c>
      <c r="J881" s="794" t="s">
        <v>339</v>
      </c>
      <c r="K881" s="794" t="s">
        <v>662</v>
      </c>
      <c r="L881" s="794" t="s">
        <v>104</v>
      </c>
      <c r="M881" s="794" t="s">
        <v>1057</v>
      </c>
      <c r="N881" s="796" t="s">
        <v>1060</v>
      </c>
      <c r="O881" s="796" t="s">
        <v>1261</v>
      </c>
      <c r="P881" s="794" t="s">
        <v>122</v>
      </c>
      <c r="Q881" s="870">
        <v>18</v>
      </c>
    </row>
    <row r="882" spans="1:17" ht="11.25" customHeight="1">
      <c r="A882" s="785">
        <f t="shared" si="16"/>
        <v>4145</v>
      </c>
      <c r="B882" s="787"/>
      <c r="D882" s="826"/>
      <c r="E882" s="793" t="s">
        <v>1146</v>
      </c>
      <c r="F882" s="794" t="s">
        <v>97</v>
      </c>
      <c r="G882" s="794" t="s">
        <v>98</v>
      </c>
      <c r="H882" s="794" t="s">
        <v>99</v>
      </c>
      <c r="I882" s="794" t="s">
        <v>1147</v>
      </c>
      <c r="J882" s="794" t="s">
        <v>339</v>
      </c>
      <c r="K882" s="794" t="s">
        <v>662</v>
      </c>
      <c r="L882" s="794" t="s">
        <v>104</v>
      </c>
      <c r="M882" s="794" t="s">
        <v>1061</v>
      </c>
      <c r="N882" s="794" t="s">
        <v>1062</v>
      </c>
      <c r="O882" s="794" t="s">
        <v>1261</v>
      </c>
      <c r="P882" s="794" t="s">
        <v>122</v>
      </c>
      <c r="Q882" s="870">
        <v>18</v>
      </c>
    </row>
    <row r="883" spans="1:17" ht="11.25" customHeight="1">
      <c r="A883" s="785">
        <f t="shared" si="16"/>
        <v>5145</v>
      </c>
      <c r="B883" s="787"/>
      <c r="D883" s="826"/>
      <c r="E883" s="793" t="s">
        <v>1146</v>
      </c>
      <c r="F883" s="794" t="s">
        <v>97</v>
      </c>
      <c r="G883" s="794" t="s">
        <v>98</v>
      </c>
      <c r="H883" s="794" t="s">
        <v>99</v>
      </c>
      <c r="I883" s="794" t="s">
        <v>1147</v>
      </c>
      <c r="J883" s="794" t="s">
        <v>339</v>
      </c>
      <c r="K883" s="794" t="s">
        <v>662</v>
      </c>
      <c r="L883" s="794" t="s">
        <v>104</v>
      </c>
      <c r="M883" s="794">
        <v>25</v>
      </c>
      <c r="N883" s="794" t="s">
        <v>1063</v>
      </c>
      <c r="O883" s="794" t="s">
        <v>1261</v>
      </c>
      <c r="P883" s="794" t="s">
        <v>122</v>
      </c>
      <c r="Q883" s="870">
        <v>18</v>
      </c>
    </row>
    <row r="884" spans="1:17" ht="11.25" customHeight="1">
      <c r="A884" s="785">
        <f t="shared" si="16"/>
        <v>6145</v>
      </c>
      <c r="B884" s="797"/>
      <c r="D884" s="810"/>
      <c r="E884" s="799" t="s">
        <v>1146</v>
      </c>
      <c r="F884" s="800" t="s">
        <v>97</v>
      </c>
      <c r="G884" s="800" t="s">
        <v>98</v>
      </c>
      <c r="H884" s="800" t="s">
        <v>99</v>
      </c>
      <c r="I884" s="800" t="s">
        <v>1147</v>
      </c>
      <c r="J884" s="800" t="s">
        <v>339</v>
      </c>
      <c r="K884" s="800" t="s">
        <v>662</v>
      </c>
      <c r="L884" s="800" t="s">
        <v>104</v>
      </c>
      <c r="M884" s="800">
        <v>25</v>
      </c>
      <c r="N884" s="800" t="s">
        <v>1064</v>
      </c>
      <c r="O884" s="800" t="s">
        <v>1261</v>
      </c>
      <c r="P884" s="800" t="s">
        <v>122</v>
      </c>
      <c r="Q884" s="872">
        <v>18</v>
      </c>
    </row>
    <row r="885" spans="1:17" ht="11.25" customHeight="1">
      <c r="A885" s="785">
        <f t="shared" si="16"/>
        <v>1146</v>
      </c>
      <c r="B885" s="787"/>
      <c r="D885" s="824" t="s">
        <v>312</v>
      </c>
      <c r="E885" s="789" t="s">
        <v>1146</v>
      </c>
      <c r="F885" s="790" t="s">
        <v>97</v>
      </c>
      <c r="G885" s="790" t="s">
        <v>98</v>
      </c>
      <c r="H885" s="790" t="s">
        <v>99</v>
      </c>
      <c r="I885" s="790" t="s">
        <v>1147</v>
      </c>
      <c r="J885" s="790" t="s">
        <v>340</v>
      </c>
      <c r="K885" s="790" t="s">
        <v>662</v>
      </c>
      <c r="L885" s="790" t="s">
        <v>104</v>
      </c>
      <c r="M885" s="790" t="s">
        <v>1057</v>
      </c>
      <c r="N885" s="790" t="s">
        <v>1058</v>
      </c>
      <c r="O885" s="790" t="s">
        <v>1261</v>
      </c>
      <c r="P885" s="790" t="s">
        <v>122</v>
      </c>
      <c r="Q885" s="869">
        <v>18</v>
      </c>
    </row>
    <row r="886" spans="1:17" ht="11.25" customHeight="1">
      <c r="A886" s="785">
        <f t="shared" si="16"/>
        <v>2146</v>
      </c>
      <c r="B886" s="787"/>
      <c r="D886" s="826"/>
      <c r="E886" s="793" t="s">
        <v>1146</v>
      </c>
      <c r="F886" s="794" t="s">
        <v>97</v>
      </c>
      <c r="G886" s="794" t="s">
        <v>98</v>
      </c>
      <c r="H886" s="794" t="s">
        <v>99</v>
      </c>
      <c r="I886" s="794" t="s">
        <v>1147</v>
      </c>
      <c r="J886" s="794" t="s">
        <v>340</v>
      </c>
      <c r="K886" s="794" t="s">
        <v>662</v>
      </c>
      <c r="L886" s="794" t="s">
        <v>104</v>
      </c>
      <c r="M886" s="794" t="s">
        <v>1057</v>
      </c>
      <c r="N886" s="794" t="s">
        <v>1059</v>
      </c>
      <c r="O886" s="794" t="s">
        <v>1261</v>
      </c>
      <c r="P886" s="794" t="s">
        <v>122</v>
      </c>
      <c r="Q886" s="870">
        <v>18</v>
      </c>
    </row>
    <row r="887" spans="1:17" ht="11.25" customHeight="1">
      <c r="A887" s="785">
        <f t="shared" si="16"/>
        <v>3146</v>
      </c>
      <c r="B887" s="787"/>
      <c r="D887" s="826"/>
      <c r="E887" s="793" t="s">
        <v>1146</v>
      </c>
      <c r="F887" s="794" t="s">
        <v>97</v>
      </c>
      <c r="G887" s="794" t="s">
        <v>98</v>
      </c>
      <c r="H887" s="794" t="s">
        <v>99</v>
      </c>
      <c r="I887" s="794" t="s">
        <v>1147</v>
      </c>
      <c r="J887" s="794" t="s">
        <v>340</v>
      </c>
      <c r="K887" s="794" t="s">
        <v>662</v>
      </c>
      <c r="L887" s="794" t="s">
        <v>104</v>
      </c>
      <c r="M887" s="794" t="s">
        <v>1057</v>
      </c>
      <c r="N887" s="796" t="s">
        <v>1060</v>
      </c>
      <c r="O887" s="796" t="s">
        <v>1261</v>
      </c>
      <c r="P887" s="794" t="s">
        <v>122</v>
      </c>
      <c r="Q887" s="870">
        <v>18</v>
      </c>
    </row>
    <row r="888" spans="1:17" ht="11.25" customHeight="1">
      <c r="A888" s="785">
        <f t="shared" si="16"/>
        <v>4146</v>
      </c>
      <c r="B888" s="787"/>
      <c r="D888" s="826"/>
      <c r="E888" s="793" t="s">
        <v>1146</v>
      </c>
      <c r="F888" s="794" t="s">
        <v>97</v>
      </c>
      <c r="G888" s="794" t="s">
        <v>98</v>
      </c>
      <c r="H888" s="794" t="s">
        <v>99</v>
      </c>
      <c r="I888" s="794" t="s">
        <v>1147</v>
      </c>
      <c r="J888" s="794" t="s">
        <v>340</v>
      </c>
      <c r="K888" s="794" t="s">
        <v>662</v>
      </c>
      <c r="L888" s="794" t="s">
        <v>104</v>
      </c>
      <c r="M888" s="794" t="s">
        <v>1061</v>
      </c>
      <c r="N888" s="794" t="s">
        <v>1062</v>
      </c>
      <c r="O888" s="794" t="s">
        <v>1261</v>
      </c>
      <c r="P888" s="794" t="s">
        <v>122</v>
      </c>
      <c r="Q888" s="870">
        <v>18</v>
      </c>
    </row>
    <row r="889" spans="1:17" ht="11.25" customHeight="1">
      <c r="A889" s="785">
        <f t="shared" si="16"/>
        <v>5146</v>
      </c>
      <c r="B889" s="787"/>
      <c r="D889" s="826"/>
      <c r="E889" s="793" t="s">
        <v>1146</v>
      </c>
      <c r="F889" s="794" t="s">
        <v>97</v>
      </c>
      <c r="G889" s="794" t="s">
        <v>98</v>
      </c>
      <c r="H889" s="794" t="s">
        <v>99</v>
      </c>
      <c r="I889" s="794" t="s">
        <v>1147</v>
      </c>
      <c r="J889" s="794" t="s">
        <v>340</v>
      </c>
      <c r="K889" s="794" t="s">
        <v>662</v>
      </c>
      <c r="L889" s="794" t="s">
        <v>104</v>
      </c>
      <c r="M889" s="794">
        <v>25</v>
      </c>
      <c r="N889" s="794" t="s">
        <v>1063</v>
      </c>
      <c r="O889" s="794" t="s">
        <v>1261</v>
      </c>
      <c r="P889" s="794" t="s">
        <v>122</v>
      </c>
      <c r="Q889" s="870">
        <v>18</v>
      </c>
    </row>
    <row r="890" spans="1:17" ht="11.25" customHeight="1">
      <c r="A890" s="785">
        <f t="shared" si="16"/>
        <v>6146</v>
      </c>
      <c r="B890" s="797"/>
      <c r="D890" s="810"/>
      <c r="E890" s="799" t="s">
        <v>1146</v>
      </c>
      <c r="F890" s="800" t="s">
        <v>97</v>
      </c>
      <c r="G890" s="800" t="s">
        <v>98</v>
      </c>
      <c r="H890" s="800" t="s">
        <v>99</v>
      </c>
      <c r="I890" s="800" t="s">
        <v>1147</v>
      </c>
      <c r="J890" s="800" t="s">
        <v>340</v>
      </c>
      <c r="K890" s="800" t="s">
        <v>662</v>
      </c>
      <c r="L890" s="800" t="s">
        <v>104</v>
      </c>
      <c r="M890" s="800">
        <v>25</v>
      </c>
      <c r="N890" s="800" t="s">
        <v>1064</v>
      </c>
      <c r="O890" s="800" t="s">
        <v>1261</v>
      </c>
      <c r="P890" s="800" t="s">
        <v>122</v>
      </c>
      <c r="Q890" s="872">
        <v>18</v>
      </c>
    </row>
    <row r="891" spans="1:17" ht="11.25" customHeight="1">
      <c r="A891" s="785">
        <f t="shared" si="16"/>
        <v>1147</v>
      </c>
      <c r="B891" s="787"/>
      <c r="D891" s="824" t="s">
        <v>313</v>
      </c>
      <c r="E891" s="789" t="s">
        <v>1146</v>
      </c>
      <c r="F891" s="790" t="s">
        <v>97</v>
      </c>
      <c r="G891" s="790" t="s">
        <v>98</v>
      </c>
      <c r="H891" s="790" t="s">
        <v>99</v>
      </c>
      <c r="I891" s="790" t="s">
        <v>1147</v>
      </c>
      <c r="J891" s="790" t="s">
        <v>341</v>
      </c>
      <c r="K891" s="790" t="s">
        <v>662</v>
      </c>
      <c r="L891" s="790" t="s">
        <v>104</v>
      </c>
      <c r="M891" s="790" t="s">
        <v>1057</v>
      </c>
      <c r="N891" s="790" t="s">
        <v>1058</v>
      </c>
      <c r="O891" s="790" t="s">
        <v>1261</v>
      </c>
      <c r="P891" s="790" t="s">
        <v>122</v>
      </c>
      <c r="Q891" s="869">
        <v>18</v>
      </c>
    </row>
    <row r="892" spans="1:17" ht="11.25" customHeight="1">
      <c r="A892" s="785">
        <f t="shared" si="16"/>
        <v>2147</v>
      </c>
      <c r="B892" s="787"/>
      <c r="D892" s="826"/>
      <c r="E892" s="793" t="s">
        <v>1146</v>
      </c>
      <c r="F892" s="794" t="s">
        <v>97</v>
      </c>
      <c r="G892" s="794" t="s">
        <v>98</v>
      </c>
      <c r="H892" s="794" t="s">
        <v>99</v>
      </c>
      <c r="I892" s="794" t="s">
        <v>1147</v>
      </c>
      <c r="J892" s="794" t="s">
        <v>341</v>
      </c>
      <c r="K892" s="794" t="s">
        <v>662</v>
      </c>
      <c r="L892" s="794" t="s">
        <v>104</v>
      </c>
      <c r="M892" s="794" t="s">
        <v>1057</v>
      </c>
      <c r="N892" s="794" t="s">
        <v>1059</v>
      </c>
      <c r="O892" s="794" t="s">
        <v>1261</v>
      </c>
      <c r="P892" s="794" t="s">
        <v>122</v>
      </c>
      <c r="Q892" s="870">
        <v>18</v>
      </c>
    </row>
    <row r="893" spans="1:17" ht="11.25" customHeight="1">
      <c r="A893" s="785">
        <f t="shared" si="16"/>
        <v>3147</v>
      </c>
      <c r="B893" s="787"/>
      <c r="D893" s="826"/>
      <c r="E893" s="793" t="s">
        <v>1146</v>
      </c>
      <c r="F893" s="794" t="s">
        <v>97</v>
      </c>
      <c r="G893" s="794" t="s">
        <v>98</v>
      </c>
      <c r="H893" s="794" t="s">
        <v>99</v>
      </c>
      <c r="I893" s="794" t="s">
        <v>1147</v>
      </c>
      <c r="J893" s="794" t="s">
        <v>341</v>
      </c>
      <c r="K893" s="794" t="s">
        <v>662</v>
      </c>
      <c r="L893" s="794" t="s">
        <v>104</v>
      </c>
      <c r="M893" s="794" t="s">
        <v>1057</v>
      </c>
      <c r="N893" s="796" t="s">
        <v>1060</v>
      </c>
      <c r="O893" s="796" t="s">
        <v>1261</v>
      </c>
      <c r="P893" s="794" t="s">
        <v>122</v>
      </c>
      <c r="Q893" s="870">
        <v>18</v>
      </c>
    </row>
    <row r="894" spans="1:17" ht="11.25" customHeight="1">
      <c r="A894" s="785">
        <f t="shared" si="16"/>
        <v>4147</v>
      </c>
      <c r="B894" s="787"/>
      <c r="D894" s="826"/>
      <c r="E894" s="793" t="s">
        <v>1146</v>
      </c>
      <c r="F894" s="794" t="s">
        <v>97</v>
      </c>
      <c r="G894" s="794" t="s">
        <v>98</v>
      </c>
      <c r="H894" s="794" t="s">
        <v>99</v>
      </c>
      <c r="I894" s="794" t="s">
        <v>1147</v>
      </c>
      <c r="J894" s="794" t="s">
        <v>341</v>
      </c>
      <c r="K894" s="794" t="s">
        <v>662</v>
      </c>
      <c r="L894" s="794" t="s">
        <v>104</v>
      </c>
      <c r="M894" s="794" t="s">
        <v>1061</v>
      </c>
      <c r="N894" s="794" t="s">
        <v>1062</v>
      </c>
      <c r="O894" s="794" t="s">
        <v>1261</v>
      </c>
      <c r="P894" s="794" t="s">
        <v>122</v>
      </c>
      <c r="Q894" s="870">
        <v>18</v>
      </c>
    </row>
    <row r="895" spans="1:17" ht="11.25" customHeight="1">
      <c r="A895" s="785">
        <f t="shared" si="16"/>
        <v>5147</v>
      </c>
      <c r="B895" s="787"/>
      <c r="D895" s="826"/>
      <c r="E895" s="793" t="s">
        <v>1146</v>
      </c>
      <c r="F895" s="794" t="s">
        <v>97</v>
      </c>
      <c r="G895" s="794" t="s">
        <v>98</v>
      </c>
      <c r="H895" s="794" t="s">
        <v>99</v>
      </c>
      <c r="I895" s="794" t="s">
        <v>1147</v>
      </c>
      <c r="J895" s="794" t="s">
        <v>341</v>
      </c>
      <c r="K895" s="794" t="s">
        <v>662</v>
      </c>
      <c r="L895" s="794" t="s">
        <v>104</v>
      </c>
      <c r="M895" s="794">
        <v>25</v>
      </c>
      <c r="N895" s="794" t="s">
        <v>1063</v>
      </c>
      <c r="O895" s="794" t="s">
        <v>1261</v>
      </c>
      <c r="P895" s="794" t="s">
        <v>122</v>
      </c>
      <c r="Q895" s="870">
        <v>18</v>
      </c>
    </row>
    <row r="896" spans="1:17" ht="11.25" customHeight="1">
      <c r="A896" s="785">
        <f t="shared" si="16"/>
        <v>6147</v>
      </c>
      <c r="B896" s="797"/>
      <c r="D896" s="810"/>
      <c r="E896" s="799" t="s">
        <v>1146</v>
      </c>
      <c r="F896" s="800" t="s">
        <v>97</v>
      </c>
      <c r="G896" s="800" t="s">
        <v>98</v>
      </c>
      <c r="H896" s="800" t="s">
        <v>99</v>
      </c>
      <c r="I896" s="800" t="s">
        <v>1147</v>
      </c>
      <c r="J896" s="800" t="s">
        <v>341</v>
      </c>
      <c r="K896" s="800" t="s">
        <v>662</v>
      </c>
      <c r="L896" s="800" t="s">
        <v>104</v>
      </c>
      <c r="M896" s="800">
        <v>25</v>
      </c>
      <c r="N896" s="800" t="s">
        <v>1064</v>
      </c>
      <c r="O896" s="800" t="s">
        <v>1261</v>
      </c>
      <c r="P896" s="800" t="s">
        <v>122</v>
      </c>
      <c r="Q896" s="872">
        <v>18</v>
      </c>
    </row>
    <row r="897" spans="1:17" ht="11.25" customHeight="1">
      <c r="A897" s="785">
        <f t="shared" si="16"/>
        <v>1148</v>
      </c>
      <c r="B897" s="832"/>
      <c r="C897" s="807" t="s">
        <v>314</v>
      </c>
      <c r="D897" s="824"/>
      <c r="E897" s="789" t="s">
        <v>1146</v>
      </c>
      <c r="F897" s="790" t="s">
        <v>97</v>
      </c>
      <c r="G897" s="790" t="s">
        <v>98</v>
      </c>
      <c r="H897" s="790" t="s">
        <v>99</v>
      </c>
      <c r="I897" s="790" t="s">
        <v>1147</v>
      </c>
      <c r="J897" s="790">
        <v>11001</v>
      </c>
      <c r="K897" s="790" t="s">
        <v>662</v>
      </c>
      <c r="L897" s="790" t="s">
        <v>104</v>
      </c>
      <c r="M897" s="790" t="s">
        <v>1057</v>
      </c>
      <c r="N897" s="790" t="s">
        <v>1058</v>
      </c>
      <c r="O897" s="790" t="s">
        <v>1261</v>
      </c>
      <c r="P897" s="790" t="s">
        <v>122</v>
      </c>
      <c r="Q897" s="869">
        <v>18</v>
      </c>
    </row>
    <row r="898" spans="1:17" ht="11.25" customHeight="1">
      <c r="A898" s="785">
        <f t="shared" si="16"/>
        <v>2148</v>
      </c>
      <c r="B898" s="787"/>
      <c r="C898" s="808"/>
      <c r="D898" s="826"/>
      <c r="E898" s="793" t="s">
        <v>1146</v>
      </c>
      <c r="F898" s="794" t="s">
        <v>97</v>
      </c>
      <c r="G898" s="794" t="s">
        <v>98</v>
      </c>
      <c r="H898" s="794" t="s">
        <v>99</v>
      </c>
      <c r="I898" s="794" t="s">
        <v>1147</v>
      </c>
      <c r="J898" s="794">
        <v>11001</v>
      </c>
      <c r="K898" s="794" t="s">
        <v>662</v>
      </c>
      <c r="L898" s="794" t="s">
        <v>104</v>
      </c>
      <c r="M898" s="794" t="s">
        <v>1057</v>
      </c>
      <c r="N898" s="794" t="s">
        <v>1059</v>
      </c>
      <c r="O898" s="794" t="s">
        <v>1261</v>
      </c>
      <c r="P898" s="794" t="s">
        <v>122</v>
      </c>
      <c r="Q898" s="870">
        <v>18</v>
      </c>
    </row>
    <row r="899" spans="1:17" ht="11.25" customHeight="1">
      <c r="A899" s="785">
        <f t="shared" si="16"/>
        <v>3148</v>
      </c>
      <c r="B899" s="787"/>
      <c r="C899" s="808"/>
      <c r="D899" s="826"/>
      <c r="E899" s="793" t="s">
        <v>1146</v>
      </c>
      <c r="F899" s="794" t="s">
        <v>97</v>
      </c>
      <c r="G899" s="794" t="s">
        <v>98</v>
      </c>
      <c r="H899" s="794" t="s">
        <v>99</v>
      </c>
      <c r="I899" s="794" t="s">
        <v>1147</v>
      </c>
      <c r="J899" s="794">
        <v>11001</v>
      </c>
      <c r="K899" s="794" t="s">
        <v>662</v>
      </c>
      <c r="L899" s="794" t="s">
        <v>104</v>
      </c>
      <c r="M899" s="794" t="s">
        <v>1057</v>
      </c>
      <c r="N899" s="796" t="s">
        <v>1060</v>
      </c>
      <c r="O899" s="796" t="s">
        <v>1261</v>
      </c>
      <c r="P899" s="794" t="s">
        <v>122</v>
      </c>
      <c r="Q899" s="870">
        <v>18</v>
      </c>
    </row>
    <row r="900" spans="1:17" ht="11.25" customHeight="1">
      <c r="A900" s="785">
        <f t="shared" si="16"/>
        <v>4148</v>
      </c>
      <c r="B900" s="787"/>
      <c r="C900" s="808"/>
      <c r="D900" s="826"/>
      <c r="E900" s="793" t="s">
        <v>1146</v>
      </c>
      <c r="F900" s="794" t="s">
        <v>97</v>
      </c>
      <c r="G900" s="794" t="s">
        <v>98</v>
      </c>
      <c r="H900" s="794" t="s">
        <v>99</v>
      </c>
      <c r="I900" s="794" t="s">
        <v>1147</v>
      </c>
      <c r="J900" s="794">
        <v>11001</v>
      </c>
      <c r="K900" s="794" t="s">
        <v>662</v>
      </c>
      <c r="L900" s="794" t="s">
        <v>104</v>
      </c>
      <c r="M900" s="794" t="s">
        <v>1061</v>
      </c>
      <c r="N900" s="794" t="s">
        <v>1062</v>
      </c>
      <c r="O900" s="794" t="s">
        <v>1261</v>
      </c>
      <c r="P900" s="794" t="s">
        <v>122</v>
      </c>
      <c r="Q900" s="870">
        <v>18</v>
      </c>
    </row>
    <row r="901" spans="1:17" ht="11.25" customHeight="1">
      <c r="A901" s="785">
        <f t="shared" si="16"/>
        <v>5148</v>
      </c>
      <c r="B901" s="787"/>
      <c r="C901" s="808"/>
      <c r="D901" s="826"/>
      <c r="E901" s="793" t="s">
        <v>1146</v>
      </c>
      <c r="F901" s="794" t="s">
        <v>97</v>
      </c>
      <c r="G901" s="794" t="s">
        <v>98</v>
      </c>
      <c r="H901" s="794" t="s">
        <v>99</v>
      </c>
      <c r="I901" s="794" t="s">
        <v>1147</v>
      </c>
      <c r="J901" s="794">
        <v>11001</v>
      </c>
      <c r="K901" s="794" t="s">
        <v>662</v>
      </c>
      <c r="L901" s="794" t="s">
        <v>104</v>
      </c>
      <c r="M901" s="794">
        <v>25</v>
      </c>
      <c r="N901" s="794" t="s">
        <v>1063</v>
      </c>
      <c r="O901" s="794" t="s">
        <v>1261</v>
      </c>
      <c r="P901" s="794" t="s">
        <v>122</v>
      </c>
      <c r="Q901" s="870">
        <v>18</v>
      </c>
    </row>
    <row r="902" spans="1:17" ht="11.25" customHeight="1">
      <c r="A902" s="785">
        <f t="shared" si="16"/>
        <v>6148</v>
      </c>
      <c r="B902" s="797"/>
      <c r="C902" s="838"/>
      <c r="D902" s="810"/>
      <c r="E902" s="799" t="s">
        <v>1146</v>
      </c>
      <c r="F902" s="800" t="s">
        <v>97</v>
      </c>
      <c r="G902" s="800" t="s">
        <v>98</v>
      </c>
      <c r="H902" s="800" t="s">
        <v>99</v>
      </c>
      <c r="I902" s="800" t="s">
        <v>1147</v>
      </c>
      <c r="J902" s="800">
        <v>11001</v>
      </c>
      <c r="K902" s="800" t="s">
        <v>662</v>
      </c>
      <c r="L902" s="800" t="s">
        <v>104</v>
      </c>
      <c r="M902" s="800">
        <v>25</v>
      </c>
      <c r="N902" s="800" t="s">
        <v>1064</v>
      </c>
      <c r="O902" s="800" t="s">
        <v>1261</v>
      </c>
      <c r="P902" s="800" t="s">
        <v>122</v>
      </c>
      <c r="Q902" s="872">
        <v>18</v>
      </c>
    </row>
    <row r="903" spans="1:17" ht="11.25" customHeight="1">
      <c r="A903" s="785">
        <f t="shared" si="16"/>
        <v>1149</v>
      </c>
      <c r="B903" s="787"/>
      <c r="C903" s="807" t="s">
        <v>315</v>
      </c>
      <c r="D903" s="824"/>
      <c r="E903" s="789" t="s">
        <v>1146</v>
      </c>
      <c r="F903" s="790" t="s">
        <v>97</v>
      </c>
      <c r="G903" s="790" t="s">
        <v>98</v>
      </c>
      <c r="H903" s="790" t="s">
        <v>99</v>
      </c>
      <c r="I903" s="790" t="s">
        <v>1147</v>
      </c>
      <c r="J903" s="790" t="s">
        <v>352</v>
      </c>
      <c r="K903" s="790" t="s">
        <v>662</v>
      </c>
      <c r="L903" s="790" t="s">
        <v>104</v>
      </c>
      <c r="M903" s="790" t="s">
        <v>1057</v>
      </c>
      <c r="N903" s="790" t="s">
        <v>1058</v>
      </c>
      <c r="O903" s="790" t="s">
        <v>1261</v>
      </c>
      <c r="P903" s="790" t="s">
        <v>122</v>
      </c>
      <c r="Q903" s="869">
        <v>18</v>
      </c>
    </row>
    <row r="904" spans="1:17" ht="11.25" customHeight="1">
      <c r="A904" s="785">
        <f t="shared" si="16"/>
        <v>2149</v>
      </c>
      <c r="B904" s="787"/>
      <c r="C904" s="808"/>
      <c r="D904" s="826"/>
      <c r="E904" s="793" t="s">
        <v>1146</v>
      </c>
      <c r="F904" s="794" t="s">
        <v>97</v>
      </c>
      <c r="G904" s="794" t="s">
        <v>98</v>
      </c>
      <c r="H904" s="794" t="s">
        <v>99</v>
      </c>
      <c r="I904" s="794" t="s">
        <v>1147</v>
      </c>
      <c r="J904" s="794" t="s">
        <v>352</v>
      </c>
      <c r="K904" s="794" t="s">
        <v>662</v>
      </c>
      <c r="L904" s="794" t="s">
        <v>104</v>
      </c>
      <c r="M904" s="794" t="s">
        <v>1057</v>
      </c>
      <c r="N904" s="794" t="s">
        <v>1059</v>
      </c>
      <c r="O904" s="794" t="s">
        <v>1261</v>
      </c>
      <c r="P904" s="794" t="s">
        <v>122</v>
      </c>
      <c r="Q904" s="870">
        <v>18</v>
      </c>
    </row>
    <row r="905" spans="1:17" ht="11.25" customHeight="1">
      <c r="A905" s="785">
        <f t="shared" si="16"/>
        <v>3149</v>
      </c>
      <c r="B905" s="787"/>
      <c r="C905" s="808"/>
      <c r="D905" s="826"/>
      <c r="E905" s="793" t="s">
        <v>1146</v>
      </c>
      <c r="F905" s="794" t="s">
        <v>97</v>
      </c>
      <c r="G905" s="794" t="s">
        <v>98</v>
      </c>
      <c r="H905" s="794" t="s">
        <v>99</v>
      </c>
      <c r="I905" s="794" t="s">
        <v>1147</v>
      </c>
      <c r="J905" s="794" t="s">
        <v>352</v>
      </c>
      <c r="K905" s="794" t="s">
        <v>662</v>
      </c>
      <c r="L905" s="794" t="s">
        <v>104</v>
      </c>
      <c r="M905" s="794" t="s">
        <v>1057</v>
      </c>
      <c r="N905" s="796" t="s">
        <v>1060</v>
      </c>
      <c r="O905" s="796" t="s">
        <v>1261</v>
      </c>
      <c r="P905" s="794" t="s">
        <v>122</v>
      </c>
      <c r="Q905" s="870">
        <v>18</v>
      </c>
    </row>
    <row r="906" spans="1:17" ht="11.25" customHeight="1">
      <c r="A906" s="785">
        <f t="shared" si="16"/>
        <v>4149</v>
      </c>
      <c r="B906" s="787"/>
      <c r="C906" s="808"/>
      <c r="D906" s="826"/>
      <c r="E906" s="793" t="s">
        <v>1146</v>
      </c>
      <c r="F906" s="794" t="s">
        <v>97</v>
      </c>
      <c r="G906" s="794" t="s">
        <v>98</v>
      </c>
      <c r="H906" s="794" t="s">
        <v>99</v>
      </c>
      <c r="I906" s="794" t="s">
        <v>1147</v>
      </c>
      <c r="J906" s="794" t="s">
        <v>352</v>
      </c>
      <c r="K906" s="794" t="s">
        <v>662</v>
      </c>
      <c r="L906" s="794" t="s">
        <v>104</v>
      </c>
      <c r="M906" s="794" t="s">
        <v>1061</v>
      </c>
      <c r="N906" s="794" t="s">
        <v>1062</v>
      </c>
      <c r="O906" s="794" t="s">
        <v>1261</v>
      </c>
      <c r="P906" s="794" t="s">
        <v>122</v>
      </c>
      <c r="Q906" s="870">
        <v>18</v>
      </c>
    </row>
    <row r="907" spans="1:17" ht="11.25" customHeight="1">
      <c r="A907" s="785">
        <f t="shared" si="16"/>
        <v>5149</v>
      </c>
      <c r="B907" s="787"/>
      <c r="C907" s="808"/>
      <c r="D907" s="826"/>
      <c r="E907" s="793" t="s">
        <v>1146</v>
      </c>
      <c r="F907" s="794" t="s">
        <v>97</v>
      </c>
      <c r="G907" s="794" t="s">
        <v>98</v>
      </c>
      <c r="H907" s="794" t="s">
        <v>99</v>
      </c>
      <c r="I907" s="794" t="s">
        <v>1147</v>
      </c>
      <c r="J907" s="794" t="s">
        <v>352</v>
      </c>
      <c r="K907" s="794" t="s">
        <v>662</v>
      </c>
      <c r="L907" s="794" t="s">
        <v>104</v>
      </c>
      <c r="M907" s="794">
        <v>25</v>
      </c>
      <c r="N907" s="794" t="s">
        <v>1063</v>
      </c>
      <c r="O907" s="794" t="s">
        <v>1261</v>
      </c>
      <c r="P907" s="794" t="s">
        <v>122</v>
      </c>
      <c r="Q907" s="870">
        <v>18</v>
      </c>
    </row>
    <row r="908" spans="1:17" ht="11.25" customHeight="1">
      <c r="A908" s="785">
        <f t="shared" si="16"/>
        <v>6149</v>
      </c>
      <c r="B908" s="797"/>
      <c r="C908" s="838"/>
      <c r="D908" s="810"/>
      <c r="E908" s="799" t="s">
        <v>1146</v>
      </c>
      <c r="F908" s="800" t="s">
        <v>97</v>
      </c>
      <c r="G908" s="800" t="s">
        <v>98</v>
      </c>
      <c r="H908" s="800" t="s">
        <v>99</v>
      </c>
      <c r="I908" s="800" t="s">
        <v>1147</v>
      </c>
      <c r="J908" s="800" t="s">
        <v>352</v>
      </c>
      <c r="K908" s="800" t="s">
        <v>662</v>
      </c>
      <c r="L908" s="800" t="s">
        <v>104</v>
      </c>
      <c r="M908" s="800">
        <v>25</v>
      </c>
      <c r="N908" s="800" t="s">
        <v>1064</v>
      </c>
      <c r="O908" s="800" t="s">
        <v>1261</v>
      </c>
      <c r="P908" s="800" t="s">
        <v>122</v>
      </c>
      <c r="Q908" s="872">
        <v>18</v>
      </c>
    </row>
    <row r="909" spans="1:17" ht="11.25" customHeight="1">
      <c r="A909" s="785">
        <f t="shared" ref="A909:A972" si="17">+A903+1</f>
        <v>1150</v>
      </c>
      <c r="B909" s="787"/>
      <c r="C909" s="807" t="s">
        <v>392</v>
      </c>
      <c r="D909" s="824"/>
      <c r="E909" s="789" t="s">
        <v>1146</v>
      </c>
      <c r="F909" s="790" t="s">
        <v>97</v>
      </c>
      <c r="G909" s="790" t="s">
        <v>98</v>
      </c>
      <c r="H909" s="790" t="s">
        <v>99</v>
      </c>
      <c r="I909" s="790" t="s">
        <v>1147</v>
      </c>
      <c r="J909" s="790" t="s">
        <v>481</v>
      </c>
      <c r="K909" s="790" t="s">
        <v>662</v>
      </c>
      <c r="L909" s="790" t="s">
        <v>104</v>
      </c>
      <c r="M909" s="790" t="s">
        <v>1057</v>
      </c>
      <c r="N909" s="790" t="s">
        <v>1058</v>
      </c>
      <c r="O909" s="790" t="s">
        <v>1261</v>
      </c>
      <c r="P909" s="790" t="s">
        <v>122</v>
      </c>
      <c r="Q909" s="869">
        <v>18</v>
      </c>
    </row>
    <row r="910" spans="1:17" ht="11.25" customHeight="1">
      <c r="A910" s="785">
        <f t="shared" si="17"/>
        <v>2150</v>
      </c>
      <c r="B910" s="787"/>
      <c r="C910" s="808"/>
      <c r="D910" s="826"/>
      <c r="E910" s="793" t="s">
        <v>1146</v>
      </c>
      <c r="F910" s="794" t="s">
        <v>97</v>
      </c>
      <c r="G910" s="794" t="s">
        <v>98</v>
      </c>
      <c r="H910" s="794" t="s">
        <v>99</v>
      </c>
      <c r="I910" s="794" t="s">
        <v>1147</v>
      </c>
      <c r="J910" s="794" t="s">
        <v>481</v>
      </c>
      <c r="K910" s="794" t="s">
        <v>662</v>
      </c>
      <c r="L910" s="794" t="s">
        <v>104</v>
      </c>
      <c r="M910" s="794" t="s">
        <v>1057</v>
      </c>
      <c r="N910" s="794" t="s">
        <v>1059</v>
      </c>
      <c r="O910" s="794" t="s">
        <v>1261</v>
      </c>
      <c r="P910" s="794" t="s">
        <v>122</v>
      </c>
      <c r="Q910" s="870">
        <v>18</v>
      </c>
    </row>
    <row r="911" spans="1:17" ht="11.25" customHeight="1">
      <c r="A911" s="785">
        <f t="shared" si="17"/>
        <v>3150</v>
      </c>
      <c r="B911" s="787"/>
      <c r="C911" s="808"/>
      <c r="D911" s="826"/>
      <c r="E911" s="793" t="s">
        <v>1146</v>
      </c>
      <c r="F911" s="794" t="s">
        <v>97</v>
      </c>
      <c r="G911" s="794" t="s">
        <v>98</v>
      </c>
      <c r="H911" s="794" t="s">
        <v>99</v>
      </c>
      <c r="I911" s="794" t="s">
        <v>1147</v>
      </c>
      <c r="J911" s="794" t="s">
        <v>481</v>
      </c>
      <c r="K911" s="794" t="s">
        <v>662</v>
      </c>
      <c r="L911" s="794" t="s">
        <v>104</v>
      </c>
      <c r="M911" s="794" t="s">
        <v>1057</v>
      </c>
      <c r="N911" s="796" t="s">
        <v>1060</v>
      </c>
      <c r="O911" s="796" t="s">
        <v>1261</v>
      </c>
      <c r="P911" s="794" t="s">
        <v>122</v>
      </c>
      <c r="Q911" s="870">
        <v>18</v>
      </c>
    </row>
    <row r="912" spans="1:17" ht="11.25" customHeight="1">
      <c r="A912" s="785">
        <f t="shared" si="17"/>
        <v>4150</v>
      </c>
      <c r="B912" s="787"/>
      <c r="C912" s="808"/>
      <c r="D912" s="826"/>
      <c r="E912" s="793" t="s">
        <v>1146</v>
      </c>
      <c r="F912" s="794" t="s">
        <v>97</v>
      </c>
      <c r="G912" s="794" t="s">
        <v>98</v>
      </c>
      <c r="H912" s="794" t="s">
        <v>99</v>
      </c>
      <c r="I912" s="794" t="s">
        <v>1147</v>
      </c>
      <c r="J912" s="794" t="s">
        <v>481</v>
      </c>
      <c r="K912" s="794" t="s">
        <v>662</v>
      </c>
      <c r="L912" s="794" t="s">
        <v>104</v>
      </c>
      <c r="M912" s="794" t="s">
        <v>1061</v>
      </c>
      <c r="N912" s="794" t="s">
        <v>1062</v>
      </c>
      <c r="O912" s="794" t="s">
        <v>1261</v>
      </c>
      <c r="P912" s="794" t="s">
        <v>122</v>
      </c>
      <c r="Q912" s="870">
        <v>18</v>
      </c>
    </row>
    <row r="913" spans="1:17" ht="11.25" customHeight="1">
      <c r="A913" s="785">
        <f t="shared" si="17"/>
        <v>5150</v>
      </c>
      <c r="B913" s="787"/>
      <c r="C913" s="808"/>
      <c r="D913" s="826"/>
      <c r="E913" s="793" t="s">
        <v>1146</v>
      </c>
      <c r="F913" s="794" t="s">
        <v>97</v>
      </c>
      <c r="G913" s="794" t="s">
        <v>98</v>
      </c>
      <c r="H913" s="794" t="s">
        <v>99</v>
      </c>
      <c r="I913" s="794" t="s">
        <v>1147</v>
      </c>
      <c r="J913" s="794" t="s">
        <v>481</v>
      </c>
      <c r="K913" s="794" t="s">
        <v>662</v>
      </c>
      <c r="L913" s="794" t="s">
        <v>104</v>
      </c>
      <c r="M913" s="794">
        <v>25</v>
      </c>
      <c r="N913" s="794" t="s">
        <v>1063</v>
      </c>
      <c r="O913" s="794" t="s">
        <v>1261</v>
      </c>
      <c r="P913" s="794" t="s">
        <v>122</v>
      </c>
      <c r="Q913" s="870">
        <v>18</v>
      </c>
    </row>
    <row r="914" spans="1:17" ht="11.25" customHeight="1">
      <c r="A914" s="785">
        <f t="shared" si="17"/>
        <v>6150</v>
      </c>
      <c r="B914" s="797"/>
      <c r="C914" s="838"/>
      <c r="D914" s="810"/>
      <c r="E914" s="799" t="s">
        <v>1146</v>
      </c>
      <c r="F914" s="800" t="s">
        <v>97</v>
      </c>
      <c r="G914" s="800" t="s">
        <v>98</v>
      </c>
      <c r="H914" s="800" t="s">
        <v>99</v>
      </c>
      <c r="I914" s="800" t="s">
        <v>1147</v>
      </c>
      <c r="J914" s="800" t="s">
        <v>481</v>
      </c>
      <c r="K914" s="800" t="s">
        <v>662</v>
      </c>
      <c r="L914" s="800" t="s">
        <v>104</v>
      </c>
      <c r="M914" s="800">
        <v>25</v>
      </c>
      <c r="N914" s="800" t="s">
        <v>1064</v>
      </c>
      <c r="O914" s="800" t="s">
        <v>1261</v>
      </c>
      <c r="P914" s="800" t="s">
        <v>122</v>
      </c>
      <c r="Q914" s="872">
        <v>18</v>
      </c>
    </row>
    <row r="915" spans="1:17" ht="11.25" customHeight="1">
      <c r="A915" s="785">
        <f t="shared" si="17"/>
        <v>1151</v>
      </c>
      <c r="B915" s="787"/>
      <c r="C915" s="807" t="s">
        <v>393</v>
      </c>
      <c r="D915" s="824"/>
      <c r="E915" s="789" t="s">
        <v>1146</v>
      </c>
      <c r="F915" s="790" t="s">
        <v>97</v>
      </c>
      <c r="G915" s="790" t="s">
        <v>98</v>
      </c>
      <c r="H915" s="790" t="s">
        <v>99</v>
      </c>
      <c r="I915" s="790" t="s">
        <v>1154</v>
      </c>
      <c r="J915" s="790">
        <v>14</v>
      </c>
      <c r="K915" s="790" t="s">
        <v>663</v>
      </c>
      <c r="L915" s="790" t="s">
        <v>104</v>
      </c>
      <c r="M915" s="790" t="s">
        <v>1057</v>
      </c>
      <c r="N915" s="790" t="s">
        <v>1058</v>
      </c>
      <c r="O915" s="790" t="s">
        <v>1261</v>
      </c>
      <c r="P915" s="790" t="s">
        <v>122</v>
      </c>
      <c r="Q915" s="869">
        <v>18</v>
      </c>
    </row>
    <row r="916" spans="1:17" ht="11.25" customHeight="1">
      <c r="A916" s="785">
        <f t="shared" si="17"/>
        <v>2151</v>
      </c>
      <c r="B916" s="787"/>
      <c r="C916" s="892"/>
      <c r="D916" s="825"/>
      <c r="E916" s="793" t="s">
        <v>1146</v>
      </c>
      <c r="F916" s="794" t="s">
        <v>97</v>
      </c>
      <c r="G916" s="794" t="s">
        <v>98</v>
      </c>
      <c r="H916" s="794" t="s">
        <v>99</v>
      </c>
      <c r="I916" s="794" t="s">
        <v>1154</v>
      </c>
      <c r="J916" s="794">
        <v>14</v>
      </c>
      <c r="K916" s="794" t="s">
        <v>663</v>
      </c>
      <c r="L916" s="794" t="s">
        <v>104</v>
      </c>
      <c r="M916" s="794" t="s">
        <v>1057</v>
      </c>
      <c r="N916" s="794" t="s">
        <v>1059</v>
      </c>
      <c r="O916" s="794" t="s">
        <v>1261</v>
      </c>
      <c r="P916" s="794" t="s">
        <v>122</v>
      </c>
      <c r="Q916" s="870">
        <v>18</v>
      </c>
    </row>
    <row r="917" spans="1:17" ht="11.25" customHeight="1">
      <c r="A917" s="785">
        <f t="shared" si="17"/>
        <v>3151</v>
      </c>
      <c r="B917" s="787"/>
      <c r="C917" s="892"/>
      <c r="D917" s="825"/>
      <c r="E917" s="793" t="s">
        <v>1146</v>
      </c>
      <c r="F917" s="794" t="s">
        <v>97</v>
      </c>
      <c r="G917" s="794" t="s">
        <v>98</v>
      </c>
      <c r="H917" s="794" t="s">
        <v>99</v>
      </c>
      <c r="I917" s="794" t="s">
        <v>1154</v>
      </c>
      <c r="J917" s="794">
        <v>14</v>
      </c>
      <c r="K917" s="794" t="s">
        <v>663</v>
      </c>
      <c r="L917" s="794" t="s">
        <v>104</v>
      </c>
      <c r="M917" s="794" t="s">
        <v>1057</v>
      </c>
      <c r="N917" s="796" t="s">
        <v>1060</v>
      </c>
      <c r="O917" s="796" t="s">
        <v>1261</v>
      </c>
      <c r="P917" s="794" t="s">
        <v>122</v>
      </c>
      <c r="Q917" s="870">
        <v>18</v>
      </c>
    </row>
    <row r="918" spans="1:17" ht="11.25" customHeight="1">
      <c r="A918" s="785">
        <f t="shared" si="17"/>
        <v>4151</v>
      </c>
      <c r="B918" s="787"/>
      <c r="C918" s="892"/>
      <c r="D918" s="825"/>
      <c r="E918" s="793" t="s">
        <v>1146</v>
      </c>
      <c r="F918" s="794" t="s">
        <v>97</v>
      </c>
      <c r="G918" s="794" t="s">
        <v>98</v>
      </c>
      <c r="H918" s="794" t="s">
        <v>99</v>
      </c>
      <c r="I918" s="794" t="s">
        <v>1154</v>
      </c>
      <c r="J918" s="794">
        <v>14</v>
      </c>
      <c r="K918" s="794" t="s">
        <v>663</v>
      </c>
      <c r="L918" s="794" t="s">
        <v>104</v>
      </c>
      <c r="M918" s="794" t="s">
        <v>1061</v>
      </c>
      <c r="N918" s="794" t="s">
        <v>1062</v>
      </c>
      <c r="O918" s="794" t="s">
        <v>1261</v>
      </c>
      <c r="P918" s="794" t="s">
        <v>122</v>
      </c>
      <c r="Q918" s="870">
        <v>18</v>
      </c>
    </row>
    <row r="919" spans="1:17" ht="11.25" customHeight="1">
      <c r="A919" s="785">
        <f t="shared" si="17"/>
        <v>5151</v>
      </c>
      <c r="B919" s="787"/>
      <c r="C919" s="892"/>
      <c r="D919" s="825"/>
      <c r="E919" s="793" t="s">
        <v>1146</v>
      </c>
      <c r="F919" s="794" t="s">
        <v>97</v>
      </c>
      <c r="G919" s="794" t="s">
        <v>98</v>
      </c>
      <c r="H919" s="794" t="s">
        <v>99</v>
      </c>
      <c r="I919" s="794" t="s">
        <v>1154</v>
      </c>
      <c r="J919" s="794">
        <v>14</v>
      </c>
      <c r="K919" s="794" t="s">
        <v>663</v>
      </c>
      <c r="L919" s="794" t="s">
        <v>104</v>
      </c>
      <c r="M919" s="794">
        <v>25</v>
      </c>
      <c r="N919" s="794" t="s">
        <v>1063</v>
      </c>
      <c r="O919" s="794" t="s">
        <v>1261</v>
      </c>
      <c r="P919" s="794" t="s">
        <v>122</v>
      </c>
      <c r="Q919" s="870">
        <v>18</v>
      </c>
    </row>
    <row r="920" spans="1:17" ht="11.25" customHeight="1">
      <c r="A920" s="785">
        <f t="shared" si="17"/>
        <v>6151</v>
      </c>
      <c r="B920" s="797"/>
      <c r="C920" s="895"/>
      <c r="D920" s="893"/>
      <c r="E920" s="799" t="s">
        <v>1146</v>
      </c>
      <c r="F920" s="800" t="s">
        <v>97</v>
      </c>
      <c r="G920" s="800" t="s">
        <v>98</v>
      </c>
      <c r="H920" s="800" t="s">
        <v>99</v>
      </c>
      <c r="I920" s="800" t="s">
        <v>1154</v>
      </c>
      <c r="J920" s="800">
        <v>14</v>
      </c>
      <c r="K920" s="800" t="s">
        <v>663</v>
      </c>
      <c r="L920" s="800" t="s">
        <v>104</v>
      </c>
      <c r="M920" s="800">
        <v>25</v>
      </c>
      <c r="N920" s="800" t="s">
        <v>1064</v>
      </c>
      <c r="O920" s="800" t="s">
        <v>1261</v>
      </c>
      <c r="P920" s="800" t="s">
        <v>122</v>
      </c>
      <c r="Q920" s="872">
        <v>18</v>
      </c>
    </row>
    <row r="921" spans="1:17" ht="11.25" customHeight="1">
      <c r="A921" s="768">
        <f t="shared" si="17"/>
        <v>1152</v>
      </c>
      <c r="B921" s="783" t="s">
        <v>1424</v>
      </c>
      <c r="C921" s="814" t="s">
        <v>394</v>
      </c>
      <c r="D921" s="894"/>
      <c r="E921" s="874" t="s">
        <v>1146</v>
      </c>
      <c r="F921" s="804"/>
      <c r="G921" s="804"/>
      <c r="H921" s="804"/>
      <c r="I921" s="804"/>
      <c r="J921" s="804"/>
      <c r="K921" s="804"/>
      <c r="L921" s="804"/>
      <c r="M921" s="804"/>
      <c r="N921" s="875"/>
      <c r="O921" s="875"/>
      <c r="P921" s="875"/>
      <c r="Q921" s="876"/>
    </row>
    <row r="922" spans="1:17" ht="11.25" customHeight="1">
      <c r="A922" s="768">
        <f t="shared" si="17"/>
        <v>2152</v>
      </c>
      <c r="B922" s="783" t="s">
        <v>1425</v>
      </c>
      <c r="C922" s="776"/>
      <c r="D922" s="867"/>
      <c r="E922" s="803" t="s">
        <v>1146</v>
      </c>
      <c r="F922" s="804"/>
      <c r="G922" s="804"/>
      <c r="H922" s="804"/>
      <c r="I922" s="804"/>
      <c r="J922" s="804"/>
      <c r="K922" s="804"/>
      <c r="L922" s="804"/>
      <c r="M922" s="804"/>
      <c r="N922" s="804"/>
      <c r="O922" s="804"/>
      <c r="P922" s="804"/>
      <c r="Q922" s="877"/>
    </row>
    <row r="923" spans="1:17" ht="11.25" customHeight="1">
      <c r="A923" s="768">
        <f t="shared" si="17"/>
        <v>3152</v>
      </c>
      <c r="B923" s="783" t="s">
        <v>1426</v>
      </c>
      <c r="C923" s="776"/>
      <c r="D923" s="867"/>
      <c r="E923" s="803" t="s">
        <v>1146</v>
      </c>
      <c r="F923" s="804"/>
      <c r="G923" s="804"/>
      <c r="H923" s="804"/>
      <c r="I923" s="804"/>
      <c r="J923" s="804"/>
      <c r="K923" s="804"/>
      <c r="L923" s="804"/>
      <c r="M923" s="804"/>
      <c r="N923" s="878"/>
      <c r="O923" s="878"/>
      <c r="P923" s="804"/>
      <c r="Q923" s="877"/>
    </row>
    <row r="924" spans="1:17" ht="11.25" customHeight="1">
      <c r="A924" s="768">
        <f t="shared" si="17"/>
        <v>4152</v>
      </c>
      <c r="B924" s="783" t="s">
        <v>1427</v>
      </c>
      <c r="C924" s="776"/>
      <c r="D924" s="867"/>
      <c r="E924" s="803" t="s">
        <v>1146</v>
      </c>
      <c r="F924" s="804"/>
      <c r="G924" s="804"/>
      <c r="H924" s="804"/>
      <c r="I924" s="804"/>
      <c r="J924" s="804"/>
      <c r="K924" s="804"/>
      <c r="L924" s="804"/>
      <c r="M924" s="804"/>
      <c r="N924" s="804"/>
      <c r="O924" s="804"/>
      <c r="P924" s="804"/>
      <c r="Q924" s="877"/>
    </row>
    <row r="925" spans="1:17" ht="11.25" customHeight="1">
      <c r="A925" s="768">
        <f t="shared" si="17"/>
        <v>5152</v>
      </c>
      <c r="B925" s="783" t="s">
        <v>1428</v>
      </c>
      <c r="C925" s="776"/>
      <c r="D925" s="867"/>
      <c r="E925" s="803" t="s">
        <v>1146</v>
      </c>
      <c r="F925" s="804"/>
      <c r="G925" s="804"/>
      <c r="H925" s="804"/>
      <c r="I925" s="804"/>
      <c r="J925" s="804"/>
      <c r="K925" s="804"/>
      <c r="L925" s="804"/>
      <c r="M925" s="804"/>
      <c r="N925" s="804"/>
      <c r="O925" s="804"/>
      <c r="P925" s="804"/>
      <c r="Q925" s="877"/>
    </row>
    <row r="926" spans="1:17" ht="11.25" customHeight="1">
      <c r="A926" s="768">
        <f t="shared" si="17"/>
        <v>6152</v>
      </c>
      <c r="B926" s="783" t="s">
        <v>1429</v>
      </c>
      <c r="C926" s="779"/>
      <c r="D926" s="780"/>
      <c r="E926" s="879" t="s">
        <v>1146</v>
      </c>
      <c r="F926" s="804"/>
      <c r="G926" s="804"/>
      <c r="H926" s="804"/>
      <c r="I926" s="804"/>
      <c r="J926" s="883"/>
      <c r="K926" s="804"/>
      <c r="L926" s="804"/>
      <c r="M926" s="804"/>
      <c r="N926" s="804"/>
      <c r="O926" s="804"/>
      <c r="P926" s="804"/>
      <c r="Q926" s="877"/>
    </row>
    <row r="927" spans="1:17" ht="11.25" customHeight="1">
      <c r="A927" s="785">
        <f t="shared" si="17"/>
        <v>1153</v>
      </c>
      <c r="B927" s="787"/>
      <c r="D927" s="807" t="s">
        <v>242</v>
      </c>
      <c r="E927" s="789" t="s">
        <v>1146</v>
      </c>
      <c r="F927" s="790" t="s">
        <v>97</v>
      </c>
      <c r="G927" s="790" t="s">
        <v>98</v>
      </c>
      <c r="H927" s="790" t="s">
        <v>99</v>
      </c>
      <c r="I927" s="790" t="s">
        <v>1161</v>
      </c>
      <c r="J927" s="790" t="s">
        <v>261</v>
      </c>
      <c r="K927" s="790" t="s">
        <v>662</v>
      </c>
      <c r="L927" s="790" t="s">
        <v>104</v>
      </c>
      <c r="M927" s="790" t="s">
        <v>1057</v>
      </c>
      <c r="N927" s="790" t="s">
        <v>1058</v>
      </c>
      <c r="O927" s="790" t="s">
        <v>1261</v>
      </c>
      <c r="P927" s="790" t="s">
        <v>122</v>
      </c>
      <c r="Q927" s="869">
        <v>18</v>
      </c>
    </row>
    <row r="928" spans="1:17" ht="11.25" customHeight="1">
      <c r="A928" s="785">
        <f t="shared" si="17"/>
        <v>2153</v>
      </c>
      <c r="B928" s="787"/>
      <c r="D928" s="808"/>
      <c r="E928" s="793" t="s">
        <v>1146</v>
      </c>
      <c r="F928" s="794" t="s">
        <v>97</v>
      </c>
      <c r="G928" s="794" t="s">
        <v>98</v>
      </c>
      <c r="H928" s="794" t="s">
        <v>99</v>
      </c>
      <c r="I928" s="794" t="s">
        <v>1161</v>
      </c>
      <c r="J928" s="794" t="s">
        <v>261</v>
      </c>
      <c r="K928" s="794" t="s">
        <v>662</v>
      </c>
      <c r="L928" s="794" t="s">
        <v>104</v>
      </c>
      <c r="M928" s="794" t="s">
        <v>1057</v>
      </c>
      <c r="N928" s="794" t="s">
        <v>1059</v>
      </c>
      <c r="O928" s="794" t="s">
        <v>1261</v>
      </c>
      <c r="P928" s="794" t="s">
        <v>122</v>
      </c>
      <c r="Q928" s="870">
        <v>18</v>
      </c>
    </row>
    <row r="929" spans="1:17" ht="11.25" customHeight="1">
      <c r="A929" s="785">
        <f t="shared" si="17"/>
        <v>3153</v>
      </c>
      <c r="B929" s="787"/>
      <c r="D929" s="808"/>
      <c r="E929" s="793" t="s">
        <v>1146</v>
      </c>
      <c r="F929" s="794" t="s">
        <v>97</v>
      </c>
      <c r="G929" s="794" t="s">
        <v>98</v>
      </c>
      <c r="H929" s="794" t="s">
        <v>99</v>
      </c>
      <c r="I929" s="794" t="s">
        <v>1161</v>
      </c>
      <c r="J929" s="794" t="s">
        <v>261</v>
      </c>
      <c r="K929" s="794" t="s">
        <v>662</v>
      </c>
      <c r="L929" s="794" t="s">
        <v>104</v>
      </c>
      <c r="M929" s="794" t="s">
        <v>1057</v>
      </c>
      <c r="N929" s="796" t="s">
        <v>1060</v>
      </c>
      <c r="O929" s="796" t="s">
        <v>1261</v>
      </c>
      <c r="P929" s="794" t="s">
        <v>122</v>
      </c>
      <c r="Q929" s="870">
        <v>18</v>
      </c>
    </row>
    <row r="930" spans="1:17" ht="11.25" customHeight="1">
      <c r="A930" s="785">
        <f t="shared" si="17"/>
        <v>4153</v>
      </c>
      <c r="B930" s="787"/>
      <c r="D930" s="808"/>
      <c r="E930" s="793" t="s">
        <v>1146</v>
      </c>
      <c r="F930" s="794" t="s">
        <v>97</v>
      </c>
      <c r="G930" s="794" t="s">
        <v>98</v>
      </c>
      <c r="H930" s="794" t="s">
        <v>99</v>
      </c>
      <c r="I930" s="794" t="s">
        <v>1161</v>
      </c>
      <c r="J930" s="794" t="s">
        <v>261</v>
      </c>
      <c r="K930" s="794" t="s">
        <v>662</v>
      </c>
      <c r="L930" s="794" t="s">
        <v>104</v>
      </c>
      <c r="M930" s="794" t="s">
        <v>1061</v>
      </c>
      <c r="N930" s="794" t="s">
        <v>1062</v>
      </c>
      <c r="O930" s="794" t="s">
        <v>1261</v>
      </c>
      <c r="P930" s="794" t="s">
        <v>122</v>
      </c>
      <c r="Q930" s="870">
        <v>18</v>
      </c>
    </row>
    <row r="931" spans="1:17" ht="11.25" customHeight="1">
      <c r="A931" s="785">
        <f t="shared" si="17"/>
        <v>5153</v>
      </c>
      <c r="B931" s="787"/>
      <c r="D931" s="808"/>
      <c r="E931" s="793" t="s">
        <v>1146</v>
      </c>
      <c r="F931" s="794" t="s">
        <v>97</v>
      </c>
      <c r="G931" s="794" t="s">
        <v>98</v>
      </c>
      <c r="H931" s="794" t="s">
        <v>99</v>
      </c>
      <c r="I931" s="794" t="s">
        <v>1161</v>
      </c>
      <c r="J931" s="794" t="s">
        <v>261</v>
      </c>
      <c r="K931" s="794" t="s">
        <v>662</v>
      </c>
      <c r="L931" s="794" t="s">
        <v>104</v>
      </c>
      <c r="M931" s="794">
        <v>25</v>
      </c>
      <c r="N931" s="794" t="s">
        <v>1063</v>
      </c>
      <c r="O931" s="794" t="s">
        <v>1261</v>
      </c>
      <c r="P931" s="794" t="s">
        <v>122</v>
      </c>
      <c r="Q931" s="870">
        <v>18</v>
      </c>
    </row>
    <row r="932" spans="1:17" ht="11.25" customHeight="1">
      <c r="A932" s="785">
        <f t="shared" si="17"/>
        <v>6153</v>
      </c>
      <c r="B932" s="797"/>
      <c r="D932" s="838"/>
      <c r="E932" s="799" t="s">
        <v>1146</v>
      </c>
      <c r="F932" s="800" t="s">
        <v>97</v>
      </c>
      <c r="G932" s="800" t="s">
        <v>98</v>
      </c>
      <c r="H932" s="800" t="s">
        <v>99</v>
      </c>
      <c r="I932" s="800" t="s">
        <v>1161</v>
      </c>
      <c r="J932" s="800" t="s">
        <v>261</v>
      </c>
      <c r="K932" s="800" t="s">
        <v>662</v>
      </c>
      <c r="L932" s="800" t="s">
        <v>104</v>
      </c>
      <c r="M932" s="800">
        <v>25</v>
      </c>
      <c r="N932" s="800" t="s">
        <v>1064</v>
      </c>
      <c r="O932" s="800" t="s">
        <v>1261</v>
      </c>
      <c r="P932" s="800" t="s">
        <v>122</v>
      </c>
      <c r="Q932" s="872">
        <v>18</v>
      </c>
    </row>
    <row r="933" spans="1:17" ht="11.25" customHeight="1">
      <c r="A933" s="785">
        <f t="shared" si="17"/>
        <v>1154</v>
      </c>
      <c r="B933" s="787"/>
      <c r="D933" s="807" t="s">
        <v>395</v>
      </c>
      <c r="E933" s="789" t="s">
        <v>1146</v>
      </c>
      <c r="F933" s="790" t="s">
        <v>97</v>
      </c>
      <c r="G933" s="790" t="s">
        <v>98</v>
      </c>
      <c r="H933" s="794" t="s">
        <v>99</v>
      </c>
      <c r="I933" s="794" t="s">
        <v>1161</v>
      </c>
      <c r="J933" s="790" t="s">
        <v>485</v>
      </c>
      <c r="K933" s="790" t="s">
        <v>662</v>
      </c>
      <c r="L933" s="790" t="s">
        <v>104</v>
      </c>
      <c r="M933" s="790" t="s">
        <v>1057</v>
      </c>
      <c r="N933" s="790" t="s">
        <v>1058</v>
      </c>
      <c r="O933" s="790" t="s">
        <v>1261</v>
      </c>
      <c r="P933" s="790" t="s">
        <v>122</v>
      </c>
      <c r="Q933" s="869">
        <v>18</v>
      </c>
    </row>
    <row r="934" spans="1:17" ht="11.25" customHeight="1">
      <c r="A934" s="785">
        <f t="shared" si="17"/>
        <v>2154</v>
      </c>
      <c r="B934" s="787"/>
      <c r="D934" s="808"/>
      <c r="E934" s="793" t="s">
        <v>1146</v>
      </c>
      <c r="F934" s="794" t="s">
        <v>97</v>
      </c>
      <c r="G934" s="794" t="s">
        <v>98</v>
      </c>
      <c r="H934" s="794" t="s">
        <v>99</v>
      </c>
      <c r="I934" s="794" t="s">
        <v>1161</v>
      </c>
      <c r="J934" s="794" t="s">
        <v>485</v>
      </c>
      <c r="K934" s="794" t="s">
        <v>662</v>
      </c>
      <c r="L934" s="794" t="s">
        <v>104</v>
      </c>
      <c r="M934" s="794" t="s">
        <v>1057</v>
      </c>
      <c r="N934" s="794" t="s">
        <v>1059</v>
      </c>
      <c r="O934" s="794" t="s">
        <v>1261</v>
      </c>
      <c r="P934" s="794" t="s">
        <v>122</v>
      </c>
      <c r="Q934" s="870">
        <v>18</v>
      </c>
    </row>
    <row r="935" spans="1:17" ht="11.25" customHeight="1">
      <c r="A935" s="785">
        <f t="shared" si="17"/>
        <v>3154</v>
      </c>
      <c r="B935" s="787"/>
      <c r="D935" s="808"/>
      <c r="E935" s="793" t="s">
        <v>1146</v>
      </c>
      <c r="F935" s="794" t="s">
        <v>97</v>
      </c>
      <c r="G935" s="794" t="s">
        <v>98</v>
      </c>
      <c r="H935" s="794" t="s">
        <v>99</v>
      </c>
      <c r="I935" s="794" t="s">
        <v>1161</v>
      </c>
      <c r="J935" s="794" t="s">
        <v>485</v>
      </c>
      <c r="K935" s="794" t="s">
        <v>662</v>
      </c>
      <c r="L935" s="794" t="s">
        <v>104</v>
      </c>
      <c r="M935" s="794" t="s">
        <v>1057</v>
      </c>
      <c r="N935" s="796" t="s">
        <v>1060</v>
      </c>
      <c r="O935" s="796" t="s">
        <v>1261</v>
      </c>
      <c r="P935" s="794" t="s">
        <v>122</v>
      </c>
      <c r="Q935" s="870">
        <v>18</v>
      </c>
    </row>
    <row r="936" spans="1:17" ht="11.25" customHeight="1">
      <c r="A936" s="785">
        <f t="shared" si="17"/>
        <v>4154</v>
      </c>
      <c r="B936" s="787"/>
      <c r="D936" s="808"/>
      <c r="E936" s="793" t="s">
        <v>1146</v>
      </c>
      <c r="F936" s="794" t="s">
        <v>97</v>
      </c>
      <c r="G936" s="794" t="s">
        <v>98</v>
      </c>
      <c r="H936" s="794" t="s">
        <v>99</v>
      </c>
      <c r="I936" s="794" t="s">
        <v>1161</v>
      </c>
      <c r="J936" s="794" t="s">
        <v>485</v>
      </c>
      <c r="K936" s="794" t="s">
        <v>662</v>
      </c>
      <c r="L936" s="794" t="s">
        <v>104</v>
      </c>
      <c r="M936" s="794" t="s">
        <v>1061</v>
      </c>
      <c r="N936" s="794" t="s">
        <v>1062</v>
      </c>
      <c r="O936" s="794" t="s">
        <v>1261</v>
      </c>
      <c r="P936" s="794" t="s">
        <v>122</v>
      </c>
      <c r="Q936" s="870">
        <v>18</v>
      </c>
    </row>
    <row r="937" spans="1:17" ht="11.25" customHeight="1">
      <c r="A937" s="785">
        <f t="shared" si="17"/>
        <v>5154</v>
      </c>
      <c r="B937" s="787"/>
      <c r="D937" s="808"/>
      <c r="E937" s="793" t="s">
        <v>1146</v>
      </c>
      <c r="F937" s="794" t="s">
        <v>97</v>
      </c>
      <c r="G937" s="794" t="s">
        <v>98</v>
      </c>
      <c r="H937" s="794" t="s">
        <v>99</v>
      </c>
      <c r="I937" s="794" t="s">
        <v>1161</v>
      </c>
      <c r="J937" s="794" t="s">
        <v>485</v>
      </c>
      <c r="K937" s="794" t="s">
        <v>662</v>
      </c>
      <c r="L937" s="794" t="s">
        <v>104</v>
      </c>
      <c r="M937" s="794">
        <v>25</v>
      </c>
      <c r="N937" s="794" t="s">
        <v>1063</v>
      </c>
      <c r="O937" s="794" t="s">
        <v>1261</v>
      </c>
      <c r="P937" s="794" t="s">
        <v>122</v>
      </c>
      <c r="Q937" s="870">
        <v>18</v>
      </c>
    </row>
    <row r="938" spans="1:17" ht="11.25" customHeight="1">
      <c r="A938" s="785">
        <f t="shared" si="17"/>
        <v>6154</v>
      </c>
      <c r="B938" s="787"/>
      <c r="D938" s="838"/>
      <c r="E938" s="799" t="s">
        <v>1146</v>
      </c>
      <c r="F938" s="800" t="s">
        <v>97</v>
      </c>
      <c r="G938" s="800" t="s">
        <v>98</v>
      </c>
      <c r="H938" s="794" t="s">
        <v>99</v>
      </c>
      <c r="I938" s="794" t="s">
        <v>1161</v>
      </c>
      <c r="J938" s="800" t="s">
        <v>485</v>
      </c>
      <c r="K938" s="800" t="s">
        <v>662</v>
      </c>
      <c r="L938" s="800" t="s">
        <v>104</v>
      </c>
      <c r="M938" s="800">
        <v>25</v>
      </c>
      <c r="N938" s="800" t="s">
        <v>1064</v>
      </c>
      <c r="O938" s="800" t="s">
        <v>1261</v>
      </c>
      <c r="P938" s="800" t="s">
        <v>122</v>
      </c>
      <c r="Q938" s="872">
        <v>18</v>
      </c>
    </row>
    <row r="939" spans="1:17" ht="11.25" customHeight="1">
      <c r="A939" s="768">
        <f t="shared" si="17"/>
        <v>1155</v>
      </c>
      <c r="B939" s="783" t="s">
        <v>1430</v>
      </c>
      <c r="C939" s="771" t="s">
        <v>1220</v>
      </c>
      <c r="D939" s="772"/>
      <c r="E939" s="773"/>
      <c r="F939" s="774"/>
      <c r="G939" s="774"/>
      <c r="H939" s="774"/>
      <c r="I939" s="774"/>
      <c r="J939" s="804"/>
      <c r="K939" s="774"/>
      <c r="L939" s="774"/>
      <c r="M939" s="774"/>
      <c r="N939" s="774"/>
      <c r="O939" s="774"/>
      <c r="P939" s="774"/>
      <c r="Q939" s="866"/>
    </row>
    <row r="940" spans="1:17" ht="11.25" customHeight="1">
      <c r="A940" s="768">
        <f t="shared" si="17"/>
        <v>2155</v>
      </c>
      <c r="B940" s="783" t="s">
        <v>1431</v>
      </c>
      <c r="C940" s="776"/>
      <c r="D940" s="772"/>
      <c r="E940" s="776"/>
      <c r="F940" s="777"/>
      <c r="G940" s="777"/>
      <c r="H940" s="777"/>
      <c r="I940" s="777"/>
      <c r="J940" s="804"/>
      <c r="K940" s="777"/>
      <c r="L940" s="777"/>
      <c r="M940" s="777"/>
      <c r="N940" s="777"/>
      <c r="O940" s="777"/>
      <c r="P940" s="777"/>
      <c r="Q940" s="867"/>
    </row>
    <row r="941" spans="1:17" ht="11.25" customHeight="1">
      <c r="A941" s="768">
        <f t="shared" si="17"/>
        <v>3155</v>
      </c>
      <c r="B941" s="783" t="s">
        <v>1432</v>
      </c>
      <c r="C941" s="776"/>
      <c r="D941" s="772"/>
      <c r="E941" s="776"/>
      <c r="F941" s="777"/>
      <c r="G941" s="777"/>
      <c r="H941" s="777"/>
      <c r="I941" s="777"/>
      <c r="J941" s="804"/>
      <c r="K941" s="777"/>
      <c r="L941" s="777"/>
      <c r="M941" s="777"/>
      <c r="N941" s="777"/>
      <c r="O941" s="777"/>
      <c r="P941" s="777"/>
      <c r="Q941" s="867"/>
    </row>
    <row r="942" spans="1:17" ht="11.25" customHeight="1">
      <c r="A942" s="768">
        <f t="shared" si="17"/>
        <v>4155</v>
      </c>
      <c r="B942" s="783" t="s">
        <v>1433</v>
      </c>
      <c r="C942" s="776"/>
      <c r="D942" s="772"/>
      <c r="E942" s="776"/>
      <c r="F942" s="777"/>
      <c r="G942" s="777"/>
      <c r="H942" s="777"/>
      <c r="I942" s="777"/>
      <c r="J942" s="804"/>
      <c r="K942" s="777"/>
      <c r="L942" s="777"/>
      <c r="M942" s="777"/>
      <c r="N942" s="777"/>
      <c r="O942" s="777"/>
      <c r="P942" s="777"/>
      <c r="Q942" s="867"/>
    </row>
    <row r="943" spans="1:17" ht="11.25" customHeight="1">
      <c r="A943" s="768">
        <f t="shared" si="17"/>
        <v>5155</v>
      </c>
      <c r="B943" s="783" t="s">
        <v>1434</v>
      </c>
      <c r="C943" s="776"/>
      <c r="D943" s="772"/>
      <c r="E943" s="776"/>
      <c r="F943" s="777"/>
      <c r="G943" s="777"/>
      <c r="H943" s="777"/>
      <c r="I943" s="777"/>
      <c r="J943" s="804"/>
      <c r="K943" s="777"/>
      <c r="L943" s="777"/>
      <c r="M943" s="777"/>
      <c r="N943" s="777"/>
      <c r="O943" s="777"/>
      <c r="P943" s="777"/>
      <c r="Q943" s="867"/>
    </row>
    <row r="944" spans="1:17" ht="11.25" customHeight="1">
      <c r="A944" s="768">
        <f t="shared" si="17"/>
        <v>6155</v>
      </c>
      <c r="B944" s="783" t="s">
        <v>1435</v>
      </c>
      <c r="C944" s="779"/>
      <c r="D944" s="780"/>
      <c r="E944" s="779"/>
      <c r="F944" s="781"/>
      <c r="G944" s="781"/>
      <c r="H944" s="781"/>
      <c r="I944" s="781"/>
      <c r="J944" s="883"/>
      <c r="K944" s="781"/>
      <c r="L944" s="781"/>
      <c r="M944" s="781"/>
      <c r="N944" s="781"/>
      <c r="O944" s="781"/>
      <c r="P944" s="781"/>
      <c r="Q944" s="780"/>
    </row>
    <row r="945" spans="1:17" ht="11.25" customHeight="1">
      <c r="A945" s="768">
        <f t="shared" si="17"/>
        <v>1156</v>
      </c>
      <c r="B945" s="783" t="s">
        <v>1436</v>
      </c>
      <c r="C945" s="771" t="s">
        <v>387</v>
      </c>
      <c r="D945" s="866"/>
      <c r="E945" s="776"/>
      <c r="F945" s="777"/>
      <c r="G945" s="777"/>
      <c r="H945" s="777"/>
      <c r="I945" s="777"/>
      <c r="J945" s="804"/>
      <c r="K945" s="777"/>
      <c r="L945" s="777"/>
      <c r="M945" s="777"/>
      <c r="N945" s="777"/>
      <c r="O945" s="777"/>
      <c r="P945" s="777"/>
      <c r="Q945" s="867"/>
    </row>
    <row r="946" spans="1:17" ht="11.25" customHeight="1">
      <c r="A946" s="768">
        <f t="shared" si="17"/>
        <v>2156</v>
      </c>
      <c r="B946" s="783" t="s">
        <v>1437</v>
      </c>
      <c r="C946" s="776"/>
      <c r="D946" s="867"/>
      <c r="E946" s="776"/>
      <c r="F946" s="777"/>
      <c r="G946" s="777"/>
      <c r="H946" s="777"/>
      <c r="I946" s="777"/>
      <c r="J946" s="804"/>
      <c r="K946" s="777"/>
      <c r="L946" s="777"/>
      <c r="M946" s="777"/>
      <c r="N946" s="777"/>
      <c r="O946" s="777"/>
      <c r="P946" s="777"/>
      <c r="Q946" s="867"/>
    </row>
    <row r="947" spans="1:17" ht="11.25" customHeight="1">
      <c r="A947" s="768">
        <f t="shared" si="17"/>
        <v>3156</v>
      </c>
      <c r="B947" s="783" t="s">
        <v>1438</v>
      </c>
      <c r="C947" s="776"/>
      <c r="D947" s="867"/>
      <c r="E947" s="776"/>
      <c r="F947" s="777"/>
      <c r="G947" s="777"/>
      <c r="H947" s="777"/>
      <c r="I947" s="777"/>
      <c r="J947" s="804"/>
      <c r="K947" s="777"/>
      <c r="L947" s="777"/>
      <c r="M947" s="777"/>
      <c r="N947" s="777"/>
      <c r="O947" s="777"/>
      <c r="P947" s="777"/>
      <c r="Q947" s="867"/>
    </row>
    <row r="948" spans="1:17" ht="11.25" customHeight="1">
      <c r="A948" s="768">
        <f t="shared" si="17"/>
        <v>4156</v>
      </c>
      <c r="B948" s="783" t="s">
        <v>1439</v>
      </c>
      <c r="C948" s="776"/>
      <c r="D948" s="867"/>
      <c r="E948" s="776"/>
      <c r="F948" s="777"/>
      <c r="G948" s="777"/>
      <c r="H948" s="777"/>
      <c r="I948" s="777"/>
      <c r="J948" s="804"/>
      <c r="K948" s="777"/>
      <c r="L948" s="777"/>
      <c r="M948" s="777"/>
      <c r="N948" s="777"/>
      <c r="O948" s="777"/>
      <c r="P948" s="777"/>
      <c r="Q948" s="867"/>
    </row>
    <row r="949" spans="1:17" ht="11.25" customHeight="1">
      <c r="A949" s="768">
        <f t="shared" si="17"/>
        <v>5156</v>
      </c>
      <c r="B949" s="783" t="s">
        <v>1440</v>
      </c>
      <c r="C949" s="776"/>
      <c r="D949" s="867"/>
      <c r="E949" s="776"/>
      <c r="F949" s="777"/>
      <c r="G949" s="777"/>
      <c r="H949" s="777"/>
      <c r="I949" s="777"/>
      <c r="J949" s="804"/>
      <c r="K949" s="777"/>
      <c r="L949" s="777"/>
      <c r="M949" s="777"/>
      <c r="N949" s="777"/>
      <c r="O949" s="777"/>
      <c r="P949" s="777"/>
      <c r="Q949" s="867"/>
    </row>
    <row r="950" spans="1:17" ht="11.25" customHeight="1">
      <c r="A950" s="768">
        <f t="shared" si="17"/>
        <v>6156</v>
      </c>
      <c r="B950" s="783" t="s">
        <v>1441</v>
      </c>
      <c r="C950" s="779"/>
      <c r="D950" s="780"/>
      <c r="E950" s="776"/>
      <c r="F950" s="777"/>
      <c r="G950" s="777"/>
      <c r="H950" s="777"/>
      <c r="I950" s="777"/>
      <c r="J950" s="883"/>
      <c r="K950" s="777"/>
      <c r="L950" s="777"/>
      <c r="M950" s="777"/>
      <c r="N950" s="777"/>
      <c r="O950" s="777"/>
      <c r="P950" s="777"/>
      <c r="Q950" s="867"/>
    </row>
    <row r="951" spans="1:17" ht="11.25" customHeight="1">
      <c r="A951" s="785">
        <f t="shared" si="17"/>
        <v>1157</v>
      </c>
      <c r="B951" s="787"/>
      <c r="D951" s="792" t="s">
        <v>388</v>
      </c>
      <c r="E951" s="789" t="s">
        <v>1146</v>
      </c>
      <c r="F951" s="790" t="s">
        <v>97</v>
      </c>
      <c r="G951" s="790" t="s">
        <v>98</v>
      </c>
      <c r="H951" s="790" t="s">
        <v>99</v>
      </c>
      <c r="I951" s="790" t="s">
        <v>1147</v>
      </c>
      <c r="J951" s="790">
        <v>1311</v>
      </c>
      <c r="K951" s="790" t="s">
        <v>662</v>
      </c>
      <c r="L951" s="790" t="s">
        <v>103</v>
      </c>
      <c r="M951" s="790" t="s">
        <v>1057</v>
      </c>
      <c r="N951" s="790" t="s">
        <v>1058</v>
      </c>
      <c r="O951" s="790" t="s">
        <v>99</v>
      </c>
      <c r="P951" s="790" t="s">
        <v>122</v>
      </c>
      <c r="Q951" s="869">
        <v>18</v>
      </c>
    </row>
    <row r="952" spans="1:17" ht="11.25" customHeight="1">
      <c r="A952" s="785">
        <f t="shared" si="17"/>
        <v>2157</v>
      </c>
      <c r="B952" s="787"/>
      <c r="D952" s="792"/>
      <c r="E952" s="793" t="s">
        <v>1146</v>
      </c>
      <c r="F952" s="794" t="s">
        <v>97</v>
      </c>
      <c r="G952" s="794" t="s">
        <v>98</v>
      </c>
      <c r="H952" s="794" t="s">
        <v>99</v>
      </c>
      <c r="I952" s="794" t="s">
        <v>1147</v>
      </c>
      <c r="J952" s="794">
        <v>1311</v>
      </c>
      <c r="K952" s="794" t="s">
        <v>662</v>
      </c>
      <c r="L952" s="794" t="s">
        <v>103</v>
      </c>
      <c r="M952" s="794" t="s">
        <v>1057</v>
      </c>
      <c r="N952" s="794" t="s">
        <v>1059</v>
      </c>
      <c r="O952" s="794" t="s">
        <v>99</v>
      </c>
      <c r="P952" s="794" t="s">
        <v>122</v>
      </c>
      <c r="Q952" s="870">
        <v>18</v>
      </c>
    </row>
    <row r="953" spans="1:17" ht="11.25" customHeight="1">
      <c r="A953" s="785">
        <f t="shared" si="17"/>
        <v>3157</v>
      </c>
      <c r="B953" s="787"/>
      <c r="D953" s="792"/>
      <c r="E953" s="793" t="s">
        <v>1146</v>
      </c>
      <c r="F953" s="794" t="s">
        <v>97</v>
      </c>
      <c r="G953" s="794" t="s">
        <v>98</v>
      </c>
      <c r="H953" s="794" t="s">
        <v>99</v>
      </c>
      <c r="I953" s="794" t="s">
        <v>1147</v>
      </c>
      <c r="J953" s="794">
        <v>1311</v>
      </c>
      <c r="K953" s="794" t="s">
        <v>662</v>
      </c>
      <c r="L953" s="794" t="s">
        <v>103</v>
      </c>
      <c r="M953" s="794" t="s">
        <v>1057</v>
      </c>
      <c r="N953" s="796" t="s">
        <v>1060</v>
      </c>
      <c r="O953" s="796" t="s">
        <v>99</v>
      </c>
      <c r="P953" s="794" t="s">
        <v>122</v>
      </c>
      <c r="Q953" s="870">
        <v>18</v>
      </c>
    </row>
    <row r="954" spans="1:17" ht="11.25" customHeight="1">
      <c r="A954" s="785">
        <f t="shared" si="17"/>
        <v>4157</v>
      </c>
      <c r="B954" s="787"/>
      <c r="D954" s="792"/>
      <c r="E954" s="793" t="s">
        <v>1146</v>
      </c>
      <c r="F954" s="794" t="s">
        <v>97</v>
      </c>
      <c r="G954" s="794" t="s">
        <v>98</v>
      </c>
      <c r="H954" s="794" t="s">
        <v>99</v>
      </c>
      <c r="I954" s="794" t="s">
        <v>1147</v>
      </c>
      <c r="J954" s="794">
        <v>1311</v>
      </c>
      <c r="K954" s="794" t="s">
        <v>662</v>
      </c>
      <c r="L954" s="794" t="s">
        <v>103</v>
      </c>
      <c r="M954" s="794" t="s">
        <v>1061</v>
      </c>
      <c r="N954" s="794" t="s">
        <v>1062</v>
      </c>
      <c r="O954" s="794" t="s">
        <v>99</v>
      </c>
      <c r="P954" s="794" t="s">
        <v>122</v>
      </c>
      <c r="Q954" s="870">
        <v>18</v>
      </c>
    </row>
    <row r="955" spans="1:17" ht="11.25" customHeight="1">
      <c r="A955" s="785">
        <f t="shared" si="17"/>
        <v>5157</v>
      </c>
      <c r="B955" s="787"/>
      <c r="D955" s="792"/>
      <c r="E955" s="793" t="s">
        <v>1146</v>
      </c>
      <c r="F955" s="794" t="s">
        <v>97</v>
      </c>
      <c r="G955" s="794" t="s">
        <v>98</v>
      </c>
      <c r="H955" s="794" t="s">
        <v>99</v>
      </c>
      <c r="I955" s="794" t="s">
        <v>1147</v>
      </c>
      <c r="J955" s="794">
        <v>1311</v>
      </c>
      <c r="K955" s="794" t="s">
        <v>662</v>
      </c>
      <c r="L955" s="794" t="s">
        <v>103</v>
      </c>
      <c r="M955" s="794">
        <v>25</v>
      </c>
      <c r="N955" s="794" t="s">
        <v>1063</v>
      </c>
      <c r="O955" s="794" t="s">
        <v>99</v>
      </c>
      <c r="P955" s="794" t="s">
        <v>122</v>
      </c>
      <c r="Q955" s="870">
        <v>18</v>
      </c>
    </row>
    <row r="956" spans="1:17" ht="11.25" customHeight="1">
      <c r="A956" s="785">
        <f t="shared" si="17"/>
        <v>6157</v>
      </c>
      <c r="B956" s="787"/>
      <c r="D956" s="798"/>
      <c r="E956" s="799" t="s">
        <v>1146</v>
      </c>
      <c r="F956" s="800" t="s">
        <v>97</v>
      </c>
      <c r="G956" s="800" t="s">
        <v>98</v>
      </c>
      <c r="H956" s="800" t="s">
        <v>99</v>
      </c>
      <c r="I956" s="800" t="s">
        <v>1147</v>
      </c>
      <c r="J956" s="800">
        <v>1311</v>
      </c>
      <c r="K956" s="800" t="s">
        <v>662</v>
      </c>
      <c r="L956" s="800" t="s">
        <v>103</v>
      </c>
      <c r="M956" s="800">
        <v>25</v>
      </c>
      <c r="N956" s="800" t="s">
        <v>1064</v>
      </c>
      <c r="O956" s="800" t="s">
        <v>99</v>
      </c>
      <c r="P956" s="800" t="s">
        <v>122</v>
      </c>
      <c r="Q956" s="872">
        <v>18</v>
      </c>
    </row>
    <row r="957" spans="1:17" ht="11.25" customHeight="1">
      <c r="A957" s="785">
        <f t="shared" si="17"/>
        <v>1158</v>
      </c>
      <c r="B957" s="787"/>
      <c r="D957" s="788" t="s">
        <v>477</v>
      </c>
      <c r="E957" s="789" t="s">
        <v>1146</v>
      </c>
      <c r="F957" s="790" t="s">
        <v>97</v>
      </c>
      <c r="G957" s="790" t="s">
        <v>98</v>
      </c>
      <c r="H957" s="790" t="s">
        <v>99</v>
      </c>
      <c r="I957" s="790" t="s">
        <v>1147</v>
      </c>
      <c r="J957" s="790">
        <v>1314</v>
      </c>
      <c r="K957" s="790" t="s">
        <v>662</v>
      </c>
      <c r="L957" s="790" t="s">
        <v>103</v>
      </c>
      <c r="M957" s="790" t="s">
        <v>1057</v>
      </c>
      <c r="N957" s="790" t="s">
        <v>1058</v>
      </c>
      <c r="O957" s="790" t="s">
        <v>99</v>
      </c>
      <c r="P957" s="790" t="s">
        <v>122</v>
      </c>
      <c r="Q957" s="869">
        <v>18</v>
      </c>
    </row>
    <row r="958" spans="1:17" ht="11.25" customHeight="1">
      <c r="A958" s="785">
        <f t="shared" si="17"/>
        <v>2158</v>
      </c>
      <c r="B958" s="787"/>
      <c r="D958" s="792"/>
      <c r="E958" s="793" t="s">
        <v>1146</v>
      </c>
      <c r="F958" s="794" t="s">
        <v>97</v>
      </c>
      <c r="G958" s="794" t="s">
        <v>98</v>
      </c>
      <c r="H958" s="794" t="s">
        <v>99</v>
      </c>
      <c r="I958" s="794" t="s">
        <v>1147</v>
      </c>
      <c r="J958" s="794">
        <v>1314</v>
      </c>
      <c r="K958" s="794" t="s">
        <v>662</v>
      </c>
      <c r="L958" s="794" t="s">
        <v>103</v>
      </c>
      <c r="M958" s="794" t="s">
        <v>1057</v>
      </c>
      <c r="N958" s="794" t="s">
        <v>1059</v>
      </c>
      <c r="O958" s="794" t="s">
        <v>99</v>
      </c>
      <c r="P958" s="794" t="s">
        <v>122</v>
      </c>
      <c r="Q958" s="870">
        <v>18</v>
      </c>
    </row>
    <row r="959" spans="1:17" ht="11.25" customHeight="1">
      <c r="A959" s="785">
        <f t="shared" si="17"/>
        <v>3158</v>
      </c>
      <c r="B959" s="787"/>
      <c r="D959" s="792"/>
      <c r="E959" s="793" t="s">
        <v>1146</v>
      </c>
      <c r="F959" s="794" t="s">
        <v>97</v>
      </c>
      <c r="G959" s="794" t="s">
        <v>98</v>
      </c>
      <c r="H959" s="794" t="s">
        <v>99</v>
      </c>
      <c r="I959" s="794" t="s">
        <v>1147</v>
      </c>
      <c r="J959" s="794">
        <v>1314</v>
      </c>
      <c r="K959" s="794" t="s">
        <v>662</v>
      </c>
      <c r="L959" s="794" t="s">
        <v>103</v>
      </c>
      <c r="M959" s="794" t="s">
        <v>1057</v>
      </c>
      <c r="N959" s="796" t="s">
        <v>1060</v>
      </c>
      <c r="O959" s="796" t="s">
        <v>99</v>
      </c>
      <c r="P959" s="794" t="s">
        <v>122</v>
      </c>
      <c r="Q959" s="870">
        <v>18</v>
      </c>
    </row>
    <row r="960" spans="1:17" ht="11.25" customHeight="1">
      <c r="A960" s="785">
        <f t="shared" si="17"/>
        <v>4158</v>
      </c>
      <c r="B960" s="787"/>
      <c r="D960" s="792"/>
      <c r="E960" s="793" t="s">
        <v>1146</v>
      </c>
      <c r="F960" s="794" t="s">
        <v>97</v>
      </c>
      <c r="G960" s="794" t="s">
        <v>98</v>
      </c>
      <c r="H960" s="794" t="s">
        <v>99</v>
      </c>
      <c r="I960" s="794" t="s">
        <v>1147</v>
      </c>
      <c r="J960" s="794">
        <v>1314</v>
      </c>
      <c r="K960" s="794" t="s">
        <v>662</v>
      </c>
      <c r="L960" s="794" t="s">
        <v>103</v>
      </c>
      <c r="M960" s="794" t="s">
        <v>1061</v>
      </c>
      <c r="N960" s="794" t="s">
        <v>1062</v>
      </c>
      <c r="O960" s="794" t="s">
        <v>99</v>
      </c>
      <c r="P960" s="794" t="s">
        <v>122</v>
      </c>
      <c r="Q960" s="870">
        <v>18</v>
      </c>
    </row>
    <row r="961" spans="1:17" ht="11.25" customHeight="1">
      <c r="A961" s="785">
        <f t="shared" si="17"/>
        <v>5158</v>
      </c>
      <c r="B961" s="787"/>
      <c r="D961" s="792"/>
      <c r="E961" s="793" t="s">
        <v>1146</v>
      </c>
      <c r="F961" s="794" t="s">
        <v>97</v>
      </c>
      <c r="G961" s="794" t="s">
        <v>98</v>
      </c>
      <c r="H961" s="794" t="s">
        <v>99</v>
      </c>
      <c r="I961" s="794" t="s">
        <v>1147</v>
      </c>
      <c r="J961" s="794">
        <v>1314</v>
      </c>
      <c r="K961" s="794" t="s">
        <v>662</v>
      </c>
      <c r="L961" s="794" t="s">
        <v>103</v>
      </c>
      <c r="M961" s="794">
        <v>25</v>
      </c>
      <c r="N961" s="794" t="s">
        <v>1063</v>
      </c>
      <c r="O961" s="794" t="s">
        <v>99</v>
      </c>
      <c r="P961" s="794" t="s">
        <v>122</v>
      </c>
      <c r="Q961" s="870">
        <v>18</v>
      </c>
    </row>
    <row r="962" spans="1:17" ht="11.25" customHeight="1">
      <c r="A962" s="785">
        <f t="shared" si="17"/>
        <v>6158</v>
      </c>
      <c r="B962" s="787"/>
      <c r="D962" s="798"/>
      <c r="E962" s="799" t="s">
        <v>1146</v>
      </c>
      <c r="F962" s="800" t="s">
        <v>97</v>
      </c>
      <c r="G962" s="800" t="s">
        <v>98</v>
      </c>
      <c r="H962" s="800" t="s">
        <v>99</v>
      </c>
      <c r="I962" s="800" t="s">
        <v>1147</v>
      </c>
      <c r="J962" s="800">
        <v>1314</v>
      </c>
      <c r="K962" s="800" t="s">
        <v>662</v>
      </c>
      <c r="L962" s="800" t="s">
        <v>103</v>
      </c>
      <c r="M962" s="800">
        <v>25</v>
      </c>
      <c r="N962" s="800" t="s">
        <v>1064</v>
      </c>
      <c r="O962" s="800" t="s">
        <v>99</v>
      </c>
      <c r="P962" s="800" t="s">
        <v>122</v>
      </c>
      <c r="Q962" s="872">
        <v>18</v>
      </c>
    </row>
    <row r="963" spans="1:17" ht="11.25" customHeight="1">
      <c r="A963" s="785">
        <f t="shared" si="17"/>
        <v>1159</v>
      </c>
      <c r="B963" s="787"/>
      <c r="D963" s="788" t="s">
        <v>390</v>
      </c>
      <c r="E963" s="789" t="s">
        <v>1146</v>
      </c>
      <c r="F963" s="790" t="s">
        <v>97</v>
      </c>
      <c r="G963" s="790" t="s">
        <v>98</v>
      </c>
      <c r="H963" s="790" t="s">
        <v>99</v>
      </c>
      <c r="I963" s="790" t="s">
        <v>1147</v>
      </c>
      <c r="J963" s="790" t="s">
        <v>331</v>
      </c>
      <c r="K963" s="790" t="s">
        <v>662</v>
      </c>
      <c r="L963" s="790" t="s">
        <v>103</v>
      </c>
      <c r="M963" s="790" t="s">
        <v>1057</v>
      </c>
      <c r="N963" s="790" t="s">
        <v>1058</v>
      </c>
      <c r="O963" s="790" t="s">
        <v>99</v>
      </c>
      <c r="P963" s="790" t="s">
        <v>122</v>
      </c>
      <c r="Q963" s="869">
        <v>18</v>
      </c>
    </row>
    <row r="964" spans="1:17" ht="11.25" customHeight="1">
      <c r="A964" s="785">
        <f t="shared" si="17"/>
        <v>2159</v>
      </c>
      <c r="B964" s="787"/>
      <c r="D964" s="792"/>
      <c r="E964" s="793" t="s">
        <v>1146</v>
      </c>
      <c r="F964" s="794" t="s">
        <v>97</v>
      </c>
      <c r="G964" s="794" t="s">
        <v>98</v>
      </c>
      <c r="H964" s="794" t="s">
        <v>99</v>
      </c>
      <c r="I964" s="794" t="s">
        <v>1147</v>
      </c>
      <c r="J964" s="794" t="s">
        <v>331</v>
      </c>
      <c r="K964" s="794" t="s">
        <v>662</v>
      </c>
      <c r="L964" s="794" t="s">
        <v>103</v>
      </c>
      <c r="M964" s="794" t="s">
        <v>1057</v>
      </c>
      <c r="N964" s="794" t="s">
        <v>1059</v>
      </c>
      <c r="O964" s="794" t="s">
        <v>99</v>
      </c>
      <c r="P964" s="794" t="s">
        <v>122</v>
      </c>
      <c r="Q964" s="870">
        <v>18</v>
      </c>
    </row>
    <row r="965" spans="1:17" ht="11.25" customHeight="1">
      <c r="A965" s="785">
        <f t="shared" si="17"/>
        <v>3159</v>
      </c>
      <c r="B965" s="787"/>
      <c r="D965" s="792"/>
      <c r="E965" s="793" t="s">
        <v>1146</v>
      </c>
      <c r="F965" s="794" t="s">
        <v>97</v>
      </c>
      <c r="G965" s="794" t="s">
        <v>98</v>
      </c>
      <c r="H965" s="794" t="s">
        <v>99</v>
      </c>
      <c r="I965" s="794" t="s">
        <v>1147</v>
      </c>
      <c r="J965" s="794" t="s">
        <v>331</v>
      </c>
      <c r="K965" s="794" t="s">
        <v>662</v>
      </c>
      <c r="L965" s="794" t="s">
        <v>103</v>
      </c>
      <c r="M965" s="794" t="s">
        <v>1057</v>
      </c>
      <c r="N965" s="796" t="s">
        <v>1060</v>
      </c>
      <c r="O965" s="796" t="s">
        <v>99</v>
      </c>
      <c r="P965" s="794" t="s">
        <v>122</v>
      </c>
      <c r="Q965" s="870">
        <v>18</v>
      </c>
    </row>
    <row r="966" spans="1:17" ht="11.25" customHeight="1">
      <c r="A966" s="785">
        <f t="shared" si="17"/>
        <v>4159</v>
      </c>
      <c r="B966" s="787"/>
      <c r="D966" s="792"/>
      <c r="E966" s="793" t="s">
        <v>1146</v>
      </c>
      <c r="F966" s="794" t="s">
        <v>97</v>
      </c>
      <c r="G966" s="794" t="s">
        <v>98</v>
      </c>
      <c r="H966" s="794" t="s">
        <v>99</v>
      </c>
      <c r="I966" s="794" t="s">
        <v>1147</v>
      </c>
      <c r="J966" s="794" t="s">
        <v>331</v>
      </c>
      <c r="K966" s="794" t="s">
        <v>662</v>
      </c>
      <c r="L966" s="794" t="s">
        <v>103</v>
      </c>
      <c r="M966" s="794" t="s">
        <v>1061</v>
      </c>
      <c r="N966" s="794" t="s">
        <v>1062</v>
      </c>
      <c r="O966" s="794" t="s">
        <v>99</v>
      </c>
      <c r="P966" s="794" t="s">
        <v>122</v>
      </c>
      <c r="Q966" s="870">
        <v>18</v>
      </c>
    </row>
    <row r="967" spans="1:17" ht="11.25" customHeight="1">
      <c r="A967" s="785">
        <f t="shared" si="17"/>
        <v>5159</v>
      </c>
      <c r="B967" s="787"/>
      <c r="D967" s="792"/>
      <c r="E967" s="793" t="s">
        <v>1146</v>
      </c>
      <c r="F967" s="794" t="s">
        <v>97</v>
      </c>
      <c r="G967" s="794" t="s">
        <v>98</v>
      </c>
      <c r="H967" s="794" t="s">
        <v>99</v>
      </c>
      <c r="I967" s="794" t="s">
        <v>1147</v>
      </c>
      <c r="J967" s="794" t="s">
        <v>331</v>
      </c>
      <c r="K967" s="794" t="s">
        <v>662</v>
      </c>
      <c r="L967" s="794" t="s">
        <v>103</v>
      </c>
      <c r="M967" s="794">
        <v>25</v>
      </c>
      <c r="N967" s="794" t="s">
        <v>1063</v>
      </c>
      <c r="O967" s="794" t="s">
        <v>99</v>
      </c>
      <c r="P967" s="794" t="s">
        <v>122</v>
      </c>
      <c r="Q967" s="870">
        <v>18</v>
      </c>
    </row>
    <row r="968" spans="1:17" ht="11.25" customHeight="1">
      <c r="A968" s="785">
        <f t="shared" si="17"/>
        <v>6159</v>
      </c>
      <c r="B968" s="787"/>
      <c r="D968" s="798"/>
      <c r="E968" s="799" t="s">
        <v>1146</v>
      </c>
      <c r="F968" s="800" t="s">
        <v>97</v>
      </c>
      <c r="G968" s="800" t="s">
        <v>98</v>
      </c>
      <c r="H968" s="800" t="s">
        <v>99</v>
      </c>
      <c r="I968" s="800" t="s">
        <v>1147</v>
      </c>
      <c r="J968" s="800" t="s">
        <v>331</v>
      </c>
      <c r="K968" s="800" t="s">
        <v>662</v>
      </c>
      <c r="L968" s="800" t="s">
        <v>103</v>
      </c>
      <c r="M968" s="800">
        <v>25</v>
      </c>
      <c r="N968" s="800" t="s">
        <v>1064</v>
      </c>
      <c r="O968" s="800" t="s">
        <v>99</v>
      </c>
      <c r="P968" s="800" t="s">
        <v>122</v>
      </c>
      <c r="Q968" s="872">
        <v>18</v>
      </c>
    </row>
    <row r="969" spans="1:17" ht="11.25" customHeight="1">
      <c r="A969" s="768">
        <f t="shared" si="17"/>
        <v>1160</v>
      </c>
      <c r="B969" s="783" t="s">
        <v>1442</v>
      </c>
      <c r="C969" s="771" t="s">
        <v>391</v>
      </c>
      <c r="D969" s="802"/>
      <c r="E969" s="817"/>
      <c r="F969" s="818"/>
      <c r="G969" s="818"/>
      <c r="H969" s="818"/>
      <c r="I969" s="818"/>
      <c r="J969" s="804"/>
      <c r="K969" s="818"/>
      <c r="L969" s="818"/>
      <c r="M969" s="818"/>
      <c r="N969" s="818"/>
      <c r="O969" s="818"/>
      <c r="P969" s="818"/>
      <c r="Q969" s="873"/>
    </row>
    <row r="970" spans="1:17" ht="11.25" customHeight="1">
      <c r="A970" s="768">
        <f t="shared" si="17"/>
        <v>2160</v>
      </c>
      <c r="B970" s="783" t="s">
        <v>1443</v>
      </c>
      <c r="C970" s="821"/>
      <c r="D970" s="802"/>
      <c r="E970" s="817"/>
      <c r="F970" s="818"/>
      <c r="G970" s="818"/>
      <c r="H970" s="818"/>
      <c r="I970" s="818"/>
      <c r="J970" s="804"/>
      <c r="K970" s="818"/>
      <c r="L970" s="818"/>
      <c r="M970" s="818"/>
      <c r="N970" s="818"/>
      <c r="O970" s="818"/>
      <c r="P970" s="818"/>
      <c r="Q970" s="873"/>
    </row>
    <row r="971" spans="1:17" ht="11.25" customHeight="1">
      <c r="A971" s="768">
        <f t="shared" si="17"/>
        <v>3160</v>
      </c>
      <c r="B971" s="783" t="s">
        <v>1444</v>
      </c>
      <c r="C971" s="821"/>
      <c r="D971" s="802"/>
      <c r="E971" s="817"/>
      <c r="F971" s="818"/>
      <c r="G971" s="818"/>
      <c r="H971" s="818"/>
      <c r="I971" s="818"/>
      <c r="J971" s="804"/>
      <c r="K971" s="818"/>
      <c r="L971" s="818"/>
      <c r="M971" s="818"/>
      <c r="N971" s="818"/>
      <c r="O971" s="818"/>
      <c r="P971" s="818"/>
      <c r="Q971" s="873"/>
    </row>
    <row r="972" spans="1:17" ht="11.25" customHeight="1">
      <c r="A972" s="768">
        <f t="shared" si="17"/>
        <v>4160</v>
      </c>
      <c r="B972" s="783" t="s">
        <v>1445</v>
      </c>
      <c r="C972" s="821"/>
      <c r="D972" s="802"/>
      <c r="E972" s="817"/>
      <c r="F972" s="818"/>
      <c r="G972" s="818"/>
      <c r="H972" s="818"/>
      <c r="I972" s="818"/>
      <c r="J972" s="804"/>
      <c r="K972" s="818"/>
      <c r="L972" s="818"/>
      <c r="M972" s="818"/>
      <c r="N972" s="818"/>
      <c r="O972" s="818"/>
      <c r="P972" s="818"/>
      <c r="Q972" s="873"/>
    </row>
    <row r="973" spans="1:17" ht="11.25" customHeight="1">
      <c r="A973" s="768">
        <f t="shared" ref="A973:A1036" si="18">+A967+1</f>
        <v>5160</v>
      </c>
      <c r="B973" s="783" t="s">
        <v>1446</v>
      </c>
      <c r="C973" s="821"/>
      <c r="D973" s="802"/>
      <c r="E973" s="817"/>
      <c r="F973" s="818"/>
      <c r="G973" s="818"/>
      <c r="H973" s="818"/>
      <c r="I973" s="818"/>
      <c r="J973" s="804"/>
      <c r="K973" s="818"/>
      <c r="L973" s="818"/>
      <c r="M973" s="818"/>
      <c r="N973" s="818"/>
      <c r="O973" s="818"/>
      <c r="P973" s="818"/>
      <c r="Q973" s="873"/>
    </row>
    <row r="974" spans="1:17" ht="11.25" customHeight="1">
      <c r="A974" s="768">
        <f t="shared" si="18"/>
        <v>6160</v>
      </c>
      <c r="B974" s="783" t="s">
        <v>1447</v>
      </c>
      <c r="C974" s="822"/>
      <c r="D974" s="802"/>
      <c r="E974" s="817"/>
      <c r="F974" s="818"/>
      <c r="G974" s="818"/>
      <c r="H974" s="818"/>
      <c r="I974" s="818"/>
      <c r="J974" s="883"/>
      <c r="K974" s="818"/>
      <c r="L974" s="818"/>
      <c r="M974" s="818"/>
      <c r="N974" s="818"/>
      <c r="O974" s="818"/>
      <c r="P974" s="818"/>
      <c r="Q974" s="873"/>
    </row>
    <row r="975" spans="1:17" ht="11.25" customHeight="1">
      <c r="A975" s="785">
        <f t="shared" si="18"/>
        <v>1161</v>
      </c>
      <c r="B975" s="787"/>
      <c r="C975" s="896"/>
      <c r="D975" s="845" t="s">
        <v>241</v>
      </c>
      <c r="E975" s="789" t="s">
        <v>1146</v>
      </c>
      <c r="F975" s="790" t="s">
        <v>97</v>
      </c>
      <c r="G975" s="790" t="s">
        <v>98</v>
      </c>
      <c r="H975" s="790" t="s">
        <v>99</v>
      </c>
      <c r="I975" s="790" t="s">
        <v>1147</v>
      </c>
      <c r="J975" s="790" t="s">
        <v>332</v>
      </c>
      <c r="K975" s="790" t="s">
        <v>662</v>
      </c>
      <c r="L975" s="790" t="s">
        <v>103</v>
      </c>
      <c r="M975" s="790" t="s">
        <v>1057</v>
      </c>
      <c r="N975" s="790" t="s">
        <v>1058</v>
      </c>
      <c r="O975" s="790" t="s">
        <v>99</v>
      </c>
      <c r="P975" s="790" t="s">
        <v>122</v>
      </c>
      <c r="Q975" s="869">
        <v>18</v>
      </c>
    </row>
    <row r="976" spans="1:17" ht="11.25" customHeight="1">
      <c r="A976" s="785">
        <f t="shared" si="18"/>
        <v>2161</v>
      </c>
      <c r="B976" s="787"/>
      <c r="C976" s="823"/>
      <c r="D976" s="809"/>
      <c r="E976" s="793" t="s">
        <v>1146</v>
      </c>
      <c r="F976" s="794" t="s">
        <v>97</v>
      </c>
      <c r="G976" s="794" t="s">
        <v>98</v>
      </c>
      <c r="H976" s="794" t="s">
        <v>99</v>
      </c>
      <c r="I976" s="794" t="s">
        <v>1147</v>
      </c>
      <c r="J976" s="794" t="s">
        <v>332</v>
      </c>
      <c r="K976" s="794" t="s">
        <v>662</v>
      </c>
      <c r="L976" s="794" t="s">
        <v>103</v>
      </c>
      <c r="M976" s="794" t="s">
        <v>1057</v>
      </c>
      <c r="N976" s="794" t="s">
        <v>1059</v>
      </c>
      <c r="O976" s="794" t="s">
        <v>99</v>
      </c>
      <c r="P976" s="794" t="s">
        <v>122</v>
      </c>
      <c r="Q976" s="870">
        <v>18</v>
      </c>
    </row>
    <row r="977" spans="1:17" ht="11.25" customHeight="1">
      <c r="A977" s="785">
        <f t="shared" si="18"/>
        <v>3161</v>
      </c>
      <c r="B977" s="787"/>
      <c r="C977" s="823"/>
      <c r="D977" s="809"/>
      <c r="E977" s="793" t="s">
        <v>1146</v>
      </c>
      <c r="F977" s="794" t="s">
        <v>97</v>
      </c>
      <c r="G977" s="794" t="s">
        <v>98</v>
      </c>
      <c r="H977" s="794" t="s">
        <v>99</v>
      </c>
      <c r="I977" s="794" t="s">
        <v>1147</v>
      </c>
      <c r="J977" s="794" t="s">
        <v>332</v>
      </c>
      <c r="K977" s="794" t="s">
        <v>662</v>
      </c>
      <c r="L977" s="794" t="s">
        <v>103</v>
      </c>
      <c r="M977" s="794" t="s">
        <v>1057</v>
      </c>
      <c r="N977" s="796" t="s">
        <v>1060</v>
      </c>
      <c r="O977" s="796" t="s">
        <v>99</v>
      </c>
      <c r="P977" s="794" t="s">
        <v>122</v>
      </c>
      <c r="Q977" s="870">
        <v>18</v>
      </c>
    </row>
    <row r="978" spans="1:17" ht="11.25" customHeight="1">
      <c r="A978" s="785">
        <f t="shared" si="18"/>
        <v>4161</v>
      </c>
      <c r="B978" s="787"/>
      <c r="C978" s="823"/>
      <c r="D978" s="809"/>
      <c r="E978" s="793" t="s">
        <v>1146</v>
      </c>
      <c r="F978" s="794" t="s">
        <v>97</v>
      </c>
      <c r="G978" s="794" t="s">
        <v>98</v>
      </c>
      <c r="H978" s="794" t="s">
        <v>99</v>
      </c>
      <c r="I978" s="794" t="s">
        <v>1147</v>
      </c>
      <c r="J978" s="794" t="s">
        <v>332</v>
      </c>
      <c r="K978" s="794" t="s">
        <v>662</v>
      </c>
      <c r="L978" s="794" t="s">
        <v>103</v>
      </c>
      <c r="M978" s="794" t="s">
        <v>1061</v>
      </c>
      <c r="N978" s="794" t="s">
        <v>1062</v>
      </c>
      <c r="O978" s="794" t="s">
        <v>99</v>
      </c>
      <c r="P978" s="794" t="s">
        <v>122</v>
      </c>
      <c r="Q978" s="870">
        <v>18</v>
      </c>
    </row>
    <row r="979" spans="1:17" ht="11.25" customHeight="1">
      <c r="A979" s="785">
        <f t="shared" si="18"/>
        <v>5161</v>
      </c>
      <c r="B979" s="787"/>
      <c r="C979" s="823"/>
      <c r="D979" s="809"/>
      <c r="E979" s="793" t="s">
        <v>1146</v>
      </c>
      <c r="F979" s="794" t="s">
        <v>97</v>
      </c>
      <c r="G979" s="794" t="s">
        <v>98</v>
      </c>
      <c r="H979" s="794" t="s">
        <v>99</v>
      </c>
      <c r="I979" s="794" t="s">
        <v>1147</v>
      </c>
      <c r="J979" s="794" t="s">
        <v>332</v>
      </c>
      <c r="K979" s="794" t="s">
        <v>662</v>
      </c>
      <c r="L979" s="794" t="s">
        <v>103</v>
      </c>
      <c r="M979" s="794">
        <v>25</v>
      </c>
      <c r="N979" s="794" t="s">
        <v>1063</v>
      </c>
      <c r="O979" s="794" t="s">
        <v>99</v>
      </c>
      <c r="P979" s="794" t="s">
        <v>122</v>
      </c>
      <c r="Q979" s="870">
        <v>18</v>
      </c>
    </row>
    <row r="980" spans="1:17" ht="11.25" customHeight="1">
      <c r="A980" s="785">
        <f t="shared" si="18"/>
        <v>6161</v>
      </c>
      <c r="B980" s="787"/>
      <c r="C980" s="823"/>
      <c r="D980" s="767"/>
      <c r="E980" s="799" t="s">
        <v>1146</v>
      </c>
      <c r="F980" s="800" t="s">
        <v>97</v>
      </c>
      <c r="G980" s="800" t="s">
        <v>98</v>
      </c>
      <c r="H980" s="800" t="s">
        <v>99</v>
      </c>
      <c r="I980" s="800" t="s">
        <v>1147</v>
      </c>
      <c r="J980" s="800" t="s">
        <v>332</v>
      </c>
      <c r="K980" s="800" t="s">
        <v>662</v>
      </c>
      <c r="L980" s="800" t="s">
        <v>103</v>
      </c>
      <c r="M980" s="800">
        <v>25</v>
      </c>
      <c r="N980" s="800" t="s">
        <v>1064</v>
      </c>
      <c r="O980" s="800" t="s">
        <v>99</v>
      </c>
      <c r="P980" s="800" t="s">
        <v>122</v>
      </c>
      <c r="Q980" s="872">
        <v>18</v>
      </c>
    </row>
    <row r="981" spans="1:17" ht="11.25" customHeight="1">
      <c r="A981" s="785">
        <f t="shared" si="18"/>
        <v>1162</v>
      </c>
      <c r="B981" s="787"/>
      <c r="C981" s="823"/>
      <c r="D981" s="845" t="s">
        <v>309</v>
      </c>
      <c r="E981" s="789" t="s">
        <v>1146</v>
      </c>
      <c r="F981" s="790" t="s">
        <v>97</v>
      </c>
      <c r="G981" s="790" t="s">
        <v>98</v>
      </c>
      <c r="H981" s="790" t="s">
        <v>99</v>
      </c>
      <c r="I981" s="790" t="s">
        <v>1147</v>
      </c>
      <c r="J981" s="790" t="s">
        <v>336</v>
      </c>
      <c r="K981" s="790" t="s">
        <v>662</v>
      </c>
      <c r="L981" s="790" t="s">
        <v>103</v>
      </c>
      <c r="M981" s="790" t="s">
        <v>1057</v>
      </c>
      <c r="N981" s="790" t="s">
        <v>1058</v>
      </c>
      <c r="O981" s="790" t="s">
        <v>99</v>
      </c>
      <c r="P981" s="790" t="s">
        <v>122</v>
      </c>
      <c r="Q981" s="869">
        <v>18</v>
      </c>
    </row>
    <row r="982" spans="1:17" ht="11.25" customHeight="1">
      <c r="A982" s="785">
        <f t="shared" si="18"/>
        <v>2162</v>
      </c>
      <c r="B982" s="787"/>
      <c r="C982" s="823"/>
      <c r="D982" s="809"/>
      <c r="E982" s="793" t="s">
        <v>1146</v>
      </c>
      <c r="F982" s="794" t="s">
        <v>97</v>
      </c>
      <c r="G982" s="794" t="s">
        <v>98</v>
      </c>
      <c r="H982" s="794" t="s">
        <v>99</v>
      </c>
      <c r="I982" s="794" t="s">
        <v>1147</v>
      </c>
      <c r="J982" s="794" t="s">
        <v>336</v>
      </c>
      <c r="K982" s="794" t="s">
        <v>662</v>
      </c>
      <c r="L982" s="794" t="s">
        <v>103</v>
      </c>
      <c r="M982" s="794" t="s">
        <v>1057</v>
      </c>
      <c r="N982" s="794" t="s">
        <v>1059</v>
      </c>
      <c r="O982" s="794" t="s">
        <v>99</v>
      </c>
      <c r="P982" s="794" t="s">
        <v>122</v>
      </c>
      <c r="Q982" s="870">
        <v>18</v>
      </c>
    </row>
    <row r="983" spans="1:17" ht="11.25" customHeight="1">
      <c r="A983" s="785">
        <f t="shared" si="18"/>
        <v>3162</v>
      </c>
      <c r="B983" s="787"/>
      <c r="C983" s="823"/>
      <c r="D983" s="809"/>
      <c r="E983" s="793" t="s">
        <v>1146</v>
      </c>
      <c r="F983" s="794" t="s">
        <v>97</v>
      </c>
      <c r="G983" s="794" t="s">
        <v>98</v>
      </c>
      <c r="H983" s="794" t="s">
        <v>99</v>
      </c>
      <c r="I983" s="794" t="s">
        <v>1147</v>
      </c>
      <c r="J983" s="794" t="s">
        <v>336</v>
      </c>
      <c r="K983" s="794" t="s">
        <v>662</v>
      </c>
      <c r="L983" s="794" t="s">
        <v>103</v>
      </c>
      <c r="M983" s="794" t="s">
        <v>1057</v>
      </c>
      <c r="N983" s="796" t="s">
        <v>1060</v>
      </c>
      <c r="O983" s="796" t="s">
        <v>99</v>
      </c>
      <c r="P983" s="794" t="s">
        <v>122</v>
      </c>
      <c r="Q983" s="870">
        <v>18</v>
      </c>
    </row>
    <row r="984" spans="1:17" ht="11.25" customHeight="1">
      <c r="A984" s="785">
        <f t="shared" si="18"/>
        <v>4162</v>
      </c>
      <c r="B984" s="787"/>
      <c r="C984" s="823"/>
      <c r="D984" s="809"/>
      <c r="E984" s="793" t="s">
        <v>1146</v>
      </c>
      <c r="F984" s="794" t="s">
        <v>97</v>
      </c>
      <c r="G984" s="794" t="s">
        <v>98</v>
      </c>
      <c r="H984" s="794" t="s">
        <v>99</v>
      </c>
      <c r="I984" s="794" t="s">
        <v>1147</v>
      </c>
      <c r="J984" s="794" t="s">
        <v>336</v>
      </c>
      <c r="K984" s="794" t="s">
        <v>662</v>
      </c>
      <c r="L984" s="794" t="s">
        <v>103</v>
      </c>
      <c r="M984" s="794" t="s">
        <v>1061</v>
      </c>
      <c r="N984" s="794" t="s">
        <v>1062</v>
      </c>
      <c r="O984" s="794" t="s">
        <v>99</v>
      </c>
      <c r="P984" s="794" t="s">
        <v>122</v>
      </c>
      <c r="Q984" s="870">
        <v>18</v>
      </c>
    </row>
    <row r="985" spans="1:17" ht="11.25" customHeight="1">
      <c r="A985" s="785">
        <f t="shared" si="18"/>
        <v>5162</v>
      </c>
      <c r="B985" s="787"/>
      <c r="C985" s="823"/>
      <c r="D985" s="809"/>
      <c r="E985" s="793" t="s">
        <v>1146</v>
      </c>
      <c r="F985" s="794" t="s">
        <v>97</v>
      </c>
      <c r="G985" s="794" t="s">
        <v>98</v>
      </c>
      <c r="H985" s="794" t="s">
        <v>99</v>
      </c>
      <c r="I985" s="794" t="s">
        <v>1147</v>
      </c>
      <c r="J985" s="794" t="s">
        <v>336</v>
      </c>
      <c r="K985" s="794" t="s">
        <v>662</v>
      </c>
      <c r="L985" s="794" t="s">
        <v>103</v>
      </c>
      <c r="M985" s="794">
        <v>25</v>
      </c>
      <c r="N985" s="794" t="s">
        <v>1063</v>
      </c>
      <c r="O985" s="794" t="s">
        <v>99</v>
      </c>
      <c r="P985" s="794" t="s">
        <v>122</v>
      </c>
      <c r="Q985" s="870">
        <v>18</v>
      </c>
    </row>
    <row r="986" spans="1:17" ht="11.25" customHeight="1">
      <c r="A986" s="785">
        <f t="shared" si="18"/>
        <v>6162</v>
      </c>
      <c r="B986" s="787"/>
      <c r="C986" s="823"/>
      <c r="D986" s="767"/>
      <c r="E986" s="799" t="s">
        <v>1146</v>
      </c>
      <c r="F986" s="800" t="s">
        <v>97</v>
      </c>
      <c r="G986" s="800" t="s">
        <v>98</v>
      </c>
      <c r="H986" s="800" t="s">
        <v>99</v>
      </c>
      <c r="I986" s="800" t="s">
        <v>1147</v>
      </c>
      <c r="J986" s="800" t="s">
        <v>336</v>
      </c>
      <c r="K986" s="800" t="s">
        <v>662</v>
      </c>
      <c r="L986" s="800" t="s">
        <v>103</v>
      </c>
      <c r="M986" s="800">
        <v>25</v>
      </c>
      <c r="N986" s="800" t="s">
        <v>1064</v>
      </c>
      <c r="O986" s="800" t="s">
        <v>99</v>
      </c>
      <c r="P986" s="800" t="s">
        <v>122</v>
      </c>
      <c r="Q986" s="872">
        <v>18</v>
      </c>
    </row>
    <row r="987" spans="1:17" ht="11.25" customHeight="1">
      <c r="A987" s="785">
        <f t="shared" si="18"/>
        <v>1163</v>
      </c>
      <c r="B987" s="787"/>
      <c r="C987" s="823"/>
      <c r="D987" s="845" t="s">
        <v>310</v>
      </c>
      <c r="E987" s="789" t="s">
        <v>1146</v>
      </c>
      <c r="F987" s="790" t="s">
        <v>97</v>
      </c>
      <c r="G987" s="790" t="s">
        <v>98</v>
      </c>
      <c r="H987" s="790" t="s">
        <v>99</v>
      </c>
      <c r="I987" s="790" t="s">
        <v>1147</v>
      </c>
      <c r="J987" s="790" t="s">
        <v>338</v>
      </c>
      <c r="K987" s="790" t="s">
        <v>662</v>
      </c>
      <c r="L987" s="790" t="s">
        <v>103</v>
      </c>
      <c r="M987" s="790" t="s">
        <v>1057</v>
      </c>
      <c r="N987" s="790" t="s">
        <v>1058</v>
      </c>
      <c r="O987" s="790" t="s">
        <v>99</v>
      </c>
      <c r="P987" s="790" t="s">
        <v>122</v>
      </c>
      <c r="Q987" s="869">
        <v>18</v>
      </c>
    </row>
    <row r="988" spans="1:17" ht="11.25" customHeight="1">
      <c r="A988" s="785">
        <f t="shared" si="18"/>
        <v>2163</v>
      </c>
      <c r="B988" s="787"/>
      <c r="C988" s="823"/>
      <c r="D988" s="809"/>
      <c r="E988" s="793" t="s">
        <v>1146</v>
      </c>
      <c r="F988" s="794" t="s">
        <v>97</v>
      </c>
      <c r="G988" s="794" t="s">
        <v>98</v>
      </c>
      <c r="H988" s="794" t="s">
        <v>99</v>
      </c>
      <c r="I988" s="794" t="s">
        <v>1147</v>
      </c>
      <c r="J988" s="794" t="s">
        <v>338</v>
      </c>
      <c r="K988" s="794" t="s">
        <v>662</v>
      </c>
      <c r="L988" s="794" t="s">
        <v>103</v>
      </c>
      <c r="M988" s="794" t="s">
        <v>1057</v>
      </c>
      <c r="N988" s="794" t="s">
        <v>1059</v>
      </c>
      <c r="O988" s="794" t="s">
        <v>99</v>
      </c>
      <c r="P988" s="794" t="s">
        <v>122</v>
      </c>
      <c r="Q988" s="870">
        <v>18</v>
      </c>
    </row>
    <row r="989" spans="1:17" ht="11.25" customHeight="1">
      <c r="A989" s="785">
        <f t="shared" si="18"/>
        <v>3163</v>
      </c>
      <c r="B989" s="787"/>
      <c r="C989" s="823"/>
      <c r="D989" s="809"/>
      <c r="E989" s="793" t="s">
        <v>1146</v>
      </c>
      <c r="F989" s="794" t="s">
        <v>97</v>
      </c>
      <c r="G989" s="794" t="s">
        <v>98</v>
      </c>
      <c r="H989" s="794" t="s">
        <v>99</v>
      </c>
      <c r="I989" s="794" t="s">
        <v>1147</v>
      </c>
      <c r="J989" s="794" t="s">
        <v>338</v>
      </c>
      <c r="K989" s="794" t="s">
        <v>662</v>
      </c>
      <c r="L989" s="794" t="s">
        <v>103</v>
      </c>
      <c r="M989" s="794" t="s">
        <v>1057</v>
      </c>
      <c r="N989" s="796" t="s">
        <v>1060</v>
      </c>
      <c r="O989" s="796" t="s">
        <v>99</v>
      </c>
      <c r="P989" s="794" t="s">
        <v>122</v>
      </c>
      <c r="Q989" s="870">
        <v>18</v>
      </c>
    </row>
    <row r="990" spans="1:17" ht="11.25" customHeight="1">
      <c r="A990" s="785">
        <f t="shared" si="18"/>
        <v>4163</v>
      </c>
      <c r="B990" s="787"/>
      <c r="C990" s="823"/>
      <c r="D990" s="809"/>
      <c r="E990" s="793" t="s">
        <v>1146</v>
      </c>
      <c r="F990" s="794" t="s">
        <v>97</v>
      </c>
      <c r="G990" s="794" t="s">
        <v>98</v>
      </c>
      <c r="H990" s="794" t="s">
        <v>99</v>
      </c>
      <c r="I990" s="794" t="s">
        <v>1147</v>
      </c>
      <c r="J990" s="794" t="s">
        <v>338</v>
      </c>
      <c r="K990" s="794" t="s">
        <v>662</v>
      </c>
      <c r="L990" s="794" t="s">
        <v>103</v>
      </c>
      <c r="M990" s="794" t="s">
        <v>1061</v>
      </c>
      <c r="N990" s="794" t="s">
        <v>1062</v>
      </c>
      <c r="O990" s="794" t="s">
        <v>99</v>
      </c>
      <c r="P990" s="794" t="s">
        <v>122</v>
      </c>
      <c r="Q990" s="870">
        <v>18</v>
      </c>
    </row>
    <row r="991" spans="1:17" ht="11.25" customHeight="1">
      <c r="A991" s="785">
        <f t="shared" si="18"/>
        <v>5163</v>
      </c>
      <c r="B991" s="787"/>
      <c r="C991" s="823"/>
      <c r="D991" s="809"/>
      <c r="E991" s="793" t="s">
        <v>1146</v>
      </c>
      <c r="F991" s="794" t="s">
        <v>97</v>
      </c>
      <c r="G991" s="794" t="s">
        <v>98</v>
      </c>
      <c r="H991" s="794" t="s">
        <v>99</v>
      </c>
      <c r="I991" s="794" t="s">
        <v>1147</v>
      </c>
      <c r="J991" s="794" t="s">
        <v>338</v>
      </c>
      <c r="K991" s="794" t="s">
        <v>662</v>
      </c>
      <c r="L991" s="794" t="s">
        <v>103</v>
      </c>
      <c r="M991" s="794">
        <v>25</v>
      </c>
      <c r="N991" s="794" t="s">
        <v>1063</v>
      </c>
      <c r="O991" s="794" t="s">
        <v>99</v>
      </c>
      <c r="P991" s="794" t="s">
        <v>122</v>
      </c>
      <c r="Q991" s="870">
        <v>18</v>
      </c>
    </row>
    <row r="992" spans="1:17" ht="11.25" customHeight="1">
      <c r="A992" s="785">
        <f t="shared" si="18"/>
        <v>6163</v>
      </c>
      <c r="B992" s="787"/>
      <c r="C992" s="823"/>
      <c r="D992" s="767"/>
      <c r="E992" s="799" t="s">
        <v>1146</v>
      </c>
      <c r="F992" s="800" t="s">
        <v>97</v>
      </c>
      <c r="G992" s="800" t="s">
        <v>98</v>
      </c>
      <c r="H992" s="800" t="s">
        <v>99</v>
      </c>
      <c r="I992" s="800" t="s">
        <v>1147</v>
      </c>
      <c r="J992" s="800" t="s">
        <v>338</v>
      </c>
      <c r="K992" s="800" t="s">
        <v>662</v>
      </c>
      <c r="L992" s="800" t="s">
        <v>103</v>
      </c>
      <c r="M992" s="800">
        <v>25</v>
      </c>
      <c r="N992" s="800" t="s">
        <v>1064</v>
      </c>
      <c r="O992" s="800" t="s">
        <v>99</v>
      </c>
      <c r="P992" s="800" t="s">
        <v>122</v>
      </c>
      <c r="Q992" s="872">
        <v>18</v>
      </c>
    </row>
    <row r="993" spans="1:17" ht="11.25" customHeight="1">
      <c r="A993" s="785">
        <f t="shared" si="18"/>
        <v>1164</v>
      </c>
      <c r="B993" s="787"/>
      <c r="C993" s="823"/>
      <c r="D993" s="845" t="s">
        <v>311</v>
      </c>
      <c r="E993" s="789" t="s">
        <v>1146</v>
      </c>
      <c r="F993" s="790" t="s">
        <v>97</v>
      </c>
      <c r="G993" s="790" t="s">
        <v>98</v>
      </c>
      <c r="H993" s="790" t="s">
        <v>99</v>
      </c>
      <c r="I993" s="790" t="s">
        <v>1147</v>
      </c>
      <c r="J993" s="790" t="s">
        <v>339</v>
      </c>
      <c r="K993" s="790" t="s">
        <v>662</v>
      </c>
      <c r="L993" s="790" t="s">
        <v>103</v>
      </c>
      <c r="M993" s="790" t="s">
        <v>1057</v>
      </c>
      <c r="N993" s="790" t="s">
        <v>1058</v>
      </c>
      <c r="O993" s="790" t="s">
        <v>99</v>
      </c>
      <c r="P993" s="790" t="s">
        <v>122</v>
      </c>
      <c r="Q993" s="869">
        <v>18</v>
      </c>
    </row>
    <row r="994" spans="1:17" ht="11.25" customHeight="1">
      <c r="A994" s="785">
        <f t="shared" si="18"/>
        <v>2164</v>
      </c>
      <c r="B994" s="787"/>
      <c r="C994" s="823"/>
      <c r="D994" s="809"/>
      <c r="E994" s="793" t="s">
        <v>1146</v>
      </c>
      <c r="F994" s="794" t="s">
        <v>97</v>
      </c>
      <c r="G994" s="794" t="s">
        <v>98</v>
      </c>
      <c r="H994" s="794" t="s">
        <v>99</v>
      </c>
      <c r="I994" s="794" t="s">
        <v>1147</v>
      </c>
      <c r="J994" s="794" t="s">
        <v>339</v>
      </c>
      <c r="K994" s="794" t="s">
        <v>662</v>
      </c>
      <c r="L994" s="794" t="s">
        <v>103</v>
      </c>
      <c r="M994" s="794" t="s">
        <v>1057</v>
      </c>
      <c r="N994" s="794" t="s">
        <v>1059</v>
      </c>
      <c r="O994" s="794" t="s">
        <v>99</v>
      </c>
      <c r="P994" s="794" t="s">
        <v>122</v>
      </c>
      <c r="Q994" s="870">
        <v>18</v>
      </c>
    </row>
    <row r="995" spans="1:17" ht="11.25" customHeight="1">
      <c r="A995" s="785">
        <f t="shared" si="18"/>
        <v>3164</v>
      </c>
      <c r="B995" s="787"/>
      <c r="C995" s="823"/>
      <c r="D995" s="809"/>
      <c r="E995" s="793" t="s">
        <v>1146</v>
      </c>
      <c r="F995" s="794" t="s">
        <v>97</v>
      </c>
      <c r="G995" s="794" t="s">
        <v>98</v>
      </c>
      <c r="H995" s="794" t="s">
        <v>99</v>
      </c>
      <c r="I995" s="794" t="s">
        <v>1147</v>
      </c>
      <c r="J995" s="794" t="s">
        <v>339</v>
      </c>
      <c r="K995" s="794" t="s">
        <v>662</v>
      </c>
      <c r="L995" s="794" t="s">
        <v>103</v>
      </c>
      <c r="M995" s="794" t="s">
        <v>1057</v>
      </c>
      <c r="N995" s="796" t="s">
        <v>1060</v>
      </c>
      <c r="O995" s="796" t="s">
        <v>99</v>
      </c>
      <c r="P995" s="794" t="s">
        <v>122</v>
      </c>
      <c r="Q995" s="870">
        <v>18</v>
      </c>
    </row>
    <row r="996" spans="1:17" ht="11.25" customHeight="1">
      <c r="A996" s="785">
        <f t="shared" si="18"/>
        <v>4164</v>
      </c>
      <c r="B996" s="787"/>
      <c r="C996" s="823"/>
      <c r="D996" s="809"/>
      <c r="E996" s="793" t="s">
        <v>1146</v>
      </c>
      <c r="F996" s="794" t="s">
        <v>97</v>
      </c>
      <c r="G996" s="794" t="s">
        <v>98</v>
      </c>
      <c r="H996" s="794" t="s">
        <v>99</v>
      </c>
      <c r="I996" s="794" t="s">
        <v>1147</v>
      </c>
      <c r="J996" s="794" t="s">
        <v>339</v>
      </c>
      <c r="K996" s="794" t="s">
        <v>662</v>
      </c>
      <c r="L996" s="794" t="s">
        <v>103</v>
      </c>
      <c r="M996" s="794" t="s">
        <v>1061</v>
      </c>
      <c r="N996" s="794" t="s">
        <v>1062</v>
      </c>
      <c r="O996" s="794" t="s">
        <v>99</v>
      </c>
      <c r="P996" s="794" t="s">
        <v>122</v>
      </c>
      <c r="Q996" s="870">
        <v>18</v>
      </c>
    </row>
    <row r="997" spans="1:17" ht="11.25" customHeight="1">
      <c r="A997" s="785">
        <f t="shared" si="18"/>
        <v>5164</v>
      </c>
      <c r="B997" s="787"/>
      <c r="C997" s="823"/>
      <c r="D997" s="809"/>
      <c r="E997" s="793" t="s">
        <v>1146</v>
      </c>
      <c r="F997" s="794" t="s">
        <v>97</v>
      </c>
      <c r="G997" s="794" t="s">
        <v>98</v>
      </c>
      <c r="H997" s="794" t="s">
        <v>99</v>
      </c>
      <c r="I997" s="794" t="s">
        <v>1147</v>
      </c>
      <c r="J997" s="794" t="s">
        <v>339</v>
      </c>
      <c r="K997" s="794" t="s">
        <v>662</v>
      </c>
      <c r="L997" s="794" t="s">
        <v>103</v>
      </c>
      <c r="M997" s="794">
        <v>25</v>
      </c>
      <c r="N997" s="794" t="s">
        <v>1063</v>
      </c>
      <c r="O997" s="794" t="s">
        <v>99</v>
      </c>
      <c r="P997" s="794" t="s">
        <v>122</v>
      </c>
      <c r="Q997" s="870">
        <v>18</v>
      </c>
    </row>
    <row r="998" spans="1:17" ht="11.25" customHeight="1">
      <c r="A998" s="785">
        <f t="shared" si="18"/>
        <v>6164</v>
      </c>
      <c r="B998" s="787"/>
      <c r="C998" s="823"/>
      <c r="D998" s="767"/>
      <c r="E998" s="799" t="s">
        <v>1146</v>
      </c>
      <c r="F998" s="800" t="s">
        <v>97</v>
      </c>
      <c r="G998" s="800" t="s">
        <v>98</v>
      </c>
      <c r="H998" s="800" t="s">
        <v>99</v>
      </c>
      <c r="I998" s="800" t="s">
        <v>1147</v>
      </c>
      <c r="J998" s="800" t="s">
        <v>339</v>
      </c>
      <c r="K998" s="800" t="s">
        <v>662</v>
      </c>
      <c r="L998" s="800" t="s">
        <v>103</v>
      </c>
      <c r="M998" s="800">
        <v>25</v>
      </c>
      <c r="N998" s="800" t="s">
        <v>1064</v>
      </c>
      <c r="O998" s="800" t="s">
        <v>99</v>
      </c>
      <c r="P998" s="800" t="s">
        <v>122</v>
      </c>
      <c r="Q998" s="872">
        <v>18</v>
      </c>
    </row>
    <row r="999" spans="1:17" ht="11.25" customHeight="1">
      <c r="A999" s="785">
        <f t="shared" si="18"/>
        <v>1165</v>
      </c>
      <c r="B999" s="787"/>
      <c r="C999" s="823"/>
      <c r="D999" s="845" t="s">
        <v>312</v>
      </c>
      <c r="E999" s="789" t="s">
        <v>1146</v>
      </c>
      <c r="F999" s="790" t="s">
        <v>97</v>
      </c>
      <c r="G999" s="790" t="s">
        <v>98</v>
      </c>
      <c r="H999" s="790" t="s">
        <v>99</v>
      </c>
      <c r="I999" s="790" t="s">
        <v>1147</v>
      </c>
      <c r="J999" s="790" t="s">
        <v>340</v>
      </c>
      <c r="K999" s="790" t="s">
        <v>662</v>
      </c>
      <c r="L999" s="790" t="s">
        <v>103</v>
      </c>
      <c r="M999" s="790" t="s">
        <v>1057</v>
      </c>
      <c r="N999" s="790" t="s">
        <v>1058</v>
      </c>
      <c r="O999" s="790" t="s">
        <v>99</v>
      </c>
      <c r="P999" s="790" t="s">
        <v>122</v>
      </c>
      <c r="Q999" s="869">
        <v>18</v>
      </c>
    </row>
    <row r="1000" spans="1:17" ht="11.25" customHeight="1">
      <c r="A1000" s="785">
        <f t="shared" si="18"/>
        <v>2165</v>
      </c>
      <c r="B1000" s="787"/>
      <c r="C1000" s="823"/>
      <c r="D1000" s="809"/>
      <c r="E1000" s="793" t="s">
        <v>1146</v>
      </c>
      <c r="F1000" s="794" t="s">
        <v>97</v>
      </c>
      <c r="G1000" s="794" t="s">
        <v>98</v>
      </c>
      <c r="H1000" s="794" t="s">
        <v>99</v>
      </c>
      <c r="I1000" s="794" t="s">
        <v>1147</v>
      </c>
      <c r="J1000" s="794" t="s">
        <v>340</v>
      </c>
      <c r="K1000" s="794" t="s">
        <v>662</v>
      </c>
      <c r="L1000" s="794" t="s">
        <v>103</v>
      </c>
      <c r="M1000" s="794" t="s">
        <v>1057</v>
      </c>
      <c r="N1000" s="794" t="s">
        <v>1059</v>
      </c>
      <c r="O1000" s="794" t="s">
        <v>99</v>
      </c>
      <c r="P1000" s="794" t="s">
        <v>122</v>
      </c>
      <c r="Q1000" s="870">
        <v>18</v>
      </c>
    </row>
    <row r="1001" spans="1:17" ht="11.25" customHeight="1">
      <c r="A1001" s="785">
        <f t="shared" si="18"/>
        <v>3165</v>
      </c>
      <c r="B1001" s="787"/>
      <c r="C1001" s="823"/>
      <c r="D1001" s="809"/>
      <c r="E1001" s="793" t="s">
        <v>1146</v>
      </c>
      <c r="F1001" s="794" t="s">
        <v>97</v>
      </c>
      <c r="G1001" s="794" t="s">
        <v>98</v>
      </c>
      <c r="H1001" s="794" t="s">
        <v>99</v>
      </c>
      <c r="I1001" s="794" t="s">
        <v>1147</v>
      </c>
      <c r="J1001" s="794" t="s">
        <v>340</v>
      </c>
      <c r="K1001" s="794" t="s">
        <v>662</v>
      </c>
      <c r="L1001" s="794" t="s">
        <v>103</v>
      </c>
      <c r="M1001" s="794" t="s">
        <v>1057</v>
      </c>
      <c r="N1001" s="796" t="s">
        <v>1060</v>
      </c>
      <c r="O1001" s="796" t="s">
        <v>99</v>
      </c>
      <c r="P1001" s="794" t="s">
        <v>122</v>
      </c>
      <c r="Q1001" s="870">
        <v>18</v>
      </c>
    </row>
    <row r="1002" spans="1:17" ht="11.25" customHeight="1">
      <c r="A1002" s="785">
        <f t="shared" si="18"/>
        <v>4165</v>
      </c>
      <c r="B1002" s="787"/>
      <c r="C1002" s="823"/>
      <c r="D1002" s="809"/>
      <c r="E1002" s="793" t="s">
        <v>1146</v>
      </c>
      <c r="F1002" s="794" t="s">
        <v>97</v>
      </c>
      <c r="G1002" s="794" t="s">
        <v>98</v>
      </c>
      <c r="H1002" s="794" t="s">
        <v>99</v>
      </c>
      <c r="I1002" s="794" t="s">
        <v>1147</v>
      </c>
      <c r="J1002" s="794" t="s">
        <v>340</v>
      </c>
      <c r="K1002" s="794" t="s">
        <v>662</v>
      </c>
      <c r="L1002" s="794" t="s">
        <v>103</v>
      </c>
      <c r="M1002" s="794" t="s">
        <v>1061</v>
      </c>
      <c r="N1002" s="794" t="s">
        <v>1062</v>
      </c>
      <c r="O1002" s="794" t="s">
        <v>99</v>
      </c>
      <c r="P1002" s="794" t="s">
        <v>122</v>
      </c>
      <c r="Q1002" s="870">
        <v>18</v>
      </c>
    </row>
    <row r="1003" spans="1:17" ht="11.25" customHeight="1">
      <c r="A1003" s="785">
        <f t="shared" si="18"/>
        <v>5165</v>
      </c>
      <c r="B1003" s="787"/>
      <c r="C1003" s="823"/>
      <c r="D1003" s="809"/>
      <c r="E1003" s="793" t="s">
        <v>1146</v>
      </c>
      <c r="F1003" s="794" t="s">
        <v>97</v>
      </c>
      <c r="G1003" s="794" t="s">
        <v>98</v>
      </c>
      <c r="H1003" s="794" t="s">
        <v>99</v>
      </c>
      <c r="I1003" s="794" t="s">
        <v>1147</v>
      </c>
      <c r="J1003" s="794" t="s">
        <v>340</v>
      </c>
      <c r="K1003" s="794" t="s">
        <v>662</v>
      </c>
      <c r="L1003" s="794" t="s">
        <v>103</v>
      </c>
      <c r="M1003" s="794">
        <v>25</v>
      </c>
      <c r="N1003" s="794" t="s">
        <v>1063</v>
      </c>
      <c r="O1003" s="794" t="s">
        <v>99</v>
      </c>
      <c r="P1003" s="794" t="s">
        <v>122</v>
      </c>
      <c r="Q1003" s="870">
        <v>18</v>
      </c>
    </row>
    <row r="1004" spans="1:17" ht="11.25" customHeight="1">
      <c r="A1004" s="785">
        <f t="shared" si="18"/>
        <v>6165</v>
      </c>
      <c r="B1004" s="787"/>
      <c r="C1004" s="823"/>
      <c r="D1004" s="767"/>
      <c r="E1004" s="799" t="s">
        <v>1146</v>
      </c>
      <c r="F1004" s="800" t="s">
        <v>97</v>
      </c>
      <c r="G1004" s="800" t="s">
        <v>98</v>
      </c>
      <c r="H1004" s="800" t="s">
        <v>99</v>
      </c>
      <c r="I1004" s="800" t="s">
        <v>1147</v>
      </c>
      <c r="J1004" s="800" t="s">
        <v>340</v>
      </c>
      <c r="K1004" s="800" t="s">
        <v>662</v>
      </c>
      <c r="L1004" s="800" t="s">
        <v>103</v>
      </c>
      <c r="M1004" s="800">
        <v>25</v>
      </c>
      <c r="N1004" s="800" t="s">
        <v>1064</v>
      </c>
      <c r="O1004" s="800" t="s">
        <v>99</v>
      </c>
      <c r="P1004" s="800" t="s">
        <v>122</v>
      </c>
      <c r="Q1004" s="872">
        <v>18</v>
      </c>
    </row>
    <row r="1005" spans="1:17" ht="11.25" customHeight="1">
      <c r="A1005" s="785">
        <f t="shared" si="18"/>
        <v>1166</v>
      </c>
      <c r="B1005" s="787"/>
      <c r="C1005" s="823"/>
      <c r="D1005" s="845" t="s">
        <v>313</v>
      </c>
      <c r="E1005" s="789" t="s">
        <v>1146</v>
      </c>
      <c r="F1005" s="790" t="s">
        <v>97</v>
      </c>
      <c r="G1005" s="790" t="s">
        <v>98</v>
      </c>
      <c r="H1005" s="790" t="s">
        <v>99</v>
      </c>
      <c r="I1005" s="790" t="s">
        <v>1147</v>
      </c>
      <c r="J1005" s="790" t="s">
        <v>341</v>
      </c>
      <c r="K1005" s="790" t="s">
        <v>662</v>
      </c>
      <c r="L1005" s="790" t="s">
        <v>103</v>
      </c>
      <c r="M1005" s="790" t="s">
        <v>1057</v>
      </c>
      <c r="N1005" s="790" t="s">
        <v>1058</v>
      </c>
      <c r="O1005" s="790" t="s">
        <v>99</v>
      </c>
      <c r="P1005" s="790" t="s">
        <v>122</v>
      </c>
      <c r="Q1005" s="869">
        <v>18</v>
      </c>
    </row>
    <row r="1006" spans="1:17" ht="11.25" customHeight="1">
      <c r="A1006" s="785">
        <f t="shared" si="18"/>
        <v>2166</v>
      </c>
      <c r="B1006" s="787"/>
      <c r="C1006" s="823"/>
      <c r="D1006" s="809"/>
      <c r="E1006" s="793" t="s">
        <v>1146</v>
      </c>
      <c r="F1006" s="794" t="s">
        <v>97</v>
      </c>
      <c r="G1006" s="794" t="s">
        <v>98</v>
      </c>
      <c r="H1006" s="794" t="s">
        <v>99</v>
      </c>
      <c r="I1006" s="794" t="s">
        <v>1147</v>
      </c>
      <c r="J1006" s="794" t="s">
        <v>341</v>
      </c>
      <c r="K1006" s="794" t="s">
        <v>662</v>
      </c>
      <c r="L1006" s="794" t="s">
        <v>103</v>
      </c>
      <c r="M1006" s="794" t="s">
        <v>1057</v>
      </c>
      <c r="N1006" s="794" t="s">
        <v>1059</v>
      </c>
      <c r="O1006" s="794" t="s">
        <v>99</v>
      </c>
      <c r="P1006" s="794" t="s">
        <v>122</v>
      </c>
      <c r="Q1006" s="870">
        <v>18</v>
      </c>
    </row>
    <row r="1007" spans="1:17" ht="11.25" customHeight="1">
      <c r="A1007" s="785">
        <f t="shared" si="18"/>
        <v>3166</v>
      </c>
      <c r="B1007" s="787"/>
      <c r="C1007" s="823"/>
      <c r="D1007" s="809"/>
      <c r="E1007" s="793" t="s">
        <v>1146</v>
      </c>
      <c r="F1007" s="794" t="s">
        <v>97</v>
      </c>
      <c r="G1007" s="794" t="s">
        <v>98</v>
      </c>
      <c r="H1007" s="794" t="s">
        <v>99</v>
      </c>
      <c r="I1007" s="794" t="s">
        <v>1147</v>
      </c>
      <c r="J1007" s="794" t="s">
        <v>341</v>
      </c>
      <c r="K1007" s="794" t="s">
        <v>662</v>
      </c>
      <c r="L1007" s="794" t="s">
        <v>103</v>
      </c>
      <c r="M1007" s="794" t="s">
        <v>1057</v>
      </c>
      <c r="N1007" s="796" t="s">
        <v>1060</v>
      </c>
      <c r="O1007" s="796" t="s">
        <v>99</v>
      </c>
      <c r="P1007" s="794" t="s">
        <v>122</v>
      </c>
      <c r="Q1007" s="870">
        <v>18</v>
      </c>
    </row>
    <row r="1008" spans="1:17" ht="11.25" customHeight="1">
      <c r="A1008" s="785">
        <f t="shared" si="18"/>
        <v>4166</v>
      </c>
      <c r="B1008" s="787"/>
      <c r="C1008" s="823"/>
      <c r="D1008" s="809"/>
      <c r="E1008" s="793" t="s">
        <v>1146</v>
      </c>
      <c r="F1008" s="794" t="s">
        <v>97</v>
      </c>
      <c r="G1008" s="794" t="s">
        <v>98</v>
      </c>
      <c r="H1008" s="794" t="s">
        <v>99</v>
      </c>
      <c r="I1008" s="794" t="s">
        <v>1147</v>
      </c>
      <c r="J1008" s="794" t="s">
        <v>341</v>
      </c>
      <c r="K1008" s="794" t="s">
        <v>662</v>
      </c>
      <c r="L1008" s="794" t="s">
        <v>103</v>
      </c>
      <c r="M1008" s="794" t="s">
        <v>1061</v>
      </c>
      <c r="N1008" s="794" t="s">
        <v>1062</v>
      </c>
      <c r="O1008" s="794" t="s">
        <v>99</v>
      </c>
      <c r="P1008" s="794" t="s">
        <v>122</v>
      </c>
      <c r="Q1008" s="870">
        <v>18</v>
      </c>
    </row>
    <row r="1009" spans="1:17" ht="11.25" customHeight="1">
      <c r="A1009" s="785">
        <f t="shared" si="18"/>
        <v>5166</v>
      </c>
      <c r="B1009" s="787"/>
      <c r="C1009" s="823"/>
      <c r="D1009" s="809"/>
      <c r="E1009" s="793" t="s">
        <v>1146</v>
      </c>
      <c r="F1009" s="794" t="s">
        <v>97</v>
      </c>
      <c r="G1009" s="794" t="s">
        <v>98</v>
      </c>
      <c r="H1009" s="794" t="s">
        <v>99</v>
      </c>
      <c r="I1009" s="794" t="s">
        <v>1147</v>
      </c>
      <c r="J1009" s="794" t="s">
        <v>341</v>
      </c>
      <c r="K1009" s="794" t="s">
        <v>662</v>
      </c>
      <c r="L1009" s="794" t="s">
        <v>103</v>
      </c>
      <c r="M1009" s="794">
        <v>25</v>
      </c>
      <c r="N1009" s="794" t="s">
        <v>1063</v>
      </c>
      <c r="O1009" s="794" t="s">
        <v>99</v>
      </c>
      <c r="P1009" s="794" t="s">
        <v>122</v>
      </c>
      <c r="Q1009" s="870">
        <v>18</v>
      </c>
    </row>
    <row r="1010" spans="1:17" ht="11.25" customHeight="1">
      <c r="A1010" s="785">
        <f t="shared" si="18"/>
        <v>6166</v>
      </c>
      <c r="B1010" s="787"/>
      <c r="C1010" s="823"/>
      <c r="D1010" s="767"/>
      <c r="E1010" s="799" t="s">
        <v>1146</v>
      </c>
      <c r="F1010" s="800" t="s">
        <v>97</v>
      </c>
      <c r="G1010" s="800" t="s">
        <v>98</v>
      </c>
      <c r="H1010" s="800" t="s">
        <v>99</v>
      </c>
      <c r="I1010" s="800" t="s">
        <v>1147</v>
      </c>
      <c r="J1010" s="800" t="s">
        <v>341</v>
      </c>
      <c r="K1010" s="800" t="s">
        <v>662</v>
      </c>
      <c r="L1010" s="800" t="s">
        <v>103</v>
      </c>
      <c r="M1010" s="800">
        <v>25</v>
      </c>
      <c r="N1010" s="800" t="s">
        <v>1064</v>
      </c>
      <c r="O1010" s="800" t="s">
        <v>99</v>
      </c>
      <c r="P1010" s="800" t="s">
        <v>122</v>
      </c>
      <c r="Q1010" s="872">
        <v>18</v>
      </c>
    </row>
    <row r="1011" spans="1:17" ht="11.25" customHeight="1">
      <c r="A1011" s="785">
        <f t="shared" si="18"/>
        <v>1167</v>
      </c>
      <c r="B1011" s="787"/>
      <c r="C1011" s="845" t="s">
        <v>314</v>
      </c>
      <c r="D1011" s="824" t="s">
        <v>314</v>
      </c>
      <c r="E1011" s="789" t="s">
        <v>1146</v>
      </c>
      <c r="F1011" s="790" t="s">
        <v>97</v>
      </c>
      <c r="G1011" s="790" t="s">
        <v>98</v>
      </c>
      <c r="H1011" s="790" t="s">
        <v>99</v>
      </c>
      <c r="I1011" s="790" t="s">
        <v>1147</v>
      </c>
      <c r="J1011" s="790">
        <v>11001</v>
      </c>
      <c r="K1011" s="790" t="s">
        <v>662</v>
      </c>
      <c r="L1011" s="790" t="s">
        <v>103</v>
      </c>
      <c r="M1011" s="790" t="s">
        <v>1057</v>
      </c>
      <c r="N1011" s="790" t="s">
        <v>1058</v>
      </c>
      <c r="O1011" s="790" t="s">
        <v>99</v>
      </c>
      <c r="P1011" s="790" t="s">
        <v>122</v>
      </c>
      <c r="Q1011" s="869">
        <v>18</v>
      </c>
    </row>
    <row r="1012" spans="1:17" ht="11.25" customHeight="1">
      <c r="A1012" s="785">
        <f t="shared" si="18"/>
        <v>2167</v>
      </c>
      <c r="B1012" s="787"/>
      <c r="C1012" s="809"/>
      <c r="D1012" s="826"/>
      <c r="E1012" s="793" t="s">
        <v>1146</v>
      </c>
      <c r="F1012" s="794" t="s">
        <v>97</v>
      </c>
      <c r="G1012" s="794" t="s">
        <v>98</v>
      </c>
      <c r="H1012" s="794" t="s">
        <v>99</v>
      </c>
      <c r="I1012" s="794" t="s">
        <v>1147</v>
      </c>
      <c r="J1012" s="794">
        <v>11001</v>
      </c>
      <c r="K1012" s="794" t="s">
        <v>662</v>
      </c>
      <c r="L1012" s="794" t="s">
        <v>103</v>
      </c>
      <c r="M1012" s="794" t="s">
        <v>1057</v>
      </c>
      <c r="N1012" s="794" t="s">
        <v>1059</v>
      </c>
      <c r="O1012" s="794" t="s">
        <v>99</v>
      </c>
      <c r="P1012" s="794" t="s">
        <v>122</v>
      </c>
      <c r="Q1012" s="870">
        <v>18</v>
      </c>
    </row>
    <row r="1013" spans="1:17" ht="11.25" customHeight="1">
      <c r="A1013" s="785">
        <f t="shared" si="18"/>
        <v>3167</v>
      </c>
      <c r="B1013" s="787"/>
      <c r="C1013" s="808"/>
      <c r="D1013" s="826"/>
      <c r="E1013" s="793" t="s">
        <v>1146</v>
      </c>
      <c r="F1013" s="794" t="s">
        <v>97</v>
      </c>
      <c r="G1013" s="794" t="s">
        <v>98</v>
      </c>
      <c r="H1013" s="794" t="s">
        <v>99</v>
      </c>
      <c r="I1013" s="794" t="s">
        <v>1147</v>
      </c>
      <c r="J1013" s="794">
        <v>11001</v>
      </c>
      <c r="K1013" s="794" t="s">
        <v>662</v>
      </c>
      <c r="L1013" s="794" t="s">
        <v>103</v>
      </c>
      <c r="M1013" s="794" t="s">
        <v>1057</v>
      </c>
      <c r="N1013" s="796" t="s">
        <v>1060</v>
      </c>
      <c r="O1013" s="796" t="s">
        <v>99</v>
      </c>
      <c r="P1013" s="794" t="s">
        <v>122</v>
      </c>
      <c r="Q1013" s="870">
        <v>18</v>
      </c>
    </row>
    <row r="1014" spans="1:17" ht="11.25" customHeight="1">
      <c r="A1014" s="785">
        <f t="shared" si="18"/>
        <v>4167</v>
      </c>
      <c r="B1014" s="787"/>
      <c r="C1014" s="808"/>
      <c r="D1014" s="826"/>
      <c r="E1014" s="793" t="s">
        <v>1146</v>
      </c>
      <c r="F1014" s="794" t="s">
        <v>97</v>
      </c>
      <c r="G1014" s="794" t="s">
        <v>98</v>
      </c>
      <c r="H1014" s="794" t="s">
        <v>99</v>
      </c>
      <c r="I1014" s="794" t="s">
        <v>1147</v>
      </c>
      <c r="J1014" s="794">
        <v>11001</v>
      </c>
      <c r="K1014" s="794" t="s">
        <v>662</v>
      </c>
      <c r="L1014" s="794" t="s">
        <v>103</v>
      </c>
      <c r="M1014" s="794" t="s">
        <v>1061</v>
      </c>
      <c r="N1014" s="794" t="s">
        <v>1062</v>
      </c>
      <c r="O1014" s="794" t="s">
        <v>99</v>
      </c>
      <c r="P1014" s="794" t="s">
        <v>122</v>
      </c>
      <c r="Q1014" s="870">
        <v>18</v>
      </c>
    </row>
    <row r="1015" spans="1:17" ht="11.25" customHeight="1">
      <c r="A1015" s="785">
        <f t="shared" si="18"/>
        <v>5167</v>
      </c>
      <c r="B1015" s="787"/>
      <c r="C1015" s="808"/>
      <c r="D1015" s="826"/>
      <c r="E1015" s="793" t="s">
        <v>1146</v>
      </c>
      <c r="F1015" s="794" t="s">
        <v>97</v>
      </c>
      <c r="G1015" s="794" t="s">
        <v>98</v>
      </c>
      <c r="H1015" s="794" t="s">
        <v>99</v>
      </c>
      <c r="I1015" s="794" t="s">
        <v>1147</v>
      </c>
      <c r="J1015" s="794">
        <v>11001</v>
      </c>
      <c r="K1015" s="794" t="s">
        <v>662</v>
      </c>
      <c r="L1015" s="794" t="s">
        <v>103</v>
      </c>
      <c r="M1015" s="794">
        <v>25</v>
      </c>
      <c r="N1015" s="794" t="s">
        <v>1063</v>
      </c>
      <c r="O1015" s="794" t="s">
        <v>99</v>
      </c>
      <c r="P1015" s="794" t="s">
        <v>122</v>
      </c>
      <c r="Q1015" s="870">
        <v>18</v>
      </c>
    </row>
    <row r="1016" spans="1:17" ht="11.25" customHeight="1">
      <c r="A1016" s="785">
        <f t="shared" si="18"/>
        <v>6167</v>
      </c>
      <c r="B1016" s="787"/>
      <c r="C1016" s="838"/>
      <c r="D1016" s="810"/>
      <c r="E1016" s="799" t="s">
        <v>1146</v>
      </c>
      <c r="F1016" s="800" t="s">
        <v>97</v>
      </c>
      <c r="G1016" s="800" t="s">
        <v>98</v>
      </c>
      <c r="H1016" s="800" t="s">
        <v>99</v>
      </c>
      <c r="I1016" s="800" t="s">
        <v>1147</v>
      </c>
      <c r="J1016" s="800">
        <v>11001</v>
      </c>
      <c r="K1016" s="800" t="s">
        <v>662</v>
      </c>
      <c r="L1016" s="800" t="s">
        <v>103</v>
      </c>
      <c r="M1016" s="800">
        <v>25</v>
      </c>
      <c r="N1016" s="800" t="s">
        <v>1064</v>
      </c>
      <c r="O1016" s="800" t="s">
        <v>99</v>
      </c>
      <c r="P1016" s="800" t="s">
        <v>122</v>
      </c>
      <c r="Q1016" s="872">
        <v>18</v>
      </c>
    </row>
    <row r="1017" spans="1:17" ht="11.25" customHeight="1">
      <c r="A1017" s="785">
        <f t="shared" si="18"/>
        <v>1168</v>
      </c>
      <c r="B1017" s="787"/>
      <c r="C1017" s="807" t="s">
        <v>315</v>
      </c>
      <c r="D1017" s="824" t="s">
        <v>315</v>
      </c>
      <c r="E1017" s="789" t="s">
        <v>1146</v>
      </c>
      <c r="F1017" s="790" t="s">
        <v>97</v>
      </c>
      <c r="G1017" s="790" t="s">
        <v>98</v>
      </c>
      <c r="H1017" s="790" t="s">
        <v>99</v>
      </c>
      <c r="I1017" s="790" t="s">
        <v>1147</v>
      </c>
      <c r="J1017" s="790" t="s">
        <v>352</v>
      </c>
      <c r="K1017" s="790" t="s">
        <v>662</v>
      </c>
      <c r="L1017" s="790" t="s">
        <v>103</v>
      </c>
      <c r="M1017" s="790" t="s">
        <v>1057</v>
      </c>
      <c r="N1017" s="790" t="s">
        <v>1058</v>
      </c>
      <c r="O1017" s="790" t="s">
        <v>99</v>
      </c>
      <c r="P1017" s="790" t="s">
        <v>122</v>
      </c>
      <c r="Q1017" s="869">
        <v>18</v>
      </c>
    </row>
    <row r="1018" spans="1:17" ht="11.25" customHeight="1">
      <c r="A1018" s="785">
        <f t="shared" si="18"/>
        <v>2168</v>
      </c>
      <c r="B1018" s="787"/>
      <c r="C1018" s="808"/>
      <c r="D1018" s="826"/>
      <c r="E1018" s="793" t="s">
        <v>1146</v>
      </c>
      <c r="F1018" s="794" t="s">
        <v>97</v>
      </c>
      <c r="G1018" s="794" t="s">
        <v>98</v>
      </c>
      <c r="H1018" s="794" t="s">
        <v>99</v>
      </c>
      <c r="I1018" s="794" t="s">
        <v>1147</v>
      </c>
      <c r="J1018" s="794" t="s">
        <v>352</v>
      </c>
      <c r="K1018" s="794" t="s">
        <v>662</v>
      </c>
      <c r="L1018" s="794" t="s">
        <v>103</v>
      </c>
      <c r="M1018" s="794" t="s">
        <v>1057</v>
      </c>
      <c r="N1018" s="794" t="s">
        <v>1059</v>
      </c>
      <c r="O1018" s="794" t="s">
        <v>99</v>
      </c>
      <c r="P1018" s="794" t="s">
        <v>122</v>
      </c>
      <c r="Q1018" s="870">
        <v>18</v>
      </c>
    </row>
    <row r="1019" spans="1:17" ht="11.25" customHeight="1">
      <c r="A1019" s="785">
        <f t="shared" si="18"/>
        <v>3168</v>
      </c>
      <c r="B1019" s="787"/>
      <c r="C1019" s="808"/>
      <c r="D1019" s="826"/>
      <c r="E1019" s="793" t="s">
        <v>1146</v>
      </c>
      <c r="F1019" s="794" t="s">
        <v>97</v>
      </c>
      <c r="G1019" s="794" t="s">
        <v>98</v>
      </c>
      <c r="H1019" s="794" t="s">
        <v>99</v>
      </c>
      <c r="I1019" s="794" t="s">
        <v>1147</v>
      </c>
      <c r="J1019" s="794" t="s">
        <v>352</v>
      </c>
      <c r="K1019" s="794" t="s">
        <v>662</v>
      </c>
      <c r="L1019" s="794" t="s">
        <v>103</v>
      </c>
      <c r="M1019" s="794" t="s">
        <v>1057</v>
      </c>
      <c r="N1019" s="796" t="s">
        <v>1060</v>
      </c>
      <c r="O1019" s="796" t="s">
        <v>99</v>
      </c>
      <c r="P1019" s="794" t="s">
        <v>122</v>
      </c>
      <c r="Q1019" s="870">
        <v>18</v>
      </c>
    </row>
    <row r="1020" spans="1:17" ht="11.25" customHeight="1">
      <c r="A1020" s="785">
        <f t="shared" si="18"/>
        <v>4168</v>
      </c>
      <c r="B1020" s="787"/>
      <c r="C1020" s="808"/>
      <c r="D1020" s="826"/>
      <c r="E1020" s="793" t="s">
        <v>1146</v>
      </c>
      <c r="F1020" s="794" t="s">
        <v>97</v>
      </c>
      <c r="G1020" s="794" t="s">
        <v>98</v>
      </c>
      <c r="H1020" s="794" t="s">
        <v>99</v>
      </c>
      <c r="I1020" s="794" t="s">
        <v>1147</v>
      </c>
      <c r="J1020" s="794" t="s">
        <v>352</v>
      </c>
      <c r="K1020" s="794" t="s">
        <v>662</v>
      </c>
      <c r="L1020" s="794" t="s">
        <v>103</v>
      </c>
      <c r="M1020" s="794" t="s">
        <v>1061</v>
      </c>
      <c r="N1020" s="794" t="s">
        <v>1062</v>
      </c>
      <c r="O1020" s="794" t="s">
        <v>99</v>
      </c>
      <c r="P1020" s="794" t="s">
        <v>122</v>
      </c>
      <c r="Q1020" s="870">
        <v>18</v>
      </c>
    </row>
    <row r="1021" spans="1:17" ht="11.25" customHeight="1">
      <c r="A1021" s="785">
        <f t="shared" si="18"/>
        <v>5168</v>
      </c>
      <c r="B1021" s="787"/>
      <c r="C1021" s="808"/>
      <c r="D1021" s="826"/>
      <c r="E1021" s="793" t="s">
        <v>1146</v>
      </c>
      <c r="F1021" s="794" t="s">
        <v>97</v>
      </c>
      <c r="G1021" s="794" t="s">
        <v>98</v>
      </c>
      <c r="H1021" s="794" t="s">
        <v>99</v>
      </c>
      <c r="I1021" s="794" t="s">
        <v>1147</v>
      </c>
      <c r="J1021" s="794" t="s">
        <v>352</v>
      </c>
      <c r="K1021" s="794" t="s">
        <v>662</v>
      </c>
      <c r="L1021" s="794" t="s">
        <v>103</v>
      </c>
      <c r="M1021" s="794">
        <v>25</v>
      </c>
      <c r="N1021" s="794" t="s">
        <v>1063</v>
      </c>
      <c r="O1021" s="794" t="s">
        <v>99</v>
      </c>
      <c r="P1021" s="794" t="s">
        <v>122</v>
      </c>
      <c r="Q1021" s="870">
        <v>18</v>
      </c>
    </row>
    <row r="1022" spans="1:17" ht="11.25" customHeight="1">
      <c r="A1022" s="785">
        <f t="shared" si="18"/>
        <v>6168</v>
      </c>
      <c r="B1022" s="787"/>
      <c r="C1022" s="838"/>
      <c r="D1022" s="810"/>
      <c r="E1022" s="799" t="s">
        <v>1146</v>
      </c>
      <c r="F1022" s="800" t="s">
        <v>97</v>
      </c>
      <c r="G1022" s="800" t="s">
        <v>98</v>
      </c>
      <c r="H1022" s="800" t="s">
        <v>99</v>
      </c>
      <c r="I1022" s="800" t="s">
        <v>1147</v>
      </c>
      <c r="J1022" s="800" t="s">
        <v>352</v>
      </c>
      <c r="K1022" s="800" t="s">
        <v>662</v>
      </c>
      <c r="L1022" s="800" t="s">
        <v>103</v>
      </c>
      <c r="M1022" s="800">
        <v>25</v>
      </c>
      <c r="N1022" s="800" t="s">
        <v>1064</v>
      </c>
      <c r="O1022" s="800" t="s">
        <v>99</v>
      </c>
      <c r="P1022" s="800" t="s">
        <v>122</v>
      </c>
      <c r="Q1022" s="872">
        <v>18</v>
      </c>
    </row>
    <row r="1023" spans="1:17" ht="11.25" customHeight="1">
      <c r="A1023" s="785">
        <f t="shared" si="18"/>
        <v>1169</v>
      </c>
      <c r="B1023" s="787"/>
      <c r="C1023" s="807" t="s">
        <v>392</v>
      </c>
      <c r="D1023" s="824" t="s">
        <v>392</v>
      </c>
      <c r="E1023" s="789" t="s">
        <v>1146</v>
      </c>
      <c r="F1023" s="790" t="s">
        <v>97</v>
      </c>
      <c r="G1023" s="790" t="s">
        <v>98</v>
      </c>
      <c r="H1023" s="790" t="s">
        <v>99</v>
      </c>
      <c r="I1023" s="790" t="s">
        <v>1147</v>
      </c>
      <c r="J1023" s="790" t="s">
        <v>481</v>
      </c>
      <c r="K1023" s="790" t="s">
        <v>662</v>
      </c>
      <c r="L1023" s="790" t="s">
        <v>103</v>
      </c>
      <c r="M1023" s="790" t="s">
        <v>1057</v>
      </c>
      <c r="N1023" s="790" t="s">
        <v>1058</v>
      </c>
      <c r="O1023" s="790" t="s">
        <v>99</v>
      </c>
      <c r="P1023" s="790" t="s">
        <v>122</v>
      </c>
      <c r="Q1023" s="869">
        <v>18</v>
      </c>
    </row>
    <row r="1024" spans="1:17" ht="11.25" customHeight="1">
      <c r="A1024" s="785">
        <f t="shared" si="18"/>
        <v>2169</v>
      </c>
      <c r="B1024" s="787"/>
      <c r="C1024" s="808"/>
      <c r="D1024" s="826"/>
      <c r="E1024" s="793" t="s">
        <v>1146</v>
      </c>
      <c r="F1024" s="794" t="s">
        <v>97</v>
      </c>
      <c r="G1024" s="794" t="s">
        <v>98</v>
      </c>
      <c r="H1024" s="794" t="s">
        <v>99</v>
      </c>
      <c r="I1024" s="794" t="s">
        <v>1147</v>
      </c>
      <c r="J1024" s="794" t="s">
        <v>481</v>
      </c>
      <c r="K1024" s="794" t="s">
        <v>662</v>
      </c>
      <c r="L1024" s="794" t="s">
        <v>103</v>
      </c>
      <c r="M1024" s="794" t="s">
        <v>1057</v>
      </c>
      <c r="N1024" s="794" t="s">
        <v>1059</v>
      </c>
      <c r="O1024" s="794" t="s">
        <v>99</v>
      </c>
      <c r="P1024" s="794" t="s">
        <v>122</v>
      </c>
      <c r="Q1024" s="870">
        <v>18</v>
      </c>
    </row>
    <row r="1025" spans="1:17" ht="11.25" customHeight="1">
      <c r="A1025" s="785">
        <f t="shared" si="18"/>
        <v>3169</v>
      </c>
      <c r="B1025" s="787"/>
      <c r="C1025" s="808"/>
      <c r="D1025" s="826"/>
      <c r="E1025" s="793" t="s">
        <v>1146</v>
      </c>
      <c r="F1025" s="794" t="s">
        <v>97</v>
      </c>
      <c r="G1025" s="794" t="s">
        <v>98</v>
      </c>
      <c r="H1025" s="794" t="s">
        <v>99</v>
      </c>
      <c r="I1025" s="794" t="s">
        <v>1147</v>
      </c>
      <c r="J1025" s="794" t="s">
        <v>481</v>
      </c>
      <c r="K1025" s="794" t="s">
        <v>662</v>
      </c>
      <c r="L1025" s="794" t="s">
        <v>103</v>
      </c>
      <c r="M1025" s="794" t="s">
        <v>1057</v>
      </c>
      <c r="N1025" s="796" t="s">
        <v>1060</v>
      </c>
      <c r="O1025" s="796" t="s">
        <v>99</v>
      </c>
      <c r="P1025" s="794" t="s">
        <v>122</v>
      </c>
      <c r="Q1025" s="870">
        <v>18</v>
      </c>
    </row>
    <row r="1026" spans="1:17" ht="11.25" customHeight="1">
      <c r="A1026" s="785">
        <f t="shared" si="18"/>
        <v>4169</v>
      </c>
      <c r="B1026" s="787"/>
      <c r="C1026" s="808"/>
      <c r="D1026" s="826"/>
      <c r="E1026" s="793" t="s">
        <v>1146</v>
      </c>
      <c r="F1026" s="794" t="s">
        <v>97</v>
      </c>
      <c r="G1026" s="794" t="s">
        <v>98</v>
      </c>
      <c r="H1026" s="794" t="s">
        <v>99</v>
      </c>
      <c r="I1026" s="794" t="s">
        <v>1147</v>
      </c>
      <c r="J1026" s="794" t="s">
        <v>481</v>
      </c>
      <c r="K1026" s="794" t="s">
        <v>662</v>
      </c>
      <c r="L1026" s="794" t="s">
        <v>103</v>
      </c>
      <c r="M1026" s="794" t="s">
        <v>1061</v>
      </c>
      <c r="N1026" s="794" t="s">
        <v>1062</v>
      </c>
      <c r="O1026" s="794" t="s">
        <v>99</v>
      </c>
      <c r="P1026" s="794" t="s">
        <v>122</v>
      </c>
      <c r="Q1026" s="870">
        <v>18</v>
      </c>
    </row>
    <row r="1027" spans="1:17" ht="11.25" customHeight="1">
      <c r="A1027" s="785">
        <f t="shared" si="18"/>
        <v>5169</v>
      </c>
      <c r="B1027" s="787"/>
      <c r="C1027" s="808"/>
      <c r="D1027" s="826"/>
      <c r="E1027" s="793" t="s">
        <v>1146</v>
      </c>
      <c r="F1027" s="794" t="s">
        <v>97</v>
      </c>
      <c r="G1027" s="794" t="s">
        <v>98</v>
      </c>
      <c r="H1027" s="794" t="s">
        <v>99</v>
      </c>
      <c r="I1027" s="794" t="s">
        <v>1147</v>
      </c>
      <c r="J1027" s="794" t="s">
        <v>481</v>
      </c>
      <c r="K1027" s="794" t="s">
        <v>662</v>
      </c>
      <c r="L1027" s="794" t="s">
        <v>103</v>
      </c>
      <c r="M1027" s="794">
        <v>25</v>
      </c>
      <c r="N1027" s="794" t="s">
        <v>1063</v>
      </c>
      <c r="O1027" s="794" t="s">
        <v>99</v>
      </c>
      <c r="P1027" s="794" t="s">
        <v>122</v>
      </c>
      <c r="Q1027" s="870">
        <v>18</v>
      </c>
    </row>
    <row r="1028" spans="1:17" ht="11.25" customHeight="1">
      <c r="A1028" s="785">
        <f t="shared" si="18"/>
        <v>6169</v>
      </c>
      <c r="B1028" s="787"/>
      <c r="C1028" s="838"/>
      <c r="D1028" s="810"/>
      <c r="E1028" s="799" t="s">
        <v>1146</v>
      </c>
      <c r="F1028" s="800" t="s">
        <v>97</v>
      </c>
      <c r="G1028" s="800" t="s">
        <v>98</v>
      </c>
      <c r="H1028" s="800" t="s">
        <v>99</v>
      </c>
      <c r="I1028" s="800" t="s">
        <v>1147</v>
      </c>
      <c r="J1028" s="800" t="s">
        <v>481</v>
      </c>
      <c r="K1028" s="800" t="s">
        <v>662</v>
      </c>
      <c r="L1028" s="800" t="s">
        <v>103</v>
      </c>
      <c r="M1028" s="800">
        <v>25</v>
      </c>
      <c r="N1028" s="800" t="s">
        <v>1064</v>
      </c>
      <c r="O1028" s="800" t="s">
        <v>99</v>
      </c>
      <c r="P1028" s="800" t="s">
        <v>122</v>
      </c>
      <c r="Q1028" s="872">
        <v>18</v>
      </c>
    </row>
    <row r="1029" spans="1:17" ht="11.25" customHeight="1">
      <c r="A1029" s="785">
        <f t="shared" si="18"/>
        <v>1170</v>
      </c>
      <c r="B1029" s="787"/>
      <c r="C1029" s="807" t="s">
        <v>393</v>
      </c>
      <c r="D1029" s="824" t="s">
        <v>393</v>
      </c>
      <c r="E1029" s="789" t="s">
        <v>1146</v>
      </c>
      <c r="F1029" s="790" t="s">
        <v>97</v>
      </c>
      <c r="G1029" s="790" t="s">
        <v>98</v>
      </c>
      <c r="H1029" s="790" t="s">
        <v>99</v>
      </c>
      <c r="I1029" s="790" t="s">
        <v>1154</v>
      </c>
      <c r="J1029" s="790">
        <v>14</v>
      </c>
      <c r="K1029" s="790" t="s">
        <v>663</v>
      </c>
      <c r="L1029" s="790" t="s">
        <v>103</v>
      </c>
      <c r="M1029" s="790" t="s">
        <v>1057</v>
      </c>
      <c r="N1029" s="790" t="s">
        <v>1058</v>
      </c>
      <c r="O1029" s="790" t="s">
        <v>99</v>
      </c>
      <c r="P1029" s="790" t="s">
        <v>122</v>
      </c>
      <c r="Q1029" s="869">
        <v>18</v>
      </c>
    </row>
    <row r="1030" spans="1:17" ht="11.25" customHeight="1">
      <c r="A1030" s="785">
        <f t="shared" si="18"/>
        <v>2170</v>
      </c>
      <c r="B1030" s="787"/>
      <c r="C1030" s="892"/>
      <c r="D1030" s="825"/>
      <c r="E1030" s="793" t="s">
        <v>1146</v>
      </c>
      <c r="F1030" s="794" t="s">
        <v>97</v>
      </c>
      <c r="G1030" s="794" t="s">
        <v>98</v>
      </c>
      <c r="H1030" s="794" t="s">
        <v>99</v>
      </c>
      <c r="I1030" s="794" t="s">
        <v>1154</v>
      </c>
      <c r="J1030" s="794">
        <v>14</v>
      </c>
      <c r="K1030" s="794" t="s">
        <v>663</v>
      </c>
      <c r="L1030" s="794" t="s">
        <v>103</v>
      </c>
      <c r="M1030" s="794" t="s">
        <v>1057</v>
      </c>
      <c r="N1030" s="794" t="s">
        <v>1059</v>
      </c>
      <c r="O1030" s="794" t="s">
        <v>99</v>
      </c>
      <c r="P1030" s="794" t="s">
        <v>122</v>
      </c>
      <c r="Q1030" s="870">
        <v>18</v>
      </c>
    </row>
    <row r="1031" spans="1:17" ht="11.25" customHeight="1">
      <c r="A1031" s="785">
        <f t="shared" si="18"/>
        <v>3170</v>
      </c>
      <c r="B1031" s="787"/>
      <c r="C1031" s="892"/>
      <c r="D1031" s="825"/>
      <c r="E1031" s="793" t="s">
        <v>1146</v>
      </c>
      <c r="F1031" s="794" t="s">
        <v>97</v>
      </c>
      <c r="G1031" s="794" t="s">
        <v>98</v>
      </c>
      <c r="H1031" s="794" t="s">
        <v>99</v>
      </c>
      <c r="I1031" s="794" t="s">
        <v>1154</v>
      </c>
      <c r="J1031" s="794">
        <v>14</v>
      </c>
      <c r="K1031" s="794" t="s">
        <v>663</v>
      </c>
      <c r="L1031" s="794" t="s">
        <v>103</v>
      </c>
      <c r="M1031" s="794" t="s">
        <v>1057</v>
      </c>
      <c r="N1031" s="796" t="s">
        <v>1060</v>
      </c>
      <c r="O1031" s="796" t="s">
        <v>99</v>
      </c>
      <c r="P1031" s="794" t="s">
        <v>122</v>
      </c>
      <c r="Q1031" s="870">
        <v>18</v>
      </c>
    </row>
    <row r="1032" spans="1:17" ht="11.25" customHeight="1">
      <c r="A1032" s="785">
        <f t="shared" si="18"/>
        <v>4170</v>
      </c>
      <c r="B1032" s="787"/>
      <c r="C1032" s="892"/>
      <c r="D1032" s="825"/>
      <c r="E1032" s="793" t="s">
        <v>1146</v>
      </c>
      <c r="F1032" s="794" t="s">
        <v>97</v>
      </c>
      <c r="G1032" s="794" t="s">
        <v>98</v>
      </c>
      <c r="H1032" s="794" t="s">
        <v>99</v>
      </c>
      <c r="I1032" s="794" t="s">
        <v>1154</v>
      </c>
      <c r="J1032" s="794">
        <v>14</v>
      </c>
      <c r="K1032" s="794" t="s">
        <v>663</v>
      </c>
      <c r="L1032" s="794" t="s">
        <v>103</v>
      </c>
      <c r="M1032" s="794" t="s">
        <v>1061</v>
      </c>
      <c r="N1032" s="794" t="s">
        <v>1062</v>
      </c>
      <c r="O1032" s="794" t="s">
        <v>99</v>
      </c>
      <c r="P1032" s="794" t="s">
        <v>122</v>
      </c>
      <c r="Q1032" s="870">
        <v>18</v>
      </c>
    </row>
    <row r="1033" spans="1:17" ht="11.25" customHeight="1">
      <c r="A1033" s="785">
        <f t="shared" si="18"/>
        <v>5170</v>
      </c>
      <c r="B1033" s="787"/>
      <c r="C1033" s="892"/>
      <c r="D1033" s="825"/>
      <c r="E1033" s="793" t="s">
        <v>1146</v>
      </c>
      <c r="F1033" s="794" t="s">
        <v>97</v>
      </c>
      <c r="G1033" s="794" t="s">
        <v>98</v>
      </c>
      <c r="H1033" s="794" t="s">
        <v>99</v>
      </c>
      <c r="I1033" s="794" t="s">
        <v>1154</v>
      </c>
      <c r="J1033" s="794">
        <v>14</v>
      </c>
      <c r="K1033" s="794" t="s">
        <v>663</v>
      </c>
      <c r="L1033" s="794" t="s">
        <v>103</v>
      </c>
      <c r="M1033" s="794">
        <v>25</v>
      </c>
      <c r="N1033" s="794" t="s">
        <v>1063</v>
      </c>
      <c r="O1033" s="794" t="s">
        <v>99</v>
      </c>
      <c r="P1033" s="794" t="s">
        <v>122</v>
      </c>
      <c r="Q1033" s="870">
        <v>18</v>
      </c>
    </row>
    <row r="1034" spans="1:17" ht="11.25" customHeight="1">
      <c r="A1034" s="785">
        <f t="shared" si="18"/>
        <v>6170</v>
      </c>
      <c r="B1034" s="797"/>
      <c r="C1034" s="895"/>
      <c r="D1034" s="893"/>
      <c r="E1034" s="799" t="s">
        <v>1146</v>
      </c>
      <c r="F1034" s="800" t="s">
        <v>97</v>
      </c>
      <c r="G1034" s="800" t="s">
        <v>98</v>
      </c>
      <c r="H1034" s="800" t="s">
        <v>99</v>
      </c>
      <c r="I1034" s="800" t="s">
        <v>1154</v>
      </c>
      <c r="J1034" s="800">
        <v>14</v>
      </c>
      <c r="K1034" s="800" t="s">
        <v>663</v>
      </c>
      <c r="L1034" s="800" t="s">
        <v>103</v>
      </c>
      <c r="M1034" s="800">
        <v>25</v>
      </c>
      <c r="N1034" s="800" t="s">
        <v>1064</v>
      </c>
      <c r="O1034" s="800" t="s">
        <v>99</v>
      </c>
      <c r="P1034" s="800" t="s">
        <v>122</v>
      </c>
      <c r="Q1034" s="872">
        <v>18</v>
      </c>
    </row>
    <row r="1035" spans="1:17" ht="11.25" customHeight="1">
      <c r="A1035" s="768">
        <f t="shared" si="18"/>
        <v>1171</v>
      </c>
      <c r="B1035" s="783" t="s">
        <v>1448</v>
      </c>
      <c r="C1035" s="814" t="s">
        <v>394</v>
      </c>
      <c r="D1035" s="894"/>
      <c r="E1035" s="874" t="s">
        <v>1146</v>
      </c>
      <c r="F1035" s="804"/>
      <c r="G1035" s="804"/>
      <c r="H1035" s="804"/>
      <c r="I1035" s="804"/>
      <c r="J1035" s="804"/>
      <c r="K1035" s="804"/>
      <c r="L1035" s="804"/>
      <c r="M1035" s="804"/>
      <c r="N1035" s="875"/>
      <c r="O1035" s="875"/>
      <c r="P1035" s="875"/>
      <c r="Q1035" s="876"/>
    </row>
    <row r="1036" spans="1:17" ht="11.25" customHeight="1">
      <c r="A1036" s="768">
        <f t="shared" si="18"/>
        <v>2171</v>
      </c>
      <c r="B1036" s="783" t="s">
        <v>1449</v>
      </c>
      <c r="C1036" s="776"/>
      <c r="D1036" s="867"/>
      <c r="E1036" s="803" t="s">
        <v>1146</v>
      </c>
      <c r="F1036" s="804"/>
      <c r="G1036" s="804"/>
      <c r="H1036" s="804"/>
      <c r="I1036" s="804"/>
      <c r="J1036" s="804"/>
      <c r="K1036" s="804"/>
      <c r="L1036" s="804"/>
      <c r="M1036" s="804"/>
      <c r="N1036" s="804"/>
      <c r="O1036" s="804"/>
      <c r="P1036" s="804"/>
      <c r="Q1036" s="877"/>
    </row>
    <row r="1037" spans="1:17" ht="11.25" customHeight="1">
      <c r="A1037" s="768">
        <f t="shared" ref="A1037:A1058" si="19">+A1031+1</f>
        <v>3171</v>
      </c>
      <c r="B1037" s="783" t="s">
        <v>1450</v>
      </c>
      <c r="C1037" s="776"/>
      <c r="D1037" s="867"/>
      <c r="E1037" s="803" t="s">
        <v>1146</v>
      </c>
      <c r="F1037" s="804"/>
      <c r="G1037" s="804"/>
      <c r="H1037" s="804"/>
      <c r="I1037" s="804"/>
      <c r="J1037" s="804"/>
      <c r="K1037" s="804"/>
      <c r="L1037" s="804"/>
      <c r="M1037" s="804"/>
      <c r="N1037" s="878"/>
      <c r="O1037" s="878"/>
      <c r="P1037" s="804"/>
      <c r="Q1037" s="877"/>
    </row>
    <row r="1038" spans="1:17" ht="11.25" customHeight="1">
      <c r="A1038" s="768">
        <f t="shared" si="19"/>
        <v>4171</v>
      </c>
      <c r="B1038" s="783" t="s">
        <v>1451</v>
      </c>
      <c r="C1038" s="776"/>
      <c r="D1038" s="867"/>
      <c r="E1038" s="803" t="s">
        <v>1146</v>
      </c>
      <c r="F1038" s="804"/>
      <c r="G1038" s="804"/>
      <c r="H1038" s="804"/>
      <c r="I1038" s="804"/>
      <c r="J1038" s="804"/>
      <c r="K1038" s="804"/>
      <c r="L1038" s="804"/>
      <c r="M1038" s="804"/>
      <c r="N1038" s="804"/>
      <c r="O1038" s="804"/>
      <c r="P1038" s="804"/>
      <c r="Q1038" s="877"/>
    </row>
    <row r="1039" spans="1:17" ht="11.25" customHeight="1">
      <c r="A1039" s="768">
        <f t="shared" si="19"/>
        <v>5171</v>
      </c>
      <c r="B1039" s="783" t="s">
        <v>1452</v>
      </c>
      <c r="C1039" s="776"/>
      <c r="D1039" s="867"/>
      <c r="E1039" s="803" t="s">
        <v>1146</v>
      </c>
      <c r="F1039" s="804"/>
      <c r="G1039" s="804"/>
      <c r="H1039" s="804"/>
      <c r="I1039" s="804"/>
      <c r="J1039" s="804"/>
      <c r="K1039" s="804"/>
      <c r="L1039" s="804"/>
      <c r="M1039" s="804"/>
      <c r="N1039" s="804"/>
      <c r="O1039" s="804"/>
      <c r="P1039" s="804"/>
      <c r="Q1039" s="877"/>
    </row>
    <row r="1040" spans="1:17" ht="11.25" customHeight="1">
      <c r="A1040" s="768">
        <f t="shared" si="19"/>
        <v>6171</v>
      </c>
      <c r="B1040" s="783" t="s">
        <v>1453</v>
      </c>
      <c r="C1040" s="779"/>
      <c r="D1040" s="780"/>
      <c r="E1040" s="879" t="s">
        <v>1146</v>
      </c>
      <c r="F1040" s="804"/>
      <c r="G1040" s="804"/>
      <c r="H1040" s="804"/>
      <c r="I1040" s="804"/>
      <c r="J1040" s="883"/>
      <c r="K1040" s="804"/>
      <c r="L1040" s="804"/>
      <c r="M1040" s="804"/>
      <c r="N1040" s="804"/>
      <c r="O1040" s="804"/>
      <c r="P1040" s="804"/>
      <c r="Q1040" s="877"/>
    </row>
    <row r="1041" spans="1:17" ht="11.25" customHeight="1">
      <c r="A1041" s="785">
        <f t="shared" si="19"/>
        <v>1172</v>
      </c>
      <c r="B1041" s="787"/>
      <c r="D1041" s="807" t="s">
        <v>242</v>
      </c>
      <c r="E1041" s="789" t="s">
        <v>1146</v>
      </c>
      <c r="F1041" s="790" t="s">
        <v>97</v>
      </c>
      <c r="G1041" s="790" t="s">
        <v>98</v>
      </c>
      <c r="H1041" s="790" t="s">
        <v>99</v>
      </c>
      <c r="I1041" s="790" t="s">
        <v>1161</v>
      </c>
      <c r="J1041" s="790" t="s">
        <v>261</v>
      </c>
      <c r="K1041" s="790" t="s">
        <v>662</v>
      </c>
      <c r="L1041" s="790" t="s">
        <v>103</v>
      </c>
      <c r="M1041" s="790" t="s">
        <v>1057</v>
      </c>
      <c r="N1041" s="790" t="s">
        <v>1058</v>
      </c>
      <c r="O1041" s="790" t="s">
        <v>99</v>
      </c>
      <c r="P1041" s="790" t="s">
        <v>122</v>
      </c>
      <c r="Q1041" s="869">
        <v>18</v>
      </c>
    </row>
    <row r="1042" spans="1:17" ht="11.25" customHeight="1">
      <c r="A1042" s="785">
        <f t="shared" si="19"/>
        <v>2172</v>
      </c>
      <c r="B1042" s="787"/>
      <c r="D1042" s="808"/>
      <c r="E1042" s="793" t="s">
        <v>1146</v>
      </c>
      <c r="F1042" s="794" t="s">
        <v>97</v>
      </c>
      <c r="G1042" s="794" t="s">
        <v>98</v>
      </c>
      <c r="H1042" s="794" t="s">
        <v>99</v>
      </c>
      <c r="I1042" s="794" t="s">
        <v>1161</v>
      </c>
      <c r="J1042" s="794" t="s">
        <v>261</v>
      </c>
      <c r="K1042" s="794" t="s">
        <v>662</v>
      </c>
      <c r="L1042" s="794" t="s">
        <v>103</v>
      </c>
      <c r="M1042" s="794" t="s">
        <v>1057</v>
      </c>
      <c r="N1042" s="794" t="s">
        <v>1059</v>
      </c>
      <c r="O1042" s="794" t="s">
        <v>99</v>
      </c>
      <c r="P1042" s="794" t="s">
        <v>122</v>
      </c>
      <c r="Q1042" s="870">
        <v>18</v>
      </c>
    </row>
    <row r="1043" spans="1:17" ht="11.25" customHeight="1">
      <c r="A1043" s="785">
        <f t="shared" si="19"/>
        <v>3172</v>
      </c>
      <c r="B1043" s="787"/>
      <c r="D1043" s="808"/>
      <c r="E1043" s="793" t="s">
        <v>1146</v>
      </c>
      <c r="F1043" s="794" t="s">
        <v>97</v>
      </c>
      <c r="G1043" s="794" t="s">
        <v>98</v>
      </c>
      <c r="H1043" s="794" t="s">
        <v>99</v>
      </c>
      <c r="I1043" s="794" t="s">
        <v>1161</v>
      </c>
      <c r="J1043" s="794" t="s">
        <v>261</v>
      </c>
      <c r="K1043" s="794" t="s">
        <v>662</v>
      </c>
      <c r="L1043" s="794" t="s">
        <v>103</v>
      </c>
      <c r="M1043" s="794" t="s">
        <v>1057</v>
      </c>
      <c r="N1043" s="796" t="s">
        <v>1060</v>
      </c>
      <c r="O1043" s="796" t="s">
        <v>99</v>
      </c>
      <c r="P1043" s="794" t="s">
        <v>122</v>
      </c>
      <c r="Q1043" s="870">
        <v>18</v>
      </c>
    </row>
    <row r="1044" spans="1:17" ht="11.25" customHeight="1">
      <c r="A1044" s="785">
        <f t="shared" si="19"/>
        <v>4172</v>
      </c>
      <c r="B1044" s="787"/>
      <c r="D1044" s="808"/>
      <c r="E1044" s="793" t="s">
        <v>1146</v>
      </c>
      <c r="F1044" s="794" t="s">
        <v>97</v>
      </c>
      <c r="G1044" s="794" t="s">
        <v>98</v>
      </c>
      <c r="H1044" s="794" t="s">
        <v>99</v>
      </c>
      <c r="I1044" s="794" t="s">
        <v>1161</v>
      </c>
      <c r="J1044" s="794" t="s">
        <v>261</v>
      </c>
      <c r="K1044" s="794" t="s">
        <v>662</v>
      </c>
      <c r="L1044" s="794" t="s">
        <v>103</v>
      </c>
      <c r="M1044" s="794" t="s">
        <v>1061</v>
      </c>
      <c r="N1044" s="794" t="s">
        <v>1062</v>
      </c>
      <c r="O1044" s="794" t="s">
        <v>99</v>
      </c>
      <c r="P1044" s="794" t="s">
        <v>122</v>
      </c>
      <c r="Q1044" s="870">
        <v>18</v>
      </c>
    </row>
    <row r="1045" spans="1:17" ht="11.25" customHeight="1">
      <c r="A1045" s="785">
        <f t="shared" si="19"/>
        <v>5172</v>
      </c>
      <c r="B1045" s="787"/>
      <c r="D1045" s="808"/>
      <c r="E1045" s="793" t="s">
        <v>1146</v>
      </c>
      <c r="F1045" s="794" t="s">
        <v>97</v>
      </c>
      <c r="G1045" s="794" t="s">
        <v>98</v>
      </c>
      <c r="H1045" s="794" t="s">
        <v>99</v>
      </c>
      <c r="I1045" s="794" t="s">
        <v>1161</v>
      </c>
      <c r="J1045" s="794" t="s">
        <v>261</v>
      </c>
      <c r="K1045" s="794" t="s">
        <v>662</v>
      </c>
      <c r="L1045" s="794" t="s">
        <v>103</v>
      </c>
      <c r="M1045" s="794">
        <v>25</v>
      </c>
      <c r="N1045" s="794" t="s">
        <v>1063</v>
      </c>
      <c r="O1045" s="794" t="s">
        <v>99</v>
      </c>
      <c r="P1045" s="794" t="s">
        <v>122</v>
      </c>
      <c r="Q1045" s="870">
        <v>18</v>
      </c>
    </row>
    <row r="1046" spans="1:17" ht="11.25" customHeight="1">
      <c r="A1046" s="785">
        <f t="shared" si="19"/>
        <v>6172</v>
      </c>
      <c r="B1046" s="797"/>
      <c r="D1046" s="838"/>
      <c r="E1046" s="799" t="s">
        <v>1146</v>
      </c>
      <c r="F1046" s="800" t="s">
        <v>97</v>
      </c>
      <c r="G1046" s="800" t="s">
        <v>98</v>
      </c>
      <c r="H1046" s="800" t="s">
        <v>99</v>
      </c>
      <c r="I1046" s="800" t="s">
        <v>1161</v>
      </c>
      <c r="J1046" s="800" t="s">
        <v>261</v>
      </c>
      <c r="K1046" s="800" t="s">
        <v>662</v>
      </c>
      <c r="L1046" s="800" t="s">
        <v>103</v>
      </c>
      <c r="M1046" s="800">
        <v>25</v>
      </c>
      <c r="N1046" s="800" t="s">
        <v>1064</v>
      </c>
      <c r="O1046" s="800" t="s">
        <v>99</v>
      </c>
      <c r="P1046" s="800" t="s">
        <v>122</v>
      </c>
      <c r="Q1046" s="872">
        <v>18</v>
      </c>
    </row>
    <row r="1047" spans="1:17" ht="11.25" customHeight="1">
      <c r="A1047" s="785">
        <f t="shared" si="19"/>
        <v>1173</v>
      </c>
      <c r="B1047" s="787"/>
      <c r="D1047" s="807" t="s">
        <v>395</v>
      </c>
      <c r="E1047" s="789" t="s">
        <v>1146</v>
      </c>
      <c r="F1047" s="790" t="s">
        <v>97</v>
      </c>
      <c r="G1047" s="790" t="s">
        <v>98</v>
      </c>
      <c r="H1047" s="794" t="s">
        <v>99</v>
      </c>
      <c r="I1047" s="794" t="s">
        <v>1161</v>
      </c>
      <c r="J1047" s="790" t="s">
        <v>485</v>
      </c>
      <c r="K1047" s="790" t="s">
        <v>662</v>
      </c>
      <c r="L1047" s="790" t="s">
        <v>103</v>
      </c>
      <c r="M1047" s="790" t="s">
        <v>1057</v>
      </c>
      <c r="N1047" s="790" t="s">
        <v>1058</v>
      </c>
      <c r="O1047" s="790" t="s">
        <v>99</v>
      </c>
      <c r="P1047" s="790" t="s">
        <v>122</v>
      </c>
      <c r="Q1047" s="869">
        <v>18</v>
      </c>
    </row>
    <row r="1048" spans="1:17" ht="11.25" customHeight="1">
      <c r="A1048" s="785">
        <f t="shared" si="19"/>
        <v>2173</v>
      </c>
      <c r="B1048" s="787"/>
      <c r="D1048" s="808"/>
      <c r="E1048" s="793" t="s">
        <v>1146</v>
      </c>
      <c r="F1048" s="794" t="s">
        <v>97</v>
      </c>
      <c r="G1048" s="794" t="s">
        <v>98</v>
      </c>
      <c r="H1048" s="794" t="s">
        <v>99</v>
      </c>
      <c r="I1048" s="794" t="s">
        <v>1161</v>
      </c>
      <c r="J1048" s="794" t="s">
        <v>485</v>
      </c>
      <c r="K1048" s="794" t="s">
        <v>662</v>
      </c>
      <c r="L1048" s="794" t="s">
        <v>103</v>
      </c>
      <c r="M1048" s="794" t="s">
        <v>1057</v>
      </c>
      <c r="N1048" s="794" t="s">
        <v>1059</v>
      </c>
      <c r="O1048" s="794" t="s">
        <v>99</v>
      </c>
      <c r="P1048" s="794" t="s">
        <v>122</v>
      </c>
      <c r="Q1048" s="870">
        <v>18</v>
      </c>
    </row>
    <row r="1049" spans="1:17" ht="11.25" customHeight="1">
      <c r="A1049" s="785">
        <f t="shared" si="19"/>
        <v>3173</v>
      </c>
      <c r="B1049" s="787"/>
      <c r="D1049" s="808"/>
      <c r="E1049" s="793" t="s">
        <v>1146</v>
      </c>
      <c r="F1049" s="794" t="s">
        <v>97</v>
      </c>
      <c r="G1049" s="794" t="s">
        <v>98</v>
      </c>
      <c r="H1049" s="794" t="s">
        <v>99</v>
      </c>
      <c r="I1049" s="794" t="s">
        <v>1161</v>
      </c>
      <c r="J1049" s="794" t="s">
        <v>485</v>
      </c>
      <c r="K1049" s="794" t="s">
        <v>662</v>
      </c>
      <c r="L1049" s="794" t="s">
        <v>103</v>
      </c>
      <c r="M1049" s="794" t="s">
        <v>1057</v>
      </c>
      <c r="N1049" s="796" t="s">
        <v>1060</v>
      </c>
      <c r="O1049" s="796" t="s">
        <v>99</v>
      </c>
      <c r="P1049" s="794" t="s">
        <v>122</v>
      </c>
      <c r="Q1049" s="870">
        <v>18</v>
      </c>
    </row>
    <row r="1050" spans="1:17" ht="11.25" customHeight="1">
      <c r="A1050" s="785">
        <f t="shared" si="19"/>
        <v>4173</v>
      </c>
      <c r="B1050" s="787"/>
      <c r="D1050" s="808"/>
      <c r="E1050" s="793" t="s">
        <v>1146</v>
      </c>
      <c r="F1050" s="794" t="s">
        <v>97</v>
      </c>
      <c r="G1050" s="794" t="s">
        <v>98</v>
      </c>
      <c r="H1050" s="794" t="s">
        <v>99</v>
      </c>
      <c r="I1050" s="794" t="s">
        <v>1161</v>
      </c>
      <c r="J1050" s="794" t="s">
        <v>485</v>
      </c>
      <c r="K1050" s="794" t="s">
        <v>662</v>
      </c>
      <c r="L1050" s="794" t="s">
        <v>103</v>
      </c>
      <c r="M1050" s="794" t="s">
        <v>1061</v>
      </c>
      <c r="N1050" s="794" t="s">
        <v>1062</v>
      </c>
      <c r="O1050" s="794" t="s">
        <v>99</v>
      </c>
      <c r="P1050" s="794" t="s">
        <v>122</v>
      </c>
      <c r="Q1050" s="870">
        <v>18</v>
      </c>
    </row>
    <row r="1051" spans="1:17" ht="11.25" customHeight="1">
      <c r="A1051" s="785">
        <f t="shared" si="19"/>
        <v>5173</v>
      </c>
      <c r="B1051" s="787"/>
      <c r="D1051" s="808"/>
      <c r="E1051" s="793" t="s">
        <v>1146</v>
      </c>
      <c r="F1051" s="794" t="s">
        <v>97</v>
      </c>
      <c r="G1051" s="794" t="s">
        <v>98</v>
      </c>
      <c r="H1051" s="794" t="s">
        <v>99</v>
      </c>
      <c r="I1051" s="794" t="s">
        <v>1161</v>
      </c>
      <c r="J1051" s="794" t="s">
        <v>485</v>
      </c>
      <c r="K1051" s="794" t="s">
        <v>662</v>
      </c>
      <c r="L1051" s="794" t="s">
        <v>103</v>
      </c>
      <c r="M1051" s="794">
        <v>25</v>
      </c>
      <c r="N1051" s="794" t="s">
        <v>1063</v>
      </c>
      <c r="O1051" s="794" t="s">
        <v>99</v>
      </c>
      <c r="P1051" s="794" t="s">
        <v>122</v>
      </c>
      <c r="Q1051" s="870">
        <v>18</v>
      </c>
    </row>
    <row r="1052" spans="1:17" ht="11.25" customHeight="1">
      <c r="A1052" s="785">
        <f t="shared" si="19"/>
        <v>6173</v>
      </c>
      <c r="B1052" s="787"/>
      <c r="D1052" s="838"/>
      <c r="E1052" s="799" t="s">
        <v>1146</v>
      </c>
      <c r="F1052" s="800" t="s">
        <v>97</v>
      </c>
      <c r="G1052" s="800" t="s">
        <v>98</v>
      </c>
      <c r="H1052" s="794" t="s">
        <v>99</v>
      </c>
      <c r="I1052" s="794" t="s">
        <v>1161</v>
      </c>
      <c r="J1052" s="800" t="s">
        <v>485</v>
      </c>
      <c r="K1052" s="800" t="s">
        <v>662</v>
      </c>
      <c r="L1052" s="800" t="s">
        <v>103</v>
      </c>
      <c r="M1052" s="800">
        <v>25</v>
      </c>
      <c r="N1052" s="800" t="s">
        <v>1064</v>
      </c>
      <c r="O1052" s="800" t="s">
        <v>99</v>
      </c>
      <c r="P1052" s="800" t="s">
        <v>122</v>
      </c>
      <c r="Q1052" s="872">
        <v>18</v>
      </c>
    </row>
    <row r="1053" spans="1:17" ht="11.25" customHeight="1">
      <c r="A1053" s="768">
        <f t="shared" si="19"/>
        <v>1174</v>
      </c>
      <c r="B1053" s="783" t="s">
        <v>1454</v>
      </c>
      <c r="C1053" s="771" t="s">
        <v>1221</v>
      </c>
      <c r="D1053" s="814"/>
      <c r="E1053" s="885"/>
      <c r="F1053" s="886"/>
      <c r="G1053" s="886"/>
      <c r="H1053" s="886"/>
      <c r="I1053" s="886"/>
      <c r="J1053" s="804"/>
      <c r="K1053" s="886"/>
      <c r="L1053" s="886"/>
      <c r="M1053" s="886"/>
      <c r="N1053" s="886"/>
      <c r="O1053" s="886"/>
      <c r="P1053" s="886"/>
      <c r="Q1053" s="887"/>
    </row>
    <row r="1054" spans="1:17" ht="11.25" customHeight="1">
      <c r="A1054" s="768">
        <f t="shared" si="19"/>
        <v>2174</v>
      </c>
      <c r="B1054" s="783" t="s">
        <v>1455</v>
      </c>
      <c r="C1054" s="821"/>
      <c r="D1054" s="811"/>
      <c r="E1054" s="817"/>
      <c r="F1054" s="818"/>
      <c r="G1054" s="818"/>
      <c r="H1054" s="818"/>
      <c r="I1054" s="818"/>
      <c r="J1054" s="804"/>
      <c r="K1054" s="818"/>
      <c r="L1054" s="818"/>
      <c r="M1054" s="818"/>
      <c r="N1054" s="818"/>
      <c r="O1054" s="818"/>
      <c r="P1054" s="818"/>
      <c r="Q1054" s="873"/>
    </row>
    <row r="1055" spans="1:17" ht="11.25" customHeight="1">
      <c r="A1055" s="768">
        <f t="shared" si="19"/>
        <v>3174</v>
      </c>
      <c r="B1055" s="783" t="s">
        <v>1456</v>
      </c>
      <c r="C1055" s="821"/>
      <c r="D1055" s="811"/>
      <c r="E1055" s="817"/>
      <c r="F1055" s="818"/>
      <c r="G1055" s="818"/>
      <c r="H1055" s="818"/>
      <c r="I1055" s="818"/>
      <c r="J1055" s="804"/>
      <c r="K1055" s="818"/>
      <c r="L1055" s="818"/>
      <c r="M1055" s="818"/>
      <c r="N1055" s="888"/>
      <c r="O1055" s="888"/>
      <c r="P1055" s="818"/>
      <c r="Q1055" s="873"/>
    </row>
    <row r="1056" spans="1:17" ht="11.25" customHeight="1">
      <c r="A1056" s="768">
        <f t="shared" si="19"/>
        <v>4174</v>
      </c>
      <c r="B1056" s="783" t="s">
        <v>1457</v>
      </c>
      <c r="C1056" s="821"/>
      <c r="D1056" s="811"/>
      <c r="E1056" s="817"/>
      <c r="F1056" s="818"/>
      <c r="G1056" s="818"/>
      <c r="H1056" s="818"/>
      <c r="I1056" s="818"/>
      <c r="J1056" s="804"/>
      <c r="K1056" s="818"/>
      <c r="L1056" s="818"/>
      <c r="M1056" s="818"/>
      <c r="N1056" s="818"/>
      <c r="O1056" s="818"/>
      <c r="P1056" s="818"/>
      <c r="Q1056" s="873"/>
    </row>
    <row r="1057" spans="1:17" ht="11.25" customHeight="1">
      <c r="A1057" s="768">
        <f t="shared" si="19"/>
        <v>5174</v>
      </c>
      <c r="B1057" s="783" t="s">
        <v>1458</v>
      </c>
      <c r="C1057" s="821"/>
      <c r="D1057" s="811"/>
      <c r="E1057" s="817"/>
      <c r="F1057" s="818"/>
      <c r="G1057" s="818"/>
      <c r="H1057" s="818"/>
      <c r="I1057" s="818"/>
      <c r="J1057" s="804"/>
      <c r="K1057" s="818"/>
      <c r="L1057" s="818"/>
      <c r="M1057" s="818"/>
      <c r="N1057" s="818"/>
      <c r="O1057" s="818"/>
      <c r="P1057" s="818"/>
      <c r="Q1057" s="873"/>
    </row>
    <row r="1058" spans="1:17" ht="11.25" customHeight="1">
      <c r="A1058" s="768">
        <f t="shared" si="19"/>
        <v>6174</v>
      </c>
      <c r="B1058" s="783" t="s">
        <v>1459</v>
      </c>
      <c r="C1058" s="822"/>
      <c r="D1058" s="880"/>
      <c r="E1058" s="889"/>
      <c r="F1058" s="881"/>
      <c r="G1058" s="881"/>
      <c r="H1058" s="881"/>
      <c r="I1058" s="881"/>
      <c r="J1058" s="883"/>
      <c r="K1058" s="881"/>
      <c r="L1058" s="881"/>
      <c r="M1058" s="881"/>
      <c r="N1058" s="881"/>
      <c r="O1058" s="881"/>
      <c r="P1058" s="881"/>
      <c r="Q1058" s="882"/>
    </row>
    <row r="1059" spans="1:17" ht="11.25" customHeight="1">
      <c r="B1059" s="897"/>
    </row>
    <row r="1060" spans="1:17" ht="11.25" customHeight="1">
      <c r="B1060" s="897"/>
    </row>
    <row r="1061" spans="1:17" ht="11.25" customHeight="1">
      <c r="B1061" s="897"/>
    </row>
    <row r="1062" spans="1:17" ht="11.25" customHeight="1">
      <c r="B1062" s="897"/>
    </row>
    <row r="1063" spans="1:17" ht="11.25" customHeight="1">
      <c r="B1063" s="897"/>
    </row>
    <row r="1064" spans="1:17" ht="11.25" customHeight="1">
      <c r="B1064" s="897"/>
    </row>
    <row r="1065" spans="1:17" ht="11.25" customHeight="1">
      <c r="B1065" s="897"/>
    </row>
    <row r="1066" spans="1:17" ht="11.25" customHeight="1">
      <c r="B1066" s="897"/>
    </row>
    <row r="1067" spans="1:17" ht="11.25" customHeight="1">
      <c r="B1067" s="897"/>
    </row>
    <row r="1068" spans="1:17" ht="11.25" customHeight="1">
      <c r="B1068" s="897"/>
    </row>
    <row r="1069" spans="1:17" ht="11.25" customHeight="1">
      <c r="B1069" s="897"/>
    </row>
    <row r="1070" spans="1:17" ht="11.25" customHeight="1">
      <c r="B1070" s="897"/>
    </row>
    <row r="1071" spans="1:17" ht="11.25" customHeight="1">
      <c r="B1071" s="897"/>
    </row>
    <row r="1072" spans="1:17" ht="11.25" customHeight="1">
      <c r="B1072" s="897"/>
    </row>
    <row r="1073" spans="2:2" ht="11.25" customHeight="1">
      <c r="B1073" s="897"/>
    </row>
    <row r="1074" spans="2:2" ht="11.25" customHeight="1">
      <c r="B1074" s="897"/>
    </row>
    <row r="1075" spans="2:2" ht="11.25" customHeight="1">
      <c r="B1075" s="897"/>
    </row>
    <row r="1076" spans="2:2" ht="11.25" customHeight="1">
      <c r="B1076" s="897"/>
    </row>
    <row r="1077" spans="2:2" ht="11.25" customHeight="1">
      <c r="B1077" s="897"/>
    </row>
    <row r="1078" spans="2:2" ht="11.25" customHeight="1">
      <c r="B1078" s="897"/>
    </row>
    <row r="1079" spans="2:2" ht="11.25" customHeight="1">
      <c r="B1079" s="897"/>
    </row>
    <row r="1080" spans="2:2" ht="11.25" customHeight="1">
      <c r="B1080" s="897"/>
    </row>
    <row r="1081" spans="2:2" ht="11.25" customHeight="1">
      <c r="B1081" s="897"/>
    </row>
    <row r="1082" spans="2:2" ht="11.25" customHeight="1">
      <c r="B1082" s="897"/>
    </row>
    <row r="1083" spans="2:2" ht="11.25" customHeight="1">
      <c r="B1083" s="897"/>
    </row>
    <row r="1084" spans="2:2" ht="11.25" customHeight="1">
      <c r="B1084" s="897"/>
    </row>
    <row r="1085" spans="2:2" ht="11.25" customHeight="1">
      <c r="B1085" s="897"/>
    </row>
    <row r="1086" spans="2:2" ht="11.25" customHeight="1">
      <c r="B1086" s="897"/>
    </row>
    <row r="1087" spans="2:2" ht="11.25" customHeight="1">
      <c r="B1087" s="897"/>
    </row>
    <row r="1088" spans="2:2" ht="11.25" customHeight="1">
      <c r="B1088" s="897"/>
    </row>
    <row r="1089" spans="2:2" ht="11.25" customHeight="1">
      <c r="B1089" s="897"/>
    </row>
    <row r="1090" spans="2:2" ht="11.25" customHeight="1">
      <c r="B1090" s="897"/>
    </row>
    <row r="1091" spans="2:2" ht="11.25" customHeight="1">
      <c r="B1091" s="897"/>
    </row>
    <row r="1092" spans="2:2" ht="11.25" customHeight="1">
      <c r="B1092" s="897"/>
    </row>
    <row r="1093" spans="2:2" ht="11.25" customHeight="1">
      <c r="B1093" s="897"/>
    </row>
    <row r="1094" spans="2:2" ht="11.25" customHeight="1">
      <c r="B1094" s="897"/>
    </row>
    <row r="1095" spans="2:2" ht="11.25" customHeight="1">
      <c r="B1095" s="897"/>
    </row>
    <row r="1096" spans="2:2" ht="11.25" customHeight="1">
      <c r="B1096" s="897"/>
    </row>
    <row r="1097" spans="2:2" ht="11.25" customHeight="1">
      <c r="B1097" s="897"/>
    </row>
    <row r="1098" spans="2:2" ht="11.25" customHeight="1">
      <c r="B1098" s="897"/>
    </row>
    <row r="1099" spans="2:2" ht="11.25" customHeight="1">
      <c r="B1099" s="897"/>
    </row>
    <row r="1100" spans="2:2" ht="11.25" customHeight="1">
      <c r="B1100" s="897"/>
    </row>
    <row r="1101" spans="2:2" ht="11.25" customHeight="1">
      <c r="B1101" s="897"/>
    </row>
    <row r="1102" spans="2:2" ht="11.25" customHeight="1">
      <c r="B1102" s="897"/>
    </row>
    <row r="1103" spans="2:2" ht="11.25" customHeight="1">
      <c r="B1103" s="897"/>
    </row>
    <row r="1104" spans="2:2" ht="11.25" customHeight="1">
      <c r="B1104" s="897"/>
    </row>
    <row r="1105" spans="2:2" ht="11.25" customHeight="1">
      <c r="B1105" s="897"/>
    </row>
    <row r="1106" spans="2:2" ht="11.25" customHeight="1">
      <c r="B1106" s="897"/>
    </row>
    <row r="1107" spans="2:2" ht="11.25" customHeight="1">
      <c r="B1107" s="897"/>
    </row>
    <row r="1108" spans="2:2" ht="11.25" customHeight="1">
      <c r="B1108" s="897"/>
    </row>
    <row r="1109" spans="2:2" ht="11.25" customHeight="1">
      <c r="B1109" s="897"/>
    </row>
    <row r="1110" spans="2:2" ht="11.25" customHeight="1">
      <c r="B1110" s="897"/>
    </row>
    <row r="1111" spans="2:2" ht="11.25" customHeight="1">
      <c r="B1111" s="897"/>
    </row>
    <row r="1112" spans="2:2" ht="11.25" customHeight="1">
      <c r="B1112" s="897"/>
    </row>
    <row r="1113" spans="2:2" ht="11.25" customHeight="1">
      <c r="B1113" s="897"/>
    </row>
    <row r="1114" spans="2:2" ht="11.25" customHeight="1">
      <c r="B1114" s="897"/>
    </row>
    <row r="1115" spans="2:2" ht="11.25" customHeight="1">
      <c r="B1115" s="897"/>
    </row>
    <row r="1116" spans="2:2" ht="11.25" customHeight="1">
      <c r="B1116" s="897"/>
    </row>
    <row r="1117" spans="2:2" ht="11.25" customHeight="1">
      <c r="B1117" s="897"/>
    </row>
    <row r="1118" spans="2:2" ht="11.25" customHeight="1">
      <c r="B1118" s="897"/>
    </row>
    <row r="1119" spans="2:2" ht="11.25" customHeight="1">
      <c r="B1119" s="897"/>
    </row>
    <row r="1120" spans="2:2" ht="11.25" customHeight="1">
      <c r="B1120" s="897"/>
    </row>
    <row r="1121" spans="2:2" ht="11.25" customHeight="1">
      <c r="B1121" s="897"/>
    </row>
    <row r="1122" spans="2:2" ht="11.25" customHeight="1">
      <c r="B1122" s="897"/>
    </row>
    <row r="1123" spans="2:2" ht="11.25" customHeight="1">
      <c r="B1123" s="897"/>
    </row>
    <row r="1124" spans="2:2" ht="11.25" customHeight="1">
      <c r="B1124" s="897"/>
    </row>
    <row r="1125" spans="2:2" ht="11.25" customHeight="1">
      <c r="B1125" s="897"/>
    </row>
    <row r="1126" spans="2:2" ht="11.25" customHeight="1">
      <c r="B1126" s="897"/>
    </row>
    <row r="1127" spans="2:2" ht="11.25" customHeight="1">
      <c r="B1127" s="897"/>
    </row>
    <row r="1128" spans="2:2" ht="11.25" customHeight="1">
      <c r="B1128" s="897"/>
    </row>
    <row r="1129" spans="2:2" ht="11.25" customHeight="1">
      <c r="B1129" s="897"/>
    </row>
    <row r="1130" spans="2:2" ht="11.25" customHeight="1">
      <c r="B1130" s="897"/>
    </row>
    <row r="1131" spans="2:2" ht="11.25" customHeight="1">
      <c r="B1131" s="897"/>
    </row>
    <row r="1132" spans="2:2" ht="11.25" customHeight="1">
      <c r="B1132" s="897"/>
    </row>
    <row r="1133" spans="2:2" ht="11.25" customHeight="1">
      <c r="B1133" s="897"/>
    </row>
    <row r="1134" spans="2:2" ht="11.25" customHeight="1">
      <c r="B1134" s="897"/>
    </row>
    <row r="1135" spans="2:2" ht="11.25" customHeight="1">
      <c r="B1135" s="897"/>
    </row>
    <row r="1136" spans="2:2" ht="11.25" customHeight="1">
      <c r="B1136" s="897"/>
    </row>
    <row r="1137" spans="2:2" ht="11.25" customHeight="1">
      <c r="B1137" s="897"/>
    </row>
    <row r="1138" spans="2:2" ht="11.25" customHeight="1">
      <c r="B1138" s="897"/>
    </row>
    <row r="1139" spans="2:2" ht="11.25" customHeight="1">
      <c r="B1139" s="897"/>
    </row>
    <row r="1140" spans="2:2" ht="11.25" customHeight="1">
      <c r="B1140" s="897"/>
    </row>
    <row r="1141" spans="2:2" ht="11.25" customHeight="1">
      <c r="B1141" s="897"/>
    </row>
    <row r="1142" spans="2:2" ht="11.25" customHeight="1">
      <c r="B1142" s="897"/>
    </row>
    <row r="1143" spans="2:2" ht="11.25" customHeight="1">
      <c r="B1143" s="897"/>
    </row>
    <row r="1144" spans="2:2" ht="11.25" customHeight="1">
      <c r="B1144" s="897"/>
    </row>
    <row r="1145" spans="2:2" ht="11.25" customHeight="1">
      <c r="B1145" s="897"/>
    </row>
    <row r="1146" spans="2:2" ht="11.25" customHeight="1">
      <c r="B1146" s="897"/>
    </row>
    <row r="1147" spans="2:2" ht="11.25" customHeight="1">
      <c r="B1147" s="897"/>
    </row>
    <row r="1148" spans="2:2" ht="11.25" customHeight="1">
      <c r="B1148" s="897"/>
    </row>
  </sheetData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indexed="22"/>
  </sheetPr>
  <dimension ref="A1:Y153"/>
  <sheetViews>
    <sheetView showGridLines="0" zoomScaleSheetLayoutView="100" workbookViewId="0"/>
  </sheetViews>
  <sheetFormatPr baseColWidth="10" defaultColWidth="6.5" defaultRowHeight="13" customHeight="1"/>
  <cols>
    <col min="1" max="1" width="4" style="747" customWidth="1"/>
    <col min="2" max="2" width="32.33203125" style="747" customWidth="1"/>
    <col min="3" max="4" width="58.83203125" style="747" hidden="1" customWidth="1"/>
    <col min="5" max="5" width="5" style="756" customWidth="1"/>
    <col min="6" max="6" width="11.83203125" style="857" bestFit="1" customWidth="1"/>
    <col min="7" max="7" width="2.33203125" style="857" customWidth="1"/>
    <col min="8" max="8" width="5" style="756" customWidth="1"/>
    <col min="9" max="9" width="11.83203125" style="857" bestFit="1" customWidth="1"/>
    <col min="10" max="10" width="2.33203125" style="857" customWidth="1"/>
    <col min="11" max="11" width="5" style="748" customWidth="1"/>
    <col min="12" max="12" width="10.83203125" style="857" bestFit="1" customWidth="1"/>
    <col min="13" max="13" width="2.33203125" style="857" customWidth="1"/>
    <col min="14" max="14" width="5" style="748" customWidth="1"/>
    <col min="15" max="15" width="10.83203125" style="857" bestFit="1" customWidth="1"/>
    <col min="16" max="16" width="2.33203125" style="857" customWidth="1"/>
    <col min="17" max="17" width="5" style="749" customWidth="1"/>
    <col min="18" max="18" width="11.83203125" style="857" bestFit="1" customWidth="1"/>
    <col min="19" max="19" width="2.33203125" style="857" customWidth="1"/>
    <col min="20" max="20" width="5" style="748" customWidth="1"/>
    <col min="21" max="21" width="11.83203125" style="857" bestFit="1" customWidth="1"/>
    <col min="22" max="16384" width="6.5" style="747"/>
  </cols>
  <sheetData>
    <row r="1" spans="1:21" ht="13" customHeight="1">
      <c r="A1" s="5"/>
    </row>
    <row r="2" spans="1:21" ht="15.75" customHeight="1">
      <c r="A2" s="6" t="s">
        <v>1460</v>
      </c>
      <c r="B2" s="6"/>
      <c r="C2" s="6"/>
      <c r="D2" s="6"/>
      <c r="T2" s="1003"/>
      <c r="U2" s="1003"/>
    </row>
    <row r="3" spans="1:21" ht="13" customHeight="1">
      <c r="A3" s="2"/>
      <c r="B3" s="2"/>
      <c r="C3" s="2"/>
      <c r="D3" s="2"/>
      <c r="T3" s="751"/>
      <c r="U3" s="859"/>
    </row>
    <row r="5" spans="1:21" ht="13" customHeight="1"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</row>
    <row r="6" spans="1:21" ht="13" customHeight="1">
      <c r="B6" s="752"/>
      <c r="C6" s="752"/>
      <c r="D6" s="752"/>
      <c r="E6" s="997" t="s">
        <v>933</v>
      </c>
      <c r="F6" s="997"/>
      <c r="G6" s="997"/>
      <c r="H6" s="997"/>
      <c r="I6" s="997"/>
      <c r="J6" s="997"/>
      <c r="K6" s="997"/>
      <c r="L6" s="997"/>
      <c r="M6" s="997"/>
      <c r="N6" s="997"/>
      <c r="O6" s="997"/>
      <c r="P6" s="997"/>
      <c r="Q6" s="997"/>
      <c r="R6" s="997"/>
      <c r="S6" s="997"/>
      <c r="T6" s="997"/>
      <c r="U6" s="997"/>
    </row>
    <row r="7" spans="1:21" ht="25.5" customHeight="1">
      <c r="A7" s="312" t="s">
        <v>1461</v>
      </c>
      <c r="B7" s="753"/>
      <c r="C7" s="753"/>
      <c r="D7" s="753"/>
      <c r="E7" s="1" t="s">
        <v>935</v>
      </c>
      <c r="F7" s="1"/>
      <c r="G7" s="10"/>
      <c r="H7" s="1" t="s">
        <v>936</v>
      </c>
      <c r="I7" s="1"/>
      <c r="J7" s="10"/>
      <c r="K7" s="1" t="s">
        <v>937</v>
      </c>
      <c r="L7" s="1"/>
      <c r="M7" s="10"/>
      <c r="N7" s="1" t="s">
        <v>938</v>
      </c>
      <c r="O7" s="1"/>
      <c r="P7" s="10"/>
      <c r="Q7" s="1" t="s">
        <v>939</v>
      </c>
      <c r="R7" s="1"/>
      <c r="S7" s="10"/>
      <c r="T7" s="1" t="s">
        <v>940</v>
      </c>
      <c r="U7" s="1"/>
    </row>
    <row r="8" spans="1:21" s="754" customFormat="1" ht="13" customHeight="1">
      <c r="A8" s="754" t="s">
        <v>941</v>
      </c>
      <c r="E8" s="898" t="s">
        <v>1462</v>
      </c>
      <c r="F8" s="21"/>
      <c r="G8" s="21"/>
      <c r="H8" s="899">
        <f>+E8+1000</f>
        <v>2001</v>
      </c>
      <c r="I8" s="21"/>
      <c r="J8" s="21"/>
      <c r="K8" s="899">
        <f>+H8+1000</f>
        <v>3001</v>
      </c>
      <c r="L8" s="21"/>
      <c r="M8" s="21"/>
      <c r="N8" s="899">
        <f>+K8+1000</f>
        <v>4001</v>
      </c>
      <c r="O8" s="21"/>
      <c r="P8" s="21"/>
      <c r="Q8" s="755">
        <f>+N8+1000</f>
        <v>5001</v>
      </c>
      <c r="R8" s="21"/>
      <c r="S8" s="21"/>
      <c r="T8" s="755">
        <f>+Q8+1000</f>
        <v>6001</v>
      </c>
      <c r="U8" s="21"/>
    </row>
    <row r="9" spans="1:21" ht="13" customHeight="1">
      <c r="A9" s="219" t="s">
        <v>1463</v>
      </c>
      <c r="B9" s="219"/>
      <c r="C9" s="219"/>
      <c r="D9" s="219"/>
      <c r="E9" s="748">
        <f>E8+1</f>
        <v>1002</v>
      </c>
      <c r="F9" s="13"/>
      <c r="G9" s="13"/>
      <c r="H9" s="748">
        <f>+E9+1000</f>
        <v>2002</v>
      </c>
      <c r="I9" s="13"/>
      <c r="J9" s="13"/>
      <c r="K9" s="748">
        <f>+H9+1000</f>
        <v>3002</v>
      </c>
      <c r="L9" s="13"/>
      <c r="M9" s="13"/>
      <c r="N9" s="748">
        <f>+K9+1000</f>
        <v>4002</v>
      </c>
      <c r="O9" s="13"/>
      <c r="P9" s="13"/>
      <c r="Q9" s="756">
        <f>+N9+1000</f>
        <v>5002</v>
      </c>
      <c r="R9" s="13"/>
      <c r="S9" s="13"/>
      <c r="T9" s="756">
        <f>+Q9+1000</f>
        <v>6002</v>
      </c>
      <c r="U9" s="13"/>
    </row>
    <row r="10" spans="1:21" ht="13" customHeight="1">
      <c r="A10" s="219" t="s">
        <v>394</v>
      </c>
      <c r="B10" s="219"/>
      <c r="C10" s="219"/>
      <c r="D10" s="219"/>
      <c r="E10" s="900">
        <f>E9+1</f>
        <v>1003</v>
      </c>
      <c r="F10" s="13"/>
      <c r="G10" s="13"/>
      <c r="H10" s="748">
        <f>+E10+1000</f>
        <v>2003</v>
      </c>
      <c r="I10" s="13"/>
      <c r="J10" s="13"/>
      <c r="K10" s="748">
        <f>+H10+1000</f>
        <v>3003</v>
      </c>
      <c r="L10" s="13"/>
      <c r="M10" s="13"/>
      <c r="N10" s="748">
        <f>+K10+1000</f>
        <v>4003</v>
      </c>
      <c r="O10" s="13"/>
      <c r="P10" s="13"/>
      <c r="Q10" s="756">
        <f>+N10+1000</f>
        <v>5003</v>
      </c>
      <c r="R10" s="13"/>
      <c r="S10" s="13"/>
      <c r="T10" s="756">
        <f>+Q10+1000</f>
        <v>6003</v>
      </c>
      <c r="U10" s="13"/>
    </row>
    <row r="11" spans="1:21" ht="13" customHeight="1">
      <c r="A11" s="901"/>
      <c r="B11" s="901" t="s">
        <v>242</v>
      </c>
      <c r="C11" s="901"/>
      <c r="D11" s="901"/>
      <c r="E11" s="748">
        <f>E10+1</f>
        <v>1004</v>
      </c>
      <c r="F11" s="13"/>
      <c r="G11" s="13"/>
      <c r="H11" s="748">
        <f>+E11+1000</f>
        <v>2004</v>
      </c>
      <c r="I11" s="13"/>
      <c r="J11" s="13"/>
      <c r="K11" s="748">
        <f>+H11+1000</f>
        <v>3004</v>
      </c>
      <c r="L11" s="13"/>
      <c r="M11" s="13"/>
      <c r="N11" s="748">
        <f>+K11+1000</f>
        <v>4004</v>
      </c>
      <c r="O11" s="13"/>
      <c r="P11" s="13"/>
      <c r="Q11" s="756">
        <f>+N11+1000</f>
        <v>5004</v>
      </c>
      <c r="R11" s="13"/>
      <c r="S11" s="13"/>
      <c r="T11" s="756">
        <f>+Q11+1000</f>
        <v>6004</v>
      </c>
      <c r="U11" s="13"/>
    </row>
    <row r="12" spans="1:21" ht="13" customHeight="1">
      <c r="A12" s="901"/>
      <c r="B12" s="901" t="s">
        <v>772</v>
      </c>
      <c r="C12" s="901"/>
      <c r="D12" s="901"/>
      <c r="E12" s="748">
        <f>E11+1</f>
        <v>1005</v>
      </c>
      <c r="F12" s="13"/>
      <c r="G12" s="13"/>
      <c r="H12" s="748">
        <f>+E12+1000</f>
        <v>2005</v>
      </c>
      <c r="I12" s="13"/>
      <c r="J12" s="13"/>
      <c r="K12" s="748">
        <f>+H12+1000</f>
        <v>3005</v>
      </c>
      <c r="L12" s="13"/>
      <c r="M12" s="13"/>
      <c r="N12" s="748">
        <f>+K12+1000</f>
        <v>4005</v>
      </c>
      <c r="O12" s="13"/>
      <c r="P12" s="13"/>
      <c r="Q12" s="756">
        <f>+N12+1000</f>
        <v>5005</v>
      </c>
      <c r="R12" s="13"/>
      <c r="S12" s="13"/>
      <c r="T12" s="756">
        <f>+Q12+1000</f>
        <v>6005</v>
      </c>
      <c r="U12" s="13"/>
    </row>
    <row r="13" spans="1:21" ht="13" customHeight="1">
      <c r="E13" s="748"/>
      <c r="H13" s="748"/>
      <c r="Q13" s="756"/>
      <c r="T13" s="756"/>
    </row>
    <row r="14" spans="1:21" s="754" customFormat="1" ht="13" customHeight="1">
      <c r="A14" s="754" t="s">
        <v>944</v>
      </c>
      <c r="E14" s="898">
        <f>E12+1</f>
        <v>1006</v>
      </c>
      <c r="F14" s="21"/>
      <c r="G14" s="21"/>
      <c r="H14" s="899">
        <f>+E14+1000</f>
        <v>2006</v>
      </c>
      <c r="I14" s="21"/>
      <c r="J14" s="21"/>
      <c r="K14" s="899">
        <f>+H14+1000</f>
        <v>3006</v>
      </c>
      <c r="L14" s="21"/>
      <c r="M14" s="21"/>
      <c r="N14" s="899">
        <f>+K14+1000</f>
        <v>4006</v>
      </c>
      <c r="O14" s="21"/>
      <c r="P14" s="21"/>
      <c r="Q14" s="755">
        <f>+N14+1000</f>
        <v>5006</v>
      </c>
      <c r="R14" s="21"/>
      <c r="S14" s="21"/>
      <c r="T14" s="755">
        <f>+Q14+1000</f>
        <v>6006</v>
      </c>
      <c r="U14" s="21"/>
    </row>
    <row r="15" spans="1:21" ht="13" customHeight="1">
      <c r="A15" s="219" t="s">
        <v>1463</v>
      </c>
      <c r="B15" s="219"/>
      <c r="C15" s="219"/>
      <c r="D15" s="219"/>
      <c r="E15" s="748">
        <f>E14+1</f>
        <v>1007</v>
      </c>
      <c r="F15" s="13"/>
      <c r="G15" s="13"/>
      <c r="H15" s="748">
        <f>+E15+1000</f>
        <v>2007</v>
      </c>
      <c r="I15" s="13"/>
      <c r="J15" s="13"/>
      <c r="K15" s="748">
        <f>+H15+1000</f>
        <v>3007</v>
      </c>
      <c r="L15" s="13"/>
      <c r="M15" s="13"/>
      <c r="N15" s="748">
        <f>+K15+1000</f>
        <v>4007</v>
      </c>
      <c r="O15" s="13"/>
      <c r="P15" s="13"/>
      <c r="Q15" s="756">
        <f>+N15+1000</f>
        <v>5007</v>
      </c>
      <c r="R15" s="13"/>
      <c r="S15" s="13"/>
      <c r="T15" s="756">
        <f>+Q15+1000</f>
        <v>6007</v>
      </c>
      <c r="U15" s="13"/>
    </row>
    <row r="16" spans="1:21" ht="13" customHeight="1">
      <c r="A16" s="219" t="s">
        <v>394</v>
      </c>
      <c r="B16" s="219"/>
      <c r="C16" s="219"/>
      <c r="D16" s="219"/>
      <c r="E16" s="900">
        <f>E15+1</f>
        <v>1008</v>
      </c>
      <c r="F16" s="13"/>
      <c r="G16" s="13"/>
      <c r="H16" s="748">
        <f>+E16+1000</f>
        <v>2008</v>
      </c>
      <c r="I16" s="13"/>
      <c r="J16" s="13"/>
      <c r="K16" s="748">
        <f>+H16+1000</f>
        <v>3008</v>
      </c>
      <c r="L16" s="13"/>
      <c r="M16" s="13"/>
      <c r="N16" s="748">
        <f>+K16+1000</f>
        <v>4008</v>
      </c>
      <c r="O16" s="13"/>
      <c r="P16" s="13"/>
      <c r="Q16" s="756">
        <f>+N16+1000</f>
        <v>5008</v>
      </c>
      <c r="R16" s="13"/>
      <c r="S16" s="13"/>
      <c r="T16" s="756">
        <f>+Q16+1000</f>
        <v>6008</v>
      </c>
      <c r="U16" s="13"/>
    </row>
    <row r="17" spans="1:21" ht="13" customHeight="1">
      <c r="A17" s="901"/>
      <c r="B17" s="901" t="s">
        <v>242</v>
      </c>
      <c r="C17" s="901"/>
      <c r="D17" s="901"/>
      <c r="E17" s="748">
        <f>E16+1</f>
        <v>1009</v>
      </c>
      <c r="F17" s="13"/>
      <c r="G17" s="13"/>
      <c r="H17" s="748">
        <f>+E17+1000</f>
        <v>2009</v>
      </c>
      <c r="I17" s="13"/>
      <c r="J17" s="13"/>
      <c r="K17" s="748">
        <f>+H17+1000</f>
        <v>3009</v>
      </c>
      <c r="L17" s="13"/>
      <c r="M17" s="13"/>
      <c r="N17" s="748">
        <f>+K17+1000</f>
        <v>4009</v>
      </c>
      <c r="O17" s="13"/>
      <c r="P17" s="13"/>
      <c r="Q17" s="756">
        <f>+N17+1000</f>
        <v>5009</v>
      </c>
      <c r="R17" s="13"/>
      <c r="S17" s="13"/>
      <c r="T17" s="756">
        <f>+Q17+1000</f>
        <v>6009</v>
      </c>
      <c r="U17" s="13"/>
    </row>
    <row r="18" spans="1:21" ht="13" customHeight="1">
      <c r="A18" s="901"/>
      <c r="B18" s="901" t="s">
        <v>772</v>
      </c>
      <c r="C18" s="901"/>
      <c r="D18" s="901"/>
      <c r="E18" s="748">
        <f>E17+1</f>
        <v>1010</v>
      </c>
      <c r="F18" s="13"/>
      <c r="G18" s="13"/>
      <c r="H18" s="748">
        <f>+E18+1000</f>
        <v>2010</v>
      </c>
      <c r="I18" s="13"/>
      <c r="J18" s="13"/>
      <c r="K18" s="748">
        <f>+H18+1000</f>
        <v>3010</v>
      </c>
      <c r="L18" s="13"/>
      <c r="M18" s="13"/>
      <c r="N18" s="748">
        <f>+K18+1000</f>
        <v>4010</v>
      </c>
      <c r="O18" s="13"/>
      <c r="P18" s="13"/>
      <c r="Q18" s="756">
        <f>+N18+1000</f>
        <v>5010</v>
      </c>
      <c r="R18" s="13"/>
      <c r="S18" s="13"/>
      <c r="T18" s="756">
        <f>+Q18+1000</f>
        <v>6010</v>
      </c>
      <c r="U18" s="13"/>
    </row>
    <row r="19" spans="1:21" ht="13" customHeight="1">
      <c r="E19" s="748"/>
      <c r="H19" s="748"/>
      <c r="Q19" s="756"/>
      <c r="T19" s="756"/>
    </row>
    <row r="20" spans="1:21" s="754" customFormat="1" ht="13" customHeight="1">
      <c r="A20" s="754" t="s">
        <v>945</v>
      </c>
      <c r="E20" s="898">
        <f>E18+1</f>
        <v>1011</v>
      </c>
      <c r="F20" s="21"/>
      <c r="G20" s="21"/>
      <c r="H20" s="899">
        <f>+E20+1000</f>
        <v>2011</v>
      </c>
      <c r="I20" s="21"/>
      <c r="J20" s="21"/>
      <c r="K20" s="899">
        <f>+H20+1000</f>
        <v>3011</v>
      </c>
      <c r="L20" s="21"/>
      <c r="M20" s="21"/>
      <c r="N20" s="899">
        <f>+K20+1000</f>
        <v>4011</v>
      </c>
      <c r="O20" s="21"/>
      <c r="P20" s="21"/>
      <c r="Q20" s="755">
        <f>+N20+1000</f>
        <v>5011</v>
      </c>
      <c r="R20" s="21"/>
      <c r="S20" s="21"/>
      <c r="T20" s="755">
        <f>+Q20+1000</f>
        <v>6011</v>
      </c>
      <c r="U20" s="21"/>
    </row>
    <row r="21" spans="1:21" ht="13" customHeight="1">
      <c r="A21" s="219" t="s">
        <v>1463</v>
      </c>
      <c r="B21" s="219"/>
      <c r="C21" s="219"/>
      <c r="D21" s="219"/>
      <c r="E21" s="748">
        <f>E20+1</f>
        <v>1012</v>
      </c>
      <c r="F21" s="13"/>
      <c r="G21" s="13"/>
      <c r="H21" s="748">
        <f>+E21+1000</f>
        <v>2012</v>
      </c>
      <c r="I21" s="13"/>
      <c r="J21" s="13"/>
      <c r="K21" s="748">
        <f>+H21+1000</f>
        <v>3012</v>
      </c>
      <c r="L21" s="13"/>
      <c r="M21" s="13"/>
      <c r="N21" s="748">
        <f>+K21+1000</f>
        <v>4012</v>
      </c>
      <c r="O21" s="13"/>
      <c r="P21" s="13"/>
      <c r="Q21" s="756">
        <f>+N21+1000</f>
        <v>5012</v>
      </c>
      <c r="R21" s="13"/>
      <c r="S21" s="13"/>
      <c r="T21" s="756">
        <f>+Q21+1000</f>
        <v>6012</v>
      </c>
      <c r="U21" s="13"/>
    </row>
    <row r="22" spans="1:21" ht="13" customHeight="1">
      <c r="A22" s="219" t="s">
        <v>394</v>
      </c>
      <c r="B22" s="219"/>
      <c r="C22" s="219"/>
      <c r="D22" s="219"/>
      <c r="E22" s="900">
        <f>E21+1</f>
        <v>1013</v>
      </c>
      <c r="F22" s="13"/>
      <c r="G22" s="13"/>
      <c r="H22" s="748">
        <f>+E22+1000</f>
        <v>2013</v>
      </c>
      <c r="I22" s="13"/>
      <c r="J22" s="13"/>
      <c r="K22" s="748">
        <f>+H22+1000</f>
        <v>3013</v>
      </c>
      <c r="L22" s="13"/>
      <c r="M22" s="13"/>
      <c r="N22" s="748">
        <f>+K22+1000</f>
        <v>4013</v>
      </c>
      <c r="O22" s="13"/>
      <c r="P22" s="13"/>
      <c r="Q22" s="756">
        <f>+N22+1000</f>
        <v>5013</v>
      </c>
      <c r="R22" s="13"/>
      <c r="S22" s="13"/>
      <c r="T22" s="756">
        <f>+Q22+1000</f>
        <v>6013</v>
      </c>
      <c r="U22" s="13"/>
    </row>
    <row r="23" spans="1:21" ht="13" customHeight="1">
      <c r="A23" s="901"/>
      <c r="B23" s="901" t="s">
        <v>242</v>
      </c>
      <c r="C23" s="901"/>
      <c r="D23" s="901"/>
      <c r="E23" s="748">
        <f>E22+1</f>
        <v>1014</v>
      </c>
      <c r="F23" s="13"/>
      <c r="G23" s="13"/>
      <c r="H23" s="748">
        <f>+E23+1000</f>
        <v>2014</v>
      </c>
      <c r="I23" s="13"/>
      <c r="J23" s="13"/>
      <c r="K23" s="748">
        <f>+H23+1000</f>
        <v>3014</v>
      </c>
      <c r="L23" s="13"/>
      <c r="M23" s="13"/>
      <c r="N23" s="748">
        <f>+K23+1000</f>
        <v>4014</v>
      </c>
      <c r="O23" s="13"/>
      <c r="P23" s="13"/>
      <c r="Q23" s="756">
        <f>+N23+1000</f>
        <v>5014</v>
      </c>
      <c r="R23" s="13"/>
      <c r="S23" s="13"/>
      <c r="T23" s="756">
        <f>+Q23+1000</f>
        <v>6014</v>
      </c>
      <c r="U23" s="13"/>
    </row>
    <row r="24" spans="1:21" ht="13" customHeight="1">
      <c r="A24" s="901"/>
      <c r="B24" s="901" t="s">
        <v>772</v>
      </c>
      <c r="C24" s="901"/>
      <c r="D24" s="901"/>
      <c r="E24" s="748">
        <f>E23+1</f>
        <v>1015</v>
      </c>
      <c r="F24" s="13"/>
      <c r="G24" s="13"/>
      <c r="H24" s="748">
        <f>+E24+1000</f>
        <v>2015</v>
      </c>
      <c r="I24" s="13"/>
      <c r="J24" s="13"/>
      <c r="K24" s="748">
        <f>+H24+1000</f>
        <v>3015</v>
      </c>
      <c r="L24" s="13"/>
      <c r="M24" s="13"/>
      <c r="N24" s="748">
        <f>+K24+1000</f>
        <v>4015</v>
      </c>
      <c r="O24" s="13"/>
      <c r="P24" s="13"/>
      <c r="Q24" s="756">
        <f>+N24+1000</f>
        <v>5015</v>
      </c>
      <c r="R24" s="13"/>
      <c r="S24" s="13"/>
      <c r="T24" s="756">
        <f>+Q24+1000</f>
        <v>6015</v>
      </c>
      <c r="U24" s="13"/>
    </row>
    <row r="25" spans="1:21" ht="13" customHeight="1">
      <c r="E25" s="748"/>
      <c r="H25" s="748"/>
    </row>
    <row r="26" spans="1:21" s="754" customFormat="1" ht="13" customHeight="1">
      <c r="A26" s="754" t="s">
        <v>682</v>
      </c>
      <c r="E26" s="755">
        <f>E24+1</f>
        <v>1016</v>
      </c>
      <c r="F26" s="21"/>
      <c r="G26" s="21"/>
      <c r="H26" s="755">
        <f>+E26+1000</f>
        <v>2016</v>
      </c>
      <c r="I26" s="21"/>
      <c r="J26" s="21"/>
      <c r="K26" s="755">
        <f>+H26+1000</f>
        <v>3016</v>
      </c>
      <c r="L26" s="21"/>
      <c r="M26" s="21"/>
      <c r="N26" s="755">
        <f>+K26+1000</f>
        <v>4016</v>
      </c>
      <c r="O26" s="21"/>
      <c r="P26" s="21"/>
      <c r="Q26" s="755">
        <f>+N26+1000</f>
        <v>5016</v>
      </c>
      <c r="R26" s="21"/>
      <c r="S26" s="21"/>
      <c r="T26" s="755">
        <f>+Q26+1000</f>
        <v>6016</v>
      </c>
      <c r="U26" s="21"/>
    </row>
    <row r="27" spans="1:21" ht="13" customHeight="1">
      <c r="E27" s="749"/>
      <c r="H27" s="749"/>
      <c r="K27" s="749"/>
      <c r="N27" s="749"/>
      <c r="T27" s="749"/>
    </row>
    <row r="28" spans="1:21" ht="13" customHeight="1">
      <c r="A28" s="747" t="s">
        <v>30</v>
      </c>
      <c r="E28" s="756">
        <f>E26+1</f>
        <v>1017</v>
      </c>
      <c r="F28" s="13"/>
      <c r="G28" s="13"/>
      <c r="H28" s="748">
        <f>+E28+1000</f>
        <v>2017</v>
      </c>
      <c r="I28" s="13"/>
      <c r="J28" s="13"/>
      <c r="K28" s="748">
        <f>+H28+1000</f>
        <v>3017</v>
      </c>
      <c r="L28" s="13"/>
      <c r="M28" s="13"/>
      <c r="N28" s="748">
        <f>+K28+1000</f>
        <v>4017</v>
      </c>
      <c r="O28" s="13"/>
      <c r="P28" s="13"/>
      <c r="Q28" s="756">
        <f>+N28+1000</f>
        <v>5017</v>
      </c>
      <c r="R28" s="13"/>
      <c r="S28" s="13"/>
      <c r="T28" s="756">
        <f>+Q28+1000</f>
        <v>6017</v>
      </c>
      <c r="U28" s="13"/>
    </row>
    <row r="29" spans="1:21" ht="13" customHeight="1">
      <c r="A29" s="747" t="s">
        <v>33</v>
      </c>
      <c r="E29" s="756">
        <f>E28+1</f>
        <v>1018</v>
      </c>
      <c r="F29" s="13"/>
      <c r="G29" s="13"/>
      <c r="H29" s="748">
        <f>+E29+1000</f>
        <v>2018</v>
      </c>
      <c r="I29" s="13"/>
      <c r="J29" s="13"/>
      <c r="K29" s="748">
        <f>+H29+1000</f>
        <v>3018</v>
      </c>
      <c r="L29" s="13"/>
      <c r="M29" s="13"/>
      <c r="N29" s="748">
        <f>+K29+1000</f>
        <v>4018</v>
      </c>
      <c r="O29" s="13"/>
      <c r="P29" s="13"/>
      <c r="Q29" s="756">
        <f>+N29+1000</f>
        <v>5018</v>
      </c>
      <c r="R29" s="13"/>
      <c r="S29" s="13"/>
      <c r="T29" s="756">
        <f>+Q29+1000</f>
        <v>6018</v>
      </c>
      <c r="U29" s="13"/>
    </row>
    <row r="30" spans="1:21" ht="13" customHeight="1">
      <c r="A30" s="747" t="s">
        <v>34</v>
      </c>
      <c r="E30" s="756">
        <f>E29+1</f>
        <v>1019</v>
      </c>
      <c r="F30" s="13"/>
      <c r="G30" s="13"/>
      <c r="H30" s="748">
        <f>+E30+1000</f>
        <v>2019</v>
      </c>
      <c r="I30" s="13"/>
      <c r="J30" s="13"/>
      <c r="K30" s="748">
        <f>+H30+1000</f>
        <v>3019</v>
      </c>
      <c r="L30" s="13"/>
      <c r="M30" s="13"/>
      <c r="N30" s="748">
        <f>+K30+1000</f>
        <v>4019</v>
      </c>
      <c r="O30" s="13"/>
      <c r="P30" s="13"/>
      <c r="Q30" s="756">
        <f>+N30+1000</f>
        <v>5019</v>
      </c>
      <c r="R30" s="13"/>
      <c r="S30" s="13"/>
      <c r="T30" s="756">
        <f>+Q30+1000</f>
        <v>6019</v>
      </c>
      <c r="U30" s="13"/>
    </row>
    <row r="31" spans="1:21" s="754" customFormat="1" ht="13" customHeight="1">
      <c r="A31" s="109" t="s">
        <v>2</v>
      </c>
      <c r="B31" s="109"/>
      <c r="C31" s="109"/>
      <c r="D31" s="109"/>
      <c r="E31" s="759">
        <f>E30+1</f>
        <v>1020</v>
      </c>
      <c r="F31" s="26"/>
      <c r="G31" s="26"/>
      <c r="H31" s="760">
        <f>+E31+1000</f>
        <v>2020</v>
      </c>
      <c r="I31" s="26"/>
      <c r="J31" s="26"/>
      <c r="K31" s="759">
        <f>+H31+1000</f>
        <v>3020</v>
      </c>
      <c r="L31" s="26"/>
      <c r="M31" s="26"/>
      <c r="N31" s="759">
        <f>+K31+1000</f>
        <v>4020</v>
      </c>
      <c r="O31" s="26"/>
      <c r="P31" s="26"/>
      <c r="Q31" s="759">
        <f>+N31+1000</f>
        <v>5020</v>
      </c>
      <c r="R31" s="26"/>
      <c r="S31" s="26"/>
      <c r="T31" s="759">
        <f>+Q31+1000</f>
        <v>6020</v>
      </c>
      <c r="U31" s="26"/>
    </row>
    <row r="32" spans="1:21" ht="15.75" customHeight="1">
      <c r="A32" s="6" t="s">
        <v>1460</v>
      </c>
      <c r="B32" s="6"/>
      <c r="C32" s="6"/>
      <c r="D32" s="6"/>
      <c r="T32" s="1003"/>
      <c r="U32" s="1003"/>
    </row>
    <row r="33" spans="1:21" ht="13" customHeight="1"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</row>
    <row r="34" spans="1:21" ht="13" customHeight="1">
      <c r="B34" s="752"/>
      <c r="C34" s="752"/>
      <c r="D34" s="752"/>
      <c r="E34" s="997" t="s">
        <v>948</v>
      </c>
      <c r="F34" s="997"/>
      <c r="G34" s="997"/>
      <c r="H34" s="997"/>
      <c r="I34" s="997"/>
      <c r="J34" s="997"/>
      <c r="K34" s="997"/>
      <c r="L34" s="997"/>
      <c r="M34" s="997"/>
      <c r="N34" s="997"/>
      <c r="O34" s="997"/>
      <c r="P34" s="997"/>
      <c r="Q34" s="997"/>
      <c r="R34" s="997"/>
      <c r="S34" s="997"/>
      <c r="T34" s="997"/>
      <c r="U34" s="997"/>
    </row>
    <row r="35" spans="1:21" ht="33" customHeight="1">
      <c r="A35" s="312" t="s">
        <v>1461</v>
      </c>
      <c r="B35" s="753"/>
      <c r="C35" s="753"/>
      <c r="D35" s="753"/>
      <c r="E35" s="1" t="s">
        <v>935</v>
      </c>
      <c r="F35" s="1"/>
      <c r="G35" s="10"/>
      <c r="H35" s="1" t="s">
        <v>936</v>
      </c>
      <c r="I35" s="1"/>
      <c r="J35" s="10"/>
      <c r="K35" s="1" t="s">
        <v>937</v>
      </c>
      <c r="L35" s="1"/>
      <c r="M35" s="10"/>
      <c r="N35" s="1" t="s">
        <v>938</v>
      </c>
      <c r="O35" s="1"/>
      <c r="P35" s="10"/>
      <c r="Q35" s="1" t="s">
        <v>939</v>
      </c>
      <c r="R35" s="1"/>
      <c r="S35" s="10"/>
      <c r="T35" s="1" t="s">
        <v>940</v>
      </c>
      <c r="U35" s="1"/>
    </row>
    <row r="36" spans="1:21" s="754" customFormat="1" ht="13" customHeight="1">
      <c r="A36" s="754" t="s">
        <v>941</v>
      </c>
      <c r="E36" s="898">
        <f>E31+1</f>
        <v>1021</v>
      </c>
      <c r="F36" s="21"/>
      <c r="G36" s="21"/>
      <c r="H36" s="899">
        <f>+E36+1000</f>
        <v>2021</v>
      </c>
      <c r="I36" s="21"/>
      <c r="J36" s="21"/>
      <c r="K36" s="899">
        <f>+H36+1000</f>
        <v>3021</v>
      </c>
      <c r="L36" s="21"/>
      <c r="M36" s="21"/>
      <c r="N36" s="899">
        <f>+K36+1000</f>
        <v>4021</v>
      </c>
      <c r="O36" s="21"/>
      <c r="P36" s="21"/>
      <c r="Q36" s="755">
        <f>+N36+1000</f>
        <v>5021</v>
      </c>
      <c r="R36" s="21"/>
      <c r="S36" s="21"/>
      <c r="T36" s="755">
        <f>+Q36+1000</f>
        <v>6021</v>
      </c>
      <c r="U36" s="21"/>
    </row>
    <row r="37" spans="1:21" ht="13" customHeight="1">
      <c r="A37" s="219" t="s">
        <v>1463</v>
      </c>
      <c r="B37" s="219"/>
      <c r="C37" s="219"/>
      <c r="D37" s="219"/>
      <c r="E37" s="748">
        <f>E36+1</f>
        <v>1022</v>
      </c>
      <c r="F37" s="13"/>
      <c r="G37" s="13"/>
      <c r="H37" s="748">
        <f>+E37+1000</f>
        <v>2022</v>
      </c>
      <c r="I37" s="13"/>
      <c r="J37" s="13"/>
      <c r="K37" s="748">
        <f>+H37+1000</f>
        <v>3022</v>
      </c>
      <c r="L37" s="13"/>
      <c r="M37" s="13"/>
      <c r="N37" s="748">
        <f>+K37+1000</f>
        <v>4022</v>
      </c>
      <c r="O37" s="13"/>
      <c r="P37" s="13"/>
      <c r="Q37" s="756">
        <f>+N37+1000</f>
        <v>5022</v>
      </c>
      <c r="R37" s="13"/>
      <c r="S37" s="13"/>
      <c r="T37" s="756">
        <f>+Q37+1000</f>
        <v>6022</v>
      </c>
      <c r="U37" s="13"/>
    </row>
    <row r="38" spans="1:21" ht="13" customHeight="1">
      <c r="A38" s="219" t="s">
        <v>394</v>
      </c>
      <c r="B38" s="219"/>
      <c r="C38" s="219"/>
      <c r="D38" s="219"/>
      <c r="E38" s="900">
        <f>E37+1</f>
        <v>1023</v>
      </c>
      <c r="F38" s="13"/>
      <c r="G38" s="13"/>
      <c r="H38" s="748">
        <f>+E38+1000</f>
        <v>2023</v>
      </c>
      <c r="I38" s="13"/>
      <c r="J38" s="13"/>
      <c r="K38" s="748">
        <f>+H38+1000</f>
        <v>3023</v>
      </c>
      <c r="L38" s="13"/>
      <c r="M38" s="13"/>
      <c r="N38" s="748">
        <f>+K38+1000</f>
        <v>4023</v>
      </c>
      <c r="O38" s="13"/>
      <c r="P38" s="13"/>
      <c r="Q38" s="756">
        <f>+N38+1000</f>
        <v>5023</v>
      </c>
      <c r="R38" s="13"/>
      <c r="S38" s="13"/>
      <c r="T38" s="756">
        <f>+Q38+1000</f>
        <v>6023</v>
      </c>
      <c r="U38" s="13"/>
    </row>
    <row r="39" spans="1:21" ht="13" customHeight="1">
      <c r="A39" s="901"/>
      <c r="B39" s="901" t="s">
        <v>242</v>
      </c>
      <c r="C39" s="901"/>
      <c r="D39" s="901"/>
      <c r="E39" s="748">
        <f>E38+1</f>
        <v>1024</v>
      </c>
      <c r="F39" s="13"/>
      <c r="G39" s="13"/>
      <c r="H39" s="748">
        <f>+E39+1000</f>
        <v>2024</v>
      </c>
      <c r="I39" s="13"/>
      <c r="J39" s="13"/>
      <c r="K39" s="748">
        <f>+H39+1000</f>
        <v>3024</v>
      </c>
      <c r="L39" s="13"/>
      <c r="M39" s="13"/>
      <c r="N39" s="748">
        <f>+K39+1000</f>
        <v>4024</v>
      </c>
      <c r="O39" s="13"/>
      <c r="P39" s="13"/>
      <c r="Q39" s="756">
        <f>+N39+1000</f>
        <v>5024</v>
      </c>
      <c r="R39" s="13"/>
      <c r="S39" s="13"/>
      <c r="T39" s="756">
        <f>+Q39+1000</f>
        <v>6024</v>
      </c>
      <c r="U39" s="13"/>
    </row>
    <row r="40" spans="1:21" ht="13" customHeight="1">
      <c r="A40" s="901"/>
      <c r="B40" s="901" t="s">
        <v>772</v>
      </c>
      <c r="C40" s="901"/>
      <c r="D40" s="901"/>
      <c r="E40" s="748">
        <f>E39+1</f>
        <v>1025</v>
      </c>
      <c r="F40" s="13"/>
      <c r="G40" s="13"/>
      <c r="H40" s="748">
        <f>+E40+1000</f>
        <v>2025</v>
      </c>
      <c r="I40" s="13"/>
      <c r="J40" s="13"/>
      <c r="K40" s="748">
        <f>+H40+1000</f>
        <v>3025</v>
      </c>
      <c r="L40" s="13"/>
      <c r="M40" s="13"/>
      <c r="N40" s="748">
        <f>+K40+1000</f>
        <v>4025</v>
      </c>
      <c r="O40" s="13"/>
      <c r="P40" s="13"/>
      <c r="Q40" s="756">
        <f>+N40+1000</f>
        <v>5025</v>
      </c>
      <c r="R40" s="13"/>
      <c r="S40" s="13"/>
      <c r="T40" s="756">
        <f>+Q40+1000</f>
        <v>6025</v>
      </c>
      <c r="U40" s="13"/>
    </row>
    <row r="41" spans="1:21" ht="13" customHeight="1">
      <c r="E41" s="748"/>
      <c r="H41" s="748"/>
      <c r="Q41" s="756"/>
      <c r="T41" s="756"/>
    </row>
    <row r="42" spans="1:21" s="754" customFormat="1" ht="13" customHeight="1">
      <c r="A42" s="754" t="s">
        <v>944</v>
      </c>
      <c r="E42" s="898">
        <f>E40+1</f>
        <v>1026</v>
      </c>
      <c r="F42" s="21"/>
      <c r="G42" s="21"/>
      <c r="H42" s="899">
        <f>+E42+1000</f>
        <v>2026</v>
      </c>
      <c r="I42" s="21"/>
      <c r="J42" s="21"/>
      <c r="K42" s="899">
        <f>+H42+1000</f>
        <v>3026</v>
      </c>
      <c r="L42" s="21"/>
      <c r="M42" s="21"/>
      <c r="N42" s="899">
        <f>+K42+1000</f>
        <v>4026</v>
      </c>
      <c r="O42" s="21"/>
      <c r="P42" s="21"/>
      <c r="Q42" s="755">
        <f>+N42+1000</f>
        <v>5026</v>
      </c>
      <c r="R42" s="21"/>
      <c r="S42" s="21"/>
      <c r="T42" s="755">
        <f>+Q42+1000</f>
        <v>6026</v>
      </c>
      <c r="U42" s="21"/>
    </row>
    <row r="43" spans="1:21" ht="13" customHeight="1">
      <c r="A43" s="219" t="s">
        <v>1463</v>
      </c>
      <c r="B43" s="219"/>
      <c r="C43" s="219"/>
      <c r="D43" s="219"/>
      <c r="E43" s="748">
        <f>E42+1</f>
        <v>1027</v>
      </c>
      <c r="F43" s="13"/>
      <c r="G43" s="13"/>
      <c r="H43" s="748">
        <f>+E43+1000</f>
        <v>2027</v>
      </c>
      <c r="I43" s="13"/>
      <c r="J43" s="13"/>
      <c r="K43" s="748">
        <f>+H43+1000</f>
        <v>3027</v>
      </c>
      <c r="L43" s="13"/>
      <c r="M43" s="13"/>
      <c r="N43" s="748">
        <f>+K43+1000</f>
        <v>4027</v>
      </c>
      <c r="O43" s="13"/>
      <c r="P43" s="13"/>
      <c r="Q43" s="756">
        <f>+N43+1000</f>
        <v>5027</v>
      </c>
      <c r="R43" s="13"/>
      <c r="S43" s="13"/>
      <c r="T43" s="756">
        <f>+Q43+1000</f>
        <v>6027</v>
      </c>
      <c r="U43" s="13"/>
    </row>
    <row r="44" spans="1:21" ht="13" customHeight="1">
      <c r="A44" s="219" t="s">
        <v>394</v>
      </c>
      <c r="B44" s="219"/>
      <c r="C44" s="219"/>
      <c r="D44" s="219"/>
      <c r="E44" s="900">
        <f>E43+1</f>
        <v>1028</v>
      </c>
      <c r="F44" s="13"/>
      <c r="G44" s="13"/>
      <c r="H44" s="748">
        <f>+E44+1000</f>
        <v>2028</v>
      </c>
      <c r="I44" s="13"/>
      <c r="J44" s="13"/>
      <c r="K44" s="748">
        <f>+H44+1000</f>
        <v>3028</v>
      </c>
      <c r="L44" s="13"/>
      <c r="M44" s="13"/>
      <c r="N44" s="748">
        <f>+K44+1000</f>
        <v>4028</v>
      </c>
      <c r="O44" s="13"/>
      <c r="P44" s="13"/>
      <c r="Q44" s="756">
        <f>+N44+1000</f>
        <v>5028</v>
      </c>
      <c r="R44" s="13"/>
      <c r="S44" s="13"/>
      <c r="T44" s="756">
        <f>+Q44+1000</f>
        <v>6028</v>
      </c>
      <c r="U44" s="13"/>
    </row>
    <row r="45" spans="1:21" ht="13" customHeight="1">
      <c r="A45" s="901"/>
      <c r="B45" s="901" t="s">
        <v>242</v>
      </c>
      <c r="C45" s="901"/>
      <c r="D45" s="901"/>
      <c r="E45" s="748">
        <f>E44+1</f>
        <v>1029</v>
      </c>
      <c r="F45" s="13"/>
      <c r="G45" s="13"/>
      <c r="H45" s="748">
        <f>+E45+1000</f>
        <v>2029</v>
      </c>
      <c r="I45" s="13"/>
      <c r="J45" s="13"/>
      <c r="K45" s="748">
        <f>+H45+1000</f>
        <v>3029</v>
      </c>
      <c r="L45" s="13"/>
      <c r="M45" s="13"/>
      <c r="N45" s="748">
        <f>+K45+1000</f>
        <v>4029</v>
      </c>
      <c r="O45" s="13"/>
      <c r="P45" s="13"/>
      <c r="Q45" s="756">
        <f>+N45+1000</f>
        <v>5029</v>
      </c>
      <c r="R45" s="13"/>
      <c r="S45" s="13"/>
      <c r="T45" s="756">
        <f>+Q45+1000</f>
        <v>6029</v>
      </c>
      <c r="U45" s="13"/>
    </row>
    <row r="46" spans="1:21" ht="13" customHeight="1">
      <c r="A46" s="901"/>
      <c r="B46" s="901" t="s">
        <v>772</v>
      </c>
      <c r="C46" s="901"/>
      <c r="D46" s="901"/>
      <c r="E46" s="748">
        <f>E45+1</f>
        <v>1030</v>
      </c>
      <c r="F46" s="13"/>
      <c r="G46" s="13"/>
      <c r="H46" s="748">
        <f>+E46+1000</f>
        <v>2030</v>
      </c>
      <c r="I46" s="13"/>
      <c r="J46" s="13"/>
      <c r="K46" s="748">
        <f>+H46+1000</f>
        <v>3030</v>
      </c>
      <c r="L46" s="13"/>
      <c r="M46" s="13"/>
      <c r="N46" s="748">
        <f>+K46+1000</f>
        <v>4030</v>
      </c>
      <c r="O46" s="13"/>
      <c r="P46" s="13"/>
      <c r="Q46" s="756">
        <f>+N46+1000</f>
        <v>5030</v>
      </c>
      <c r="R46" s="13"/>
      <c r="S46" s="13"/>
      <c r="T46" s="756">
        <f>+Q46+1000</f>
        <v>6030</v>
      </c>
      <c r="U46" s="13"/>
    </row>
    <row r="47" spans="1:21" ht="13" customHeight="1">
      <c r="E47" s="748"/>
      <c r="H47" s="748"/>
      <c r="Q47" s="756"/>
      <c r="T47" s="756"/>
    </row>
    <row r="48" spans="1:21" s="754" customFormat="1" ht="13" customHeight="1">
      <c r="A48" s="754" t="s">
        <v>945</v>
      </c>
      <c r="E48" s="898">
        <f>E46+1</f>
        <v>1031</v>
      </c>
      <c r="F48" s="21"/>
      <c r="G48" s="21"/>
      <c r="H48" s="899">
        <f>+E48+1000</f>
        <v>2031</v>
      </c>
      <c r="I48" s="21"/>
      <c r="J48" s="21"/>
      <c r="K48" s="899">
        <f>+H48+1000</f>
        <v>3031</v>
      </c>
      <c r="L48" s="21"/>
      <c r="M48" s="21"/>
      <c r="N48" s="899">
        <f>+K48+1000</f>
        <v>4031</v>
      </c>
      <c r="O48" s="21"/>
      <c r="P48" s="21"/>
      <c r="Q48" s="755">
        <f>+N48+1000</f>
        <v>5031</v>
      </c>
      <c r="R48" s="21"/>
      <c r="S48" s="21"/>
      <c r="T48" s="755">
        <f>+Q48+1000</f>
        <v>6031</v>
      </c>
      <c r="U48" s="21"/>
    </row>
    <row r="49" spans="1:25" ht="13" customHeight="1">
      <c r="A49" s="219" t="s">
        <v>1463</v>
      </c>
      <c r="B49" s="219"/>
      <c r="C49" s="219"/>
      <c r="D49" s="219"/>
      <c r="E49" s="748">
        <f>E48+1</f>
        <v>1032</v>
      </c>
      <c r="F49" s="13"/>
      <c r="G49" s="13"/>
      <c r="H49" s="748">
        <f>+E49+1000</f>
        <v>2032</v>
      </c>
      <c r="I49" s="13"/>
      <c r="J49" s="13"/>
      <c r="K49" s="748">
        <f>+H49+1000</f>
        <v>3032</v>
      </c>
      <c r="L49" s="13"/>
      <c r="M49" s="13"/>
      <c r="N49" s="748">
        <f>+K49+1000</f>
        <v>4032</v>
      </c>
      <c r="O49" s="13"/>
      <c r="P49" s="13"/>
      <c r="Q49" s="756">
        <f>+N49+1000</f>
        <v>5032</v>
      </c>
      <c r="R49" s="13"/>
      <c r="S49" s="13"/>
      <c r="T49" s="756">
        <f>+Q49+1000</f>
        <v>6032</v>
      </c>
      <c r="U49" s="13"/>
    </row>
    <row r="50" spans="1:25" ht="13" customHeight="1">
      <c r="A50" s="219" t="s">
        <v>394</v>
      </c>
      <c r="B50" s="219"/>
      <c r="C50" s="219"/>
      <c r="D50" s="219"/>
      <c r="E50" s="900">
        <f>E49+1</f>
        <v>1033</v>
      </c>
      <c r="F50" s="13"/>
      <c r="G50" s="13"/>
      <c r="H50" s="748">
        <f>+E50+1000</f>
        <v>2033</v>
      </c>
      <c r="I50" s="13"/>
      <c r="J50" s="13"/>
      <c r="K50" s="748">
        <f>+H50+1000</f>
        <v>3033</v>
      </c>
      <c r="L50" s="13"/>
      <c r="M50" s="13"/>
      <c r="N50" s="748">
        <f>+K50+1000</f>
        <v>4033</v>
      </c>
      <c r="O50" s="13"/>
      <c r="P50" s="13"/>
      <c r="Q50" s="756">
        <f>+N50+1000</f>
        <v>5033</v>
      </c>
      <c r="R50" s="13"/>
      <c r="S50" s="13"/>
      <c r="T50" s="756">
        <f>+Q50+1000</f>
        <v>6033</v>
      </c>
      <c r="U50" s="13"/>
      <c r="V50" s="902"/>
      <c r="W50" s="903"/>
      <c r="Y50" s="904"/>
    </row>
    <row r="51" spans="1:25" ht="13" customHeight="1">
      <c r="A51" s="901"/>
      <c r="B51" s="901" t="s">
        <v>242</v>
      </c>
      <c r="C51" s="901"/>
      <c r="D51" s="901"/>
      <c r="E51" s="748">
        <f>E50+1</f>
        <v>1034</v>
      </c>
      <c r="F51" s="13"/>
      <c r="G51" s="13"/>
      <c r="H51" s="748">
        <f>+E51+1000</f>
        <v>2034</v>
      </c>
      <c r="I51" s="13"/>
      <c r="J51" s="13"/>
      <c r="K51" s="748">
        <f>+H51+1000</f>
        <v>3034</v>
      </c>
      <c r="L51" s="13"/>
      <c r="M51" s="13"/>
      <c r="N51" s="748">
        <f>+K51+1000</f>
        <v>4034</v>
      </c>
      <c r="O51" s="13"/>
      <c r="P51" s="13"/>
      <c r="Q51" s="756">
        <f>+N51+1000</f>
        <v>5034</v>
      </c>
      <c r="R51" s="13"/>
      <c r="S51" s="13"/>
      <c r="T51" s="756">
        <f>+Q51+1000</f>
        <v>6034</v>
      </c>
      <c r="U51" s="13"/>
    </row>
    <row r="52" spans="1:25" ht="13" customHeight="1">
      <c r="A52" s="901"/>
      <c r="B52" s="901" t="s">
        <v>772</v>
      </c>
      <c r="C52" s="901"/>
      <c r="D52" s="901"/>
      <c r="E52" s="748">
        <f>E51+1</f>
        <v>1035</v>
      </c>
      <c r="F52" s="13"/>
      <c r="G52" s="13"/>
      <c r="H52" s="748">
        <f>+E52+1000</f>
        <v>2035</v>
      </c>
      <c r="I52" s="13"/>
      <c r="J52" s="13"/>
      <c r="K52" s="748">
        <f>+H52+1000</f>
        <v>3035</v>
      </c>
      <c r="L52" s="13"/>
      <c r="M52" s="13"/>
      <c r="N52" s="748">
        <f>+K52+1000</f>
        <v>4035</v>
      </c>
      <c r="O52" s="13"/>
      <c r="P52" s="13"/>
      <c r="Q52" s="756">
        <f>+N52+1000</f>
        <v>5035</v>
      </c>
      <c r="R52" s="13"/>
      <c r="S52" s="13"/>
      <c r="T52" s="756">
        <f>+Q52+1000</f>
        <v>6035</v>
      </c>
      <c r="U52" s="13"/>
    </row>
    <row r="53" spans="1:25" ht="13" customHeight="1">
      <c r="E53" s="748"/>
      <c r="H53" s="748"/>
    </row>
    <row r="54" spans="1:25" s="754" customFormat="1" ht="13" customHeight="1">
      <c r="A54" s="754" t="s">
        <v>682</v>
      </c>
      <c r="E54" s="755">
        <f>E52+1</f>
        <v>1036</v>
      </c>
      <c r="F54" s="21"/>
      <c r="G54" s="21"/>
      <c r="H54" s="755">
        <f>+E54+1000</f>
        <v>2036</v>
      </c>
      <c r="I54" s="21"/>
      <c r="J54" s="21"/>
      <c r="K54" s="755">
        <f>+H54+1000</f>
        <v>3036</v>
      </c>
      <c r="L54" s="21"/>
      <c r="M54" s="21"/>
      <c r="N54" s="755">
        <f>+K54+1000</f>
        <v>4036</v>
      </c>
      <c r="O54" s="21"/>
      <c r="P54" s="21"/>
      <c r="Q54" s="755">
        <f>+N54+1000</f>
        <v>5036</v>
      </c>
      <c r="R54" s="21"/>
      <c r="S54" s="21"/>
      <c r="T54" s="755">
        <f>+Q54+1000</f>
        <v>6036</v>
      </c>
      <c r="U54" s="21"/>
    </row>
    <row r="55" spans="1:25" ht="13" customHeight="1">
      <c r="E55" s="749"/>
      <c r="H55" s="749"/>
      <c r="K55" s="749"/>
      <c r="N55" s="749"/>
      <c r="T55" s="749"/>
    </row>
    <row r="56" spans="1:25" ht="13" customHeight="1">
      <c r="A56" s="747" t="s">
        <v>30</v>
      </c>
      <c r="E56" s="756">
        <f>E54+1</f>
        <v>1037</v>
      </c>
      <c r="F56" s="13"/>
      <c r="G56" s="13"/>
      <c r="H56" s="748">
        <f>+E56+1000</f>
        <v>2037</v>
      </c>
      <c r="I56" s="13"/>
      <c r="J56" s="13"/>
      <c r="K56" s="748">
        <f>+H56+1000</f>
        <v>3037</v>
      </c>
      <c r="L56" s="13"/>
      <c r="M56" s="13"/>
      <c r="N56" s="748">
        <f>+K56+1000</f>
        <v>4037</v>
      </c>
      <c r="O56" s="13"/>
      <c r="P56" s="13"/>
      <c r="Q56" s="756">
        <f>+N56+1000</f>
        <v>5037</v>
      </c>
      <c r="R56" s="13"/>
      <c r="S56" s="13"/>
      <c r="T56" s="756">
        <f>+Q56+1000</f>
        <v>6037</v>
      </c>
      <c r="U56" s="13"/>
    </row>
    <row r="57" spans="1:25" ht="13" customHeight="1">
      <c r="A57" s="747" t="s">
        <v>33</v>
      </c>
      <c r="E57" s="756">
        <f>E56+1</f>
        <v>1038</v>
      </c>
      <c r="F57" s="13"/>
      <c r="G57" s="13"/>
      <c r="H57" s="748">
        <f>+E57+1000</f>
        <v>2038</v>
      </c>
      <c r="I57" s="13"/>
      <c r="J57" s="13"/>
      <c r="K57" s="748">
        <f>+H57+1000</f>
        <v>3038</v>
      </c>
      <c r="L57" s="13"/>
      <c r="M57" s="13"/>
      <c r="N57" s="748">
        <f>+K57+1000</f>
        <v>4038</v>
      </c>
      <c r="O57" s="13"/>
      <c r="P57" s="13"/>
      <c r="Q57" s="756">
        <f>+N57+1000</f>
        <v>5038</v>
      </c>
      <c r="R57" s="13"/>
      <c r="S57" s="13"/>
      <c r="T57" s="756">
        <f>+Q57+1000</f>
        <v>6038</v>
      </c>
      <c r="U57" s="13"/>
    </row>
    <row r="58" spans="1:25" ht="13" customHeight="1">
      <c r="A58" s="747" t="s">
        <v>34</v>
      </c>
      <c r="E58" s="756">
        <f>E57+1</f>
        <v>1039</v>
      </c>
      <c r="F58" s="13"/>
      <c r="G58" s="13"/>
      <c r="H58" s="748">
        <f>+E58+1000</f>
        <v>2039</v>
      </c>
      <c r="I58" s="13"/>
      <c r="J58" s="13"/>
      <c r="K58" s="748">
        <f>+H58+1000</f>
        <v>3039</v>
      </c>
      <c r="L58" s="13"/>
      <c r="M58" s="13"/>
      <c r="N58" s="748">
        <f>+K58+1000</f>
        <v>4039</v>
      </c>
      <c r="O58" s="13"/>
      <c r="P58" s="13"/>
      <c r="Q58" s="756">
        <f>+N58+1000</f>
        <v>5039</v>
      </c>
      <c r="R58" s="13"/>
      <c r="S58" s="13"/>
      <c r="T58" s="756">
        <f>+Q58+1000</f>
        <v>6039</v>
      </c>
      <c r="U58" s="13"/>
    </row>
    <row r="59" spans="1:25" s="754" customFormat="1" ht="13" customHeight="1">
      <c r="A59" s="109" t="s">
        <v>2</v>
      </c>
      <c r="B59" s="109"/>
      <c r="C59" s="109"/>
      <c r="D59" s="109"/>
      <c r="E59" s="759">
        <f>E58+1</f>
        <v>1040</v>
      </c>
      <c r="F59" s="26"/>
      <c r="G59" s="26"/>
      <c r="H59" s="760">
        <f>+E59+1000</f>
        <v>2040</v>
      </c>
      <c r="I59" s="26"/>
      <c r="J59" s="26"/>
      <c r="K59" s="759">
        <f>+H59+1000</f>
        <v>3040</v>
      </c>
      <c r="L59" s="26"/>
      <c r="M59" s="26"/>
      <c r="N59" s="759">
        <f>+K59+1000</f>
        <v>4040</v>
      </c>
      <c r="O59" s="26"/>
      <c r="P59" s="26"/>
      <c r="Q59" s="759">
        <f>+N59+1000</f>
        <v>5040</v>
      </c>
      <c r="R59" s="26"/>
      <c r="S59" s="26"/>
      <c r="T59" s="759">
        <f>+Q59+1000</f>
        <v>6040</v>
      </c>
      <c r="U59" s="26"/>
    </row>
    <row r="60" spans="1:25" ht="15.75" customHeight="1">
      <c r="A60" s="6" t="s">
        <v>1460</v>
      </c>
      <c r="B60" s="6"/>
      <c r="C60" s="6"/>
      <c r="D60" s="6"/>
      <c r="E60" s="748"/>
    </row>
    <row r="61" spans="1:25" ht="13" customHeight="1">
      <c r="E61" s="860"/>
      <c r="F61" s="860"/>
      <c r="G61" s="860"/>
      <c r="H61" s="860"/>
      <c r="I61" s="860"/>
      <c r="J61" s="860"/>
      <c r="K61" s="860"/>
      <c r="L61" s="860"/>
      <c r="M61" s="860"/>
      <c r="N61" s="860"/>
      <c r="O61" s="860"/>
      <c r="P61" s="860"/>
      <c r="Q61" s="860"/>
      <c r="R61" s="860"/>
      <c r="S61" s="860"/>
      <c r="T61" s="860"/>
      <c r="U61" s="860"/>
    </row>
    <row r="62" spans="1:25" ht="13" customHeight="1">
      <c r="B62" s="860"/>
      <c r="C62" s="860"/>
      <c r="D62" s="860"/>
      <c r="E62" s="1002" t="s">
        <v>949</v>
      </c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2"/>
      <c r="R62" s="1002"/>
      <c r="S62" s="1002"/>
      <c r="T62" s="1002"/>
      <c r="U62" s="1002"/>
    </row>
    <row r="63" spans="1:25" ht="33" customHeight="1">
      <c r="A63" s="312" t="s">
        <v>1461</v>
      </c>
      <c r="B63" s="753"/>
      <c r="C63" s="753"/>
      <c r="D63" s="753"/>
      <c r="E63" s="1" t="s">
        <v>935</v>
      </c>
      <c r="F63" s="1"/>
      <c r="G63" s="10"/>
      <c r="H63" s="1" t="s">
        <v>936</v>
      </c>
      <c r="I63" s="1"/>
      <c r="J63" s="10"/>
      <c r="K63" s="1" t="s">
        <v>937</v>
      </c>
      <c r="L63" s="1"/>
      <c r="M63" s="10"/>
      <c r="N63" s="1" t="s">
        <v>938</v>
      </c>
      <c r="O63" s="1"/>
      <c r="P63" s="10"/>
      <c r="Q63" s="1" t="s">
        <v>939</v>
      </c>
      <c r="R63" s="1"/>
      <c r="S63" s="10"/>
      <c r="T63" s="1" t="s">
        <v>940</v>
      </c>
      <c r="U63" s="1"/>
    </row>
    <row r="64" spans="1:25" s="754" customFormat="1" ht="13" customHeight="1">
      <c r="A64" s="754" t="s">
        <v>941</v>
      </c>
      <c r="E64" s="898">
        <f>E59+1</f>
        <v>1041</v>
      </c>
      <c r="F64" s="21"/>
      <c r="G64" s="21"/>
      <c r="H64" s="899">
        <f>+E64+1000</f>
        <v>2041</v>
      </c>
      <c r="I64" s="21"/>
      <c r="J64" s="21"/>
      <c r="K64" s="899">
        <f>+H64+1000</f>
        <v>3041</v>
      </c>
      <c r="L64" s="21"/>
      <c r="M64" s="21"/>
      <c r="N64" s="899">
        <f>+K64+1000</f>
        <v>4041</v>
      </c>
      <c r="O64" s="21"/>
      <c r="P64" s="21"/>
      <c r="Q64" s="755">
        <f>+N64+1000</f>
        <v>5041</v>
      </c>
      <c r="R64" s="21"/>
      <c r="S64" s="21"/>
      <c r="T64" s="755">
        <f>+Q64+1000</f>
        <v>6041</v>
      </c>
      <c r="U64" s="21"/>
    </row>
    <row r="65" spans="1:21" ht="13" customHeight="1">
      <c r="A65" s="219" t="s">
        <v>1463</v>
      </c>
      <c r="B65" s="219"/>
      <c r="C65" s="219"/>
      <c r="D65" s="219"/>
      <c r="E65" s="748">
        <f>E64+1</f>
        <v>1042</v>
      </c>
      <c r="F65" s="13"/>
      <c r="G65" s="13"/>
      <c r="H65" s="748">
        <f>+E65+1000</f>
        <v>2042</v>
      </c>
      <c r="I65" s="13"/>
      <c r="J65" s="13"/>
      <c r="K65" s="748">
        <f>+H65+1000</f>
        <v>3042</v>
      </c>
      <c r="L65" s="13"/>
      <c r="M65" s="13"/>
      <c r="N65" s="748">
        <f>+K65+1000</f>
        <v>4042</v>
      </c>
      <c r="O65" s="13"/>
      <c r="P65" s="13"/>
      <c r="Q65" s="756">
        <f>+N65+1000</f>
        <v>5042</v>
      </c>
      <c r="R65" s="13"/>
      <c r="S65" s="13"/>
      <c r="T65" s="756">
        <f>+Q65+1000</f>
        <v>6042</v>
      </c>
      <c r="U65" s="13"/>
    </row>
    <row r="66" spans="1:21" ht="13" customHeight="1">
      <c r="A66" s="219" t="s">
        <v>394</v>
      </c>
      <c r="B66" s="219"/>
      <c r="C66" s="219"/>
      <c r="D66" s="219"/>
      <c r="E66" s="900">
        <f>E65+1</f>
        <v>1043</v>
      </c>
      <c r="F66" s="13"/>
      <c r="G66" s="13"/>
      <c r="H66" s="748">
        <f>+E66+1000</f>
        <v>2043</v>
      </c>
      <c r="I66" s="13"/>
      <c r="J66" s="13"/>
      <c r="K66" s="748">
        <f>+H66+1000</f>
        <v>3043</v>
      </c>
      <c r="L66" s="13"/>
      <c r="M66" s="13"/>
      <c r="N66" s="748">
        <f>+K66+1000</f>
        <v>4043</v>
      </c>
      <c r="O66" s="13"/>
      <c r="P66" s="13"/>
      <c r="Q66" s="756">
        <f>+N66+1000</f>
        <v>5043</v>
      </c>
      <c r="R66" s="13"/>
      <c r="S66" s="13"/>
      <c r="T66" s="756">
        <f>+Q66+1000</f>
        <v>6043</v>
      </c>
      <c r="U66" s="13"/>
    </row>
    <row r="67" spans="1:21" ht="13" customHeight="1">
      <c r="A67" s="901"/>
      <c r="B67" s="901" t="s">
        <v>242</v>
      </c>
      <c r="C67" s="901"/>
      <c r="D67" s="901"/>
      <c r="E67" s="748">
        <f>E66+1</f>
        <v>1044</v>
      </c>
      <c r="F67" s="13"/>
      <c r="G67" s="13"/>
      <c r="H67" s="748">
        <f>+E67+1000</f>
        <v>2044</v>
      </c>
      <c r="I67" s="13"/>
      <c r="J67" s="13"/>
      <c r="K67" s="748">
        <f>+H67+1000</f>
        <v>3044</v>
      </c>
      <c r="L67" s="13"/>
      <c r="M67" s="13"/>
      <c r="N67" s="748">
        <f>+K67+1000</f>
        <v>4044</v>
      </c>
      <c r="O67" s="13"/>
      <c r="P67" s="13"/>
      <c r="Q67" s="756">
        <f>+N67+1000</f>
        <v>5044</v>
      </c>
      <c r="R67" s="13"/>
      <c r="S67" s="13"/>
      <c r="T67" s="756">
        <f>+Q67+1000</f>
        <v>6044</v>
      </c>
      <c r="U67" s="13"/>
    </row>
    <row r="68" spans="1:21" ht="13" customHeight="1">
      <c r="A68" s="901"/>
      <c r="B68" s="901" t="s">
        <v>772</v>
      </c>
      <c r="C68" s="901"/>
      <c r="D68" s="901"/>
      <c r="E68" s="748">
        <f>E67+1</f>
        <v>1045</v>
      </c>
      <c r="F68" s="13"/>
      <c r="G68" s="13"/>
      <c r="H68" s="748">
        <f>+E68+1000</f>
        <v>2045</v>
      </c>
      <c r="I68" s="13"/>
      <c r="J68" s="13"/>
      <c r="K68" s="748">
        <f>+H68+1000</f>
        <v>3045</v>
      </c>
      <c r="L68" s="13"/>
      <c r="M68" s="13"/>
      <c r="N68" s="748">
        <f>+K68+1000</f>
        <v>4045</v>
      </c>
      <c r="O68" s="13"/>
      <c r="P68" s="13"/>
      <c r="Q68" s="756">
        <f>+N68+1000</f>
        <v>5045</v>
      </c>
      <c r="R68" s="13"/>
      <c r="S68" s="13"/>
      <c r="T68" s="756">
        <f>+Q68+1000</f>
        <v>6045</v>
      </c>
      <c r="U68" s="13"/>
    </row>
    <row r="69" spans="1:21" ht="13" customHeight="1">
      <c r="E69" s="748"/>
      <c r="H69" s="748"/>
      <c r="Q69" s="756"/>
      <c r="T69" s="756"/>
    </row>
    <row r="70" spans="1:21" s="754" customFormat="1" ht="13" customHeight="1">
      <c r="A70" s="754" t="s">
        <v>944</v>
      </c>
      <c r="E70" s="898">
        <f>E68+1</f>
        <v>1046</v>
      </c>
      <c r="F70" s="21"/>
      <c r="G70" s="21"/>
      <c r="H70" s="899">
        <f>+E70+1000</f>
        <v>2046</v>
      </c>
      <c r="I70" s="21"/>
      <c r="J70" s="21"/>
      <c r="K70" s="899">
        <f>+H70+1000</f>
        <v>3046</v>
      </c>
      <c r="L70" s="21"/>
      <c r="M70" s="21"/>
      <c r="N70" s="899">
        <f>+K70+1000</f>
        <v>4046</v>
      </c>
      <c r="O70" s="21"/>
      <c r="P70" s="21"/>
      <c r="Q70" s="755">
        <f>+N70+1000</f>
        <v>5046</v>
      </c>
      <c r="R70" s="21"/>
      <c r="S70" s="21"/>
      <c r="T70" s="755">
        <f>+Q70+1000</f>
        <v>6046</v>
      </c>
      <c r="U70" s="21"/>
    </row>
    <row r="71" spans="1:21" ht="13" customHeight="1">
      <c r="A71" s="219" t="s">
        <v>1463</v>
      </c>
      <c r="B71" s="219"/>
      <c r="C71" s="219"/>
      <c r="D71" s="219"/>
      <c r="E71" s="748">
        <f>E70+1</f>
        <v>1047</v>
      </c>
      <c r="F71" s="13"/>
      <c r="G71" s="13"/>
      <c r="H71" s="748">
        <f>+E71+1000</f>
        <v>2047</v>
      </c>
      <c r="I71" s="13"/>
      <c r="J71" s="13"/>
      <c r="K71" s="748">
        <f>+H71+1000</f>
        <v>3047</v>
      </c>
      <c r="L71" s="13"/>
      <c r="M71" s="13"/>
      <c r="N71" s="748">
        <f>+K71+1000</f>
        <v>4047</v>
      </c>
      <c r="O71" s="13"/>
      <c r="P71" s="13"/>
      <c r="Q71" s="756">
        <f>+N71+1000</f>
        <v>5047</v>
      </c>
      <c r="R71" s="13"/>
      <c r="S71" s="13"/>
      <c r="T71" s="756">
        <f>+Q71+1000</f>
        <v>6047</v>
      </c>
      <c r="U71" s="13"/>
    </row>
    <row r="72" spans="1:21" ht="13" customHeight="1">
      <c r="A72" s="219" t="s">
        <v>394</v>
      </c>
      <c r="B72" s="219"/>
      <c r="C72" s="219"/>
      <c r="D72" s="219"/>
      <c r="E72" s="900">
        <f>E71+1</f>
        <v>1048</v>
      </c>
      <c r="F72" s="13"/>
      <c r="G72" s="13"/>
      <c r="H72" s="748">
        <f>+E72+1000</f>
        <v>2048</v>
      </c>
      <c r="I72" s="13"/>
      <c r="J72" s="13"/>
      <c r="K72" s="748">
        <f>+H72+1000</f>
        <v>3048</v>
      </c>
      <c r="L72" s="13"/>
      <c r="M72" s="13"/>
      <c r="N72" s="748">
        <f>+K72+1000</f>
        <v>4048</v>
      </c>
      <c r="O72" s="13"/>
      <c r="P72" s="13"/>
      <c r="Q72" s="756">
        <f>+N72+1000</f>
        <v>5048</v>
      </c>
      <c r="R72" s="13"/>
      <c r="S72" s="13"/>
      <c r="T72" s="756">
        <f>+Q72+1000</f>
        <v>6048</v>
      </c>
      <c r="U72" s="13"/>
    </row>
    <row r="73" spans="1:21" ht="13" customHeight="1">
      <c r="A73" s="901"/>
      <c r="B73" s="901" t="s">
        <v>242</v>
      </c>
      <c r="C73" s="901"/>
      <c r="D73" s="901"/>
      <c r="E73" s="748">
        <f>E72+1</f>
        <v>1049</v>
      </c>
      <c r="F73" s="13"/>
      <c r="G73" s="13"/>
      <c r="H73" s="748">
        <f>+E73+1000</f>
        <v>2049</v>
      </c>
      <c r="I73" s="13"/>
      <c r="J73" s="13"/>
      <c r="K73" s="748">
        <f>+H73+1000</f>
        <v>3049</v>
      </c>
      <c r="L73" s="13"/>
      <c r="M73" s="13"/>
      <c r="N73" s="748">
        <f>+K73+1000</f>
        <v>4049</v>
      </c>
      <c r="O73" s="13"/>
      <c r="P73" s="13"/>
      <c r="Q73" s="756">
        <f>+N73+1000</f>
        <v>5049</v>
      </c>
      <c r="R73" s="13"/>
      <c r="S73" s="13"/>
      <c r="T73" s="756">
        <f>+Q73+1000</f>
        <v>6049</v>
      </c>
      <c r="U73" s="13"/>
    </row>
    <row r="74" spans="1:21" ht="13" customHeight="1">
      <c r="A74" s="901"/>
      <c r="B74" s="901" t="s">
        <v>772</v>
      </c>
      <c r="C74" s="901"/>
      <c r="D74" s="901"/>
      <c r="E74" s="748">
        <f>E73+1</f>
        <v>1050</v>
      </c>
      <c r="F74" s="13"/>
      <c r="G74" s="13"/>
      <c r="H74" s="748">
        <f>+E74+1000</f>
        <v>2050</v>
      </c>
      <c r="I74" s="13"/>
      <c r="J74" s="13"/>
      <c r="K74" s="748">
        <f>+H74+1000</f>
        <v>3050</v>
      </c>
      <c r="L74" s="13"/>
      <c r="M74" s="13"/>
      <c r="N74" s="748">
        <f>+K74+1000</f>
        <v>4050</v>
      </c>
      <c r="O74" s="13"/>
      <c r="P74" s="13"/>
      <c r="Q74" s="756">
        <f>+N74+1000</f>
        <v>5050</v>
      </c>
      <c r="R74" s="13"/>
      <c r="S74" s="13"/>
      <c r="T74" s="756">
        <f>+Q74+1000</f>
        <v>6050</v>
      </c>
      <c r="U74" s="13"/>
    </row>
    <row r="75" spans="1:21" ht="13" customHeight="1">
      <c r="E75" s="748"/>
      <c r="H75" s="748"/>
      <c r="Q75" s="756"/>
      <c r="T75" s="756"/>
    </row>
    <row r="76" spans="1:21" s="754" customFormat="1" ht="13" customHeight="1">
      <c r="A76" s="754" t="s">
        <v>945</v>
      </c>
      <c r="E76" s="898">
        <f>E74+1</f>
        <v>1051</v>
      </c>
      <c r="F76" s="21"/>
      <c r="G76" s="21"/>
      <c r="H76" s="899">
        <f>+E76+1000</f>
        <v>2051</v>
      </c>
      <c r="I76" s="21"/>
      <c r="J76" s="21"/>
      <c r="K76" s="899">
        <f>+H76+1000</f>
        <v>3051</v>
      </c>
      <c r="L76" s="21"/>
      <c r="M76" s="21"/>
      <c r="N76" s="899">
        <f>+K76+1000</f>
        <v>4051</v>
      </c>
      <c r="O76" s="21"/>
      <c r="P76" s="21"/>
      <c r="Q76" s="755">
        <f>+N76+1000</f>
        <v>5051</v>
      </c>
      <c r="R76" s="21"/>
      <c r="S76" s="21"/>
      <c r="T76" s="755">
        <f>+Q76+1000</f>
        <v>6051</v>
      </c>
      <c r="U76" s="21"/>
    </row>
    <row r="77" spans="1:21" ht="13" customHeight="1">
      <c r="A77" s="219" t="s">
        <v>1463</v>
      </c>
      <c r="B77" s="219"/>
      <c r="C77" s="219"/>
      <c r="D77" s="219"/>
      <c r="E77" s="748">
        <f>E76+1</f>
        <v>1052</v>
      </c>
      <c r="F77" s="13"/>
      <c r="G77" s="13"/>
      <c r="H77" s="748">
        <f>+E77+1000</f>
        <v>2052</v>
      </c>
      <c r="I77" s="13"/>
      <c r="J77" s="13"/>
      <c r="K77" s="748">
        <f>+H77+1000</f>
        <v>3052</v>
      </c>
      <c r="L77" s="13"/>
      <c r="M77" s="13"/>
      <c r="N77" s="748">
        <f>+K77+1000</f>
        <v>4052</v>
      </c>
      <c r="O77" s="13"/>
      <c r="P77" s="13"/>
      <c r="Q77" s="756">
        <f>+N77+1000</f>
        <v>5052</v>
      </c>
      <c r="R77" s="13"/>
      <c r="S77" s="13"/>
      <c r="T77" s="756">
        <f>+Q77+1000</f>
        <v>6052</v>
      </c>
      <c r="U77" s="13"/>
    </row>
    <row r="78" spans="1:21" ht="13" customHeight="1">
      <c r="A78" s="219" t="s">
        <v>394</v>
      </c>
      <c r="B78" s="219"/>
      <c r="C78" s="219"/>
      <c r="D78" s="219"/>
      <c r="E78" s="900">
        <f>E77+1</f>
        <v>1053</v>
      </c>
      <c r="F78" s="13"/>
      <c r="G78" s="13"/>
      <c r="H78" s="748">
        <f>+E78+1000</f>
        <v>2053</v>
      </c>
      <c r="I78" s="13"/>
      <c r="J78" s="13"/>
      <c r="K78" s="748">
        <f>+H78+1000</f>
        <v>3053</v>
      </c>
      <c r="L78" s="13"/>
      <c r="M78" s="13"/>
      <c r="N78" s="748">
        <f>+K78+1000</f>
        <v>4053</v>
      </c>
      <c r="O78" s="13"/>
      <c r="P78" s="13"/>
      <c r="Q78" s="756">
        <f>+N78+1000</f>
        <v>5053</v>
      </c>
      <c r="R78" s="13"/>
      <c r="S78" s="13"/>
      <c r="T78" s="756">
        <f>+Q78+1000</f>
        <v>6053</v>
      </c>
      <c r="U78" s="13"/>
    </row>
    <row r="79" spans="1:21" ht="13" customHeight="1">
      <c r="A79" s="901"/>
      <c r="B79" s="901" t="s">
        <v>242</v>
      </c>
      <c r="C79" s="901"/>
      <c r="D79" s="901"/>
      <c r="E79" s="748">
        <f>E78+1</f>
        <v>1054</v>
      </c>
      <c r="F79" s="13"/>
      <c r="G79" s="13"/>
      <c r="H79" s="748">
        <f>+E79+1000</f>
        <v>2054</v>
      </c>
      <c r="I79" s="13"/>
      <c r="J79" s="13"/>
      <c r="K79" s="748">
        <f>+H79+1000</f>
        <v>3054</v>
      </c>
      <c r="L79" s="13"/>
      <c r="M79" s="13"/>
      <c r="N79" s="748">
        <f>+K79+1000</f>
        <v>4054</v>
      </c>
      <c r="O79" s="13"/>
      <c r="P79" s="13"/>
      <c r="Q79" s="756">
        <f>+N79+1000</f>
        <v>5054</v>
      </c>
      <c r="R79" s="13"/>
      <c r="S79" s="13"/>
      <c r="T79" s="756">
        <f>+Q79+1000</f>
        <v>6054</v>
      </c>
      <c r="U79" s="13"/>
    </row>
    <row r="80" spans="1:21" ht="13" customHeight="1">
      <c r="A80" s="901"/>
      <c r="B80" s="901" t="s">
        <v>772</v>
      </c>
      <c r="C80" s="901"/>
      <c r="D80" s="901"/>
      <c r="E80" s="748">
        <f>E79+1</f>
        <v>1055</v>
      </c>
      <c r="F80" s="13"/>
      <c r="G80" s="13"/>
      <c r="H80" s="748">
        <f>+E80+1000</f>
        <v>2055</v>
      </c>
      <c r="I80" s="13"/>
      <c r="J80" s="13"/>
      <c r="K80" s="748">
        <f>+H80+1000</f>
        <v>3055</v>
      </c>
      <c r="L80" s="13"/>
      <c r="M80" s="13"/>
      <c r="N80" s="748">
        <f>+K80+1000</f>
        <v>4055</v>
      </c>
      <c r="O80" s="13"/>
      <c r="P80" s="13"/>
      <c r="Q80" s="756">
        <f>+N80+1000</f>
        <v>5055</v>
      </c>
      <c r="R80" s="13"/>
      <c r="S80" s="13"/>
      <c r="T80" s="756">
        <f>+Q80+1000</f>
        <v>6055</v>
      </c>
      <c r="U80" s="13"/>
    </row>
    <row r="81" spans="1:25" ht="13" customHeight="1">
      <c r="E81" s="748"/>
      <c r="H81" s="748"/>
    </row>
    <row r="82" spans="1:25" s="754" customFormat="1" ht="13" customHeight="1">
      <c r="A82" s="754" t="s">
        <v>682</v>
      </c>
      <c r="E82" s="755">
        <f>E80+1</f>
        <v>1056</v>
      </c>
      <c r="F82" s="21"/>
      <c r="G82" s="21"/>
      <c r="H82" s="755">
        <f>+E82+1000</f>
        <v>2056</v>
      </c>
      <c r="I82" s="21"/>
      <c r="J82" s="21"/>
      <c r="K82" s="755">
        <f>+H82+1000</f>
        <v>3056</v>
      </c>
      <c r="L82" s="21"/>
      <c r="M82" s="21"/>
      <c r="N82" s="755">
        <f>+K82+1000</f>
        <v>4056</v>
      </c>
      <c r="O82" s="21"/>
      <c r="P82" s="21"/>
      <c r="Q82" s="755">
        <f>+N82+1000</f>
        <v>5056</v>
      </c>
      <c r="R82" s="21"/>
      <c r="S82" s="21"/>
      <c r="T82" s="755">
        <f>+Q82+1000</f>
        <v>6056</v>
      </c>
      <c r="U82" s="21"/>
    </row>
    <row r="83" spans="1:25" ht="13" customHeight="1">
      <c r="E83" s="749"/>
      <c r="H83" s="749"/>
      <c r="K83" s="749"/>
      <c r="N83" s="749"/>
      <c r="T83" s="749"/>
      <c r="V83" s="902"/>
      <c r="W83" s="903"/>
      <c r="Y83" s="904"/>
    </row>
    <row r="84" spans="1:25" ht="13" customHeight="1">
      <c r="A84" s="747" t="s">
        <v>30</v>
      </c>
      <c r="E84" s="756">
        <f>E82+1</f>
        <v>1057</v>
      </c>
      <c r="F84" s="13"/>
      <c r="G84" s="13"/>
      <c r="H84" s="748">
        <f>+E84+1000</f>
        <v>2057</v>
      </c>
      <c r="I84" s="13"/>
      <c r="J84" s="13"/>
      <c r="K84" s="748">
        <f>+H84+1000</f>
        <v>3057</v>
      </c>
      <c r="L84" s="13"/>
      <c r="M84" s="13"/>
      <c r="N84" s="748">
        <f>+K84+1000</f>
        <v>4057</v>
      </c>
      <c r="O84" s="13"/>
      <c r="P84" s="13"/>
      <c r="Q84" s="756">
        <f>+N84+1000</f>
        <v>5057</v>
      </c>
      <c r="R84" s="13"/>
      <c r="S84" s="13"/>
      <c r="T84" s="756">
        <f>+Q84+1000</f>
        <v>6057</v>
      </c>
      <c r="U84" s="13"/>
    </row>
    <row r="85" spans="1:25" ht="13" customHeight="1">
      <c r="A85" s="747" t="s">
        <v>33</v>
      </c>
      <c r="E85" s="756">
        <f>E84+1</f>
        <v>1058</v>
      </c>
      <c r="F85" s="13"/>
      <c r="G85" s="13"/>
      <c r="H85" s="748">
        <f>+E85+1000</f>
        <v>2058</v>
      </c>
      <c r="I85" s="13"/>
      <c r="J85" s="13"/>
      <c r="K85" s="748">
        <f>+H85+1000</f>
        <v>3058</v>
      </c>
      <c r="L85" s="13"/>
      <c r="M85" s="13"/>
      <c r="N85" s="748">
        <f>+K85+1000</f>
        <v>4058</v>
      </c>
      <c r="O85" s="13"/>
      <c r="P85" s="13"/>
      <c r="Q85" s="756">
        <f>+N85+1000</f>
        <v>5058</v>
      </c>
      <c r="R85" s="13"/>
      <c r="S85" s="13"/>
      <c r="T85" s="756">
        <f>+Q85+1000</f>
        <v>6058</v>
      </c>
      <c r="U85" s="13"/>
    </row>
    <row r="86" spans="1:25" ht="13" customHeight="1">
      <c r="A86" s="747" t="s">
        <v>34</v>
      </c>
      <c r="E86" s="756">
        <f>E85+1</f>
        <v>1059</v>
      </c>
      <c r="F86" s="13"/>
      <c r="G86" s="13"/>
      <c r="H86" s="748">
        <f>+E86+1000</f>
        <v>2059</v>
      </c>
      <c r="I86" s="13"/>
      <c r="J86" s="13"/>
      <c r="K86" s="748">
        <f>+H86+1000</f>
        <v>3059</v>
      </c>
      <c r="L86" s="13"/>
      <c r="M86" s="13"/>
      <c r="N86" s="748">
        <f>+K86+1000</f>
        <v>4059</v>
      </c>
      <c r="O86" s="13"/>
      <c r="P86" s="13"/>
      <c r="Q86" s="756">
        <f>+N86+1000</f>
        <v>5059</v>
      </c>
      <c r="R86" s="13"/>
      <c r="S86" s="13"/>
      <c r="T86" s="756">
        <f>+Q86+1000</f>
        <v>6059</v>
      </c>
      <c r="U86" s="13"/>
    </row>
    <row r="87" spans="1:25" s="754" customFormat="1" ht="13" customHeight="1">
      <c r="A87" s="109" t="s">
        <v>2</v>
      </c>
      <c r="B87" s="109"/>
      <c r="C87" s="109"/>
      <c r="D87" s="109"/>
      <c r="E87" s="759">
        <f>E86+1</f>
        <v>1060</v>
      </c>
      <c r="F87" s="26"/>
      <c r="G87" s="26"/>
      <c r="H87" s="760">
        <f>+E87+1000</f>
        <v>2060</v>
      </c>
      <c r="I87" s="26"/>
      <c r="J87" s="26"/>
      <c r="K87" s="759">
        <f>+H87+1000</f>
        <v>3060</v>
      </c>
      <c r="L87" s="26"/>
      <c r="M87" s="26"/>
      <c r="N87" s="759">
        <f>+K87+1000</f>
        <v>4060</v>
      </c>
      <c r="O87" s="26"/>
      <c r="P87" s="26"/>
      <c r="Q87" s="759">
        <f>+N87+1000</f>
        <v>5060</v>
      </c>
      <c r="R87" s="26"/>
      <c r="S87" s="26"/>
      <c r="T87" s="759">
        <f>+Q87+1000</f>
        <v>6060</v>
      </c>
      <c r="U87" s="26"/>
    </row>
    <row r="88" spans="1:25" ht="13" customHeight="1">
      <c r="E88" s="749"/>
      <c r="H88" s="749"/>
      <c r="K88" s="749"/>
      <c r="N88" s="749"/>
      <c r="T88" s="749"/>
    </row>
    <row r="89" spans="1:25" ht="13" customHeight="1">
      <c r="E89" s="749"/>
      <c r="H89" s="749"/>
      <c r="K89" s="749"/>
      <c r="N89" s="749"/>
      <c r="T89" s="749"/>
    </row>
    <row r="90" spans="1:25" s="857" customFormat="1" ht="13" customHeight="1">
      <c r="A90" s="747"/>
      <c r="B90" s="747"/>
      <c r="C90" s="747"/>
      <c r="D90" s="747"/>
      <c r="E90" s="749"/>
      <c r="H90" s="749"/>
      <c r="K90" s="749"/>
      <c r="N90" s="749"/>
      <c r="Q90" s="749"/>
      <c r="T90" s="749"/>
      <c r="V90" s="747"/>
      <c r="W90" s="747"/>
      <c r="X90" s="747"/>
      <c r="Y90" s="747"/>
    </row>
    <row r="91" spans="1:25" s="857" customFormat="1" ht="13" customHeight="1">
      <c r="A91" s="747"/>
      <c r="B91" s="747"/>
      <c r="C91" s="747"/>
      <c r="D91" s="747"/>
      <c r="E91" s="749"/>
      <c r="H91" s="749"/>
      <c r="K91" s="749"/>
      <c r="N91" s="749"/>
      <c r="Q91" s="749"/>
      <c r="T91" s="749"/>
      <c r="V91" s="747"/>
      <c r="W91" s="747"/>
      <c r="X91" s="747"/>
      <c r="Y91" s="747"/>
    </row>
    <row r="92" spans="1:25" s="857" customFormat="1" ht="13" customHeight="1">
      <c r="A92" s="747"/>
      <c r="B92" s="747"/>
      <c r="C92" s="747"/>
      <c r="D92" s="747"/>
      <c r="E92" s="749"/>
      <c r="H92" s="749"/>
      <c r="K92" s="749"/>
      <c r="N92" s="749"/>
      <c r="Q92" s="749"/>
      <c r="T92" s="749"/>
      <c r="V92" s="747"/>
      <c r="W92" s="747"/>
      <c r="X92" s="747"/>
      <c r="Y92" s="747"/>
    </row>
    <row r="93" spans="1:25" s="857" customFormat="1" ht="13" customHeight="1">
      <c r="A93" s="747"/>
      <c r="B93" s="747"/>
      <c r="C93" s="747"/>
      <c r="D93" s="747"/>
      <c r="E93" s="749"/>
      <c r="H93" s="749"/>
      <c r="K93" s="749"/>
      <c r="N93" s="749"/>
      <c r="Q93" s="749"/>
      <c r="T93" s="749"/>
      <c r="V93" s="747"/>
      <c r="W93" s="747"/>
      <c r="X93" s="747"/>
      <c r="Y93" s="747"/>
    </row>
    <row r="94" spans="1:25" s="857" customFormat="1" ht="13" customHeight="1">
      <c r="A94" s="747"/>
      <c r="B94" s="747"/>
      <c r="C94" s="747"/>
      <c r="D94" s="747"/>
      <c r="E94" s="749"/>
      <c r="H94" s="749"/>
      <c r="K94" s="749"/>
      <c r="N94" s="749"/>
      <c r="Q94" s="749"/>
      <c r="T94" s="749"/>
      <c r="V94" s="747"/>
      <c r="W94" s="747"/>
      <c r="X94" s="747"/>
      <c r="Y94" s="747"/>
    </row>
    <row r="95" spans="1:25" s="857" customFormat="1" ht="13" customHeight="1">
      <c r="A95" s="747"/>
      <c r="B95" s="747"/>
      <c r="C95" s="747"/>
      <c r="D95" s="747"/>
      <c r="E95" s="749"/>
      <c r="H95" s="749"/>
      <c r="K95" s="749"/>
      <c r="N95" s="749"/>
      <c r="Q95" s="749"/>
      <c r="T95" s="749"/>
      <c r="V95" s="747"/>
      <c r="W95" s="747"/>
      <c r="X95" s="747"/>
      <c r="Y95" s="747"/>
    </row>
    <row r="96" spans="1:25" s="857" customFormat="1" ht="13" customHeight="1">
      <c r="A96" s="747"/>
      <c r="B96" s="747"/>
      <c r="C96" s="747"/>
      <c r="D96" s="747"/>
      <c r="E96" s="749"/>
      <c r="H96" s="749"/>
      <c r="K96" s="749"/>
      <c r="N96" s="749"/>
      <c r="Q96" s="749"/>
      <c r="T96" s="749"/>
      <c r="V96" s="747"/>
      <c r="W96" s="747"/>
      <c r="X96" s="747"/>
      <c r="Y96" s="747"/>
    </row>
    <row r="97" spans="1:25" s="857" customFormat="1" ht="13" customHeight="1">
      <c r="A97" s="747"/>
      <c r="B97" s="747"/>
      <c r="C97" s="747"/>
      <c r="D97" s="747"/>
      <c r="E97" s="749"/>
      <c r="H97" s="749"/>
      <c r="K97" s="749"/>
      <c r="N97" s="749"/>
      <c r="Q97" s="749"/>
      <c r="T97" s="749"/>
      <c r="V97" s="747"/>
      <c r="W97" s="747"/>
      <c r="X97" s="747"/>
      <c r="Y97" s="747"/>
    </row>
    <row r="98" spans="1:25" s="857" customFormat="1" ht="13" customHeight="1">
      <c r="A98" s="747"/>
      <c r="B98" s="747"/>
      <c r="C98" s="747"/>
      <c r="D98" s="747"/>
      <c r="E98" s="749"/>
      <c r="H98" s="749"/>
      <c r="K98" s="749"/>
      <c r="N98" s="749"/>
      <c r="Q98" s="749"/>
      <c r="T98" s="749"/>
      <c r="V98" s="747"/>
      <c r="W98" s="747"/>
      <c r="X98" s="747"/>
      <c r="Y98" s="747"/>
    </row>
    <row r="99" spans="1:25" s="857" customFormat="1" ht="13" customHeight="1">
      <c r="A99" s="747"/>
      <c r="B99" s="747"/>
      <c r="C99" s="747"/>
      <c r="D99" s="747"/>
      <c r="E99" s="749"/>
      <c r="H99" s="749"/>
      <c r="K99" s="749"/>
      <c r="N99" s="749"/>
      <c r="Q99" s="749"/>
      <c r="T99" s="749"/>
      <c r="V99" s="747"/>
      <c r="W99" s="747"/>
      <c r="X99" s="747"/>
      <c r="Y99" s="747"/>
    </row>
    <row r="100" spans="1:25" s="857" customFormat="1" ht="13" customHeight="1">
      <c r="A100" s="747"/>
      <c r="B100" s="747"/>
      <c r="C100" s="747"/>
      <c r="D100" s="747"/>
      <c r="E100" s="749"/>
      <c r="H100" s="749"/>
      <c r="K100" s="749"/>
      <c r="N100" s="749"/>
      <c r="Q100" s="749"/>
      <c r="T100" s="749"/>
      <c r="V100" s="747"/>
      <c r="W100" s="747"/>
      <c r="X100" s="747"/>
      <c r="Y100" s="747"/>
    </row>
    <row r="101" spans="1:25" s="857" customFormat="1" ht="13" customHeight="1">
      <c r="A101" s="747"/>
      <c r="B101" s="747"/>
      <c r="C101" s="747"/>
      <c r="D101" s="747"/>
      <c r="E101" s="749"/>
      <c r="H101" s="749"/>
      <c r="K101" s="749"/>
      <c r="N101" s="749"/>
      <c r="Q101" s="749"/>
      <c r="T101" s="749"/>
      <c r="V101" s="747"/>
      <c r="W101" s="747"/>
      <c r="X101" s="747"/>
      <c r="Y101" s="747"/>
    </row>
    <row r="102" spans="1:25" s="857" customFormat="1" ht="13" customHeight="1">
      <c r="A102" s="747"/>
      <c r="B102" s="747"/>
      <c r="C102" s="747"/>
      <c r="D102" s="747"/>
      <c r="E102" s="749"/>
      <c r="H102" s="749"/>
      <c r="K102" s="749"/>
      <c r="N102" s="749"/>
      <c r="Q102" s="749"/>
      <c r="T102" s="749"/>
      <c r="V102" s="747"/>
      <c r="W102" s="747"/>
      <c r="X102" s="747"/>
      <c r="Y102" s="747"/>
    </row>
    <row r="103" spans="1:25" s="857" customFormat="1" ht="13" customHeight="1">
      <c r="A103" s="747"/>
      <c r="B103" s="747"/>
      <c r="C103" s="747"/>
      <c r="D103" s="747"/>
      <c r="E103" s="749"/>
      <c r="H103" s="749"/>
      <c r="K103" s="749"/>
      <c r="N103" s="749"/>
      <c r="Q103" s="749"/>
      <c r="T103" s="749"/>
      <c r="V103" s="747"/>
      <c r="W103" s="747"/>
      <c r="X103" s="747"/>
      <c r="Y103" s="747"/>
    </row>
    <row r="104" spans="1:25" s="857" customFormat="1" ht="13" customHeight="1">
      <c r="A104" s="747"/>
      <c r="B104" s="747"/>
      <c r="C104" s="747"/>
      <c r="D104" s="747"/>
      <c r="E104" s="749"/>
      <c r="H104" s="749"/>
      <c r="K104" s="749"/>
      <c r="N104" s="749"/>
      <c r="Q104" s="749"/>
      <c r="T104" s="749"/>
      <c r="V104" s="747"/>
      <c r="W104" s="747"/>
      <c r="X104" s="747"/>
      <c r="Y104" s="747"/>
    </row>
    <row r="105" spans="1:25" s="857" customFormat="1" ht="13" customHeight="1">
      <c r="A105" s="747"/>
      <c r="B105" s="747"/>
      <c r="C105" s="747"/>
      <c r="D105" s="747"/>
      <c r="E105" s="749"/>
      <c r="H105" s="749"/>
      <c r="K105" s="749"/>
      <c r="N105" s="749"/>
      <c r="Q105" s="749"/>
      <c r="T105" s="749"/>
      <c r="V105" s="747"/>
      <c r="W105" s="747"/>
      <c r="X105" s="747"/>
      <c r="Y105" s="747"/>
    </row>
    <row r="106" spans="1:25" s="857" customFormat="1" ht="13" customHeight="1">
      <c r="A106" s="747"/>
      <c r="B106" s="747"/>
      <c r="C106" s="747"/>
      <c r="D106" s="747"/>
      <c r="E106" s="749"/>
      <c r="H106" s="749"/>
      <c r="K106" s="749"/>
      <c r="N106" s="749"/>
      <c r="Q106" s="749"/>
      <c r="T106" s="749"/>
      <c r="V106" s="747"/>
      <c r="W106" s="747"/>
      <c r="X106" s="747"/>
      <c r="Y106" s="747"/>
    </row>
    <row r="107" spans="1:25" s="857" customFormat="1" ht="13" customHeight="1">
      <c r="A107" s="747"/>
      <c r="B107" s="747"/>
      <c r="C107" s="747"/>
      <c r="D107" s="747"/>
      <c r="E107" s="749"/>
      <c r="H107" s="749"/>
      <c r="K107" s="749"/>
      <c r="N107" s="749"/>
      <c r="Q107" s="749"/>
      <c r="T107" s="749"/>
      <c r="V107" s="747"/>
      <c r="W107" s="747"/>
      <c r="X107" s="747"/>
      <c r="Y107" s="747"/>
    </row>
    <row r="108" spans="1:25" s="857" customFormat="1" ht="13" customHeight="1">
      <c r="A108" s="747"/>
      <c r="B108" s="747"/>
      <c r="C108" s="747"/>
      <c r="D108" s="747"/>
      <c r="E108" s="749"/>
      <c r="H108" s="749"/>
      <c r="K108" s="749"/>
      <c r="N108" s="749"/>
      <c r="Q108" s="749"/>
      <c r="T108" s="749"/>
      <c r="V108" s="747"/>
      <c r="W108" s="747"/>
      <c r="X108" s="747"/>
      <c r="Y108" s="747"/>
    </row>
    <row r="109" spans="1:25" s="857" customFormat="1" ht="13" customHeight="1">
      <c r="A109" s="747"/>
      <c r="B109" s="747"/>
      <c r="C109" s="747"/>
      <c r="D109" s="747"/>
      <c r="E109" s="749"/>
      <c r="H109" s="749"/>
      <c r="K109" s="749"/>
      <c r="N109" s="749"/>
      <c r="Q109" s="749"/>
      <c r="T109" s="749"/>
      <c r="V109" s="747"/>
      <c r="W109" s="747"/>
      <c r="X109" s="747"/>
      <c r="Y109" s="747"/>
    </row>
    <row r="110" spans="1:25" s="857" customFormat="1" ht="13" customHeight="1">
      <c r="A110" s="747"/>
      <c r="B110" s="747"/>
      <c r="C110" s="747"/>
      <c r="D110" s="747"/>
      <c r="E110" s="749"/>
      <c r="H110" s="749"/>
      <c r="K110" s="749"/>
      <c r="N110" s="749"/>
      <c r="Q110" s="749"/>
      <c r="T110" s="749"/>
      <c r="V110" s="747"/>
      <c r="W110" s="747"/>
      <c r="X110" s="747"/>
      <c r="Y110" s="747"/>
    </row>
    <row r="111" spans="1:25" s="857" customFormat="1" ht="13" customHeight="1">
      <c r="A111" s="747"/>
      <c r="B111" s="747"/>
      <c r="C111" s="747"/>
      <c r="D111" s="747"/>
      <c r="E111" s="749"/>
      <c r="H111" s="749"/>
      <c r="K111" s="749"/>
      <c r="N111" s="749"/>
      <c r="Q111" s="749"/>
      <c r="T111" s="749"/>
      <c r="V111" s="747"/>
      <c r="W111" s="747"/>
      <c r="X111" s="747"/>
      <c r="Y111" s="747"/>
    </row>
    <row r="112" spans="1:25" s="857" customFormat="1" ht="13" customHeight="1">
      <c r="A112" s="747"/>
      <c r="B112" s="747"/>
      <c r="C112" s="747"/>
      <c r="D112" s="747"/>
      <c r="E112" s="749"/>
      <c r="H112" s="749"/>
      <c r="K112" s="749"/>
      <c r="N112" s="749"/>
      <c r="Q112" s="749"/>
      <c r="T112" s="749"/>
      <c r="V112" s="747"/>
      <c r="W112" s="747"/>
      <c r="X112" s="747"/>
      <c r="Y112" s="747"/>
    </row>
    <row r="113" spans="1:25" s="857" customFormat="1" ht="13" customHeight="1">
      <c r="A113" s="747"/>
      <c r="B113" s="747"/>
      <c r="C113" s="747"/>
      <c r="D113" s="747"/>
      <c r="E113" s="749"/>
      <c r="H113" s="749"/>
      <c r="K113" s="749"/>
      <c r="N113" s="749"/>
      <c r="Q113" s="749"/>
      <c r="T113" s="749"/>
      <c r="V113" s="747"/>
      <c r="W113" s="747"/>
      <c r="X113" s="747"/>
      <c r="Y113" s="747"/>
    </row>
    <row r="114" spans="1:25" s="857" customFormat="1" ht="13" customHeight="1">
      <c r="A114" s="747"/>
      <c r="B114" s="747"/>
      <c r="C114" s="747"/>
      <c r="D114" s="747"/>
      <c r="E114" s="749"/>
      <c r="H114" s="749"/>
      <c r="K114" s="749"/>
      <c r="N114" s="749"/>
      <c r="Q114" s="749"/>
      <c r="T114" s="749"/>
      <c r="V114" s="747"/>
      <c r="W114" s="747"/>
      <c r="X114" s="747"/>
      <c r="Y114" s="747"/>
    </row>
    <row r="115" spans="1:25" s="857" customFormat="1" ht="13" customHeight="1">
      <c r="A115" s="747"/>
      <c r="B115" s="747"/>
      <c r="C115" s="747"/>
      <c r="D115" s="747"/>
      <c r="E115" s="749"/>
      <c r="H115" s="749"/>
      <c r="K115" s="749"/>
      <c r="N115" s="749"/>
      <c r="Q115" s="749"/>
      <c r="T115" s="749"/>
      <c r="V115" s="747"/>
      <c r="W115" s="747"/>
      <c r="X115" s="747"/>
      <c r="Y115" s="747"/>
    </row>
    <row r="116" spans="1:25" s="857" customFormat="1" ht="13" customHeight="1">
      <c r="A116" s="747"/>
      <c r="B116" s="747"/>
      <c r="C116" s="747"/>
      <c r="D116" s="747"/>
      <c r="E116" s="749"/>
      <c r="H116" s="749"/>
      <c r="K116" s="749"/>
      <c r="N116" s="749"/>
      <c r="Q116" s="749"/>
      <c r="T116" s="749"/>
      <c r="V116" s="747"/>
      <c r="W116" s="747"/>
      <c r="X116" s="747"/>
      <c r="Y116" s="747"/>
    </row>
    <row r="117" spans="1:25" s="857" customFormat="1" ht="13" customHeight="1">
      <c r="A117" s="747"/>
      <c r="B117" s="747"/>
      <c r="C117" s="747"/>
      <c r="D117" s="747"/>
      <c r="E117" s="749"/>
      <c r="H117" s="749"/>
      <c r="K117" s="749"/>
      <c r="N117" s="749"/>
      <c r="Q117" s="749"/>
      <c r="T117" s="749"/>
      <c r="V117" s="747"/>
      <c r="W117" s="747"/>
      <c r="X117" s="747"/>
      <c r="Y117" s="747"/>
    </row>
    <row r="118" spans="1:25" s="857" customFormat="1" ht="13" customHeight="1">
      <c r="A118" s="747"/>
      <c r="B118" s="747"/>
      <c r="C118" s="747"/>
      <c r="D118" s="747"/>
      <c r="E118" s="749"/>
      <c r="H118" s="749"/>
      <c r="K118" s="749"/>
      <c r="N118" s="749"/>
      <c r="Q118" s="749"/>
      <c r="T118" s="749"/>
      <c r="V118" s="747"/>
      <c r="W118" s="747"/>
      <c r="X118" s="747"/>
      <c r="Y118" s="747"/>
    </row>
    <row r="119" spans="1:25" s="857" customFormat="1" ht="13" customHeight="1">
      <c r="A119" s="747"/>
      <c r="B119" s="747"/>
      <c r="C119" s="747"/>
      <c r="D119" s="747"/>
      <c r="E119" s="749"/>
      <c r="H119" s="749"/>
      <c r="K119" s="749"/>
      <c r="N119" s="749"/>
      <c r="Q119" s="749"/>
      <c r="T119" s="749"/>
      <c r="V119" s="747"/>
      <c r="W119" s="747"/>
      <c r="X119" s="747"/>
      <c r="Y119" s="747"/>
    </row>
    <row r="120" spans="1:25" s="857" customFormat="1" ht="13" customHeight="1">
      <c r="A120" s="747"/>
      <c r="B120" s="747"/>
      <c r="C120" s="747"/>
      <c r="D120" s="747"/>
      <c r="E120" s="749"/>
      <c r="H120" s="749"/>
      <c r="K120" s="749"/>
      <c r="N120" s="749"/>
      <c r="Q120" s="749"/>
      <c r="T120" s="749"/>
      <c r="V120" s="747"/>
      <c r="W120" s="747"/>
      <c r="X120" s="747"/>
      <c r="Y120" s="747"/>
    </row>
    <row r="121" spans="1:25" s="857" customFormat="1" ht="13" customHeight="1">
      <c r="A121" s="747"/>
      <c r="B121" s="747"/>
      <c r="C121" s="747"/>
      <c r="D121" s="747"/>
      <c r="E121" s="749"/>
      <c r="H121" s="749"/>
      <c r="K121" s="749"/>
      <c r="N121" s="749"/>
      <c r="Q121" s="749"/>
      <c r="T121" s="749"/>
      <c r="V121" s="747"/>
      <c r="W121" s="747"/>
      <c r="X121" s="747"/>
      <c r="Y121" s="747"/>
    </row>
    <row r="122" spans="1:25" s="857" customFormat="1" ht="13" customHeight="1">
      <c r="A122" s="747"/>
      <c r="B122" s="747"/>
      <c r="C122" s="747"/>
      <c r="D122" s="747"/>
      <c r="E122" s="749"/>
      <c r="H122" s="749"/>
      <c r="K122" s="749"/>
      <c r="N122" s="749"/>
      <c r="Q122" s="749"/>
      <c r="T122" s="749"/>
      <c r="V122" s="747"/>
      <c r="W122" s="747"/>
      <c r="X122" s="747"/>
      <c r="Y122" s="747"/>
    </row>
    <row r="123" spans="1:25" s="857" customFormat="1" ht="13" customHeight="1">
      <c r="A123" s="747"/>
      <c r="B123" s="747"/>
      <c r="C123" s="747"/>
      <c r="D123" s="747"/>
      <c r="E123" s="749"/>
      <c r="H123" s="749"/>
      <c r="K123" s="749"/>
      <c r="N123" s="749"/>
      <c r="Q123" s="749"/>
      <c r="T123" s="749"/>
      <c r="V123" s="747"/>
      <c r="W123" s="747"/>
      <c r="X123" s="747"/>
      <c r="Y123" s="747"/>
    </row>
    <row r="124" spans="1:25" s="857" customFormat="1" ht="13" customHeight="1">
      <c r="A124" s="747"/>
      <c r="B124" s="747"/>
      <c r="C124" s="747"/>
      <c r="D124" s="747"/>
      <c r="E124" s="749"/>
      <c r="H124" s="749"/>
      <c r="K124" s="749"/>
      <c r="N124" s="749"/>
      <c r="Q124" s="749"/>
      <c r="T124" s="749"/>
      <c r="V124" s="747"/>
      <c r="W124" s="747"/>
      <c r="X124" s="747"/>
      <c r="Y124" s="747"/>
    </row>
    <row r="125" spans="1:25" s="857" customFormat="1" ht="13" customHeight="1">
      <c r="A125" s="747"/>
      <c r="B125" s="747"/>
      <c r="C125" s="747"/>
      <c r="D125" s="747"/>
      <c r="E125" s="749"/>
      <c r="H125" s="749"/>
      <c r="K125" s="749"/>
      <c r="N125" s="749"/>
      <c r="Q125" s="749"/>
      <c r="T125" s="749"/>
      <c r="V125" s="747"/>
      <c r="W125" s="747"/>
      <c r="X125" s="747"/>
      <c r="Y125" s="747"/>
    </row>
    <row r="126" spans="1:25" s="857" customFormat="1" ht="13" customHeight="1">
      <c r="A126" s="747"/>
      <c r="B126" s="747"/>
      <c r="C126" s="747"/>
      <c r="D126" s="747"/>
      <c r="E126" s="749"/>
      <c r="H126" s="749"/>
      <c r="K126" s="749"/>
      <c r="N126" s="749"/>
      <c r="Q126" s="749"/>
      <c r="T126" s="749"/>
      <c r="V126" s="747"/>
      <c r="W126" s="747"/>
      <c r="X126" s="747"/>
      <c r="Y126" s="747"/>
    </row>
    <row r="127" spans="1:25" s="857" customFormat="1" ht="13" customHeight="1">
      <c r="A127" s="747"/>
      <c r="B127" s="747"/>
      <c r="C127" s="747"/>
      <c r="D127" s="747"/>
      <c r="E127" s="749"/>
      <c r="H127" s="749"/>
      <c r="K127" s="749"/>
      <c r="N127" s="749"/>
      <c r="Q127" s="749"/>
      <c r="T127" s="749"/>
      <c r="V127" s="747"/>
      <c r="W127" s="747"/>
      <c r="X127" s="747"/>
      <c r="Y127" s="747"/>
    </row>
    <row r="128" spans="1:25" s="857" customFormat="1" ht="13" customHeight="1">
      <c r="A128" s="747"/>
      <c r="B128" s="747"/>
      <c r="C128" s="747"/>
      <c r="D128" s="747"/>
      <c r="E128" s="749"/>
      <c r="H128" s="749"/>
      <c r="K128" s="749"/>
      <c r="N128" s="749"/>
      <c r="Q128" s="749"/>
      <c r="T128" s="749"/>
      <c r="V128" s="747"/>
      <c r="W128" s="747"/>
      <c r="X128" s="747"/>
      <c r="Y128" s="747"/>
    </row>
    <row r="129" spans="1:25" s="857" customFormat="1" ht="13" customHeight="1">
      <c r="A129" s="747"/>
      <c r="B129" s="747"/>
      <c r="C129" s="747"/>
      <c r="D129" s="747"/>
      <c r="E129" s="749"/>
      <c r="H129" s="749"/>
      <c r="K129" s="749"/>
      <c r="N129" s="749"/>
      <c r="Q129" s="749"/>
      <c r="T129" s="749"/>
      <c r="V129" s="747"/>
      <c r="W129" s="747"/>
      <c r="X129" s="747"/>
      <c r="Y129" s="747"/>
    </row>
    <row r="130" spans="1:25" s="857" customFormat="1" ht="13" customHeight="1">
      <c r="A130" s="747"/>
      <c r="B130" s="747"/>
      <c r="C130" s="747"/>
      <c r="D130" s="747"/>
      <c r="E130" s="749"/>
      <c r="H130" s="749"/>
      <c r="K130" s="749"/>
      <c r="N130" s="749"/>
      <c r="Q130" s="749"/>
      <c r="T130" s="749"/>
      <c r="V130" s="747"/>
      <c r="W130" s="747"/>
      <c r="X130" s="747"/>
      <c r="Y130" s="747"/>
    </row>
    <row r="131" spans="1:25" s="857" customFormat="1" ht="13" customHeight="1">
      <c r="A131" s="747"/>
      <c r="B131" s="747"/>
      <c r="C131" s="747"/>
      <c r="D131" s="747"/>
      <c r="E131" s="749"/>
      <c r="H131" s="749"/>
      <c r="K131" s="749"/>
      <c r="N131" s="749"/>
      <c r="Q131" s="749"/>
      <c r="T131" s="749"/>
      <c r="V131" s="747"/>
      <c r="W131" s="747"/>
      <c r="X131" s="747"/>
      <c r="Y131" s="747"/>
    </row>
    <row r="132" spans="1:25" s="857" customFormat="1" ht="13" customHeight="1">
      <c r="A132" s="747"/>
      <c r="B132" s="747"/>
      <c r="C132" s="747"/>
      <c r="D132" s="747"/>
      <c r="E132" s="749"/>
      <c r="H132" s="749"/>
      <c r="K132" s="749"/>
      <c r="N132" s="749"/>
      <c r="Q132" s="749"/>
      <c r="T132" s="749"/>
      <c r="V132" s="747"/>
      <c r="W132" s="747"/>
      <c r="X132" s="747"/>
      <c r="Y132" s="747"/>
    </row>
    <row r="133" spans="1:25" s="857" customFormat="1" ht="13" customHeight="1">
      <c r="A133" s="747"/>
      <c r="B133" s="747"/>
      <c r="C133" s="747"/>
      <c r="D133" s="747"/>
      <c r="E133" s="749"/>
      <c r="H133" s="749"/>
      <c r="K133" s="749"/>
      <c r="N133" s="749"/>
      <c r="Q133" s="749"/>
      <c r="T133" s="749"/>
      <c r="V133" s="747"/>
      <c r="W133" s="747"/>
      <c r="X133" s="747"/>
      <c r="Y133" s="747"/>
    </row>
    <row r="134" spans="1:25" s="857" customFormat="1" ht="13" customHeight="1">
      <c r="A134" s="747"/>
      <c r="B134" s="747"/>
      <c r="C134" s="747"/>
      <c r="D134" s="747"/>
      <c r="E134" s="749"/>
      <c r="H134" s="749"/>
      <c r="K134" s="749"/>
      <c r="N134" s="749"/>
      <c r="Q134" s="749"/>
      <c r="T134" s="749"/>
      <c r="V134" s="747"/>
      <c r="W134" s="747"/>
      <c r="X134" s="747"/>
      <c r="Y134" s="747"/>
    </row>
    <row r="135" spans="1:25" s="857" customFormat="1" ht="13" customHeight="1">
      <c r="A135" s="747"/>
      <c r="B135" s="747"/>
      <c r="C135" s="747"/>
      <c r="D135" s="747"/>
      <c r="E135" s="749"/>
      <c r="H135" s="749"/>
      <c r="K135" s="749"/>
      <c r="N135" s="749"/>
      <c r="Q135" s="749"/>
      <c r="T135" s="749"/>
      <c r="V135" s="747"/>
      <c r="W135" s="747"/>
      <c r="X135" s="747"/>
      <c r="Y135" s="747"/>
    </row>
    <row r="136" spans="1:25" s="857" customFormat="1" ht="13" customHeight="1">
      <c r="A136" s="747"/>
      <c r="B136" s="747"/>
      <c r="C136" s="747"/>
      <c r="D136" s="747"/>
      <c r="E136" s="749"/>
      <c r="H136" s="749"/>
      <c r="K136" s="749"/>
      <c r="N136" s="749"/>
      <c r="Q136" s="749"/>
      <c r="T136" s="749"/>
      <c r="V136" s="747"/>
      <c r="W136" s="747"/>
      <c r="X136" s="747"/>
      <c r="Y136" s="747"/>
    </row>
    <row r="137" spans="1:25" s="857" customFormat="1" ht="13" customHeight="1">
      <c r="A137" s="747"/>
      <c r="B137" s="747"/>
      <c r="C137" s="747"/>
      <c r="D137" s="747"/>
      <c r="E137" s="749"/>
      <c r="H137" s="749"/>
      <c r="K137" s="749"/>
      <c r="N137" s="749"/>
      <c r="Q137" s="749"/>
      <c r="T137" s="749"/>
      <c r="V137" s="747"/>
      <c r="W137" s="747"/>
      <c r="X137" s="747"/>
      <c r="Y137" s="747"/>
    </row>
    <row r="138" spans="1:25" s="857" customFormat="1" ht="13" customHeight="1">
      <c r="A138" s="747"/>
      <c r="B138" s="747"/>
      <c r="C138" s="747"/>
      <c r="D138" s="747"/>
      <c r="E138" s="749"/>
      <c r="H138" s="749"/>
      <c r="K138" s="749"/>
      <c r="N138" s="749"/>
      <c r="Q138" s="749"/>
      <c r="T138" s="749"/>
      <c r="V138" s="747"/>
      <c r="W138" s="747"/>
      <c r="X138" s="747"/>
      <c r="Y138" s="747"/>
    </row>
    <row r="139" spans="1:25" s="857" customFormat="1" ht="13" customHeight="1">
      <c r="A139" s="747"/>
      <c r="B139" s="747"/>
      <c r="C139" s="747"/>
      <c r="D139" s="747"/>
      <c r="E139" s="749"/>
      <c r="H139" s="749"/>
      <c r="K139" s="749"/>
      <c r="N139" s="749"/>
      <c r="Q139" s="749"/>
      <c r="T139" s="749"/>
      <c r="V139" s="747"/>
      <c r="W139" s="747"/>
      <c r="X139" s="747"/>
      <c r="Y139" s="747"/>
    </row>
    <row r="140" spans="1:25" s="857" customFormat="1" ht="13" customHeight="1">
      <c r="A140" s="747"/>
      <c r="B140" s="747"/>
      <c r="C140" s="747"/>
      <c r="D140" s="747"/>
      <c r="E140" s="749"/>
      <c r="H140" s="749"/>
      <c r="K140" s="749"/>
      <c r="N140" s="749"/>
      <c r="Q140" s="749"/>
      <c r="T140" s="749"/>
      <c r="V140" s="747"/>
      <c r="W140" s="747"/>
      <c r="X140" s="747"/>
      <c r="Y140" s="747"/>
    </row>
    <row r="141" spans="1:25" s="857" customFormat="1" ht="13" customHeight="1">
      <c r="A141" s="747"/>
      <c r="B141" s="747"/>
      <c r="C141" s="747"/>
      <c r="D141" s="747"/>
      <c r="E141" s="749"/>
      <c r="H141" s="749"/>
      <c r="K141" s="749"/>
      <c r="N141" s="749"/>
      <c r="Q141" s="749"/>
      <c r="T141" s="749"/>
      <c r="V141" s="747"/>
      <c r="W141" s="747"/>
      <c r="X141" s="747"/>
      <c r="Y141" s="747"/>
    </row>
    <row r="142" spans="1:25" s="857" customFormat="1" ht="13" customHeight="1">
      <c r="A142" s="747"/>
      <c r="B142" s="747"/>
      <c r="C142" s="747"/>
      <c r="D142" s="747"/>
      <c r="E142" s="749"/>
      <c r="H142" s="749"/>
      <c r="K142" s="749"/>
      <c r="N142" s="749"/>
      <c r="Q142" s="749"/>
      <c r="T142" s="749"/>
      <c r="V142" s="747"/>
      <c r="W142" s="747"/>
      <c r="X142" s="747"/>
      <c r="Y142" s="747"/>
    </row>
    <row r="143" spans="1:25" s="857" customFormat="1" ht="13" customHeight="1">
      <c r="A143" s="747"/>
      <c r="B143" s="747"/>
      <c r="C143" s="747"/>
      <c r="D143" s="747"/>
      <c r="E143" s="749"/>
      <c r="H143" s="749"/>
      <c r="K143" s="749"/>
      <c r="N143" s="749"/>
      <c r="Q143" s="749"/>
      <c r="T143" s="749"/>
      <c r="V143" s="747"/>
      <c r="W143" s="747"/>
      <c r="X143" s="747"/>
      <c r="Y143" s="747"/>
    </row>
    <row r="144" spans="1:25" s="857" customFormat="1" ht="13" customHeight="1">
      <c r="A144" s="747"/>
      <c r="B144" s="747"/>
      <c r="C144" s="747"/>
      <c r="D144" s="747"/>
      <c r="E144" s="749"/>
      <c r="H144" s="749"/>
      <c r="K144" s="749"/>
      <c r="N144" s="749"/>
      <c r="Q144" s="749"/>
      <c r="T144" s="749"/>
      <c r="V144" s="747"/>
      <c r="W144" s="747"/>
      <c r="X144" s="747"/>
      <c r="Y144" s="747"/>
    </row>
    <row r="145" spans="1:25" s="857" customFormat="1" ht="13" customHeight="1">
      <c r="A145" s="747"/>
      <c r="B145" s="747"/>
      <c r="C145" s="747"/>
      <c r="D145" s="747"/>
      <c r="E145" s="749"/>
      <c r="H145" s="749"/>
      <c r="K145" s="749"/>
      <c r="N145" s="749"/>
      <c r="Q145" s="749"/>
      <c r="T145" s="749"/>
      <c r="V145" s="747"/>
      <c r="W145" s="747"/>
      <c r="X145" s="747"/>
      <c r="Y145" s="747"/>
    </row>
    <row r="146" spans="1:25" s="857" customFormat="1" ht="13" customHeight="1">
      <c r="A146" s="747"/>
      <c r="B146" s="747"/>
      <c r="C146" s="747"/>
      <c r="D146" s="747"/>
      <c r="E146" s="749"/>
      <c r="H146" s="749"/>
      <c r="K146" s="749"/>
      <c r="N146" s="749"/>
      <c r="Q146" s="749"/>
      <c r="T146" s="749"/>
      <c r="V146" s="747"/>
      <c r="W146" s="747"/>
      <c r="X146" s="747"/>
      <c r="Y146" s="747"/>
    </row>
    <row r="147" spans="1:25" s="857" customFormat="1" ht="13" customHeight="1">
      <c r="A147" s="747"/>
      <c r="B147" s="747"/>
      <c r="C147" s="747"/>
      <c r="D147" s="747"/>
      <c r="E147" s="749"/>
      <c r="H147" s="749"/>
      <c r="K147" s="749"/>
      <c r="N147" s="749"/>
      <c r="Q147" s="749"/>
      <c r="T147" s="749"/>
      <c r="V147" s="747"/>
      <c r="W147" s="747"/>
      <c r="X147" s="747"/>
      <c r="Y147" s="747"/>
    </row>
    <row r="148" spans="1:25" s="857" customFormat="1" ht="13" customHeight="1">
      <c r="A148" s="747"/>
      <c r="B148" s="747"/>
      <c r="C148" s="747"/>
      <c r="D148" s="747"/>
      <c r="E148" s="749"/>
      <c r="H148" s="749"/>
      <c r="K148" s="749"/>
      <c r="N148" s="749"/>
      <c r="Q148" s="749"/>
      <c r="T148" s="749"/>
      <c r="V148" s="747"/>
      <c r="W148" s="747"/>
      <c r="X148" s="747"/>
      <c r="Y148" s="747"/>
    </row>
    <row r="149" spans="1:25" s="857" customFormat="1" ht="13" customHeight="1">
      <c r="A149" s="747"/>
      <c r="B149" s="747"/>
      <c r="C149" s="747"/>
      <c r="D149" s="747"/>
      <c r="E149" s="749"/>
      <c r="H149" s="749"/>
      <c r="K149" s="749"/>
      <c r="N149" s="749"/>
      <c r="Q149" s="749"/>
      <c r="T149" s="749"/>
      <c r="V149" s="747"/>
      <c r="W149" s="747"/>
      <c r="X149" s="747"/>
      <c r="Y149" s="747"/>
    </row>
    <row r="150" spans="1:25" s="857" customFormat="1" ht="13" customHeight="1">
      <c r="A150" s="747"/>
      <c r="B150" s="747"/>
      <c r="C150" s="747"/>
      <c r="D150" s="747"/>
      <c r="E150" s="749"/>
      <c r="H150" s="749"/>
      <c r="K150" s="749"/>
      <c r="N150" s="749"/>
      <c r="Q150" s="749"/>
      <c r="T150" s="749"/>
      <c r="V150" s="747"/>
      <c r="W150" s="747"/>
      <c r="X150" s="747"/>
      <c r="Y150" s="747"/>
    </row>
    <row r="151" spans="1:25" s="857" customFormat="1" ht="13" customHeight="1">
      <c r="A151" s="747"/>
      <c r="B151" s="747"/>
      <c r="C151" s="747"/>
      <c r="D151" s="747"/>
      <c r="E151" s="749"/>
      <c r="H151" s="749"/>
      <c r="K151" s="749"/>
      <c r="N151" s="749"/>
      <c r="Q151" s="749"/>
      <c r="T151" s="749"/>
      <c r="V151" s="747"/>
      <c r="W151" s="747"/>
      <c r="X151" s="747"/>
      <c r="Y151" s="747"/>
    </row>
    <row r="152" spans="1:25" s="857" customFormat="1" ht="13" customHeight="1">
      <c r="A152" s="747"/>
      <c r="B152" s="747"/>
      <c r="C152" s="747"/>
      <c r="D152" s="747"/>
      <c r="E152" s="749"/>
      <c r="H152" s="749"/>
      <c r="K152" s="749"/>
      <c r="N152" s="749"/>
      <c r="Q152" s="749"/>
      <c r="T152" s="749"/>
      <c r="V152" s="747"/>
      <c r="W152" s="747"/>
      <c r="X152" s="747"/>
      <c r="Y152" s="747"/>
    </row>
    <row r="153" spans="1:25" s="857" customFormat="1" ht="13" customHeight="1">
      <c r="A153" s="747"/>
      <c r="B153" s="747"/>
      <c r="C153" s="747"/>
      <c r="D153" s="747"/>
      <c r="E153" s="749"/>
      <c r="H153" s="749"/>
      <c r="K153" s="749"/>
      <c r="N153" s="749"/>
      <c r="Q153" s="749"/>
      <c r="T153" s="749"/>
      <c r="V153" s="747"/>
      <c r="W153" s="747"/>
      <c r="X153" s="747"/>
      <c r="Y153" s="747"/>
    </row>
  </sheetData>
  <mergeCells count="23">
    <mergeCell ref="T2:U2"/>
    <mergeCell ref="E6:U6"/>
    <mergeCell ref="E7:F7"/>
    <mergeCell ref="H7:I7"/>
    <mergeCell ref="K7:L7"/>
    <mergeCell ref="N7:O7"/>
    <mergeCell ref="Q7:R7"/>
    <mergeCell ref="T7:U7"/>
    <mergeCell ref="T32:U32"/>
    <mergeCell ref="E34:U34"/>
    <mergeCell ref="E35:F35"/>
    <mergeCell ref="H35:I35"/>
    <mergeCell ref="K35:L35"/>
    <mergeCell ref="N35:O35"/>
    <mergeCell ref="Q35:R35"/>
    <mergeCell ref="T35:U35"/>
    <mergeCell ref="E62:U62"/>
    <mergeCell ref="E63:F63"/>
    <mergeCell ref="H63:I63"/>
    <mergeCell ref="K63:L63"/>
    <mergeCell ref="N63:O63"/>
    <mergeCell ref="Q63:R63"/>
    <mergeCell ref="T63:U63"/>
  </mergeCells>
  <pageMargins left="0.59055118110236227" right="0.35433070866141736" top="0.51181102362204722" bottom="0.39370078740157483" header="0.51181102362204722" footer="0.51181102362204722"/>
  <pageSetup paperSize="9" scale="85" orientation="landscape"/>
  <rowBreaks count="2" manualBreakCount="2">
    <brk id="31" max="20" man="1"/>
    <brk id="5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2"/>
  </sheetPr>
  <dimension ref="A1:L39"/>
  <sheetViews>
    <sheetView showGridLines="0" workbookViewId="0"/>
  </sheetViews>
  <sheetFormatPr baseColWidth="10" defaultColWidth="7.5" defaultRowHeight="13" customHeight="1"/>
  <cols>
    <col min="1" max="1" width="3.5" style="2" customWidth="1"/>
    <col min="2" max="2" width="53.83203125" style="2" customWidth="1"/>
    <col min="3" max="4" width="53.83203125" style="2" hidden="1" customWidth="1"/>
    <col min="5" max="5" width="5" style="4" customWidth="1"/>
    <col min="6" max="6" width="9" style="2" customWidth="1"/>
    <col min="7" max="7" width="2.33203125" style="2" customWidth="1"/>
    <col min="8" max="8" width="5" style="4" customWidth="1"/>
    <col min="9" max="9" width="11.83203125" style="2" customWidth="1"/>
    <col min="10" max="10" width="2.33203125" style="2" customWidth="1"/>
    <col min="11" max="11" width="5" style="4" customWidth="1"/>
    <col min="12" max="12" width="9.83203125" style="2" customWidth="1"/>
    <col min="13" max="16384" width="7.5" style="2"/>
  </cols>
  <sheetData>
    <row r="1" spans="1:12" ht="13" customHeight="1">
      <c r="A1" s="5"/>
    </row>
    <row r="2" spans="1:12" ht="15.75" customHeight="1">
      <c r="A2" s="107" t="s">
        <v>166</v>
      </c>
      <c r="B2" s="6"/>
      <c r="C2" s="6"/>
      <c r="D2" s="6"/>
    </row>
    <row r="3" spans="1:12" ht="13" customHeight="1">
      <c r="A3" s="11"/>
    </row>
    <row r="4" spans="1:12" ht="13" customHeight="1">
      <c r="A4" s="11"/>
    </row>
    <row r="5" spans="1:12" s="108" customFormat="1" ht="33.75" customHeight="1">
      <c r="A5" s="8" t="s">
        <v>167</v>
      </c>
      <c r="B5" s="9"/>
      <c r="C5" s="9"/>
      <c r="D5" s="9"/>
      <c r="E5" s="1" t="s">
        <v>2</v>
      </c>
      <c r="F5" s="1"/>
      <c r="G5" s="9"/>
      <c r="H5" s="1" t="s">
        <v>3</v>
      </c>
      <c r="I5" s="1"/>
      <c r="J5" s="9"/>
      <c r="K5" s="1" t="s">
        <v>4</v>
      </c>
      <c r="L5" s="1"/>
    </row>
    <row r="6" spans="1:12" ht="13" customHeight="1">
      <c r="A6" s="11" t="s">
        <v>168</v>
      </c>
      <c r="E6" s="4">
        <v>1001</v>
      </c>
      <c r="F6" s="13"/>
      <c r="G6" s="13"/>
      <c r="H6" s="4">
        <v>2001</v>
      </c>
      <c r="I6" s="13"/>
      <c r="J6" s="13"/>
      <c r="K6" s="4">
        <v>3001</v>
      </c>
      <c r="L6" s="13"/>
    </row>
    <row r="7" spans="1:12" ht="13" customHeight="1">
      <c r="A7" s="11" t="s">
        <v>169</v>
      </c>
      <c r="E7" s="4">
        <v>1002</v>
      </c>
      <c r="F7" s="13"/>
      <c r="G7" s="13"/>
      <c r="H7" s="4">
        <v>2002</v>
      </c>
      <c r="I7" s="13"/>
      <c r="J7" s="13"/>
      <c r="K7" s="4">
        <v>3002</v>
      </c>
      <c r="L7" s="13"/>
    </row>
    <row r="8" spans="1:12" ht="13" customHeight="1">
      <c r="A8" s="11" t="s">
        <v>170</v>
      </c>
      <c r="E8" s="4">
        <v>1003</v>
      </c>
      <c r="F8" s="13"/>
      <c r="G8" s="13"/>
      <c r="H8" s="4">
        <v>2003</v>
      </c>
      <c r="I8" s="13"/>
      <c r="J8" s="13"/>
      <c r="K8" s="4">
        <v>3003</v>
      </c>
      <c r="L8" s="13"/>
    </row>
    <row r="9" spans="1:12" ht="13" customHeight="1">
      <c r="A9" s="11" t="s">
        <v>171</v>
      </c>
      <c r="E9" s="4">
        <v>1004</v>
      </c>
      <c r="F9" s="13"/>
      <c r="G9" s="13"/>
      <c r="H9" s="4">
        <v>2004</v>
      </c>
      <c r="I9" s="13"/>
      <c r="J9" s="13"/>
      <c r="K9" s="4">
        <v>3004</v>
      </c>
      <c r="L9" s="13"/>
    </row>
    <row r="10" spans="1:12" ht="13" customHeight="1">
      <c r="A10" s="11" t="s">
        <v>172</v>
      </c>
      <c r="E10" s="4">
        <v>1005</v>
      </c>
      <c r="F10" s="13"/>
      <c r="G10" s="13"/>
      <c r="H10" s="4">
        <v>2005</v>
      </c>
      <c r="I10" s="13"/>
      <c r="J10" s="13"/>
      <c r="K10" s="4">
        <v>3005</v>
      </c>
      <c r="L10" s="13"/>
    </row>
    <row r="11" spans="1:12" ht="13" customHeight="1">
      <c r="A11" s="11" t="s">
        <v>173</v>
      </c>
      <c r="E11" s="4">
        <v>1006</v>
      </c>
      <c r="F11" s="13"/>
      <c r="G11" s="13"/>
      <c r="H11" s="4">
        <v>2006</v>
      </c>
      <c r="I11" s="13"/>
      <c r="J11" s="13"/>
      <c r="K11" s="4">
        <v>3006</v>
      </c>
      <c r="L11" s="13"/>
    </row>
    <row r="12" spans="1:12" ht="13" customHeight="1">
      <c r="A12" s="11" t="s">
        <v>174</v>
      </c>
      <c r="E12" s="4">
        <v>1007</v>
      </c>
      <c r="F12" s="13"/>
      <c r="G12" s="13"/>
      <c r="H12" s="4">
        <v>2007</v>
      </c>
      <c r="I12" s="13"/>
      <c r="J12" s="13"/>
      <c r="K12" s="4">
        <v>3007</v>
      </c>
      <c r="L12" s="13"/>
    </row>
    <row r="13" spans="1:12" ht="13" customHeight="1">
      <c r="A13" s="11" t="s">
        <v>175</v>
      </c>
      <c r="E13" s="4">
        <v>1008</v>
      </c>
      <c r="F13" s="13"/>
      <c r="G13" s="13"/>
      <c r="H13" s="4">
        <v>2008</v>
      </c>
      <c r="I13" s="13"/>
      <c r="J13" s="13"/>
      <c r="K13" s="4">
        <v>3008</v>
      </c>
      <c r="L13" s="13"/>
    </row>
    <row r="14" spans="1:12" s="14" customFormat="1" ht="13" customHeight="1">
      <c r="A14" s="22" t="s">
        <v>176</v>
      </c>
      <c r="E14" s="20">
        <v>1009</v>
      </c>
      <c r="F14" s="21"/>
      <c r="G14" s="21"/>
      <c r="H14" s="20">
        <v>2009</v>
      </c>
      <c r="I14" s="21"/>
      <c r="J14" s="21"/>
      <c r="K14" s="20">
        <v>3009</v>
      </c>
      <c r="L14" s="21"/>
    </row>
    <row r="15" spans="1:12" s="14" customFormat="1" ht="13" customHeight="1">
      <c r="A15" s="22"/>
      <c r="E15" s="20"/>
      <c r="F15" s="13"/>
      <c r="G15" s="13"/>
      <c r="H15" s="20"/>
      <c r="I15" s="21"/>
      <c r="J15" s="21"/>
      <c r="K15" s="20"/>
      <c r="L15" s="21"/>
    </row>
    <row r="16" spans="1:12" ht="13" customHeight="1">
      <c r="A16" s="11" t="s">
        <v>177</v>
      </c>
      <c r="E16" s="4">
        <v>1010</v>
      </c>
      <c r="F16" s="13"/>
      <c r="G16" s="13"/>
      <c r="H16" s="4">
        <v>2010</v>
      </c>
      <c r="I16" s="13"/>
      <c r="J16" s="13"/>
      <c r="K16" s="4">
        <v>3010</v>
      </c>
      <c r="L16" s="13"/>
    </row>
    <row r="17" spans="1:12" ht="13" customHeight="1">
      <c r="A17" s="11" t="s">
        <v>178</v>
      </c>
      <c r="E17" s="4">
        <v>1011</v>
      </c>
      <c r="F17" s="13"/>
      <c r="G17" s="13"/>
      <c r="H17" s="4">
        <v>2011</v>
      </c>
      <c r="I17" s="13"/>
      <c r="J17" s="13"/>
      <c r="K17" s="4">
        <v>3011</v>
      </c>
      <c r="L17" s="13"/>
    </row>
    <row r="18" spans="1:12" s="14" customFormat="1" ht="13" customHeight="1">
      <c r="A18" s="23" t="s">
        <v>179</v>
      </c>
      <c r="B18" s="109"/>
      <c r="C18" s="109"/>
      <c r="D18" s="109"/>
      <c r="E18" s="25">
        <v>1012</v>
      </c>
      <c r="F18" s="26"/>
      <c r="G18" s="26"/>
      <c r="H18" s="25">
        <v>2012</v>
      </c>
      <c r="I18" s="26"/>
      <c r="J18" s="26"/>
      <c r="K18" s="25">
        <v>3012</v>
      </c>
      <c r="L18" s="26"/>
    </row>
    <row r="19" spans="1:12" s="14" customFormat="1" ht="13" customHeight="1">
      <c r="A19" s="22"/>
      <c r="E19" s="20"/>
      <c r="F19" s="21"/>
      <c r="G19" s="21"/>
      <c r="H19" s="20"/>
      <c r="I19" s="21"/>
      <c r="J19" s="21"/>
      <c r="K19" s="20"/>
      <c r="L19" s="21"/>
    </row>
    <row r="20" spans="1:12" s="14" customFormat="1" ht="13" customHeight="1">
      <c r="A20" s="22"/>
      <c r="E20" s="20"/>
      <c r="F20" s="21"/>
      <c r="G20" s="21"/>
      <c r="H20" s="20"/>
      <c r="I20" s="21"/>
      <c r="J20" s="21"/>
      <c r="K20" s="20"/>
      <c r="L20" s="21"/>
    </row>
    <row r="21" spans="1:12" s="14" customFormat="1" ht="13" customHeight="1">
      <c r="A21" s="23" t="s">
        <v>180</v>
      </c>
      <c r="B21" s="109"/>
      <c r="C21" s="109"/>
      <c r="D21" s="109"/>
      <c r="E21" s="25"/>
      <c r="F21" s="26"/>
      <c r="G21" s="26"/>
      <c r="H21" s="25"/>
      <c r="I21" s="26"/>
      <c r="J21" s="26"/>
      <c r="K21" s="25"/>
      <c r="L21" s="26"/>
    </row>
    <row r="22" spans="1:12" s="14" customFormat="1" ht="13" customHeight="1">
      <c r="A22" s="22" t="s">
        <v>181</v>
      </c>
      <c r="E22" s="20">
        <v>1013</v>
      </c>
      <c r="F22" s="21"/>
      <c r="G22" s="21"/>
      <c r="H22" s="20">
        <v>2013</v>
      </c>
      <c r="I22" s="21"/>
      <c r="J22" s="21"/>
      <c r="K22" s="20">
        <v>3013</v>
      </c>
      <c r="L22" s="21"/>
    </row>
    <row r="23" spans="1:12" ht="13" customHeight="1">
      <c r="A23" s="11"/>
      <c r="B23" s="2" t="s">
        <v>182</v>
      </c>
      <c r="E23" s="4">
        <v>1014</v>
      </c>
      <c r="F23" s="13"/>
      <c r="G23" s="13"/>
      <c r="H23" s="4">
        <v>2014</v>
      </c>
      <c r="I23" s="13"/>
      <c r="J23" s="13"/>
      <c r="K23" s="4">
        <v>3014</v>
      </c>
      <c r="L23" s="13"/>
    </row>
    <row r="24" spans="1:12" ht="13" customHeight="1">
      <c r="A24" s="11"/>
      <c r="B24" s="2" t="s">
        <v>183</v>
      </c>
      <c r="E24" s="4">
        <v>1015</v>
      </c>
      <c r="F24" s="13"/>
      <c r="G24" s="13"/>
      <c r="H24" s="4">
        <v>2015</v>
      </c>
      <c r="I24" s="13"/>
      <c r="J24" s="13"/>
      <c r="K24" s="4">
        <v>3015</v>
      </c>
      <c r="L24" s="13"/>
    </row>
    <row r="25" spans="1:12" ht="13" customHeight="1">
      <c r="A25" s="11"/>
      <c r="B25" s="2" t="s">
        <v>184</v>
      </c>
      <c r="E25" s="4">
        <v>1016</v>
      </c>
      <c r="F25" s="13"/>
      <c r="G25" s="13"/>
      <c r="H25" s="4">
        <v>2016</v>
      </c>
      <c r="I25" s="13"/>
      <c r="J25" s="13"/>
      <c r="K25" s="4">
        <v>3016</v>
      </c>
      <c r="L25" s="13"/>
    </row>
    <row r="26" spans="1:12" ht="13" customHeight="1">
      <c r="A26" s="11"/>
      <c r="B26" s="2" t="s">
        <v>185</v>
      </c>
      <c r="E26" s="4">
        <v>1017</v>
      </c>
      <c r="F26" s="13"/>
      <c r="G26" s="13"/>
      <c r="H26" s="4">
        <v>2017</v>
      </c>
      <c r="I26" s="13"/>
      <c r="J26" s="13"/>
      <c r="K26" s="4">
        <v>3017</v>
      </c>
      <c r="L26" s="13"/>
    </row>
    <row r="27" spans="1:12" ht="13" customHeight="1">
      <c r="A27" s="11"/>
      <c r="B27" s="2" t="s">
        <v>186</v>
      </c>
      <c r="E27" s="4">
        <v>1018</v>
      </c>
      <c r="F27" s="13"/>
      <c r="G27" s="13"/>
      <c r="H27" s="4">
        <v>2018</v>
      </c>
      <c r="I27" s="13"/>
      <c r="J27" s="13"/>
      <c r="K27" s="4">
        <v>3018</v>
      </c>
      <c r="L27" s="13"/>
    </row>
    <row r="28" spans="1:12" ht="13" customHeight="1">
      <c r="A28" s="11"/>
      <c r="B28" s="2" t="s">
        <v>187</v>
      </c>
      <c r="E28" s="4">
        <v>1019</v>
      </c>
      <c r="F28" s="13"/>
      <c r="G28" s="13"/>
      <c r="H28" s="4">
        <v>2019</v>
      </c>
      <c r="I28" s="13"/>
      <c r="J28" s="13"/>
      <c r="K28" s="4">
        <v>3019</v>
      </c>
      <c r="L28" s="13"/>
    </row>
    <row r="29" spans="1:12" ht="13" customHeight="1">
      <c r="A29" s="11"/>
      <c r="F29" s="13"/>
      <c r="G29" s="13"/>
      <c r="I29" s="13"/>
      <c r="J29" s="13"/>
    </row>
    <row r="30" spans="1:12" s="14" customFormat="1" ht="13" customHeight="1">
      <c r="A30" s="22" t="s">
        <v>188</v>
      </c>
      <c r="E30" s="20">
        <v>1020</v>
      </c>
      <c r="F30" s="21"/>
      <c r="G30" s="21"/>
      <c r="H30" s="20">
        <v>2020</v>
      </c>
      <c r="I30" s="21"/>
      <c r="J30" s="21"/>
      <c r="K30" s="20">
        <v>3020</v>
      </c>
      <c r="L30" s="21"/>
    </row>
    <row r="31" spans="1:12" ht="13" customHeight="1">
      <c r="B31" s="11" t="s">
        <v>182</v>
      </c>
      <c r="E31" s="4">
        <v>1021</v>
      </c>
      <c r="F31" s="13"/>
      <c r="G31" s="13"/>
      <c r="H31" s="4">
        <v>2021</v>
      </c>
      <c r="I31" s="13"/>
      <c r="J31" s="13"/>
      <c r="K31" s="4">
        <v>3021</v>
      </c>
      <c r="L31" s="13"/>
    </row>
    <row r="32" spans="1:12" ht="13" customHeight="1">
      <c r="B32" s="11" t="s">
        <v>183</v>
      </c>
      <c r="E32" s="4">
        <v>1022</v>
      </c>
      <c r="F32" s="13"/>
      <c r="G32" s="13"/>
      <c r="H32" s="4">
        <v>2022</v>
      </c>
      <c r="I32" s="13"/>
      <c r="J32" s="13"/>
      <c r="K32" s="4">
        <v>3022</v>
      </c>
      <c r="L32" s="13"/>
    </row>
    <row r="33" spans="1:12" ht="13" customHeight="1">
      <c r="B33" s="11" t="s">
        <v>184</v>
      </c>
      <c r="E33" s="4">
        <v>1023</v>
      </c>
      <c r="F33" s="13"/>
      <c r="G33" s="13"/>
      <c r="H33" s="4">
        <v>2023</v>
      </c>
      <c r="I33" s="13"/>
      <c r="J33" s="13"/>
      <c r="K33" s="4">
        <v>3023</v>
      </c>
      <c r="L33" s="13"/>
    </row>
    <row r="34" spans="1:12" ht="13" customHeight="1">
      <c r="B34" s="11" t="s">
        <v>185</v>
      </c>
      <c r="E34" s="4">
        <v>1024</v>
      </c>
      <c r="F34" s="13"/>
      <c r="G34" s="13"/>
      <c r="H34" s="4">
        <v>2024</v>
      </c>
      <c r="I34" s="13"/>
      <c r="J34" s="13"/>
      <c r="K34" s="4">
        <v>3024</v>
      </c>
      <c r="L34" s="13"/>
    </row>
    <row r="35" spans="1:12" ht="13" customHeight="1">
      <c r="B35" s="11" t="s">
        <v>186</v>
      </c>
      <c r="E35" s="4">
        <v>1025</v>
      </c>
      <c r="F35" s="13"/>
      <c r="G35" s="13"/>
      <c r="H35" s="4">
        <v>2025</v>
      </c>
      <c r="I35" s="13"/>
      <c r="J35" s="13"/>
      <c r="K35" s="4">
        <v>3025</v>
      </c>
      <c r="L35" s="13"/>
    </row>
    <row r="36" spans="1:12" ht="13" customHeight="1">
      <c r="B36" s="11" t="s">
        <v>187</v>
      </c>
      <c r="E36" s="4">
        <v>1026</v>
      </c>
      <c r="F36" s="13"/>
      <c r="G36" s="13"/>
      <c r="H36" s="4">
        <v>2026</v>
      </c>
      <c r="I36" s="13"/>
      <c r="J36" s="13"/>
      <c r="K36" s="4">
        <v>3026</v>
      </c>
      <c r="L36" s="13"/>
    </row>
    <row r="37" spans="1:12" s="14" customFormat="1" ht="13" customHeight="1">
      <c r="A37" s="23" t="s">
        <v>179</v>
      </c>
      <c r="B37" s="109"/>
      <c r="C37" s="109"/>
      <c r="D37" s="109"/>
      <c r="E37" s="25">
        <v>1027</v>
      </c>
      <c r="F37" s="26"/>
      <c r="G37" s="26"/>
      <c r="H37" s="25">
        <v>2027</v>
      </c>
      <c r="I37" s="26"/>
      <c r="J37" s="26"/>
      <c r="K37" s="25">
        <v>3027</v>
      </c>
      <c r="L37" s="26"/>
    </row>
    <row r="38" spans="1:12" ht="13" customHeight="1">
      <c r="A38" s="11"/>
    </row>
    <row r="39" spans="1:12" ht="13" customHeight="1">
      <c r="A39" s="11"/>
    </row>
  </sheetData>
  <mergeCells count="3">
    <mergeCell ref="E5:F5"/>
    <mergeCell ref="H5:I5"/>
    <mergeCell ref="K5:L5"/>
  </mergeCells>
  <pageMargins left="0.7" right="0.7" top="0.75" bottom="0.75" header="0.3" footer="0.3"/>
  <pageSetup paperSize="9" scale="83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43"/>
  </sheetPr>
  <dimension ref="A1:Q446"/>
  <sheetViews>
    <sheetView workbookViewId="0"/>
  </sheetViews>
  <sheetFormatPr baseColWidth="10" defaultColWidth="8.83203125" defaultRowHeight="11.25" customHeight="1"/>
  <cols>
    <col min="1" max="1" width="15.1640625" style="763" customWidth="1"/>
    <col min="2" max="2" width="27.6640625" style="763" bestFit="1" customWidth="1"/>
    <col min="3" max="3" width="21.5" style="763" customWidth="1"/>
    <col min="4" max="4" width="20.5" style="763" customWidth="1"/>
    <col min="5" max="5" width="9.33203125" style="763" customWidth="1"/>
    <col min="6" max="6" width="14.5" style="763" customWidth="1"/>
    <col min="7" max="7" width="13.6640625" style="763" customWidth="1"/>
    <col min="8" max="8" width="15.5" style="763" customWidth="1"/>
    <col min="9" max="9" width="11.6640625" style="763" customWidth="1"/>
    <col min="10" max="10" width="37" style="763" customWidth="1"/>
    <col min="11" max="11" width="36" style="763" bestFit="1" customWidth="1"/>
    <col min="12" max="12" width="8.83203125" style="763"/>
    <col min="13" max="13" width="13.5" style="763" customWidth="1"/>
    <col min="14" max="14" width="12.33203125" style="763" customWidth="1"/>
    <col min="15" max="15" width="12.6640625" style="763" customWidth="1"/>
    <col min="16" max="16" width="12.33203125" style="763" customWidth="1"/>
    <col min="17" max="17" width="19" style="763" customWidth="1"/>
    <col min="18" max="16384" width="8.83203125" style="763"/>
  </cols>
  <sheetData>
    <row r="1" spans="1:17" s="31" customFormat="1" ht="11.25" customHeight="1">
      <c r="A1" s="5" t="s">
        <v>1464</v>
      </c>
      <c r="B1" s="5"/>
      <c r="D1" s="34"/>
      <c r="E1" s="34"/>
      <c r="F1" s="34"/>
      <c r="G1" s="34"/>
    </row>
    <row r="2" spans="1:17" s="31" customFormat="1" ht="11.25" customHeight="1">
      <c r="A2" s="35" t="s">
        <v>1465</v>
      </c>
      <c r="B2" s="35"/>
      <c r="D2" s="34"/>
      <c r="E2" s="37"/>
    </row>
    <row r="3" spans="1:17" s="31" customFormat="1" ht="36" customHeight="1">
      <c r="A3" s="38" t="s">
        <v>50</v>
      </c>
      <c r="B3" s="39" t="s">
        <v>52</v>
      </c>
      <c r="C3" s="543" t="s">
        <v>53</v>
      </c>
      <c r="D3" s="543" t="s">
        <v>54</v>
      </c>
      <c r="E3" s="43" t="s">
        <v>55</v>
      </c>
      <c r="F3" s="43" t="s">
        <v>56</v>
      </c>
      <c r="G3" s="43" t="s">
        <v>57</v>
      </c>
      <c r="H3" s="43" t="s">
        <v>58</v>
      </c>
      <c r="I3" s="43" t="s">
        <v>952</v>
      </c>
      <c r="J3" s="43" t="s">
        <v>59</v>
      </c>
      <c r="K3" s="44" t="s">
        <v>60</v>
      </c>
      <c r="L3" s="44" t="s">
        <v>61</v>
      </c>
      <c r="M3" s="44" t="s">
        <v>62</v>
      </c>
      <c r="N3" s="44" t="s">
        <v>953</v>
      </c>
      <c r="O3" s="44" t="s">
        <v>63</v>
      </c>
      <c r="P3" s="44" t="s">
        <v>65</v>
      </c>
      <c r="Q3" s="45" t="s">
        <v>66</v>
      </c>
    </row>
    <row r="4" spans="1:17" s="31" customFormat="1" ht="11.25" customHeight="1">
      <c r="C4" s="274" t="s">
        <v>933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7" ht="11.25" customHeight="1">
      <c r="C5" s="816" t="s">
        <v>1466</v>
      </c>
      <c r="D5" s="767"/>
    </row>
    <row r="6" spans="1:17" ht="11.25" customHeight="1">
      <c r="A6" s="769">
        <v>1001</v>
      </c>
      <c r="B6" s="770" t="s">
        <v>1467</v>
      </c>
      <c r="C6" s="771" t="s">
        <v>941</v>
      </c>
      <c r="D6" s="772"/>
      <c r="E6" s="773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774"/>
      <c r="Q6" s="866"/>
    </row>
    <row r="7" spans="1:17" ht="11.25" customHeight="1">
      <c r="A7" s="768">
        <v>2001</v>
      </c>
      <c r="B7" s="770" t="s">
        <v>1468</v>
      </c>
      <c r="C7" s="776"/>
      <c r="D7" s="772"/>
      <c r="E7" s="776"/>
      <c r="F7" s="777"/>
      <c r="G7" s="777"/>
      <c r="H7" s="777"/>
      <c r="I7" s="777"/>
      <c r="J7" s="777"/>
      <c r="K7" s="777"/>
      <c r="L7" s="777"/>
      <c r="M7" s="777"/>
      <c r="N7" s="777"/>
      <c r="O7" s="777"/>
      <c r="P7" s="777"/>
      <c r="Q7" s="867"/>
    </row>
    <row r="8" spans="1:17" ht="11.25" customHeight="1">
      <c r="A8" s="768">
        <v>3001</v>
      </c>
      <c r="B8" s="770" t="s">
        <v>1469</v>
      </c>
      <c r="C8" s="776"/>
      <c r="D8" s="772"/>
      <c r="E8" s="776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867"/>
    </row>
    <row r="9" spans="1:17" ht="11.25" customHeight="1">
      <c r="A9" s="768">
        <v>4001</v>
      </c>
      <c r="B9" s="770" t="s">
        <v>1470</v>
      </c>
      <c r="C9" s="776"/>
      <c r="D9" s="772"/>
      <c r="E9" s="776"/>
      <c r="F9" s="777"/>
      <c r="G9" s="777"/>
      <c r="H9" s="777"/>
      <c r="I9" s="777"/>
      <c r="J9" s="777"/>
      <c r="K9" s="777"/>
      <c r="L9" s="777"/>
      <c r="M9" s="777"/>
      <c r="N9" s="777"/>
      <c r="O9" s="777"/>
      <c r="P9" s="777"/>
      <c r="Q9" s="867"/>
    </row>
    <row r="10" spans="1:17" ht="11.25" customHeight="1">
      <c r="A10" s="768">
        <v>5001</v>
      </c>
      <c r="B10" s="770" t="s">
        <v>1471</v>
      </c>
      <c r="C10" s="776"/>
      <c r="D10" s="772"/>
      <c r="E10" s="776"/>
      <c r="F10" s="777"/>
      <c r="G10" s="777"/>
      <c r="H10" s="777"/>
      <c r="I10" s="777"/>
      <c r="J10" s="777"/>
      <c r="K10" s="777"/>
      <c r="L10" s="777"/>
      <c r="M10" s="777"/>
      <c r="N10" s="777"/>
      <c r="O10" s="777"/>
      <c r="P10" s="777"/>
      <c r="Q10" s="867"/>
    </row>
    <row r="11" spans="1:17" ht="11.25" customHeight="1">
      <c r="A11" s="768">
        <v>6001</v>
      </c>
      <c r="B11" s="783" t="s">
        <v>1472</v>
      </c>
      <c r="C11" s="779"/>
      <c r="D11" s="772"/>
      <c r="E11" s="779"/>
      <c r="F11" s="781"/>
      <c r="G11" s="781"/>
      <c r="H11" s="781"/>
      <c r="I11" s="781"/>
      <c r="J11" s="781"/>
      <c r="K11" s="781"/>
      <c r="L11" s="781"/>
      <c r="M11" s="781"/>
      <c r="N11" s="781"/>
      <c r="O11" s="781"/>
      <c r="P11" s="781"/>
      <c r="Q11" s="780"/>
    </row>
    <row r="12" spans="1:17" ht="56.25" customHeight="1">
      <c r="A12" s="905">
        <v>1002</v>
      </c>
      <c r="B12" s="787"/>
      <c r="D12" s="906" t="s">
        <v>1463</v>
      </c>
      <c r="E12" s="789" t="s">
        <v>96</v>
      </c>
      <c r="F12" s="790" t="s">
        <v>97</v>
      </c>
      <c r="G12" s="790" t="s">
        <v>98</v>
      </c>
      <c r="H12" s="790" t="s">
        <v>112</v>
      </c>
      <c r="I12" s="790" t="s">
        <v>99</v>
      </c>
      <c r="J12" s="790" t="s">
        <v>1473</v>
      </c>
      <c r="K12" s="790" t="s">
        <v>119</v>
      </c>
      <c r="L12" s="790" t="s">
        <v>104</v>
      </c>
      <c r="M12" s="790" t="s">
        <v>968</v>
      </c>
      <c r="N12" s="790" t="s">
        <v>99</v>
      </c>
      <c r="O12" s="790" t="s">
        <v>1474</v>
      </c>
      <c r="P12" s="790" t="s">
        <v>122</v>
      </c>
      <c r="Q12" s="869" t="s">
        <v>102</v>
      </c>
    </row>
    <row r="13" spans="1:17" ht="11.25" customHeight="1">
      <c r="A13" s="905">
        <v>1002</v>
      </c>
      <c r="B13" s="787"/>
      <c r="D13" s="907"/>
      <c r="E13" s="793" t="s">
        <v>96</v>
      </c>
      <c r="F13" s="794" t="s">
        <v>97</v>
      </c>
      <c r="G13" s="794" t="s">
        <v>98</v>
      </c>
      <c r="H13" s="794" t="s">
        <v>112</v>
      </c>
      <c r="I13" s="794" t="s">
        <v>99</v>
      </c>
      <c r="J13" s="794">
        <v>12100</v>
      </c>
      <c r="K13" s="794" t="s">
        <v>123</v>
      </c>
      <c r="L13" s="794" t="s">
        <v>104</v>
      </c>
      <c r="M13" s="794" t="s">
        <v>968</v>
      </c>
      <c r="N13" s="794" t="s">
        <v>99</v>
      </c>
      <c r="O13" s="794" t="s">
        <v>1474</v>
      </c>
      <c r="P13" s="794" t="s">
        <v>122</v>
      </c>
      <c r="Q13" s="870" t="s">
        <v>102</v>
      </c>
    </row>
    <row r="14" spans="1:17" ht="56.25" customHeight="1">
      <c r="A14" s="905">
        <v>2002</v>
      </c>
      <c r="B14" s="787"/>
      <c r="D14" s="907"/>
      <c r="E14" s="793" t="s">
        <v>96</v>
      </c>
      <c r="F14" s="794" t="s">
        <v>97</v>
      </c>
      <c r="G14" s="794" t="s">
        <v>98</v>
      </c>
      <c r="H14" s="794" t="s">
        <v>112</v>
      </c>
      <c r="I14" s="794" t="s">
        <v>99</v>
      </c>
      <c r="J14" s="794" t="s">
        <v>1473</v>
      </c>
      <c r="K14" s="794" t="s">
        <v>119</v>
      </c>
      <c r="L14" s="794" t="s">
        <v>104</v>
      </c>
      <c r="M14" s="794" t="s">
        <v>970</v>
      </c>
      <c r="N14" s="794" t="s">
        <v>99</v>
      </c>
      <c r="O14" s="794" t="s">
        <v>1474</v>
      </c>
      <c r="P14" s="794" t="s">
        <v>122</v>
      </c>
      <c r="Q14" s="870" t="s">
        <v>102</v>
      </c>
    </row>
    <row r="15" spans="1:17" ht="11.25" customHeight="1">
      <c r="A15" s="905">
        <v>2002</v>
      </c>
      <c r="B15" s="787"/>
      <c r="D15" s="907"/>
      <c r="E15" s="793" t="s">
        <v>96</v>
      </c>
      <c r="F15" s="794" t="s">
        <v>97</v>
      </c>
      <c r="G15" s="794" t="s">
        <v>98</v>
      </c>
      <c r="H15" s="794" t="s">
        <v>112</v>
      </c>
      <c r="I15" s="794" t="s">
        <v>99</v>
      </c>
      <c r="J15" s="794">
        <v>12100</v>
      </c>
      <c r="K15" s="794" t="s">
        <v>123</v>
      </c>
      <c r="L15" s="794" t="s">
        <v>104</v>
      </c>
      <c r="M15" s="794" t="s">
        <v>970</v>
      </c>
      <c r="N15" s="794" t="s">
        <v>99</v>
      </c>
      <c r="O15" s="794" t="s">
        <v>1474</v>
      </c>
      <c r="P15" s="794" t="s">
        <v>122</v>
      </c>
      <c r="Q15" s="870" t="s">
        <v>102</v>
      </c>
    </row>
    <row r="16" spans="1:17" ht="56.25" customHeight="1">
      <c r="A16" s="905">
        <v>3002</v>
      </c>
      <c r="B16" s="787"/>
      <c r="D16" s="907"/>
      <c r="E16" s="793" t="s">
        <v>96</v>
      </c>
      <c r="F16" s="794" t="s">
        <v>97</v>
      </c>
      <c r="G16" s="794" t="s">
        <v>98</v>
      </c>
      <c r="H16" s="794" t="s">
        <v>112</v>
      </c>
      <c r="I16" s="794" t="s">
        <v>99</v>
      </c>
      <c r="J16" s="794" t="s">
        <v>1473</v>
      </c>
      <c r="K16" s="794" t="s">
        <v>119</v>
      </c>
      <c r="L16" s="794" t="s">
        <v>104</v>
      </c>
      <c r="M16" s="794" t="s">
        <v>971</v>
      </c>
      <c r="N16" s="794" t="s">
        <v>99</v>
      </c>
      <c r="O16" s="794" t="s">
        <v>1474</v>
      </c>
      <c r="P16" s="794" t="s">
        <v>122</v>
      </c>
      <c r="Q16" s="870" t="s">
        <v>102</v>
      </c>
    </row>
    <row r="17" spans="1:17" ht="11.25" customHeight="1">
      <c r="A17" s="905">
        <v>3002</v>
      </c>
      <c r="B17" s="787"/>
      <c r="D17" s="907"/>
      <c r="E17" s="793" t="s">
        <v>96</v>
      </c>
      <c r="F17" s="794" t="s">
        <v>97</v>
      </c>
      <c r="G17" s="794" t="s">
        <v>98</v>
      </c>
      <c r="H17" s="794" t="s">
        <v>112</v>
      </c>
      <c r="I17" s="794" t="s">
        <v>99</v>
      </c>
      <c r="J17" s="794">
        <v>12100</v>
      </c>
      <c r="K17" s="794" t="s">
        <v>123</v>
      </c>
      <c r="L17" s="794" t="s">
        <v>104</v>
      </c>
      <c r="M17" s="794" t="s">
        <v>971</v>
      </c>
      <c r="N17" s="794" t="s">
        <v>99</v>
      </c>
      <c r="O17" s="794" t="s">
        <v>1474</v>
      </c>
      <c r="P17" s="794" t="s">
        <v>122</v>
      </c>
      <c r="Q17" s="870" t="s">
        <v>102</v>
      </c>
    </row>
    <row r="18" spans="1:17" ht="56.25" customHeight="1">
      <c r="A18" s="905">
        <v>4002</v>
      </c>
      <c r="B18" s="787"/>
      <c r="D18" s="907"/>
      <c r="E18" s="793" t="s">
        <v>96</v>
      </c>
      <c r="F18" s="794" t="s">
        <v>97</v>
      </c>
      <c r="G18" s="794" t="s">
        <v>98</v>
      </c>
      <c r="H18" s="794" t="s">
        <v>112</v>
      </c>
      <c r="I18" s="794" t="s">
        <v>99</v>
      </c>
      <c r="J18" s="794" t="s">
        <v>1473</v>
      </c>
      <c r="K18" s="794" t="s">
        <v>119</v>
      </c>
      <c r="L18" s="794" t="s">
        <v>104</v>
      </c>
      <c r="M18" s="794" t="s">
        <v>972</v>
      </c>
      <c r="N18" s="794" t="s">
        <v>99</v>
      </c>
      <c r="O18" s="794" t="s">
        <v>1474</v>
      </c>
      <c r="P18" s="794" t="s">
        <v>122</v>
      </c>
      <c r="Q18" s="870" t="s">
        <v>102</v>
      </c>
    </row>
    <row r="19" spans="1:17" ht="11.25" customHeight="1">
      <c r="A19" s="905">
        <v>4002</v>
      </c>
      <c r="B19" s="787"/>
      <c r="D19" s="907"/>
      <c r="E19" s="793" t="s">
        <v>96</v>
      </c>
      <c r="F19" s="794" t="s">
        <v>97</v>
      </c>
      <c r="G19" s="794" t="s">
        <v>98</v>
      </c>
      <c r="H19" s="794" t="s">
        <v>112</v>
      </c>
      <c r="I19" s="794" t="s">
        <v>99</v>
      </c>
      <c r="J19" s="794">
        <v>12100</v>
      </c>
      <c r="K19" s="794" t="s">
        <v>123</v>
      </c>
      <c r="L19" s="794" t="s">
        <v>104</v>
      </c>
      <c r="M19" s="794" t="s">
        <v>972</v>
      </c>
      <c r="N19" s="794" t="s">
        <v>99</v>
      </c>
      <c r="O19" s="794" t="s">
        <v>1474</v>
      </c>
      <c r="P19" s="794" t="s">
        <v>122</v>
      </c>
      <c r="Q19" s="870" t="s">
        <v>102</v>
      </c>
    </row>
    <row r="20" spans="1:17" ht="56.25" customHeight="1">
      <c r="A20" s="905">
        <v>5002</v>
      </c>
      <c r="B20" s="787"/>
      <c r="D20" s="907"/>
      <c r="E20" s="793" t="s">
        <v>96</v>
      </c>
      <c r="F20" s="794" t="s">
        <v>97</v>
      </c>
      <c r="G20" s="794" t="s">
        <v>98</v>
      </c>
      <c r="H20" s="794" t="s">
        <v>112</v>
      </c>
      <c r="I20" s="794" t="s">
        <v>99</v>
      </c>
      <c r="J20" s="794" t="s">
        <v>1473</v>
      </c>
      <c r="K20" s="794" t="s">
        <v>119</v>
      </c>
      <c r="L20" s="794" t="s">
        <v>104</v>
      </c>
      <c r="M20" s="794" t="s">
        <v>973</v>
      </c>
      <c r="N20" s="794" t="s">
        <v>99</v>
      </c>
      <c r="O20" s="794" t="s">
        <v>1474</v>
      </c>
      <c r="P20" s="794" t="s">
        <v>122</v>
      </c>
      <c r="Q20" s="870" t="s">
        <v>102</v>
      </c>
    </row>
    <row r="21" spans="1:17" ht="11.25" customHeight="1">
      <c r="A21" s="905">
        <v>5002</v>
      </c>
      <c r="B21" s="787"/>
      <c r="D21" s="907"/>
      <c r="E21" s="793" t="s">
        <v>96</v>
      </c>
      <c r="F21" s="794" t="s">
        <v>97</v>
      </c>
      <c r="G21" s="794" t="s">
        <v>98</v>
      </c>
      <c r="H21" s="794" t="s">
        <v>112</v>
      </c>
      <c r="I21" s="794" t="s">
        <v>99</v>
      </c>
      <c r="J21" s="794">
        <v>12100</v>
      </c>
      <c r="K21" s="794" t="s">
        <v>123</v>
      </c>
      <c r="L21" s="794" t="s">
        <v>104</v>
      </c>
      <c r="M21" s="794" t="s">
        <v>973</v>
      </c>
      <c r="N21" s="794" t="s">
        <v>99</v>
      </c>
      <c r="O21" s="794" t="s">
        <v>1474</v>
      </c>
      <c r="P21" s="794" t="s">
        <v>122</v>
      </c>
      <c r="Q21" s="870" t="s">
        <v>102</v>
      </c>
    </row>
    <row r="22" spans="1:17" ht="56.25" customHeight="1">
      <c r="A22" s="905">
        <v>6002</v>
      </c>
      <c r="B22" s="787"/>
      <c r="D22" s="908"/>
      <c r="E22" s="793" t="s">
        <v>96</v>
      </c>
      <c r="F22" s="794" t="s">
        <v>97</v>
      </c>
      <c r="G22" s="794" t="s">
        <v>98</v>
      </c>
      <c r="H22" s="794" t="s">
        <v>112</v>
      </c>
      <c r="I22" s="794" t="s">
        <v>99</v>
      </c>
      <c r="J22" s="794" t="s">
        <v>1473</v>
      </c>
      <c r="K22" s="794" t="s">
        <v>119</v>
      </c>
      <c r="L22" s="794" t="s">
        <v>104</v>
      </c>
      <c r="M22" s="794" t="s">
        <v>974</v>
      </c>
      <c r="N22" s="794" t="s">
        <v>99</v>
      </c>
      <c r="O22" s="794" t="s">
        <v>1474</v>
      </c>
      <c r="P22" s="794" t="s">
        <v>122</v>
      </c>
      <c r="Q22" s="870" t="s">
        <v>102</v>
      </c>
    </row>
    <row r="23" spans="1:17" ht="11.25" customHeight="1">
      <c r="A23" s="905">
        <v>6002</v>
      </c>
      <c r="B23" s="797"/>
      <c r="C23" s="810"/>
      <c r="D23" s="909"/>
      <c r="E23" s="799" t="s">
        <v>96</v>
      </c>
      <c r="F23" s="800" t="s">
        <v>97</v>
      </c>
      <c r="G23" s="800" t="s">
        <v>98</v>
      </c>
      <c r="H23" s="800" t="s">
        <v>112</v>
      </c>
      <c r="I23" s="800" t="s">
        <v>99</v>
      </c>
      <c r="J23" s="800">
        <v>12100</v>
      </c>
      <c r="K23" s="800" t="s">
        <v>123</v>
      </c>
      <c r="L23" s="800" t="s">
        <v>104</v>
      </c>
      <c r="M23" s="800" t="s">
        <v>974</v>
      </c>
      <c r="N23" s="800" t="s">
        <v>99</v>
      </c>
      <c r="O23" s="800" t="s">
        <v>1474</v>
      </c>
      <c r="P23" s="800" t="s">
        <v>122</v>
      </c>
      <c r="Q23" s="872" t="s">
        <v>102</v>
      </c>
    </row>
    <row r="24" spans="1:17" ht="11.25" customHeight="1">
      <c r="A24" s="768">
        <v>1003</v>
      </c>
      <c r="B24" s="783" t="s">
        <v>1475</v>
      </c>
      <c r="C24" s="910" t="s">
        <v>394</v>
      </c>
      <c r="D24" s="910"/>
      <c r="E24" s="776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867"/>
    </row>
    <row r="25" spans="1:17" ht="11.25" customHeight="1">
      <c r="A25" s="768">
        <v>2003</v>
      </c>
      <c r="B25" s="783" t="s">
        <v>1476</v>
      </c>
      <c r="C25" s="776"/>
      <c r="D25" s="911"/>
      <c r="E25" s="776"/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867"/>
    </row>
    <row r="26" spans="1:17" ht="11.25" customHeight="1">
      <c r="A26" s="768">
        <v>3003</v>
      </c>
      <c r="B26" s="783" t="s">
        <v>1477</v>
      </c>
      <c r="C26" s="776"/>
      <c r="D26" s="911"/>
      <c r="E26" s="776"/>
      <c r="F26" s="772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867"/>
    </row>
    <row r="27" spans="1:17" ht="11.25" customHeight="1">
      <c r="A27" s="768">
        <v>4003</v>
      </c>
      <c r="B27" s="783" t="s">
        <v>1478</v>
      </c>
      <c r="C27" s="776"/>
      <c r="D27" s="911"/>
      <c r="E27" s="776"/>
      <c r="F27" s="772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867"/>
    </row>
    <row r="28" spans="1:17" ht="11.25" customHeight="1">
      <c r="A28" s="768">
        <v>5003</v>
      </c>
      <c r="B28" s="783" t="s">
        <v>1479</v>
      </c>
      <c r="C28" s="776"/>
      <c r="D28" s="911"/>
      <c r="E28" s="776"/>
      <c r="F28" s="772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867"/>
    </row>
    <row r="29" spans="1:17" ht="11.25" customHeight="1">
      <c r="A29" s="768">
        <v>6003</v>
      </c>
      <c r="B29" s="783" t="s">
        <v>1480</v>
      </c>
      <c r="C29" s="779"/>
      <c r="D29" s="911"/>
      <c r="E29" s="776"/>
      <c r="F29" s="772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867"/>
    </row>
    <row r="30" spans="1:17" ht="22.5" customHeight="1">
      <c r="A30" s="785">
        <v>1004</v>
      </c>
      <c r="B30" s="787"/>
      <c r="D30" s="812" t="s">
        <v>242</v>
      </c>
      <c r="E30" s="789" t="s">
        <v>96</v>
      </c>
      <c r="F30" s="790" t="s">
        <v>97</v>
      </c>
      <c r="G30" s="790" t="s">
        <v>98</v>
      </c>
      <c r="H30" s="790" t="s">
        <v>136</v>
      </c>
      <c r="I30" s="790" t="s">
        <v>99</v>
      </c>
      <c r="J30" s="790" t="s">
        <v>261</v>
      </c>
      <c r="K30" s="790" t="s">
        <v>119</v>
      </c>
      <c r="L30" s="790" t="s">
        <v>104</v>
      </c>
      <c r="M30" s="790" t="s">
        <v>968</v>
      </c>
      <c r="N30" s="790" t="s">
        <v>99</v>
      </c>
      <c r="O30" s="790" t="s">
        <v>1474</v>
      </c>
      <c r="P30" s="790" t="s">
        <v>122</v>
      </c>
      <c r="Q30" s="869" t="s">
        <v>102</v>
      </c>
    </row>
    <row r="31" spans="1:17" ht="22.5" customHeight="1">
      <c r="A31" s="785">
        <v>2004</v>
      </c>
      <c r="B31" s="787"/>
      <c r="D31" s="828"/>
      <c r="E31" s="793" t="s">
        <v>96</v>
      </c>
      <c r="F31" s="794" t="s">
        <v>97</v>
      </c>
      <c r="G31" s="794" t="s">
        <v>98</v>
      </c>
      <c r="H31" s="794" t="s">
        <v>136</v>
      </c>
      <c r="I31" s="794" t="s">
        <v>99</v>
      </c>
      <c r="J31" s="794" t="s">
        <v>261</v>
      </c>
      <c r="K31" s="794" t="s">
        <v>119</v>
      </c>
      <c r="L31" s="794" t="s">
        <v>104</v>
      </c>
      <c r="M31" s="794" t="s">
        <v>970</v>
      </c>
      <c r="N31" s="794" t="s">
        <v>99</v>
      </c>
      <c r="O31" s="794" t="s">
        <v>1474</v>
      </c>
      <c r="P31" s="794" t="s">
        <v>122</v>
      </c>
      <c r="Q31" s="870" t="s">
        <v>102</v>
      </c>
    </row>
    <row r="32" spans="1:17" ht="22.5" customHeight="1">
      <c r="A32" s="785">
        <v>3004</v>
      </c>
      <c r="B32" s="787"/>
      <c r="D32" s="828"/>
      <c r="E32" s="793" t="s">
        <v>96</v>
      </c>
      <c r="F32" s="794" t="s">
        <v>97</v>
      </c>
      <c r="G32" s="794" t="s">
        <v>98</v>
      </c>
      <c r="H32" s="794" t="s">
        <v>136</v>
      </c>
      <c r="I32" s="794" t="s">
        <v>99</v>
      </c>
      <c r="J32" s="794" t="s">
        <v>261</v>
      </c>
      <c r="K32" s="794" t="s">
        <v>119</v>
      </c>
      <c r="L32" s="794" t="s">
        <v>104</v>
      </c>
      <c r="M32" s="794" t="s">
        <v>971</v>
      </c>
      <c r="N32" s="796" t="s">
        <v>99</v>
      </c>
      <c r="O32" s="794" t="s">
        <v>1474</v>
      </c>
      <c r="P32" s="794" t="s">
        <v>122</v>
      </c>
      <c r="Q32" s="870" t="s">
        <v>102</v>
      </c>
    </row>
    <row r="33" spans="1:17" ht="22.5" customHeight="1">
      <c r="A33" s="785">
        <v>4004</v>
      </c>
      <c r="B33" s="787"/>
      <c r="D33" s="828"/>
      <c r="E33" s="793" t="s">
        <v>96</v>
      </c>
      <c r="F33" s="794" t="s">
        <v>97</v>
      </c>
      <c r="G33" s="794" t="s">
        <v>98</v>
      </c>
      <c r="H33" s="794" t="s">
        <v>136</v>
      </c>
      <c r="I33" s="794" t="s">
        <v>99</v>
      </c>
      <c r="J33" s="794" t="s">
        <v>261</v>
      </c>
      <c r="K33" s="794" t="s">
        <v>119</v>
      </c>
      <c r="L33" s="794" t="s">
        <v>104</v>
      </c>
      <c r="M33" s="794" t="s">
        <v>972</v>
      </c>
      <c r="N33" s="794" t="s">
        <v>99</v>
      </c>
      <c r="O33" s="794" t="s">
        <v>1474</v>
      </c>
      <c r="P33" s="794" t="s">
        <v>122</v>
      </c>
      <c r="Q33" s="870" t="s">
        <v>102</v>
      </c>
    </row>
    <row r="34" spans="1:17" ht="22.5" customHeight="1">
      <c r="A34" s="785">
        <v>5004</v>
      </c>
      <c r="B34" s="787"/>
      <c r="D34" s="828"/>
      <c r="E34" s="793" t="s">
        <v>96</v>
      </c>
      <c r="F34" s="794" t="s">
        <v>97</v>
      </c>
      <c r="G34" s="794" t="s">
        <v>98</v>
      </c>
      <c r="H34" s="794" t="s">
        <v>136</v>
      </c>
      <c r="I34" s="794" t="s">
        <v>99</v>
      </c>
      <c r="J34" s="794" t="s">
        <v>261</v>
      </c>
      <c r="K34" s="794" t="s">
        <v>119</v>
      </c>
      <c r="L34" s="794" t="s">
        <v>104</v>
      </c>
      <c r="M34" s="794" t="s">
        <v>973</v>
      </c>
      <c r="N34" s="794" t="s">
        <v>99</v>
      </c>
      <c r="O34" s="794" t="s">
        <v>1474</v>
      </c>
      <c r="P34" s="794" t="s">
        <v>122</v>
      </c>
      <c r="Q34" s="870" t="s">
        <v>102</v>
      </c>
    </row>
    <row r="35" spans="1:17" ht="22.5" customHeight="1">
      <c r="A35" s="785">
        <v>6004</v>
      </c>
      <c r="B35" s="797"/>
      <c r="D35" s="912"/>
      <c r="E35" s="799" t="s">
        <v>96</v>
      </c>
      <c r="F35" s="800" t="s">
        <v>97</v>
      </c>
      <c r="G35" s="800" t="s">
        <v>98</v>
      </c>
      <c r="H35" s="800" t="s">
        <v>136</v>
      </c>
      <c r="I35" s="800" t="s">
        <v>99</v>
      </c>
      <c r="J35" s="800" t="s">
        <v>261</v>
      </c>
      <c r="K35" s="800" t="s">
        <v>119</v>
      </c>
      <c r="L35" s="800" t="s">
        <v>104</v>
      </c>
      <c r="M35" s="800" t="s">
        <v>974</v>
      </c>
      <c r="N35" s="800" t="s">
        <v>99</v>
      </c>
      <c r="O35" s="800" t="s">
        <v>1474</v>
      </c>
      <c r="P35" s="800" t="s">
        <v>122</v>
      </c>
      <c r="Q35" s="872" t="s">
        <v>102</v>
      </c>
    </row>
    <row r="36" spans="1:17" ht="11.25" customHeight="1">
      <c r="A36" s="785">
        <v>1005</v>
      </c>
      <c r="B36" s="787"/>
      <c r="D36" s="812" t="s">
        <v>395</v>
      </c>
      <c r="E36" s="789" t="s">
        <v>96</v>
      </c>
      <c r="F36" s="790" t="s">
        <v>97</v>
      </c>
      <c r="G36" s="790" t="s">
        <v>98</v>
      </c>
      <c r="H36" s="790" t="s">
        <v>136</v>
      </c>
      <c r="I36" s="790" t="s">
        <v>99</v>
      </c>
      <c r="J36" s="790" t="s">
        <v>485</v>
      </c>
      <c r="K36" s="790" t="s">
        <v>119</v>
      </c>
      <c r="L36" s="790" t="s">
        <v>104</v>
      </c>
      <c r="M36" s="790" t="s">
        <v>968</v>
      </c>
      <c r="N36" s="790" t="s">
        <v>99</v>
      </c>
      <c r="O36" s="790" t="s">
        <v>1474</v>
      </c>
      <c r="P36" s="790" t="s">
        <v>122</v>
      </c>
      <c r="Q36" s="869" t="s">
        <v>102</v>
      </c>
    </row>
    <row r="37" spans="1:17" ht="11.25" customHeight="1">
      <c r="A37" s="785">
        <v>2005</v>
      </c>
      <c r="B37" s="787"/>
      <c r="D37" s="828"/>
      <c r="E37" s="793" t="s">
        <v>96</v>
      </c>
      <c r="F37" s="794" t="s">
        <v>97</v>
      </c>
      <c r="G37" s="794" t="s">
        <v>98</v>
      </c>
      <c r="H37" s="794" t="s">
        <v>136</v>
      </c>
      <c r="I37" s="794" t="s">
        <v>99</v>
      </c>
      <c r="J37" s="794" t="s">
        <v>485</v>
      </c>
      <c r="K37" s="794" t="s">
        <v>119</v>
      </c>
      <c r="L37" s="794" t="s">
        <v>104</v>
      </c>
      <c r="M37" s="794" t="s">
        <v>970</v>
      </c>
      <c r="N37" s="794" t="s">
        <v>99</v>
      </c>
      <c r="O37" s="794" t="s">
        <v>1474</v>
      </c>
      <c r="P37" s="794" t="s">
        <v>122</v>
      </c>
      <c r="Q37" s="870" t="s">
        <v>102</v>
      </c>
    </row>
    <row r="38" spans="1:17" ht="11.25" customHeight="1">
      <c r="A38" s="785">
        <v>3005</v>
      </c>
      <c r="B38" s="787"/>
      <c r="D38" s="828"/>
      <c r="E38" s="793" t="s">
        <v>96</v>
      </c>
      <c r="F38" s="794" t="s">
        <v>97</v>
      </c>
      <c r="G38" s="794" t="s">
        <v>98</v>
      </c>
      <c r="H38" s="794" t="s">
        <v>136</v>
      </c>
      <c r="I38" s="794" t="s">
        <v>99</v>
      </c>
      <c r="J38" s="794" t="s">
        <v>485</v>
      </c>
      <c r="K38" s="794" t="s">
        <v>119</v>
      </c>
      <c r="L38" s="794" t="s">
        <v>104</v>
      </c>
      <c r="M38" s="794" t="s">
        <v>971</v>
      </c>
      <c r="N38" s="796" t="s">
        <v>99</v>
      </c>
      <c r="O38" s="794" t="s">
        <v>1474</v>
      </c>
      <c r="P38" s="794" t="s">
        <v>122</v>
      </c>
      <c r="Q38" s="870" t="s">
        <v>102</v>
      </c>
    </row>
    <row r="39" spans="1:17" ht="11.25" customHeight="1">
      <c r="A39" s="785">
        <v>4005</v>
      </c>
      <c r="B39" s="787"/>
      <c r="D39" s="828"/>
      <c r="E39" s="793" t="s">
        <v>96</v>
      </c>
      <c r="F39" s="794" t="s">
        <v>97</v>
      </c>
      <c r="G39" s="794" t="s">
        <v>98</v>
      </c>
      <c r="H39" s="794" t="s">
        <v>136</v>
      </c>
      <c r="I39" s="794" t="s">
        <v>99</v>
      </c>
      <c r="J39" s="794" t="s">
        <v>485</v>
      </c>
      <c r="K39" s="794" t="s">
        <v>119</v>
      </c>
      <c r="L39" s="794" t="s">
        <v>104</v>
      </c>
      <c r="M39" s="794" t="s">
        <v>972</v>
      </c>
      <c r="N39" s="794" t="s">
        <v>99</v>
      </c>
      <c r="O39" s="794" t="s">
        <v>1474</v>
      </c>
      <c r="P39" s="794" t="s">
        <v>122</v>
      </c>
      <c r="Q39" s="870" t="s">
        <v>102</v>
      </c>
    </row>
    <row r="40" spans="1:17" ht="11.25" customHeight="1">
      <c r="A40" s="785">
        <v>5005</v>
      </c>
      <c r="B40" s="787"/>
      <c r="D40" s="828"/>
      <c r="E40" s="793" t="s">
        <v>96</v>
      </c>
      <c r="F40" s="794" t="s">
        <v>97</v>
      </c>
      <c r="G40" s="794" t="s">
        <v>98</v>
      </c>
      <c r="H40" s="794" t="s">
        <v>136</v>
      </c>
      <c r="I40" s="794" t="s">
        <v>99</v>
      </c>
      <c r="J40" s="794" t="s">
        <v>485</v>
      </c>
      <c r="K40" s="794" t="s">
        <v>119</v>
      </c>
      <c r="L40" s="794" t="s">
        <v>104</v>
      </c>
      <c r="M40" s="794" t="s">
        <v>973</v>
      </c>
      <c r="N40" s="794" t="s">
        <v>99</v>
      </c>
      <c r="O40" s="794" t="s">
        <v>1474</v>
      </c>
      <c r="P40" s="794" t="s">
        <v>122</v>
      </c>
      <c r="Q40" s="870" t="s">
        <v>102</v>
      </c>
    </row>
    <row r="41" spans="1:17" ht="11.25" customHeight="1">
      <c r="A41" s="785">
        <v>6005</v>
      </c>
      <c r="B41" s="797"/>
      <c r="D41" s="912"/>
      <c r="E41" s="799" t="s">
        <v>96</v>
      </c>
      <c r="F41" s="800" t="s">
        <v>97</v>
      </c>
      <c r="G41" s="800" t="s">
        <v>98</v>
      </c>
      <c r="H41" s="800" t="s">
        <v>136</v>
      </c>
      <c r="I41" s="800" t="s">
        <v>99</v>
      </c>
      <c r="J41" s="800" t="s">
        <v>485</v>
      </c>
      <c r="K41" s="800" t="s">
        <v>119</v>
      </c>
      <c r="L41" s="800" t="s">
        <v>104</v>
      </c>
      <c r="M41" s="800" t="s">
        <v>974</v>
      </c>
      <c r="N41" s="800" t="s">
        <v>99</v>
      </c>
      <c r="O41" s="800" t="s">
        <v>1474</v>
      </c>
      <c r="P41" s="800" t="s">
        <v>122</v>
      </c>
      <c r="Q41" s="872" t="s">
        <v>102</v>
      </c>
    </row>
    <row r="42" spans="1:17" ht="11.25" customHeight="1">
      <c r="A42" s="827">
        <v>1006</v>
      </c>
      <c r="B42" s="783" t="s">
        <v>1481</v>
      </c>
      <c r="C42" s="771" t="s">
        <v>944</v>
      </c>
      <c r="D42" s="772"/>
      <c r="E42" s="773"/>
      <c r="F42" s="774"/>
      <c r="G42" s="774"/>
      <c r="H42" s="774"/>
      <c r="I42" s="774"/>
      <c r="J42" s="774"/>
      <c r="K42" s="774"/>
      <c r="L42" s="774"/>
      <c r="M42" s="774"/>
      <c r="N42" s="774"/>
      <c r="O42" s="774"/>
      <c r="P42" s="774"/>
      <c r="Q42" s="866"/>
    </row>
    <row r="43" spans="1:17" ht="11.25" customHeight="1">
      <c r="A43" s="768">
        <v>2006</v>
      </c>
      <c r="B43" s="783" t="s">
        <v>1482</v>
      </c>
      <c r="C43" s="776"/>
      <c r="D43" s="772"/>
      <c r="E43" s="776"/>
      <c r="F43" s="777"/>
      <c r="G43" s="777"/>
      <c r="H43" s="777"/>
      <c r="I43" s="777"/>
      <c r="J43" s="777"/>
      <c r="K43" s="777"/>
      <c r="L43" s="777"/>
      <c r="M43" s="777"/>
      <c r="N43" s="777"/>
      <c r="O43" s="777"/>
      <c r="P43" s="777"/>
      <c r="Q43" s="867"/>
    </row>
    <row r="44" spans="1:17" ht="11.25" customHeight="1">
      <c r="A44" s="768">
        <v>3006</v>
      </c>
      <c r="B44" s="783" t="s">
        <v>1483</v>
      </c>
      <c r="C44" s="776"/>
      <c r="D44" s="772"/>
      <c r="E44" s="776"/>
      <c r="F44" s="777"/>
      <c r="G44" s="777"/>
      <c r="H44" s="777"/>
      <c r="I44" s="777"/>
      <c r="J44" s="777"/>
      <c r="K44" s="777"/>
      <c r="L44" s="777"/>
      <c r="M44" s="777"/>
      <c r="N44" s="777"/>
      <c r="O44" s="777"/>
      <c r="P44" s="777"/>
      <c r="Q44" s="867"/>
    </row>
    <row r="45" spans="1:17" ht="11.25" customHeight="1">
      <c r="A45" s="768">
        <v>4006</v>
      </c>
      <c r="B45" s="783" t="s">
        <v>1484</v>
      </c>
      <c r="C45" s="776"/>
      <c r="D45" s="772"/>
      <c r="E45" s="776"/>
      <c r="F45" s="777"/>
      <c r="G45" s="777"/>
      <c r="H45" s="777"/>
      <c r="I45" s="777"/>
      <c r="J45" s="777"/>
      <c r="K45" s="777"/>
      <c r="L45" s="777"/>
      <c r="M45" s="777"/>
      <c r="N45" s="777"/>
      <c r="O45" s="777"/>
      <c r="P45" s="777"/>
      <c r="Q45" s="867"/>
    </row>
    <row r="46" spans="1:17" ht="11.25" customHeight="1">
      <c r="A46" s="768">
        <v>5006</v>
      </c>
      <c r="B46" s="783" t="s">
        <v>1485</v>
      </c>
      <c r="C46" s="776"/>
      <c r="D46" s="772"/>
      <c r="E46" s="776"/>
      <c r="F46" s="777"/>
      <c r="G46" s="777"/>
      <c r="H46" s="777"/>
      <c r="I46" s="777"/>
      <c r="J46" s="777"/>
      <c r="K46" s="777"/>
      <c r="L46" s="777"/>
      <c r="M46" s="777"/>
      <c r="N46" s="777"/>
      <c r="O46" s="777"/>
      <c r="P46" s="777"/>
      <c r="Q46" s="867"/>
    </row>
    <row r="47" spans="1:17" ht="11.25" customHeight="1">
      <c r="A47" s="768">
        <v>6006</v>
      </c>
      <c r="B47" s="783" t="s">
        <v>1486</v>
      </c>
      <c r="C47" s="779"/>
      <c r="D47" s="772"/>
      <c r="E47" s="779"/>
      <c r="F47" s="781"/>
      <c r="G47" s="781"/>
      <c r="H47" s="781"/>
      <c r="I47" s="781"/>
      <c r="J47" s="781"/>
      <c r="K47" s="781"/>
      <c r="L47" s="781"/>
      <c r="M47" s="781"/>
      <c r="N47" s="781"/>
      <c r="O47" s="781"/>
      <c r="P47" s="781"/>
      <c r="Q47" s="780"/>
    </row>
    <row r="48" spans="1:17" ht="56.25" customHeight="1">
      <c r="A48" s="905">
        <v>1007</v>
      </c>
      <c r="B48" s="787"/>
      <c r="D48" s="906" t="s">
        <v>1463</v>
      </c>
      <c r="E48" s="789" t="s">
        <v>96</v>
      </c>
      <c r="F48" s="790" t="s">
        <v>97</v>
      </c>
      <c r="G48" s="790" t="s">
        <v>98</v>
      </c>
      <c r="H48" s="790" t="s">
        <v>112</v>
      </c>
      <c r="I48" s="790" t="s">
        <v>99</v>
      </c>
      <c r="J48" s="790" t="s">
        <v>1473</v>
      </c>
      <c r="K48" s="790" t="s">
        <v>119</v>
      </c>
      <c r="L48" s="790" t="s">
        <v>104</v>
      </c>
      <c r="M48" s="790" t="s">
        <v>968</v>
      </c>
      <c r="N48" s="790" t="s">
        <v>99</v>
      </c>
      <c r="O48" s="790" t="s">
        <v>1261</v>
      </c>
      <c r="P48" s="790" t="s">
        <v>122</v>
      </c>
      <c r="Q48" s="869" t="s">
        <v>102</v>
      </c>
    </row>
    <row r="49" spans="1:17" ht="11.25" customHeight="1">
      <c r="A49" s="905">
        <v>1007</v>
      </c>
      <c r="B49" s="787"/>
      <c r="D49" s="907"/>
      <c r="E49" s="793" t="s">
        <v>96</v>
      </c>
      <c r="F49" s="794" t="s">
        <v>97</v>
      </c>
      <c r="G49" s="794" t="s">
        <v>98</v>
      </c>
      <c r="H49" s="794" t="s">
        <v>112</v>
      </c>
      <c r="I49" s="794" t="s">
        <v>99</v>
      </c>
      <c r="J49" s="794">
        <v>12100</v>
      </c>
      <c r="K49" s="794" t="s">
        <v>123</v>
      </c>
      <c r="L49" s="794" t="s">
        <v>104</v>
      </c>
      <c r="M49" s="794" t="s">
        <v>968</v>
      </c>
      <c r="N49" s="794" t="s">
        <v>99</v>
      </c>
      <c r="O49" s="794" t="s">
        <v>1261</v>
      </c>
      <c r="P49" s="794" t="s">
        <v>122</v>
      </c>
      <c r="Q49" s="870" t="s">
        <v>102</v>
      </c>
    </row>
    <row r="50" spans="1:17" ht="56.25" customHeight="1">
      <c r="A50" s="905">
        <v>2007</v>
      </c>
      <c r="B50" s="787"/>
      <c r="D50" s="907"/>
      <c r="E50" s="793" t="s">
        <v>96</v>
      </c>
      <c r="F50" s="794" t="s">
        <v>97</v>
      </c>
      <c r="G50" s="794" t="s">
        <v>98</v>
      </c>
      <c r="H50" s="794" t="s">
        <v>112</v>
      </c>
      <c r="I50" s="794" t="s">
        <v>99</v>
      </c>
      <c r="J50" s="794" t="s">
        <v>1473</v>
      </c>
      <c r="K50" s="794" t="s">
        <v>119</v>
      </c>
      <c r="L50" s="794" t="s">
        <v>104</v>
      </c>
      <c r="M50" s="794" t="s">
        <v>970</v>
      </c>
      <c r="N50" s="794" t="s">
        <v>99</v>
      </c>
      <c r="O50" s="794" t="s">
        <v>1261</v>
      </c>
      <c r="P50" s="794" t="s">
        <v>122</v>
      </c>
      <c r="Q50" s="870" t="s">
        <v>102</v>
      </c>
    </row>
    <row r="51" spans="1:17" ht="11.25" customHeight="1">
      <c r="A51" s="905">
        <v>2007</v>
      </c>
      <c r="B51" s="787"/>
      <c r="D51" s="907"/>
      <c r="E51" s="793" t="s">
        <v>96</v>
      </c>
      <c r="F51" s="794" t="s">
        <v>97</v>
      </c>
      <c r="G51" s="794" t="s">
        <v>98</v>
      </c>
      <c r="H51" s="794" t="s">
        <v>112</v>
      </c>
      <c r="I51" s="794" t="s">
        <v>99</v>
      </c>
      <c r="J51" s="794">
        <v>12100</v>
      </c>
      <c r="K51" s="794" t="s">
        <v>123</v>
      </c>
      <c r="L51" s="794" t="s">
        <v>104</v>
      </c>
      <c r="M51" s="794" t="s">
        <v>970</v>
      </c>
      <c r="N51" s="794" t="s">
        <v>99</v>
      </c>
      <c r="O51" s="794" t="s">
        <v>1261</v>
      </c>
      <c r="P51" s="794" t="s">
        <v>122</v>
      </c>
      <c r="Q51" s="870" t="s">
        <v>102</v>
      </c>
    </row>
    <row r="52" spans="1:17" ht="56.25" customHeight="1">
      <c r="A52" s="905">
        <v>3007</v>
      </c>
      <c r="B52" s="787"/>
      <c r="D52" s="907"/>
      <c r="E52" s="793" t="s">
        <v>96</v>
      </c>
      <c r="F52" s="794" t="s">
        <v>97</v>
      </c>
      <c r="G52" s="794" t="s">
        <v>98</v>
      </c>
      <c r="H52" s="794" t="s">
        <v>112</v>
      </c>
      <c r="I52" s="794" t="s">
        <v>99</v>
      </c>
      <c r="J52" s="794" t="s">
        <v>1473</v>
      </c>
      <c r="K52" s="794" t="s">
        <v>119</v>
      </c>
      <c r="L52" s="794" t="s">
        <v>104</v>
      </c>
      <c r="M52" s="794" t="s">
        <v>971</v>
      </c>
      <c r="N52" s="794" t="s">
        <v>99</v>
      </c>
      <c r="O52" s="794" t="s">
        <v>1261</v>
      </c>
      <c r="P52" s="794" t="s">
        <v>122</v>
      </c>
      <c r="Q52" s="870" t="s">
        <v>102</v>
      </c>
    </row>
    <row r="53" spans="1:17" ht="11.25" customHeight="1">
      <c r="A53" s="905">
        <v>3007</v>
      </c>
      <c r="B53" s="787"/>
      <c r="D53" s="907"/>
      <c r="E53" s="793" t="s">
        <v>96</v>
      </c>
      <c r="F53" s="794" t="s">
        <v>97</v>
      </c>
      <c r="G53" s="794" t="s">
        <v>98</v>
      </c>
      <c r="H53" s="794" t="s">
        <v>112</v>
      </c>
      <c r="I53" s="794" t="s">
        <v>99</v>
      </c>
      <c r="J53" s="794">
        <v>12100</v>
      </c>
      <c r="K53" s="794" t="s">
        <v>123</v>
      </c>
      <c r="L53" s="794" t="s">
        <v>104</v>
      </c>
      <c r="M53" s="794" t="s">
        <v>971</v>
      </c>
      <c r="N53" s="794" t="s">
        <v>99</v>
      </c>
      <c r="O53" s="794" t="s">
        <v>1261</v>
      </c>
      <c r="P53" s="794" t="s">
        <v>122</v>
      </c>
      <c r="Q53" s="870" t="s">
        <v>102</v>
      </c>
    </row>
    <row r="54" spans="1:17" ht="56.25" customHeight="1">
      <c r="A54" s="905">
        <v>4007</v>
      </c>
      <c r="B54" s="787"/>
      <c r="D54" s="907"/>
      <c r="E54" s="793" t="s">
        <v>96</v>
      </c>
      <c r="F54" s="794" t="s">
        <v>97</v>
      </c>
      <c r="G54" s="794" t="s">
        <v>98</v>
      </c>
      <c r="H54" s="794" t="s">
        <v>112</v>
      </c>
      <c r="I54" s="794" t="s">
        <v>99</v>
      </c>
      <c r="J54" s="794" t="s">
        <v>1473</v>
      </c>
      <c r="K54" s="794" t="s">
        <v>119</v>
      </c>
      <c r="L54" s="794" t="s">
        <v>104</v>
      </c>
      <c r="M54" s="794" t="s">
        <v>972</v>
      </c>
      <c r="N54" s="794" t="s">
        <v>99</v>
      </c>
      <c r="O54" s="794" t="s">
        <v>1261</v>
      </c>
      <c r="P54" s="794" t="s">
        <v>122</v>
      </c>
      <c r="Q54" s="870" t="s">
        <v>102</v>
      </c>
    </row>
    <row r="55" spans="1:17" ht="11.25" customHeight="1">
      <c r="A55" s="905">
        <v>4007</v>
      </c>
      <c r="B55" s="787"/>
      <c r="D55" s="907"/>
      <c r="E55" s="793" t="s">
        <v>96</v>
      </c>
      <c r="F55" s="794" t="s">
        <v>97</v>
      </c>
      <c r="G55" s="794" t="s">
        <v>98</v>
      </c>
      <c r="H55" s="794" t="s">
        <v>112</v>
      </c>
      <c r="I55" s="794" t="s">
        <v>99</v>
      </c>
      <c r="J55" s="794">
        <v>12100</v>
      </c>
      <c r="K55" s="794" t="s">
        <v>123</v>
      </c>
      <c r="L55" s="794" t="s">
        <v>104</v>
      </c>
      <c r="M55" s="794" t="s">
        <v>972</v>
      </c>
      <c r="N55" s="794" t="s">
        <v>99</v>
      </c>
      <c r="O55" s="794" t="s">
        <v>1261</v>
      </c>
      <c r="P55" s="794" t="s">
        <v>122</v>
      </c>
      <c r="Q55" s="870" t="s">
        <v>102</v>
      </c>
    </row>
    <row r="56" spans="1:17" ht="56.25" customHeight="1">
      <c r="A56" s="905">
        <v>5007</v>
      </c>
      <c r="B56" s="787"/>
      <c r="D56" s="907"/>
      <c r="E56" s="793" t="s">
        <v>96</v>
      </c>
      <c r="F56" s="794" t="s">
        <v>97</v>
      </c>
      <c r="G56" s="794" t="s">
        <v>98</v>
      </c>
      <c r="H56" s="794" t="s">
        <v>112</v>
      </c>
      <c r="I56" s="794" t="s">
        <v>99</v>
      </c>
      <c r="J56" s="794" t="s">
        <v>1473</v>
      </c>
      <c r="K56" s="794" t="s">
        <v>119</v>
      </c>
      <c r="L56" s="794" t="s">
        <v>104</v>
      </c>
      <c r="M56" s="794" t="s">
        <v>973</v>
      </c>
      <c r="N56" s="794" t="s">
        <v>99</v>
      </c>
      <c r="O56" s="794" t="s">
        <v>1261</v>
      </c>
      <c r="P56" s="794" t="s">
        <v>122</v>
      </c>
      <c r="Q56" s="870" t="s">
        <v>102</v>
      </c>
    </row>
    <row r="57" spans="1:17" ht="11.25" customHeight="1">
      <c r="A57" s="905">
        <v>5007</v>
      </c>
      <c r="B57" s="787"/>
      <c r="D57" s="907"/>
      <c r="E57" s="793" t="s">
        <v>96</v>
      </c>
      <c r="F57" s="794" t="s">
        <v>97</v>
      </c>
      <c r="G57" s="794" t="s">
        <v>98</v>
      </c>
      <c r="H57" s="794" t="s">
        <v>112</v>
      </c>
      <c r="I57" s="794" t="s">
        <v>99</v>
      </c>
      <c r="J57" s="794">
        <v>12100</v>
      </c>
      <c r="K57" s="794" t="s">
        <v>123</v>
      </c>
      <c r="L57" s="794" t="s">
        <v>104</v>
      </c>
      <c r="M57" s="794" t="s">
        <v>973</v>
      </c>
      <c r="N57" s="794" t="s">
        <v>99</v>
      </c>
      <c r="O57" s="794" t="s">
        <v>1261</v>
      </c>
      <c r="P57" s="794" t="s">
        <v>122</v>
      </c>
      <c r="Q57" s="870" t="s">
        <v>102</v>
      </c>
    </row>
    <row r="58" spans="1:17" ht="56.25" customHeight="1">
      <c r="A58" s="905">
        <v>6007</v>
      </c>
      <c r="B58" s="787"/>
      <c r="D58" s="908"/>
      <c r="E58" s="793" t="s">
        <v>96</v>
      </c>
      <c r="F58" s="794" t="s">
        <v>97</v>
      </c>
      <c r="G58" s="794" t="s">
        <v>98</v>
      </c>
      <c r="H58" s="794" t="s">
        <v>112</v>
      </c>
      <c r="I58" s="794" t="s">
        <v>99</v>
      </c>
      <c r="J58" s="794" t="s">
        <v>1473</v>
      </c>
      <c r="K58" s="794" t="s">
        <v>119</v>
      </c>
      <c r="L58" s="794" t="s">
        <v>104</v>
      </c>
      <c r="M58" s="794" t="s">
        <v>974</v>
      </c>
      <c r="N58" s="794" t="s">
        <v>99</v>
      </c>
      <c r="O58" s="794" t="s">
        <v>1261</v>
      </c>
      <c r="P58" s="794" t="s">
        <v>122</v>
      </c>
      <c r="Q58" s="870" t="s">
        <v>102</v>
      </c>
    </row>
    <row r="59" spans="1:17" ht="11.25" customHeight="1">
      <c r="A59" s="905">
        <v>6007</v>
      </c>
      <c r="B59" s="797"/>
      <c r="D59" s="909"/>
      <c r="E59" s="799" t="s">
        <v>96</v>
      </c>
      <c r="F59" s="800" t="s">
        <v>97</v>
      </c>
      <c r="G59" s="800" t="s">
        <v>98</v>
      </c>
      <c r="H59" s="800" t="s">
        <v>112</v>
      </c>
      <c r="I59" s="800" t="s">
        <v>99</v>
      </c>
      <c r="J59" s="800">
        <v>12100</v>
      </c>
      <c r="K59" s="800" t="s">
        <v>123</v>
      </c>
      <c r="L59" s="800" t="s">
        <v>104</v>
      </c>
      <c r="M59" s="800" t="s">
        <v>974</v>
      </c>
      <c r="N59" s="800" t="s">
        <v>99</v>
      </c>
      <c r="O59" s="800" t="s">
        <v>1261</v>
      </c>
      <c r="P59" s="800" t="s">
        <v>122</v>
      </c>
      <c r="Q59" s="872" t="s">
        <v>102</v>
      </c>
    </row>
    <row r="60" spans="1:17" ht="11.25" customHeight="1">
      <c r="A60" s="768">
        <v>1008</v>
      </c>
      <c r="B60" s="783" t="s">
        <v>1487</v>
      </c>
      <c r="C60" s="771" t="s">
        <v>394</v>
      </c>
      <c r="D60" s="910"/>
      <c r="E60" s="776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867"/>
    </row>
    <row r="61" spans="1:17" ht="11.25" customHeight="1">
      <c r="A61" s="768">
        <v>2008</v>
      </c>
      <c r="B61" s="783" t="s">
        <v>1488</v>
      </c>
      <c r="C61" s="776"/>
      <c r="D61" s="910"/>
      <c r="E61" s="776"/>
      <c r="F61" s="772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867"/>
    </row>
    <row r="62" spans="1:17" ht="11.25" customHeight="1">
      <c r="A62" s="768">
        <v>3008</v>
      </c>
      <c r="B62" s="783" t="s">
        <v>1489</v>
      </c>
      <c r="C62" s="776"/>
      <c r="D62" s="910"/>
      <c r="E62" s="776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867"/>
    </row>
    <row r="63" spans="1:17" ht="11.25" customHeight="1">
      <c r="A63" s="768">
        <v>4008</v>
      </c>
      <c r="B63" s="783" t="s">
        <v>1490</v>
      </c>
      <c r="C63" s="776"/>
      <c r="D63" s="910"/>
      <c r="E63" s="776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867"/>
    </row>
    <row r="64" spans="1:17" ht="11.25" customHeight="1">
      <c r="A64" s="768">
        <v>5008</v>
      </c>
      <c r="B64" s="783" t="s">
        <v>1491</v>
      </c>
      <c r="C64" s="776"/>
      <c r="D64" s="910"/>
      <c r="E64" s="776"/>
      <c r="F64" s="772"/>
      <c r="G64" s="772"/>
      <c r="H64" s="772"/>
      <c r="I64" s="772"/>
      <c r="J64" s="772"/>
      <c r="K64" s="772"/>
      <c r="L64" s="772"/>
      <c r="M64" s="772"/>
      <c r="N64" s="772"/>
      <c r="O64" s="772"/>
      <c r="P64" s="772"/>
      <c r="Q64" s="867"/>
    </row>
    <row r="65" spans="1:17" ht="11.25" customHeight="1">
      <c r="A65" s="768">
        <v>6008</v>
      </c>
      <c r="B65" s="783" t="s">
        <v>1492</v>
      </c>
      <c r="C65" s="779"/>
      <c r="D65" s="910"/>
      <c r="E65" s="776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867"/>
    </row>
    <row r="66" spans="1:17" ht="22.5" customHeight="1">
      <c r="A66" s="785">
        <v>1009</v>
      </c>
      <c r="B66" s="787"/>
      <c r="D66" s="812" t="s">
        <v>242</v>
      </c>
      <c r="E66" s="789" t="s">
        <v>96</v>
      </c>
      <c r="F66" s="790" t="s">
        <v>97</v>
      </c>
      <c r="G66" s="790" t="s">
        <v>98</v>
      </c>
      <c r="H66" s="790" t="s">
        <v>136</v>
      </c>
      <c r="I66" s="790" t="s">
        <v>99</v>
      </c>
      <c r="J66" s="790" t="s">
        <v>261</v>
      </c>
      <c r="K66" s="790" t="s">
        <v>119</v>
      </c>
      <c r="L66" s="790" t="s">
        <v>104</v>
      </c>
      <c r="M66" s="790" t="s">
        <v>968</v>
      </c>
      <c r="N66" s="790" t="s">
        <v>99</v>
      </c>
      <c r="O66" s="790" t="s">
        <v>1261</v>
      </c>
      <c r="P66" s="790" t="s">
        <v>122</v>
      </c>
      <c r="Q66" s="869" t="s">
        <v>102</v>
      </c>
    </row>
    <row r="67" spans="1:17" ht="22.5" customHeight="1">
      <c r="A67" s="785">
        <v>2009</v>
      </c>
      <c r="B67" s="787"/>
      <c r="D67" s="828"/>
      <c r="E67" s="793" t="s">
        <v>96</v>
      </c>
      <c r="F67" s="794" t="s">
        <v>97</v>
      </c>
      <c r="G67" s="794" t="s">
        <v>98</v>
      </c>
      <c r="H67" s="794" t="s">
        <v>136</v>
      </c>
      <c r="I67" s="794" t="s">
        <v>99</v>
      </c>
      <c r="J67" s="794" t="s">
        <v>261</v>
      </c>
      <c r="K67" s="794" t="s">
        <v>119</v>
      </c>
      <c r="L67" s="794" t="s">
        <v>104</v>
      </c>
      <c r="M67" s="794" t="s">
        <v>970</v>
      </c>
      <c r="N67" s="794" t="s">
        <v>99</v>
      </c>
      <c r="O67" s="794" t="s">
        <v>1261</v>
      </c>
      <c r="P67" s="794" t="s">
        <v>122</v>
      </c>
      <c r="Q67" s="870" t="s">
        <v>102</v>
      </c>
    </row>
    <row r="68" spans="1:17" ht="22.5" customHeight="1">
      <c r="A68" s="785">
        <v>3009</v>
      </c>
      <c r="B68" s="787"/>
      <c r="D68" s="828"/>
      <c r="E68" s="793" t="s">
        <v>96</v>
      </c>
      <c r="F68" s="794" t="s">
        <v>97</v>
      </c>
      <c r="G68" s="794" t="s">
        <v>98</v>
      </c>
      <c r="H68" s="794" t="s">
        <v>136</v>
      </c>
      <c r="I68" s="794" t="s">
        <v>99</v>
      </c>
      <c r="J68" s="794" t="s">
        <v>261</v>
      </c>
      <c r="K68" s="794" t="s">
        <v>119</v>
      </c>
      <c r="L68" s="794" t="s">
        <v>104</v>
      </c>
      <c r="M68" s="794" t="s">
        <v>971</v>
      </c>
      <c r="N68" s="796" t="s">
        <v>99</v>
      </c>
      <c r="O68" s="794" t="s">
        <v>1261</v>
      </c>
      <c r="P68" s="794" t="s">
        <v>122</v>
      </c>
      <c r="Q68" s="870" t="s">
        <v>102</v>
      </c>
    </row>
    <row r="69" spans="1:17" ht="22.5" customHeight="1">
      <c r="A69" s="785">
        <v>4009</v>
      </c>
      <c r="B69" s="787"/>
      <c r="D69" s="828"/>
      <c r="E69" s="793" t="s">
        <v>96</v>
      </c>
      <c r="F69" s="794" t="s">
        <v>97</v>
      </c>
      <c r="G69" s="794" t="s">
        <v>98</v>
      </c>
      <c r="H69" s="794" t="s">
        <v>136</v>
      </c>
      <c r="I69" s="794" t="s">
        <v>99</v>
      </c>
      <c r="J69" s="794" t="s">
        <v>261</v>
      </c>
      <c r="K69" s="794" t="s">
        <v>119</v>
      </c>
      <c r="L69" s="794" t="s">
        <v>104</v>
      </c>
      <c r="M69" s="794" t="s">
        <v>972</v>
      </c>
      <c r="N69" s="794" t="s">
        <v>99</v>
      </c>
      <c r="O69" s="794" t="s">
        <v>1261</v>
      </c>
      <c r="P69" s="794" t="s">
        <v>122</v>
      </c>
      <c r="Q69" s="870" t="s">
        <v>102</v>
      </c>
    </row>
    <row r="70" spans="1:17" ht="22.5" customHeight="1">
      <c r="A70" s="785">
        <v>5009</v>
      </c>
      <c r="B70" s="787"/>
      <c r="D70" s="828"/>
      <c r="E70" s="793" t="s">
        <v>96</v>
      </c>
      <c r="F70" s="794" t="s">
        <v>97</v>
      </c>
      <c r="G70" s="794" t="s">
        <v>98</v>
      </c>
      <c r="H70" s="794" t="s">
        <v>136</v>
      </c>
      <c r="I70" s="794" t="s">
        <v>99</v>
      </c>
      <c r="J70" s="794" t="s">
        <v>261</v>
      </c>
      <c r="K70" s="794" t="s">
        <v>119</v>
      </c>
      <c r="L70" s="794" t="s">
        <v>104</v>
      </c>
      <c r="M70" s="794" t="s">
        <v>973</v>
      </c>
      <c r="N70" s="794" t="s">
        <v>99</v>
      </c>
      <c r="O70" s="794" t="s">
        <v>1261</v>
      </c>
      <c r="P70" s="794" t="s">
        <v>122</v>
      </c>
      <c r="Q70" s="870" t="s">
        <v>102</v>
      </c>
    </row>
    <row r="71" spans="1:17" ht="22.5" customHeight="1">
      <c r="A71" s="785">
        <v>6009</v>
      </c>
      <c r="B71" s="797"/>
      <c r="D71" s="912"/>
      <c r="E71" s="799" t="s">
        <v>96</v>
      </c>
      <c r="F71" s="800" t="s">
        <v>97</v>
      </c>
      <c r="G71" s="800" t="s">
        <v>98</v>
      </c>
      <c r="H71" s="800" t="s">
        <v>136</v>
      </c>
      <c r="I71" s="800" t="s">
        <v>99</v>
      </c>
      <c r="J71" s="800" t="s">
        <v>261</v>
      </c>
      <c r="K71" s="800" t="s">
        <v>119</v>
      </c>
      <c r="L71" s="800" t="s">
        <v>104</v>
      </c>
      <c r="M71" s="800" t="s">
        <v>974</v>
      </c>
      <c r="N71" s="800" t="s">
        <v>99</v>
      </c>
      <c r="O71" s="800" t="s">
        <v>1261</v>
      </c>
      <c r="P71" s="800" t="s">
        <v>122</v>
      </c>
      <c r="Q71" s="872" t="s">
        <v>102</v>
      </c>
    </row>
    <row r="72" spans="1:17" ht="11.25" customHeight="1">
      <c r="A72" s="785">
        <v>1010</v>
      </c>
      <c r="B72" s="787"/>
      <c r="D72" s="812" t="s">
        <v>395</v>
      </c>
      <c r="E72" s="789" t="s">
        <v>96</v>
      </c>
      <c r="F72" s="790" t="s">
        <v>97</v>
      </c>
      <c r="G72" s="790" t="s">
        <v>98</v>
      </c>
      <c r="H72" s="790" t="s">
        <v>136</v>
      </c>
      <c r="I72" s="790" t="s">
        <v>99</v>
      </c>
      <c r="J72" s="790" t="s">
        <v>485</v>
      </c>
      <c r="K72" s="790" t="s">
        <v>119</v>
      </c>
      <c r="L72" s="790" t="s">
        <v>104</v>
      </c>
      <c r="M72" s="790" t="s">
        <v>968</v>
      </c>
      <c r="N72" s="790" t="s">
        <v>99</v>
      </c>
      <c r="O72" s="790" t="s">
        <v>1261</v>
      </c>
      <c r="P72" s="790" t="s">
        <v>122</v>
      </c>
      <c r="Q72" s="869" t="s">
        <v>102</v>
      </c>
    </row>
    <row r="73" spans="1:17" ht="11.25" customHeight="1">
      <c r="A73" s="785">
        <v>2010</v>
      </c>
      <c r="B73" s="787"/>
      <c r="D73" s="828"/>
      <c r="E73" s="793" t="s">
        <v>96</v>
      </c>
      <c r="F73" s="794" t="s">
        <v>97</v>
      </c>
      <c r="G73" s="794" t="s">
        <v>98</v>
      </c>
      <c r="H73" s="794" t="s">
        <v>136</v>
      </c>
      <c r="I73" s="794" t="s">
        <v>99</v>
      </c>
      <c r="J73" s="794" t="s">
        <v>485</v>
      </c>
      <c r="K73" s="794" t="s">
        <v>119</v>
      </c>
      <c r="L73" s="794" t="s">
        <v>104</v>
      </c>
      <c r="M73" s="794" t="s">
        <v>970</v>
      </c>
      <c r="N73" s="794" t="s">
        <v>99</v>
      </c>
      <c r="O73" s="794" t="s">
        <v>1261</v>
      </c>
      <c r="P73" s="794" t="s">
        <v>122</v>
      </c>
      <c r="Q73" s="870" t="s">
        <v>102</v>
      </c>
    </row>
    <row r="74" spans="1:17" ht="11.25" customHeight="1">
      <c r="A74" s="785">
        <v>3010</v>
      </c>
      <c r="B74" s="787"/>
      <c r="D74" s="828"/>
      <c r="E74" s="793" t="s">
        <v>96</v>
      </c>
      <c r="F74" s="794" t="s">
        <v>97</v>
      </c>
      <c r="G74" s="794" t="s">
        <v>98</v>
      </c>
      <c r="H74" s="794" t="s">
        <v>136</v>
      </c>
      <c r="I74" s="794" t="s">
        <v>99</v>
      </c>
      <c r="J74" s="794" t="s">
        <v>485</v>
      </c>
      <c r="K74" s="794" t="s">
        <v>119</v>
      </c>
      <c r="L74" s="794" t="s">
        <v>104</v>
      </c>
      <c r="M74" s="794" t="s">
        <v>971</v>
      </c>
      <c r="N74" s="796" t="s">
        <v>99</v>
      </c>
      <c r="O74" s="794" t="s">
        <v>1261</v>
      </c>
      <c r="P74" s="794" t="s">
        <v>122</v>
      </c>
      <c r="Q74" s="870" t="s">
        <v>102</v>
      </c>
    </row>
    <row r="75" spans="1:17" ht="11.25" customHeight="1">
      <c r="A75" s="785">
        <v>4010</v>
      </c>
      <c r="B75" s="787"/>
      <c r="D75" s="828"/>
      <c r="E75" s="793" t="s">
        <v>96</v>
      </c>
      <c r="F75" s="794" t="s">
        <v>97</v>
      </c>
      <c r="G75" s="794" t="s">
        <v>98</v>
      </c>
      <c r="H75" s="794" t="s">
        <v>136</v>
      </c>
      <c r="I75" s="794" t="s">
        <v>99</v>
      </c>
      <c r="J75" s="794" t="s">
        <v>485</v>
      </c>
      <c r="K75" s="794" t="s">
        <v>119</v>
      </c>
      <c r="L75" s="794" t="s">
        <v>104</v>
      </c>
      <c r="M75" s="794" t="s">
        <v>972</v>
      </c>
      <c r="N75" s="794" t="s">
        <v>99</v>
      </c>
      <c r="O75" s="794" t="s">
        <v>1261</v>
      </c>
      <c r="P75" s="794" t="s">
        <v>122</v>
      </c>
      <c r="Q75" s="870" t="s">
        <v>102</v>
      </c>
    </row>
    <row r="76" spans="1:17" ht="11.25" customHeight="1">
      <c r="A76" s="785">
        <v>5010</v>
      </c>
      <c r="B76" s="787"/>
      <c r="D76" s="828"/>
      <c r="E76" s="793" t="s">
        <v>96</v>
      </c>
      <c r="F76" s="794" t="s">
        <v>97</v>
      </c>
      <c r="G76" s="794" t="s">
        <v>98</v>
      </c>
      <c r="H76" s="794" t="s">
        <v>136</v>
      </c>
      <c r="I76" s="794" t="s">
        <v>99</v>
      </c>
      <c r="J76" s="794" t="s">
        <v>485</v>
      </c>
      <c r="K76" s="794" t="s">
        <v>119</v>
      </c>
      <c r="L76" s="794" t="s">
        <v>104</v>
      </c>
      <c r="M76" s="794" t="s">
        <v>973</v>
      </c>
      <c r="N76" s="794" t="s">
        <v>99</v>
      </c>
      <c r="O76" s="794" t="s">
        <v>1261</v>
      </c>
      <c r="P76" s="794" t="s">
        <v>122</v>
      </c>
      <c r="Q76" s="870" t="s">
        <v>102</v>
      </c>
    </row>
    <row r="77" spans="1:17" ht="11.25" customHeight="1">
      <c r="A77" s="785">
        <v>6010</v>
      </c>
      <c r="B77" s="797"/>
      <c r="D77" s="912"/>
      <c r="E77" s="799" t="s">
        <v>96</v>
      </c>
      <c r="F77" s="800" t="s">
        <v>97</v>
      </c>
      <c r="G77" s="800" t="s">
        <v>98</v>
      </c>
      <c r="H77" s="800" t="s">
        <v>136</v>
      </c>
      <c r="I77" s="800" t="s">
        <v>99</v>
      </c>
      <c r="J77" s="800" t="s">
        <v>485</v>
      </c>
      <c r="K77" s="800" t="s">
        <v>119</v>
      </c>
      <c r="L77" s="800" t="s">
        <v>104</v>
      </c>
      <c r="M77" s="800" t="s">
        <v>974</v>
      </c>
      <c r="N77" s="800" t="s">
        <v>99</v>
      </c>
      <c r="O77" s="800" t="s">
        <v>1261</v>
      </c>
      <c r="P77" s="800" t="s">
        <v>122</v>
      </c>
      <c r="Q77" s="872" t="s">
        <v>102</v>
      </c>
    </row>
    <row r="78" spans="1:17" ht="11.25" customHeight="1">
      <c r="A78" s="768">
        <v>1011</v>
      </c>
      <c r="B78" s="783" t="s">
        <v>1493</v>
      </c>
      <c r="C78" s="771" t="s">
        <v>945</v>
      </c>
      <c r="D78" s="772"/>
      <c r="E78" s="776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  <c r="Q78" s="867"/>
    </row>
    <row r="79" spans="1:17" ht="11.25" customHeight="1">
      <c r="A79" s="768">
        <v>2011</v>
      </c>
      <c r="B79" s="783" t="s">
        <v>1494</v>
      </c>
      <c r="C79" s="776"/>
      <c r="D79" s="772"/>
      <c r="E79" s="776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867"/>
    </row>
    <row r="80" spans="1:17" ht="11.25" customHeight="1">
      <c r="A80" s="768">
        <v>3011</v>
      </c>
      <c r="B80" s="783" t="s">
        <v>1495</v>
      </c>
      <c r="C80" s="776"/>
      <c r="D80" s="772"/>
      <c r="E80" s="776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867"/>
    </row>
    <row r="81" spans="1:17" ht="11.25" customHeight="1">
      <c r="A81" s="768">
        <v>4011</v>
      </c>
      <c r="B81" s="783" t="s">
        <v>1496</v>
      </c>
      <c r="C81" s="776"/>
      <c r="D81" s="772"/>
      <c r="E81" s="776"/>
      <c r="F81" s="772"/>
      <c r="G81" s="772"/>
      <c r="H81" s="772"/>
      <c r="I81" s="772"/>
      <c r="J81" s="772"/>
      <c r="K81" s="772"/>
      <c r="L81" s="772"/>
      <c r="M81" s="772"/>
      <c r="N81" s="772"/>
      <c r="O81" s="772"/>
      <c r="P81" s="772"/>
      <c r="Q81" s="867"/>
    </row>
    <row r="82" spans="1:17" ht="11.25" customHeight="1">
      <c r="A82" s="768">
        <v>5011</v>
      </c>
      <c r="B82" s="783" t="s">
        <v>1497</v>
      </c>
      <c r="C82" s="776"/>
      <c r="D82" s="772"/>
      <c r="E82" s="776"/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867"/>
    </row>
    <row r="83" spans="1:17" ht="11.25" customHeight="1">
      <c r="A83" s="768">
        <v>6011</v>
      </c>
      <c r="B83" s="783" t="s">
        <v>1498</v>
      </c>
      <c r="C83" s="779"/>
      <c r="D83" s="772"/>
      <c r="E83" s="776"/>
      <c r="F83" s="772"/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867"/>
    </row>
    <row r="84" spans="1:17" ht="56.25" customHeight="1">
      <c r="A84" s="905">
        <v>1012</v>
      </c>
      <c r="B84" s="787"/>
      <c r="D84" s="906" t="s">
        <v>1463</v>
      </c>
      <c r="E84" s="789" t="s">
        <v>96</v>
      </c>
      <c r="F84" s="790" t="s">
        <v>97</v>
      </c>
      <c r="G84" s="790" t="s">
        <v>98</v>
      </c>
      <c r="H84" s="790" t="s">
        <v>112</v>
      </c>
      <c r="I84" s="790" t="s">
        <v>99</v>
      </c>
      <c r="J84" s="790" t="s">
        <v>1473</v>
      </c>
      <c r="K84" s="790" t="s">
        <v>119</v>
      </c>
      <c r="L84" s="790" t="s">
        <v>103</v>
      </c>
      <c r="M84" s="790" t="s">
        <v>968</v>
      </c>
      <c r="N84" s="790" t="s">
        <v>99</v>
      </c>
      <c r="O84" s="790" t="s">
        <v>99</v>
      </c>
      <c r="P84" s="790" t="s">
        <v>122</v>
      </c>
      <c r="Q84" s="869" t="s">
        <v>102</v>
      </c>
    </row>
    <row r="85" spans="1:17" ht="11.25" customHeight="1">
      <c r="A85" s="905">
        <v>1012</v>
      </c>
      <c r="B85" s="787"/>
      <c r="D85" s="907"/>
      <c r="E85" s="793" t="s">
        <v>96</v>
      </c>
      <c r="F85" s="794" t="s">
        <v>97</v>
      </c>
      <c r="G85" s="794" t="s">
        <v>98</v>
      </c>
      <c r="H85" s="794" t="s">
        <v>112</v>
      </c>
      <c r="I85" s="794" t="s">
        <v>99</v>
      </c>
      <c r="J85" s="794">
        <v>12100</v>
      </c>
      <c r="K85" s="794" t="s">
        <v>123</v>
      </c>
      <c r="L85" s="794" t="s">
        <v>103</v>
      </c>
      <c r="M85" s="794" t="s">
        <v>968</v>
      </c>
      <c r="N85" s="794" t="s">
        <v>99</v>
      </c>
      <c r="O85" s="794" t="s">
        <v>99</v>
      </c>
      <c r="P85" s="794" t="s">
        <v>122</v>
      </c>
      <c r="Q85" s="870" t="s">
        <v>102</v>
      </c>
    </row>
    <row r="86" spans="1:17" ht="56.25" customHeight="1">
      <c r="A86" s="905">
        <v>2012</v>
      </c>
      <c r="B86" s="787"/>
      <c r="D86" s="907"/>
      <c r="E86" s="793" t="s">
        <v>96</v>
      </c>
      <c r="F86" s="794" t="s">
        <v>97</v>
      </c>
      <c r="G86" s="794" t="s">
        <v>98</v>
      </c>
      <c r="H86" s="794" t="s">
        <v>112</v>
      </c>
      <c r="I86" s="794" t="s">
        <v>99</v>
      </c>
      <c r="J86" s="794" t="s">
        <v>1473</v>
      </c>
      <c r="K86" s="794" t="s">
        <v>119</v>
      </c>
      <c r="L86" s="794" t="s">
        <v>103</v>
      </c>
      <c r="M86" s="794" t="s">
        <v>970</v>
      </c>
      <c r="N86" s="794" t="s">
        <v>99</v>
      </c>
      <c r="O86" s="794" t="s">
        <v>99</v>
      </c>
      <c r="P86" s="794" t="s">
        <v>122</v>
      </c>
      <c r="Q86" s="870" t="s">
        <v>102</v>
      </c>
    </row>
    <row r="87" spans="1:17" ht="11.25" customHeight="1">
      <c r="A87" s="905">
        <v>2012</v>
      </c>
      <c r="B87" s="787"/>
      <c r="D87" s="907"/>
      <c r="E87" s="793" t="s">
        <v>96</v>
      </c>
      <c r="F87" s="794" t="s">
        <v>97</v>
      </c>
      <c r="G87" s="794" t="s">
        <v>98</v>
      </c>
      <c r="H87" s="794" t="s">
        <v>112</v>
      </c>
      <c r="I87" s="794" t="s">
        <v>99</v>
      </c>
      <c r="J87" s="794">
        <v>12100</v>
      </c>
      <c r="K87" s="794" t="s">
        <v>123</v>
      </c>
      <c r="L87" s="794" t="s">
        <v>103</v>
      </c>
      <c r="M87" s="794" t="s">
        <v>970</v>
      </c>
      <c r="N87" s="794" t="s">
        <v>99</v>
      </c>
      <c r="O87" s="794" t="s">
        <v>99</v>
      </c>
      <c r="P87" s="794" t="s">
        <v>122</v>
      </c>
      <c r="Q87" s="870" t="s">
        <v>102</v>
      </c>
    </row>
    <row r="88" spans="1:17" ht="56.25" customHeight="1">
      <c r="A88" s="905">
        <v>3012</v>
      </c>
      <c r="B88" s="787"/>
      <c r="D88" s="907"/>
      <c r="E88" s="793" t="s">
        <v>96</v>
      </c>
      <c r="F88" s="794" t="s">
        <v>97</v>
      </c>
      <c r="G88" s="794" t="s">
        <v>98</v>
      </c>
      <c r="H88" s="794" t="s">
        <v>112</v>
      </c>
      <c r="I88" s="794" t="s">
        <v>99</v>
      </c>
      <c r="J88" s="794" t="s">
        <v>1473</v>
      </c>
      <c r="K88" s="794" t="s">
        <v>119</v>
      </c>
      <c r="L88" s="794" t="s">
        <v>103</v>
      </c>
      <c r="M88" s="794" t="s">
        <v>971</v>
      </c>
      <c r="N88" s="794" t="s">
        <v>99</v>
      </c>
      <c r="O88" s="794" t="s">
        <v>99</v>
      </c>
      <c r="P88" s="794" t="s">
        <v>122</v>
      </c>
      <c r="Q88" s="870" t="s">
        <v>102</v>
      </c>
    </row>
    <row r="89" spans="1:17" ht="11.25" customHeight="1">
      <c r="A89" s="905">
        <v>3012</v>
      </c>
      <c r="B89" s="787"/>
      <c r="D89" s="907"/>
      <c r="E89" s="793" t="s">
        <v>96</v>
      </c>
      <c r="F89" s="794" t="s">
        <v>97</v>
      </c>
      <c r="G89" s="794" t="s">
        <v>98</v>
      </c>
      <c r="H89" s="794" t="s">
        <v>112</v>
      </c>
      <c r="I89" s="794" t="s">
        <v>99</v>
      </c>
      <c r="J89" s="794">
        <v>12100</v>
      </c>
      <c r="K89" s="794" t="s">
        <v>123</v>
      </c>
      <c r="L89" s="794" t="s">
        <v>103</v>
      </c>
      <c r="M89" s="794" t="s">
        <v>971</v>
      </c>
      <c r="N89" s="794" t="s">
        <v>99</v>
      </c>
      <c r="O89" s="794" t="s">
        <v>99</v>
      </c>
      <c r="P89" s="794" t="s">
        <v>122</v>
      </c>
      <c r="Q89" s="870" t="s">
        <v>102</v>
      </c>
    </row>
    <row r="90" spans="1:17" ht="56.25" customHeight="1">
      <c r="A90" s="905">
        <v>4012</v>
      </c>
      <c r="B90" s="787"/>
      <c r="D90" s="907"/>
      <c r="E90" s="793" t="s">
        <v>96</v>
      </c>
      <c r="F90" s="794" t="s">
        <v>97</v>
      </c>
      <c r="G90" s="794" t="s">
        <v>98</v>
      </c>
      <c r="H90" s="794" t="s">
        <v>112</v>
      </c>
      <c r="I90" s="794" t="s">
        <v>99</v>
      </c>
      <c r="J90" s="794" t="s">
        <v>1473</v>
      </c>
      <c r="K90" s="794" t="s">
        <v>119</v>
      </c>
      <c r="L90" s="794" t="s">
        <v>103</v>
      </c>
      <c r="M90" s="794" t="s">
        <v>972</v>
      </c>
      <c r="N90" s="794" t="s">
        <v>99</v>
      </c>
      <c r="O90" s="794" t="s">
        <v>99</v>
      </c>
      <c r="P90" s="794" t="s">
        <v>122</v>
      </c>
      <c r="Q90" s="870" t="s">
        <v>102</v>
      </c>
    </row>
    <row r="91" spans="1:17" ht="11.25" customHeight="1">
      <c r="A91" s="905">
        <v>4012</v>
      </c>
      <c r="B91" s="787"/>
      <c r="D91" s="907"/>
      <c r="E91" s="793" t="s">
        <v>96</v>
      </c>
      <c r="F91" s="794" t="s">
        <v>97</v>
      </c>
      <c r="G91" s="794" t="s">
        <v>98</v>
      </c>
      <c r="H91" s="794" t="s">
        <v>112</v>
      </c>
      <c r="I91" s="794" t="s">
        <v>99</v>
      </c>
      <c r="J91" s="794">
        <v>12100</v>
      </c>
      <c r="K91" s="794" t="s">
        <v>123</v>
      </c>
      <c r="L91" s="794" t="s">
        <v>103</v>
      </c>
      <c r="M91" s="794" t="s">
        <v>972</v>
      </c>
      <c r="N91" s="794" t="s">
        <v>99</v>
      </c>
      <c r="O91" s="794" t="s">
        <v>99</v>
      </c>
      <c r="P91" s="794" t="s">
        <v>122</v>
      </c>
      <c r="Q91" s="870" t="s">
        <v>102</v>
      </c>
    </row>
    <row r="92" spans="1:17" ht="56.25" customHeight="1">
      <c r="A92" s="905">
        <v>5012</v>
      </c>
      <c r="B92" s="787"/>
      <c r="D92" s="907"/>
      <c r="E92" s="793" t="s">
        <v>96</v>
      </c>
      <c r="F92" s="794" t="s">
        <v>97</v>
      </c>
      <c r="G92" s="794" t="s">
        <v>98</v>
      </c>
      <c r="H92" s="794" t="s">
        <v>112</v>
      </c>
      <c r="I92" s="794" t="s">
        <v>99</v>
      </c>
      <c r="J92" s="794" t="s">
        <v>1473</v>
      </c>
      <c r="K92" s="794" t="s">
        <v>119</v>
      </c>
      <c r="L92" s="794" t="s">
        <v>103</v>
      </c>
      <c r="M92" s="794" t="s">
        <v>973</v>
      </c>
      <c r="N92" s="794" t="s">
        <v>99</v>
      </c>
      <c r="O92" s="794" t="s">
        <v>99</v>
      </c>
      <c r="P92" s="794" t="s">
        <v>122</v>
      </c>
      <c r="Q92" s="870" t="s">
        <v>102</v>
      </c>
    </row>
    <row r="93" spans="1:17" ht="11.25" customHeight="1">
      <c r="A93" s="905">
        <v>5012</v>
      </c>
      <c r="B93" s="787"/>
      <c r="D93" s="907"/>
      <c r="E93" s="793" t="s">
        <v>96</v>
      </c>
      <c r="F93" s="794" t="s">
        <v>97</v>
      </c>
      <c r="G93" s="794" t="s">
        <v>98</v>
      </c>
      <c r="H93" s="794" t="s">
        <v>112</v>
      </c>
      <c r="I93" s="794" t="s">
        <v>99</v>
      </c>
      <c r="J93" s="794">
        <v>12100</v>
      </c>
      <c r="K93" s="794" t="s">
        <v>123</v>
      </c>
      <c r="L93" s="794" t="s">
        <v>103</v>
      </c>
      <c r="M93" s="794" t="s">
        <v>973</v>
      </c>
      <c r="N93" s="794" t="s">
        <v>99</v>
      </c>
      <c r="O93" s="794" t="s">
        <v>99</v>
      </c>
      <c r="P93" s="794" t="s">
        <v>122</v>
      </c>
      <c r="Q93" s="870" t="s">
        <v>102</v>
      </c>
    </row>
    <row r="94" spans="1:17" ht="56.25" customHeight="1">
      <c r="A94" s="905">
        <v>6012</v>
      </c>
      <c r="B94" s="787"/>
      <c r="D94" s="908"/>
      <c r="E94" s="793" t="s">
        <v>96</v>
      </c>
      <c r="F94" s="794" t="s">
        <v>97</v>
      </c>
      <c r="G94" s="794" t="s">
        <v>98</v>
      </c>
      <c r="H94" s="794" t="s">
        <v>112</v>
      </c>
      <c r="I94" s="794" t="s">
        <v>99</v>
      </c>
      <c r="J94" s="794" t="s">
        <v>1473</v>
      </c>
      <c r="K94" s="794" t="s">
        <v>119</v>
      </c>
      <c r="L94" s="794" t="s">
        <v>103</v>
      </c>
      <c r="M94" s="794" t="s">
        <v>974</v>
      </c>
      <c r="N94" s="794" t="s">
        <v>99</v>
      </c>
      <c r="O94" s="794" t="s">
        <v>99</v>
      </c>
      <c r="P94" s="794" t="s">
        <v>122</v>
      </c>
      <c r="Q94" s="870" t="s">
        <v>102</v>
      </c>
    </row>
    <row r="95" spans="1:17" ht="11.25" customHeight="1">
      <c r="A95" s="905">
        <v>6012</v>
      </c>
      <c r="B95" s="797"/>
      <c r="D95" s="909"/>
      <c r="E95" s="799" t="s">
        <v>96</v>
      </c>
      <c r="F95" s="800" t="s">
        <v>97</v>
      </c>
      <c r="G95" s="800" t="s">
        <v>98</v>
      </c>
      <c r="H95" s="800" t="s">
        <v>112</v>
      </c>
      <c r="I95" s="800" t="s">
        <v>99</v>
      </c>
      <c r="J95" s="800">
        <v>12100</v>
      </c>
      <c r="K95" s="800" t="s">
        <v>123</v>
      </c>
      <c r="L95" s="800" t="s">
        <v>103</v>
      </c>
      <c r="M95" s="800" t="s">
        <v>974</v>
      </c>
      <c r="N95" s="800" t="s">
        <v>99</v>
      </c>
      <c r="O95" s="800" t="s">
        <v>99</v>
      </c>
      <c r="P95" s="800" t="s">
        <v>122</v>
      </c>
      <c r="Q95" s="872" t="s">
        <v>102</v>
      </c>
    </row>
    <row r="96" spans="1:17" ht="11.25" customHeight="1">
      <c r="A96" s="768">
        <v>1013</v>
      </c>
      <c r="B96" s="783" t="s">
        <v>1499</v>
      </c>
      <c r="C96" s="771" t="s">
        <v>394</v>
      </c>
      <c r="D96" s="910"/>
      <c r="E96" s="776"/>
      <c r="F96" s="772"/>
      <c r="G96" s="772"/>
      <c r="H96" s="772"/>
      <c r="I96" s="772"/>
      <c r="J96" s="772"/>
      <c r="K96" s="772"/>
      <c r="L96" s="772"/>
      <c r="M96" s="772"/>
      <c r="N96" s="772"/>
      <c r="O96" s="772"/>
      <c r="P96" s="772"/>
      <c r="Q96" s="867"/>
    </row>
    <row r="97" spans="1:17" ht="11.25" customHeight="1">
      <c r="A97" s="768">
        <v>2013</v>
      </c>
      <c r="B97" s="783" t="s">
        <v>1500</v>
      </c>
      <c r="C97" s="776"/>
      <c r="D97" s="910"/>
      <c r="E97" s="776"/>
      <c r="F97" s="772"/>
      <c r="G97" s="772"/>
      <c r="H97" s="772"/>
      <c r="I97" s="772"/>
      <c r="J97" s="772"/>
      <c r="K97" s="772"/>
      <c r="L97" s="772"/>
      <c r="M97" s="772"/>
      <c r="N97" s="772"/>
      <c r="O97" s="772"/>
      <c r="P97" s="772"/>
      <c r="Q97" s="867"/>
    </row>
    <row r="98" spans="1:17" ht="11.25" customHeight="1">
      <c r="A98" s="768">
        <v>3013</v>
      </c>
      <c r="B98" s="783" t="s">
        <v>1501</v>
      </c>
      <c r="C98" s="776"/>
      <c r="D98" s="910"/>
      <c r="E98" s="776"/>
      <c r="F98" s="772"/>
      <c r="G98" s="772"/>
      <c r="H98" s="772"/>
      <c r="I98" s="772"/>
      <c r="J98" s="772"/>
      <c r="K98" s="772"/>
      <c r="L98" s="772"/>
      <c r="M98" s="772"/>
      <c r="N98" s="772"/>
      <c r="O98" s="772"/>
      <c r="P98" s="772"/>
      <c r="Q98" s="867"/>
    </row>
    <row r="99" spans="1:17" ht="11.25" customHeight="1">
      <c r="A99" s="768">
        <v>4013</v>
      </c>
      <c r="B99" s="783" t="s">
        <v>1502</v>
      </c>
      <c r="C99" s="776"/>
      <c r="D99" s="910"/>
      <c r="E99" s="776"/>
      <c r="F99" s="772"/>
      <c r="G99" s="772"/>
      <c r="H99" s="772"/>
      <c r="I99" s="772"/>
      <c r="J99" s="772"/>
      <c r="K99" s="772"/>
      <c r="L99" s="772"/>
      <c r="M99" s="772"/>
      <c r="N99" s="772"/>
      <c r="O99" s="772"/>
      <c r="P99" s="772"/>
      <c r="Q99" s="867"/>
    </row>
    <row r="100" spans="1:17" ht="11.25" customHeight="1">
      <c r="A100" s="768">
        <v>5013</v>
      </c>
      <c r="B100" s="783" t="s">
        <v>1503</v>
      </c>
      <c r="C100" s="776"/>
      <c r="D100" s="910"/>
      <c r="E100" s="776"/>
      <c r="F100" s="772"/>
      <c r="G100" s="772"/>
      <c r="H100" s="772"/>
      <c r="I100" s="772"/>
      <c r="J100" s="772"/>
      <c r="K100" s="772"/>
      <c r="L100" s="772"/>
      <c r="M100" s="772"/>
      <c r="N100" s="772"/>
      <c r="O100" s="772"/>
      <c r="P100" s="772"/>
      <c r="Q100" s="867"/>
    </row>
    <row r="101" spans="1:17" ht="11.25" customHeight="1">
      <c r="A101" s="768">
        <v>6013</v>
      </c>
      <c r="B101" s="783" t="s">
        <v>1504</v>
      </c>
      <c r="C101" s="779"/>
      <c r="D101" s="910"/>
      <c r="E101" s="776"/>
      <c r="F101" s="772"/>
      <c r="G101" s="772"/>
      <c r="H101" s="772"/>
      <c r="I101" s="772"/>
      <c r="J101" s="772"/>
      <c r="K101" s="772"/>
      <c r="L101" s="772"/>
      <c r="M101" s="772"/>
      <c r="N101" s="772"/>
      <c r="O101" s="772"/>
      <c r="P101" s="772"/>
      <c r="Q101" s="867"/>
    </row>
    <row r="102" spans="1:17" ht="22.5" customHeight="1">
      <c r="A102" s="785">
        <v>1014</v>
      </c>
      <c r="B102" s="787"/>
      <c r="D102" s="812" t="s">
        <v>242</v>
      </c>
      <c r="E102" s="789" t="s">
        <v>96</v>
      </c>
      <c r="F102" s="790" t="s">
        <v>97</v>
      </c>
      <c r="G102" s="790" t="s">
        <v>98</v>
      </c>
      <c r="H102" s="790" t="s">
        <v>136</v>
      </c>
      <c r="I102" s="790" t="s">
        <v>99</v>
      </c>
      <c r="J102" s="790" t="s">
        <v>261</v>
      </c>
      <c r="K102" s="790" t="s">
        <v>119</v>
      </c>
      <c r="L102" s="790" t="s">
        <v>103</v>
      </c>
      <c r="M102" s="790" t="s">
        <v>968</v>
      </c>
      <c r="N102" s="790" t="s">
        <v>99</v>
      </c>
      <c r="O102" s="790" t="s">
        <v>99</v>
      </c>
      <c r="P102" s="790" t="s">
        <v>122</v>
      </c>
      <c r="Q102" s="869" t="s">
        <v>102</v>
      </c>
    </row>
    <row r="103" spans="1:17" ht="22.5" customHeight="1">
      <c r="A103" s="785">
        <v>2014</v>
      </c>
      <c r="B103" s="787"/>
      <c r="D103" s="828"/>
      <c r="E103" s="793" t="s">
        <v>96</v>
      </c>
      <c r="F103" s="794" t="s">
        <v>97</v>
      </c>
      <c r="G103" s="794" t="s">
        <v>98</v>
      </c>
      <c r="H103" s="794" t="s">
        <v>136</v>
      </c>
      <c r="I103" s="794" t="s">
        <v>99</v>
      </c>
      <c r="J103" s="794" t="s">
        <v>261</v>
      </c>
      <c r="K103" s="794" t="s">
        <v>119</v>
      </c>
      <c r="L103" s="794" t="s">
        <v>103</v>
      </c>
      <c r="M103" s="794" t="s">
        <v>970</v>
      </c>
      <c r="N103" s="794" t="s">
        <v>99</v>
      </c>
      <c r="O103" s="794" t="s">
        <v>99</v>
      </c>
      <c r="P103" s="794" t="s">
        <v>122</v>
      </c>
      <c r="Q103" s="870" t="s">
        <v>102</v>
      </c>
    </row>
    <row r="104" spans="1:17" ht="22.5" customHeight="1">
      <c r="A104" s="785">
        <v>3014</v>
      </c>
      <c r="B104" s="787"/>
      <c r="D104" s="828"/>
      <c r="E104" s="793" t="s">
        <v>96</v>
      </c>
      <c r="F104" s="794" t="s">
        <v>97</v>
      </c>
      <c r="G104" s="794" t="s">
        <v>98</v>
      </c>
      <c r="H104" s="794" t="s">
        <v>136</v>
      </c>
      <c r="I104" s="794" t="s">
        <v>99</v>
      </c>
      <c r="J104" s="794" t="s">
        <v>261</v>
      </c>
      <c r="K104" s="794" t="s">
        <v>119</v>
      </c>
      <c r="L104" s="794" t="s">
        <v>103</v>
      </c>
      <c r="M104" s="794" t="s">
        <v>971</v>
      </c>
      <c r="N104" s="796" t="s">
        <v>99</v>
      </c>
      <c r="O104" s="794" t="s">
        <v>99</v>
      </c>
      <c r="P104" s="794" t="s">
        <v>122</v>
      </c>
      <c r="Q104" s="870" t="s">
        <v>102</v>
      </c>
    </row>
    <row r="105" spans="1:17" ht="22.5" customHeight="1">
      <c r="A105" s="785">
        <v>4014</v>
      </c>
      <c r="B105" s="787"/>
      <c r="D105" s="828"/>
      <c r="E105" s="793" t="s">
        <v>96</v>
      </c>
      <c r="F105" s="794" t="s">
        <v>97</v>
      </c>
      <c r="G105" s="794" t="s">
        <v>98</v>
      </c>
      <c r="H105" s="794" t="s">
        <v>136</v>
      </c>
      <c r="I105" s="794" t="s">
        <v>99</v>
      </c>
      <c r="J105" s="794" t="s">
        <v>261</v>
      </c>
      <c r="K105" s="794" t="s">
        <v>119</v>
      </c>
      <c r="L105" s="794" t="s">
        <v>103</v>
      </c>
      <c r="M105" s="794" t="s">
        <v>972</v>
      </c>
      <c r="N105" s="794" t="s">
        <v>99</v>
      </c>
      <c r="O105" s="794" t="s">
        <v>99</v>
      </c>
      <c r="P105" s="794" t="s">
        <v>122</v>
      </c>
      <c r="Q105" s="870" t="s">
        <v>102</v>
      </c>
    </row>
    <row r="106" spans="1:17" ht="22.5" customHeight="1">
      <c r="A106" s="785">
        <v>5014</v>
      </c>
      <c r="B106" s="787"/>
      <c r="D106" s="828"/>
      <c r="E106" s="793" t="s">
        <v>96</v>
      </c>
      <c r="F106" s="794" t="s">
        <v>97</v>
      </c>
      <c r="G106" s="794" t="s">
        <v>98</v>
      </c>
      <c r="H106" s="794" t="s">
        <v>136</v>
      </c>
      <c r="I106" s="794" t="s">
        <v>99</v>
      </c>
      <c r="J106" s="794" t="s">
        <v>261</v>
      </c>
      <c r="K106" s="794" t="s">
        <v>119</v>
      </c>
      <c r="L106" s="794" t="s">
        <v>103</v>
      </c>
      <c r="M106" s="794" t="s">
        <v>973</v>
      </c>
      <c r="N106" s="794" t="s">
        <v>99</v>
      </c>
      <c r="O106" s="794" t="s">
        <v>99</v>
      </c>
      <c r="P106" s="794" t="s">
        <v>122</v>
      </c>
      <c r="Q106" s="870" t="s">
        <v>102</v>
      </c>
    </row>
    <row r="107" spans="1:17" ht="22.5" customHeight="1">
      <c r="A107" s="785">
        <v>6014</v>
      </c>
      <c r="B107" s="797"/>
      <c r="D107" s="912"/>
      <c r="E107" s="799" t="s">
        <v>96</v>
      </c>
      <c r="F107" s="800" t="s">
        <v>97</v>
      </c>
      <c r="G107" s="800" t="s">
        <v>98</v>
      </c>
      <c r="H107" s="800" t="s">
        <v>136</v>
      </c>
      <c r="I107" s="800" t="s">
        <v>99</v>
      </c>
      <c r="J107" s="800" t="s">
        <v>261</v>
      </c>
      <c r="K107" s="800" t="s">
        <v>119</v>
      </c>
      <c r="L107" s="800" t="s">
        <v>103</v>
      </c>
      <c r="M107" s="800" t="s">
        <v>974</v>
      </c>
      <c r="N107" s="800" t="s">
        <v>99</v>
      </c>
      <c r="O107" s="800" t="s">
        <v>99</v>
      </c>
      <c r="P107" s="800" t="s">
        <v>122</v>
      </c>
      <c r="Q107" s="872" t="s">
        <v>102</v>
      </c>
    </row>
    <row r="108" spans="1:17" ht="11.25" customHeight="1">
      <c r="A108" s="785">
        <v>1015</v>
      </c>
      <c r="B108" s="787"/>
      <c r="D108" s="812" t="s">
        <v>395</v>
      </c>
      <c r="E108" s="789" t="s">
        <v>96</v>
      </c>
      <c r="F108" s="790" t="s">
        <v>97</v>
      </c>
      <c r="G108" s="790" t="s">
        <v>98</v>
      </c>
      <c r="H108" s="790" t="s">
        <v>136</v>
      </c>
      <c r="I108" s="790" t="s">
        <v>99</v>
      </c>
      <c r="J108" s="790" t="s">
        <v>485</v>
      </c>
      <c r="K108" s="790" t="s">
        <v>119</v>
      </c>
      <c r="L108" s="790" t="s">
        <v>103</v>
      </c>
      <c r="M108" s="790" t="s">
        <v>968</v>
      </c>
      <c r="N108" s="790" t="s">
        <v>99</v>
      </c>
      <c r="O108" s="790" t="s">
        <v>99</v>
      </c>
      <c r="P108" s="790" t="s">
        <v>122</v>
      </c>
      <c r="Q108" s="869" t="s">
        <v>102</v>
      </c>
    </row>
    <row r="109" spans="1:17" ht="11.25" customHeight="1">
      <c r="A109" s="785">
        <v>2015</v>
      </c>
      <c r="B109" s="787"/>
      <c r="D109" s="828"/>
      <c r="E109" s="793" t="s">
        <v>96</v>
      </c>
      <c r="F109" s="794" t="s">
        <v>97</v>
      </c>
      <c r="G109" s="794" t="s">
        <v>98</v>
      </c>
      <c r="H109" s="794" t="s">
        <v>136</v>
      </c>
      <c r="I109" s="794" t="s">
        <v>99</v>
      </c>
      <c r="J109" s="794" t="s">
        <v>485</v>
      </c>
      <c r="K109" s="794" t="s">
        <v>119</v>
      </c>
      <c r="L109" s="794" t="s">
        <v>103</v>
      </c>
      <c r="M109" s="794" t="s">
        <v>970</v>
      </c>
      <c r="N109" s="794" t="s">
        <v>99</v>
      </c>
      <c r="O109" s="794" t="s">
        <v>99</v>
      </c>
      <c r="P109" s="794" t="s">
        <v>122</v>
      </c>
      <c r="Q109" s="870" t="s">
        <v>102</v>
      </c>
    </row>
    <row r="110" spans="1:17" ht="11.25" customHeight="1">
      <c r="A110" s="785">
        <v>3015</v>
      </c>
      <c r="B110" s="787"/>
      <c r="D110" s="828"/>
      <c r="E110" s="793" t="s">
        <v>96</v>
      </c>
      <c r="F110" s="794" t="s">
        <v>97</v>
      </c>
      <c r="G110" s="794" t="s">
        <v>98</v>
      </c>
      <c r="H110" s="794" t="s">
        <v>136</v>
      </c>
      <c r="I110" s="794" t="s">
        <v>99</v>
      </c>
      <c r="J110" s="794" t="s">
        <v>485</v>
      </c>
      <c r="K110" s="794" t="s">
        <v>119</v>
      </c>
      <c r="L110" s="794" t="s">
        <v>103</v>
      </c>
      <c r="M110" s="794" t="s">
        <v>971</v>
      </c>
      <c r="N110" s="796" t="s">
        <v>99</v>
      </c>
      <c r="O110" s="794" t="s">
        <v>99</v>
      </c>
      <c r="P110" s="794" t="s">
        <v>122</v>
      </c>
      <c r="Q110" s="870" t="s">
        <v>102</v>
      </c>
    </row>
    <row r="111" spans="1:17" ht="11.25" customHeight="1">
      <c r="A111" s="785">
        <v>4015</v>
      </c>
      <c r="B111" s="787"/>
      <c r="D111" s="828"/>
      <c r="E111" s="793" t="s">
        <v>96</v>
      </c>
      <c r="F111" s="794" t="s">
        <v>97</v>
      </c>
      <c r="G111" s="794" t="s">
        <v>98</v>
      </c>
      <c r="H111" s="794" t="s">
        <v>136</v>
      </c>
      <c r="I111" s="794" t="s">
        <v>99</v>
      </c>
      <c r="J111" s="794" t="s">
        <v>485</v>
      </c>
      <c r="K111" s="794" t="s">
        <v>119</v>
      </c>
      <c r="L111" s="794" t="s">
        <v>103</v>
      </c>
      <c r="M111" s="794" t="s">
        <v>972</v>
      </c>
      <c r="N111" s="794" t="s">
        <v>99</v>
      </c>
      <c r="O111" s="794" t="s">
        <v>99</v>
      </c>
      <c r="P111" s="794" t="s">
        <v>122</v>
      </c>
      <c r="Q111" s="870" t="s">
        <v>102</v>
      </c>
    </row>
    <row r="112" spans="1:17" ht="11.25" customHeight="1">
      <c r="A112" s="785">
        <v>5015</v>
      </c>
      <c r="B112" s="787"/>
      <c r="D112" s="828"/>
      <c r="E112" s="793" t="s">
        <v>96</v>
      </c>
      <c r="F112" s="794" t="s">
        <v>97</v>
      </c>
      <c r="G112" s="794" t="s">
        <v>98</v>
      </c>
      <c r="H112" s="794" t="s">
        <v>136</v>
      </c>
      <c r="I112" s="794" t="s">
        <v>99</v>
      </c>
      <c r="J112" s="794" t="s">
        <v>485</v>
      </c>
      <c r="K112" s="794" t="s">
        <v>119</v>
      </c>
      <c r="L112" s="794" t="s">
        <v>103</v>
      </c>
      <c r="M112" s="794" t="s">
        <v>973</v>
      </c>
      <c r="N112" s="794" t="s">
        <v>99</v>
      </c>
      <c r="O112" s="794" t="s">
        <v>99</v>
      </c>
      <c r="P112" s="794" t="s">
        <v>122</v>
      </c>
      <c r="Q112" s="870" t="s">
        <v>102</v>
      </c>
    </row>
    <row r="113" spans="1:17" ht="11.25" customHeight="1">
      <c r="A113" s="785">
        <v>6015</v>
      </c>
      <c r="B113" s="797"/>
      <c r="D113" s="912"/>
      <c r="E113" s="799" t="s">
        <v>96</v>
      </c>
      <c r="F113" s="800" t="s">
        <v>97</v>
      </c>
      <c r="G113" s="800" t="s">
        <v>98</v>
      </c>
      <c r="H113" s="800" t="s">
        <v>136</v>
      </c>
      <c r="I113" s="800" t="s">
        <v>99</v>
      </c>
      <c r="J113" s="800" t="s">
        <v>485</v>
      </c>
      <c r="K113" s="800" t="s">
        <v>119</v>
      </c>
      <c r="L113" s="800" t="s">
        <v>103</v>
      </c>
      <c r="M113" s="800" t="s">
        <v>974</v>
      </c>
      <c r="N113" s="800" t="s">
        <v>99</v>
      </c>
      <c r="O113" s="800" t="s">
        <v>99</v>
      </c>
      <c r="P113" s="800" t="s">
        <v>122</v>
      </c>
      <c r="Q113" s="872" t="s">
        <v>102</v>
      </c>
    </row>
    <row r="114" spans="1:17" ht="11.25" customHeight="1">
      <c r="A114" s="769">
        <v>1016</v>
      </c>
      <c r="B114" s="783" t="s">
        <v>1505</v>
      </c>
      <c r="C114" s="771" t="s">
        <v>682</v>
      </c>
      <c r="D114" s="772"/>
      <c r="E114" s="773"/>
      <c r="F114" s="774"/>
      <c r="G114" s="774"/>
      <c r="H114" s="774"/>
      <c r="I114" s="774"/>
      <c r="J114" s="774"/>
      <c r="K114" s="774"/>
      <c r="L114" s="774"/>
      <c r="M114" s="774"/>
      <c r="N114" s="774"/>
      <c r="O114" s="774"/>
      <c r="P114" s="774"/>
      <c r="Q114" s="866"/>
    </row>
    <row r="115" spans="1:17" ht="11.25" customHeight="1">
      <c r="A115" s="768">
        <v>2016</v>
      </c>
      <c r="B115" s="783" t="s">
        <v>1506</v>
      </c>
      <c r="C115" s="776"/>
      <c r="D115" s="772"/>
      <c r="E115" s="776"/>
      <c r="F115" s="777"/>
      <c r="G115" s="777"/>
      <c r="H115" s="777"/>
      <c r="I115" s="777"/>
      <c r="J115" s="777"/>
      <c r="K115" s="777"/>
      <c r="L115" s="777"/>
      <c r="M115" s="777"/>
      <c r="N115" s="777"/>
      <c r="O115" s="777"/>
      <c r="P115" s="777"/>
      <c r="Q115" s="867"/>
    </row>
    <row r="116" spans="1:17" ht="11.25" customHeight="1">
      <c r="A116" s="768">
        <v>3016</v>
      </c>
      <c r="B116" s="783" t="s">
        <v>1507</v>
      </c>
      <c r="C116" s="776"/>
      <c r="D116" s="772"/>
      <c r="E116" s="776"/>
      <c r="F116" s="777"/>
      <c r="G116" s="777"/>
      <c r="H116" s="777"/>
      <c r="I116" s="777"/>
      <c r="J116" s="777"/>
      <c r="K116" s="777"/>
      <c r="L116" s="777"/>
      <c r="M116" s="777"/>
      <c r="N116" s="777"/>
      <c r="O116" s="777"/>
      <c r="P116" s="777"/>
      <c r="Q116" s="867"/>
    </row>
    <row r="117" spans="1:17" ht="11.25" customHeight="1">
      <c r="A117" s="768">
        <v>4016</v>
      </c>
      <c r="B117" s="783" t="s">
        <v>1508</v>
      </c>
      <c r="C117" s="776"/>
      <c r="D117" s="772"/>
      <c r="E117" s="776"/>
      <c r="F117" s="777"/>
      <c r="G117" s="777"/>
      <c r="H117" s="777"/>
      <c r="I117" s="777"/>
      <c r="J117" s="777"/>
      <c r="K117" s="777"/>
      <c r="L117" s="777"/>
      <c r="M117" s="777"/>
      <c r="N117" s="777"/>
      <c r="O117" s="777"/>
      <c r="P117" s="777"/>
      <c r="Q117" s="867"/>
    </row>
    <row r="118" spans="1:17" ht="11.25" customHeight="1">
      <c r="A118" s="768">
        <v>5016</v>
      </c>
      <c r="B118" s="783" t="s">
        <v>1509</v>
      </c>
      <c r="C118" s="776"/>
      <c r="D118" s="772"/>
      <c r="E118" s="776"/>
      <c r="F118" s="777"/>
      <c r="G118" s="777"/>
      <c r="H118" s="777"/>
      <c r="I118" s="777"/>
      <c r="J118" s="777"/>
      <c r="K118" s="777"/>
      <c r="L118" s="777"/>
      <c r="M118" s="777"/>
      <c r="N118" s="777"/>
      <c r="O118" s="777"/>
      <c r="P118" s="777"/>
      <c r="Q118" s="867"/>
    </row>
    <row r="119" spans="1:17" ht="11.25" customHeight="1">
      <c r="A119" s="769">
        <v>6016</v>
      </c>
      <c r="B119" s="783" t="s">
        <v>1510</v>
      </c>
      <c r="C119" s="779"/>
      <c r="D119" s="772"/>
      <c r="E119" s="779"/>
      <c r="F119" s="781"/>
      <c r="G119" s="781"/>
      <c r="H119" s="781"/>
      <c r="I119" s="781"/>
      <c r="J119" s="781"/>
      <c r="K119" s="781"/>
      <c r="L119" s="781"/>
      <c r="M119" s="781"/>
      <c r="N119" s="781"/>
      <c r="O119" s="781"/>
      <c r="P119" s="781"/>
      <c r="Q119" s="780"/>
    </row>
    <row r="120" spans="1:17" ht="11.25" customHeight="1">
      <c r="A120" s="815">
        <v>1017</v>
      </c>
      <c r="B120" s="787"/>
      <c r="C120" s="807" t="s">
        <v>30</v>
      </c>
      <c r="D120" s="896"/>
      <c r="E120" s="789" t="s">
        <v>96</v>
      </c>
      <c r="F120" s="790" t="s">
        <v>97</v>
      </c>
      <c r="G120" s="790" t="s">
        <v>98</v>
      </c>
      <c r="H120" s="790" t="s">
        <v>99</v>
      </c>
      <c r="I120" s="790" t="s">
        <v>99</v>
      </c>
      <c r="J120" s="790" t="s">
        <v>99</v>
      </c>
      <c r="K120" s="790" t="s">
        <v>1511</v>
      </c>
      <c r="L120" s="790" t="s">
        <v>99</v>
      </c>
      <c r="M120" s="790" t="s">
        <v>968</v>
      </c>
      <c r="N120" s="790" t="s">
        <v>99</v>
      </c>
      <c r="O120" s="790" t="s">
        <v>99</v>
      </c>
      <c r="P120" s="790" t="s">
        <v>122</v>
      </c>
      <c r="Q120" s="869" t="s">
        <v>102</v>
      </c>
    </row>
    <row r="121" spans="1:17" ht="11.25" customHeight="1">
      <c r="A121" s="815">
        <v>2017</v>
      </c>
      <c r="B121" s="787"/>
      <c r="C121" s="808"/>
      <c r="D121" s="823"/>
      <c r="E121" s="793" t="s">
        <v>96</v>
      </c>
      <c r="F121" s="794" t="s">
        <v>97</v>
      </c>
      <c r="G121" s="794" t="s">
        <v>98</v>
      </c>
      <c r="H121" s="794" t="s">
        <v>99</v>
      </c>
      <c r="I121" s="794" t="s">
        <v>99</v>
      </c>
      <c r="J121" s="794" t="s">
        <v>99</v>
      </c>
      <c r="K121" s="794" t="s">
        <v>1511</v>
      </c>
      <c r="L121" s="794" t="s">
        <v>99</v>
      </c>
      <c r="M121" s="794" t="s">
        <v>970</v>
      </c>
      <c r="N121" s="794" t="s">
        <v>99</v>
      </c>
      <c r="O121" s="794" t="s">
        <v>99</v>
      </c>
      <c r="P121" s="794" t="s">
        <v>122</v>
      </c>
      <c r="Q121" s="870" t="s">
        <v>102</v>
      </c>
    </row>
    <row r="122" spans="1:17" ht="11.25" customHeight="1">
      <c r="A122" s="815">
        <v>3017</v>
      </c>
      <c r="B122" s="787"/>
      <c r="C122" s="808"/>
      <c r="D122" s="823"/>
      <c r="E122" s="793" t="s">
        <v>96</v>
      </c>
      <c r="F122" s="794" t="s">
        <v>97</v>
      </c>
      <c r="G122" s="794" t="s">
        <v>98</v>
      </c>
      <c r="H122" s="794" t="s">
        <v>99</v>
      </c>
      <c r="I122" s="794" t="s">
        <v>99</v>
      </c>
      <c r="J122" s="794" t="s">
        <v>99</v>
      </c>
      <c r="K122" s="794" t="s">
        <v>1511</v>
      </c>
      <c r="L122" s="794" t="s">
        <v>99</v>
      </c>
      <c r="M122" s="794" t="s">
        <v>971</v>
      </c>
      <c r="N122" s="796" t="s">
        <v>99</v>
      </c>
      <c r="O122" s="794" t="s">
        <v>99</v>
      </c>
      <c r="P122" s="794" t="s">
        <v>122</v>
      </c>
      <c r="Q122" s="870" t="s">
        <v>102</v>
      </c>
    </row>
    <row r="123" spans="1:17" ht="11.25" customHeight="1">
      <c r="A123" s="815">
        <v>4017</v>
      </c>
      <c r="B123" s="787"/>
      <c r="C123" s="808"/>
      <c r="D123" s="823"/>
      <c r="E123" s="793" t="s">
        <v>96</v>
      </c>
      <c r="F123" s="794" t="s">
        <v>97</v>
      </c>
      <c r="G123" s="794" t="s">
        <v>98</v>
      </c>
      <c r="H123" s="794" t="s">
        <v>99</v>
      </c>
      <c r="I123" s="794" t="s">
        <v>99</v>
      </c>
      <c r="J123" s="794" t="s">
        <v>99</v>
      </c>
      <c r="K123" s="794" t="s">
        <v>1511</v>
      </c>
      <c r="L123" s="794" t="s">
        <v>99</v>
      </c>
      <c r="M123" s="794" t="s">
        <v>972</v>
      </c>
      <c r="N123" s="794" t="s">
        <v>99</v>
      </c>
      <c r="O123" s="794" t="s">
        <v>99</v>
      </c>
      <c r="P123" s="794" t="s">
        <v>122</v>
      </c>
      <c r="Q123" s="870" t="s">
        <v>102</v>
      </c>
    </row>
    <row r="124" spans="1:17" ht="11.25" customHeight="1">
      <c r="A124" s="815">
        <v>5017</v>
      </c>
      <c r="B124" s="787"/>
      <c r="C124" s="808"/>
      <c r="D124" s="823"/>
      <c r="E124" s="793" t="s">
        <v>96</v>
      </c>
      <c r="F124" s="794" t="s">
        <v>97</v>
      </c>
      <c r="G124" s="794" t="s">
        <v>98</v>
      </c>
      <c r="H124" s="794" t="s">
        <v>99</v>
      </c>
      <c r="I124" s="794" t="s">
        <v>99</v>
      </c>
      <c r="J124" s="794" t="s">
        <v>99</v>
      </c>
      <c r="K124" s="794" t="s">
        <v>1511</v>
      </c>
      <c r="L124" s="794" t="s">
        <v>99</v>
      </c>
      <c r="M124" s="794" t="s">
        <v>973</v>
      </c>
      <c r="N124" s="794" t="s">
        <v>99</v>
      </c>
      <c r="O124" s="794" t="s">
        <v>99</v>
      </c>
      <c r="P124" s="794" t="s">
        <v>122</v>
      </c>
      <c r="Q124" s="870" t="s">
        <v>102</v>
      </c>
    </row>
    <row r="125" spans="1:17" ht="11.25" customHeight="1">
      <c r="A125" s="815">
        <v>6017</v>
      </c>
      <c r="B125" s="797"/>
      <c r="C125" s="838"/>
      <c r="D125" s="850"/>
      <c r="E125" s="793" t="s">
        <v>96</v>
      </c>
      <c r="F125" s="794" t="s">
        <v>97</v>
      </c>
      <c r="G125" s="794" t="s">
        <v>98</v>
      </c>
      <c r="H125" s="794" t="s">
        <v>99</v>
      </c>
      <c r="I125" s="800" t="s">
        <v>99</v>
      </c>
      <c r="J125" s="794" t="s">
        <v>99</v>
      </c>
      <c r="K125" s="794" t="s">
        <v>1511</v>
      </c>
      <c r="L125" s="794" t="s">
        <v>99</v>
      </c>
      <c r="M125" s="800" t="s">
        <v>974</v>
      </c>
      <c r="N125" s="800" t="s">
        <v>99</v>
      </c>
      <c r="O125" s="800" t="s">
        <v>99</v>
      </c>
      <c r="P125" s="800" t="s">
        <v>122</v>
      </c>
      <c r="Q125" s="870" t="s">
        <v>102</v>
      </c>
    </row>
    <row r="126" spans="1:17" ht="11.25" customHeight="1">
      <c r="A126" s="815">
        <v>1018</v>
      </c>
      <c r="B126" s="787"/>
      <c r="C126" s="807" t="s">
        <v>33</v>
      </c>
      <c r="D126" s="896"/>
      <c r="E126" s="789" t="s">
        <v>96</v>
      </c>
      <c r="F126" s="790" t="s">
        <v>97</v>
      </c>
      <c r="G126" s="790" t="s">
        <v>98</v>
      </c>
      <c r="H126" s="790" t="s">
        <v>99</v>
      </c>
      <c r="I126" s="790" t="s">
        <v>99</v>
      </c>
      <c r="J126" s="790" t="s">
        <v>99</v>
      </c>
      <c r="K126" s="790" t="s">
        <v>143</v>
      </c>
      <c r="L126" s="790" t="s">
        <v>99</v>
      </c>
      <c r="M126" s="790" t="s">
        <v>968</v>
      </c>
      <c r="N126" s="790" t="s">
        <v>99</v>
      </c>
      <c r="O126" s="790" t="s">
        <v>99</v>
      </c>
      <c r="P126" s="790" t="s">
        <v>144</v>
      </c>
      <c r="Q126" s="869" t="s">
        <v>102</v>
      </c>
    </row>
    <row r="127" spans="1:17" ht="11.25" customHeight="1">
      <c r="A127" s="815">
        <v>2018</v>
      </c>
      <c r="B127" s="787"/>
      <c r="C127" s="808"/>
      <c r="D127" s="823"/>
      <c r="E127" s="793" t="s">
        <v>96</v>
      </c>
      <c r="F127" s="794" t="s">
        <v>97</v>
      </c>
      <c r="G127" s="794" t="s">
        <v>98</v>
      </c>
      <c r="H127" s="794" t="s">
        <v>99</v>
      </c>
      <c r="I127" s="794" t="s">
        <v>99</v>
      </c>
      <c r="J127" s="794" t="s">
        <v>99</v>
      </c>
      <c r="K127" s="794" t="s">
        <v>143</v>
      </c>
      <c r="L127" s="794" t="s">
        <v>99</v>
      </c>
      <c r="M127" s="794" t="s">
        <v>970</v>
      </c>
      <c r="N127" s="794" t="s">
        <v>99</v>
      </c>
      <c r="O127" s="794" t="s">
        <v>99</v>
      </c>
      <c r="P127" s="794" t="s">
        <v>144</v>
      </c>
      <c r="Q127" s="870" t="s">
        <v>102</v>
      </c>
    </row>
    <row r="128" spans="1:17" ht="11.25" customHeight="1">
      <c r="A128" s="815">
        <v>3018</v>
      </c>
      <c r="B128" s="787"/>
      <c r="C128" s="808"/>
      <c r="D128" s="823"/>
      <c r="E128" s="793" t="s">
        <v>96</v>
      </c>
      <c r="F128" s="794" t="s">
        <v>97</v>
      </c>
      <c r="G128" s="794" t="s">
        <v>98</v>
      </c>
      <c r="H128" s="794" t="s">
        <v>99</v>
      </c>
      <c r="I128" s="794" t="s">
        <v>99</v>
      </c>
      <c r="J128" s="794" t="s">
        <v>99</v>
      </c>
      <c r="K128" s="794" t="s">
        <v>143</v>
      </c>
      <c r="L128" s="794" t="s">
        <v>99</v>
      </c>
      <c r="M128" s="794" t="s">
        <v>971</v>
      </c>
      <c r="N128" s="796" t="s">
        <v>99</v>
      </c>
      <c r="O128" s="794" t="s">
        <v>99</v>
      </c>
      <c r="P128" s="794" t="s">
        <v>144</v>
      </c>
      <c r="Q128" s="870" t="s">
        <v>102</v>
      </c>
    </row>
    <row r="129" spans="1:17" ht="11.25" customHeight="1">
      <c r="A129" s="815">
        <v>4018</v>
      </c>
      <c r="B129" s="787"/>
      <c r="C129" s="808"/>
      <c r="D129" s="823"/>
      <c r="E129" s="793" t="s">
        <v>96</v>
      </c>
      <c r="F129" s="794" t="s">
        <v>97</v>
      </c>
      <c r="G129" s="794" t="s">
        <v>98</v>
      </c>
      <c r="H129" s="794" t="s">
        <v>99</v>
      </c>
      <c r="I129" s="794" t="s">
        <v>99</v>
      </c>
      <c r="J129" s="794" t="s">
        <v>99</v>
      </c>
      <c r="K129" s="794" t="s">
        <v>143</v>
      </c>
      <c r="L129" s="794" t="s">
        <v>99</v>
      </c>
      <c r="M129" s="794" t="s">
        <v>972</v>
      </c>
      <c r="N129" s="794" t="s">
        <v>99</v>
      </c>
      <c r="O129" s="794" t="s">
        <v>99</v>
      </c>
      <c r="P129" s="794" t="s">
        <v>144</v>
      </c>
      <c r="Q129" s="870" t="s">
        <v>102</v>
      </c>
    </row>
    <row r="130" spans="1:17" ht="11.25" customHeight="1">
      <c r="A130" s="815">
        <v>5018</v>
      </c>
      <c r="B130" s="787"/>
      <c r="C130" s="808"/>
      <c r="D130" s="823"/>
      <c r="E130" s="793" t="s">
        <v>96</v>
      </c>
      <c r="F130" s="794" t="s">
        <v>97</v>
      </c>
      <c r="G130" s="794" t="s">
        <v>98</v>
      </c>
      <c r="H130" s="794" t="s">
        <v>99</v>
      </c>
      <c r="I130" s="794" t="s">
        <v>99</v>
      </c>
      <c r="J130" s="794" t="s">
        <v>99</v>
      </c>
      <c r="K130" s="794" t="s">
        <v>143</v>
      </c>
      <c r="L130" s="794" t="s">
        <v>99</v>
      </c>
      <c r="M130" s="794" t="s">
        <v>973</v>
      </c>
      <c r="N130" s="794" t="s">
        <v>99</v>
      </c>
      <c r="O130" s="794" t="s">
        <v>99</v>
      </c>
      <c r="P130" s="794" t="s">
        <v>144</v>
      </c>
      <c r="Q130" s="870" t="s">
        <v>102</v>
      </c>
    </row>
    <row r="131" spans="1:17" ht="11.25" customHeight="1">
      <c r="A131" s="815">
        <v>6018</v>
      </c>
      <c r="B131" s="797"/>
      <c r="C131" s="838"/>
      <c r="D131" s="850"/>
      <c r="E131" s="793" t="s">
        <v>96</v>
      </c>
      <c r="F131" s="794" t="s">
        <v>97</v>
      </c>
      <c r="G131" s="794" t="s">
        <v>98</v>
      </c>
      <c r="H131" s="794" t="s">
        <v>99</v>
      </c>
      <c r="I131" s="800" t="s">
        <v>99</v>
      </c>
      <c r="J131" s="794" t="s">
        <v>99</v>
      </c>
      <c r="K131" s="794" t="s">
        <v>143</v>
      </c>
      <c r="L131" s="794" t="s">
        <v>99</v>
      </c>
      <c r="M131" s="800" t="s">
        <v>974</v>
      </c>
      <c r="N131" s="800" t="s">
        <v>99</v>
      </c>
      <c r="O131" s="800" t="s">
        <v>99</v>
      </c>
      <c r="P131" s="794" t="s">
        <v>144</v>
      </c>
      <c r="Q131" s="870" t="s">
        <v>102</v>
      </c>
    </row>
    <row r="132" spans="1:17" ht="11.25" customHeight="1">
      <c r="A132" s="815">
        <v>1019</v>
      </c>
      <c r="B132" s="787"/>
      <c r="C132" s="807" t="s">
        <v>34</v>
      </c>
      <c r="D132" s="896"/>
      <c r="E132" s="789" t="s">
        <v>96</v>
      </c>
      <c r="F132" s="790" t="s">
        <v>97</v>
      </c>
      <c r="G132" s="790" t="s">
        <v>98</v>
      </c>
      <c r="H132" s="790" t="s">
        <v>99</v>
      </c>
      <c r="I132" s="790" t="s">
        <v>99</v>
      </c>
      <c r="J132" s="790" t="s">
        <v>99</v>
      </c>
      <c r="K132" s="790" t="s">
        <v>143</v>
      </c>
      <c r="L132" s="790" t="s">
        <v>99</v>
      </c>
      <c r="M132" s="790" t="s">
        <v>968</v>
      </c>
      <c r="N132" s="790" t="s">
        <v>99</v>
      </c>
      <c r="O132" s="790" t="s">
        <v>99</v>
      </c>
      <c r="P132" s="790" t="s">
        <v>145</v>
      </c>
      <c r="Q132" s="869" t="s">
        <v>102</v>
      </c>
    </row>
    <row r="133" spans="1:17" ht="11.25" customHeight="1">
      <c r="A133" s="815">
        <v>2019</v>
      </c>
      <c r="B133" s="787"/>
      <c r="C133" s="808"/>
      <c r="D133" s="823"/>
      <c r="E133" s="793" t="s">
        <v>96</v>
      </c>
      <c r="F133" s="794" t="s">
        <v>97</v>
      </c>
      <c r="G133" s="794" t="s">
        <v>98</v>
      </c>
      <c r="H133" s="794" t="s">
        <v>99</v>
      </c>
      <c r="I133" s="794" t="s">
        <v>99</v>
      </c>
      <c r="J133" s="794" t="s">
        <v>99</v>
      </c>
      <c r="K133" s="794" t="s">
        <v>143</v>
      </c>
      <c r="L133" s="794" t="s">
        <v>99</v>
      </c>
      <c r="M133" s="794" t="s">
        <v>970</v>
      </c>
      <c r="N133" s="794" t="s">
        <v>99</v>
      </c>
      <c r="O133" s="794" t="s">
        <v>99</v>
      </c>
      <c r="P133" s="794" t="s">
        <v>145</v>
      </c>
      <c r="Q133" s="870" t="s">
        <v>102</v>
      </c>
    </row>
    <row r="134" spans="1:17" ht="11.25" customHeight="1">
      <c r="A134" s="815">
        <v>3019</v>
      </c>
      <c r="B134" s="787"/>
      <c r="C134" s="808"/>
      <c r="D134" s="823"/>
      <c r="E134" s="793" t="s">
        <v>96</v>
      </c>
      <c r="F134" s="794" t="s">
        <v>97</v>
      </c>
      <c r="G134" s="794" t="s">
        <v>98</v>
      </c>
      <c r="H134" s="794" t="s">
        <v>99</v>
      </c>
      <c r="I134" s="794" t="s">
        <v>99</v>
      </c>
      <c r="J134" s="794" t="s">
        <v>99</v>
      </c>
      <c r="K134" s="794" t="s">
        <v>143</v>
      </c>
      <c r="L134" s="794" t="s">
        <v>99</v>
      </c>
      <c r="M134" s="794" t="s">
        <v>971</v>
      </c>
      <c r="N134" s="796" t="s">
        <v>99</v>
      </c>
      <c r="O134" s="794" t="s">
        <v>99</v>
      </c>
      <c r="P134" s="794" t="s">
        <v>145</v>
      </c>
      <c r="Q134" s="870" t="s">
        <v>102</v>
      </c>
    </row>
    <row r="135" spans="1:17" ht="11.25" customHeight="1">
      <c r="A135" s="815">
        <v>4019</v>
      </c>
      <c r="B135" s="787"/>
      <c r="C135" s="808"/>
      <c r="D135" s="823"/>
      <c r="E135" s="793" t="s">
        <v>96</v>
      </c>
      <c r="F135" s="794" t="s">
        <v>97</v>
      </c>
      <c r="G135" s="794" t="s">
        <v>98</v>
      </c>
      <c r="H135" s="794" t="s">
        <v>99</v>
      </c>
      <c r="I135" s="794" t="s">
        <v>99</v>
      </c>
      <c r="J135" s="794" t="s">
        <v>99</v>
      </c>
      <c r="K135" s="794" t="s">
        <v>143</v>
      </c>
      <c r="L135" s="794" t="s">
        <v>99</v>
      </c>
      <c r="M135" s="794" t="s">
        <v>972</v>
      </c>
      <c r="N135" s="794" t="s">
        <v>99</v>
      </c>
      <c r="O135" s="794" t="s">
        <v>99</v>
      </c>
      <c r="P135" s="794" t="s">
        <v>145</v>
      </c>
      <c r="Q135" s="870" t="s">
        <v>102</v>
      </c>
    </row>
    <row r="136" spans="1:17" ht="11.25" customHeight="1">
      <c r="A136" s="815">
        <v>5019</v>
      </c>
      <c r="B136" s="787"/>
      <c r="C136" s="808"/>
      <c r="D136" s="823"/>
      <c r="E136" s="793" t="s">
        <v>96</v>
      </c>
      <c r="F136" s="794" t="s">
        <v>97</v>
      </c>
      <c r="G136" s="794" t="s">
        <v>98</v>
      </c>
      <c r="H136" s="794" t="s">
        <v>99</v>
      </c>
      <c r="I136" s="794" t="s">
        <v>99</v>
      </c>
      <c r="J136" s="794" t="s">
        <v>99</v>
      </c>
      <c r="K136" s="794" t="s">
        <v>143</v>
      </c>
      <c r="L136" s="794" t="s">
        <v>99</v>
      </c>
      <c r="M136" s="794" t="s">
        <v>973</v>
      </c>
      <c r="N136" s="794" t="s">
        <v>99</v>
      </c>
      <c r="O136" s="794" t="s">
        <v>99</v>
      </c>
      <c r="P136" s="794" t="s">
        <v>145</v>
      </c>
      <c r="Q136" s="870" t="s">
        <v>102</v>
      </c>
    </row>
    <row r="137" spans="1:17" ht="11.25" customHeight="1">
      <c r="A137" s="785">
        <v>6019</v>
      </c>
      <c r="B137" s="797"/>
      <c r="C137" s="838"/>
      <c r="D137" s="850"/>
      <c r="E137" s="799" t="s">
        <v>96</v>
      </c>
      <c r="F137" s="794" t="s">
        <v>97</v>
      </c>
      <c r="G137" s="794" t="s">
        <v>98</v>
      </c>
      <c r="H137" s="794" t="s">
        <v>99</v>
      </c>
      <c r="I137" s="800" t="s">
        <v>99</v>
      </c>
      <c r="J137" s="794" t="s">
        <v>99</v>
      </c>
      <c r="K137" s="794" t="s">
        <v>143</v>
      </c>
      <c r="L137" s="794" t="s">
        <v>99</v>
      </c>
      <c r="M137" s="800" t="s">
        <v>974</v>
      </c>
      <c r="N137" s="800" t="s">
        <v>99</v>
      </c>
      <c r="O137" s="800" t="s">
        <v>99</v>
      </c>
      <c r="P137" s="794" t="s">
        <v>145</v>
      </c>
      <c r="Q137" s="870" t="s">
        <v>102</v>
      </c>
    </row>
    <row r="138" spans="1:17" ht="11.25" customHeight="1">
      <c r="A138" s="827">
        <v>1020</v>
      </c>
      <c r="B138" s="783" t="s">
        <v>1512</v>
      </c>
      <c r="C138" s="771" t="s">
        <v>2</v>
      </c>
      <c r="D138" s="866"/>
      <c r="E138" s="774"/>
      <c r="F138" s="774"/>
      <c r="G138" s="774"/>
      <c r="H138" s="774"/>
      <c r="I138" s="774"/>
      <c r="J138" s="774"/>
      <c r="K138" s="774"/>
      <c r="L138" s="774"/>
      <c r="M138" s="774"/>
      <c r="N138" s="774"/>
      <c r="O138" s="774"/>
      <c r="P138" s="774"/>
      <c r="Q138" s="866"/>
    </row>
    <row r="139" spans="1:17" ht="11.25" customHeight="1">
      <c r="A139" s="768">
        <v>2020</v>
      </c>
      <c r="B139" s="783" t="s">
        <v>1513</v>
      </c>
      <c r="C139" s="776"/>
      <c r="D139" s="867"/>
      <c r="E139" s="777"/>
      <c r="F139" s="777"/>
      <c r="G139" s="777"/>
      <c r="H139" s="777"/>
      <c r="I139" s="777"/>
      <c r="J139" s="777"/>
      <c r="K139" s="777"/>
      <c r="L139" s="777"/>
      <c r="M139" s="777"/>
      <c r="N139" s="777"/>
      <c r="O139" s="777"/>
      <c r="P139" s="777"/>
      <c r="Q139" s="867"/>
    </row>
    <row r="140" spans="1:17" ht="11.25" customHeight="1">
      <c r="A140" s="768">
        <v>3020</v>
      </c>
      <c r="B140" s="783" t="s">
        <v>1514</v>
      </c>
      <c r="C140" s="776"/>
      <c r="D140" s="867"/>
      <c r="E140" s="777"/>
      <c r="F140" s="777"/>
      <c r="G140" s="777"/>
      <c r="H140" s="777"/>
      <c r="I140" s="777"/>
      <c r="J140" s="777"/>
      <c r="K140" s="777"/>
      <c r="L140" s="777"/>
      <c r="M140" s="777"/>
      <c r="N140" s="777"/>
      <c r="O140" s="777"/>
      <c r="P140" s="777"/>
      <c r="Q140" s="867"/>
    </row>
    <row r="141" spans="1:17" ht="11.25" customHeight="1">
      <c r="A141" s="768">
        <v>4020</v>
      </c>
      <c r="B141" s="783" t="s">
        <v>1515</v>
      </c>
      <c r="C141" s="776"/>
      <c r="D141" s="867"/>
      <c r="E141" s="777"/>
      <c r="F141" s="777"/>
      <c r="G141" s="777"/>
      <c r="H141" s="777"/>
      <c r="I141" s="777"/>
      <c r="J141" s="777"/>
      <c r="K141" s="777"/>
      <c r="L141" s="777"/>
      <c r="M141" s="777"/>
      <c r="N141" s="777"/>
      <c r="O141" s="777"/>
      <c r="P141" s="777"/>
      <c r="Q141" s="867"/>
    </row>
    <row r="142" spans="1:17" ht="11.25" customHeight="1">
      <c r="A142" s="768">
        <v>5020</v>
      </c>
      <c r="B142" s="783" t="s">
        <v>1516</v>
      </c>
      <c r="C142" s="776"/>
      <c r="D142" s="867"/>
      <c r="E142" s="777"/>
      <c r="F142" s="777"/>
      <c r="G142" s="777"/>
      <c r="H142" s="777"/>
      <c r="I142" s="777"/>
      <c r="J142" s="777"/>
      <c r="K142" s="777"/>
      <c r="L142" s="777"/>
      <c r="M142" s="777"/>
      <c r="N142" s="777"/>
      <c r="O142" s="777"/>
      <c r="P142" s="777"/>
      <c r="Q142" s="867"/>
    </row>
    <row r="143" spans="1:17" ht="11.25" customHeight="1">
      <c r="A143" s="768">
        <v>6020</v>
      </c>
      <c r="B143" s="783" t="s">
        <v>1517</v>
      </c>
      <c r="C143" s="779"/>
      <c r="D143" s="780"/>
      <c r="E143" s="781"/>
      <c r="F143" s="781"/>
      <c r="G143" s="781"/>
      <c r="H143" s="781"/>
      <c r="I143" s="781"/>
      <c r="J143" s="781"/>
      <c r="K143" s="781"/>
      <c r="L143" s="781"/>
      <c r="M143" s="781"/>
      <c r="N143" s="781"/>
      <c r="O143" s="781"/>
      <c r="P143" s="781"/>
      <c r="Q143" s="780"/>
    </row>
    <row r="144" spans="1:17" ht="11.25" customHeight="1">
      <c r="B144" s="830"/>
    </row>
    <row r="145" spans="1:17" ht="11.25" customHeight="1">
      <c r="A145" s="34"/>
      <c r="B145" s="273"/>
      <c r="C145" s="274" t="s">
        <v>948</v>
      </c>
      <c r="D145" s="31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</row>
    <row r="146" spans="1:17" ht="11.25" customHeight="1">
      <c r="A146" s="831"/>
      <c r="B146" s="830"/>
      <c r="C146" s="816" t="s">
        <v>1466</v>
      </c>
      <c r="D146" s="767"/>
    </row>
    <row r="147" spans="1:17" ht="11.25" customHeight="1">
      <c r="A147" s="769">
        <v>1021</v>
      </c>
      <c r="B147" s="770" t="s">
        <v>1518</v>
      </c>
      <c r="C147" s="771" t="s">
        <v>941</v>
      </c>
      <c r="D147" s="772"/>
      <c r="E147" s="773"/>
      <c r="F147" s="774"/>
      <c r="G147" s="774"/>
      <c r="H147" s="774"/>
      <c r="I147" s="774"/>
      <c r="J147" s="774"/>
      <c r="K147" s="774"/>
      <c r="L147" s="774"/>
      <c r="M147" s="774"/>
      <c r="N147" s="774"/>
      <c r="O147" s="774"/>
      <c r="P147" s="774"/>
      <c r="Q147" s="866"/>
    </row>
    <row r="148" spans="1:17" ht="11.25" customHeight="1">
      <c r="A148" s="769">
        <v>2021</v>
      </c>
      <c r="B148" s="783" t="s">
        <v>1519</v>
      </c>
      <c r="C148" s="776"/>
      <c r="D148" s="772"/>
      <c r="E148" s="776"/>
      <c r="F148" s="777"/>
      <c r="G148" s="777"/>
      <c r="H148" s="777"/>
      <c r="I148" s="777"/>
      <c r="J148" s="777"/>
      <c r="K148" s="777"/>
      <c r="L148" s="777"/>
      <c r="M148" s="777"/>
      <c r="N148" s="777"/>
      <c r="O148" s="777"/>
      <c r="P148" s="777"/>
      <c r="Q148" s="867"/>
    </row>
    <row r="149" spans="1:17" ht="11.25" customHeight="1">
      <c r="A149" s="769">
        <v>3021</v>
      </c>
      <c r="B149" s="783" t="s">
        <v>1520</v>
      </c>
      <c r="C149" s="776"/>
      <c r="D149" s="772"/>
      <c r="E149" s="776"/>
      <c r="F149" s="777"/>
      <c r="G149" s="777"/>
      <c r="H149" s="777"/>
      <c r="I149" s="777"/>
      <c r="J149" s="777"/>
      <c r="K149" s="777"/>
      <c r="L149" s="777"/>
      <c r="M149" s="777"/>
      <c r="N149" s="777"/>
      <c r="O149" s="777"/>
      <c r="P149" s="777"/>
      <c r="Q149" s="867"/>
    </row>
    <row r="150" spans="1:17" ht="11.25" customHeight="1">
      <c r="A150" s="769">
        <v>4021</v>
      </c>
      <c r="B150" s="783" t="s">
        <v>1521</v>
      </c>
      <c r="C150" s="776"/>
      <c r="D150" s="772"/>
      <c r="E150" s="776"/>
      <c r="F150" s="777"/>
      <c r="G150" s="777"/>
      <c r="H150" s="777"/>
      <c r="I150" s="777"/>
      <c r="J150" s="777"/>
      <c r="K150" s="777"/>
      <c r="L150" s="777"/>
      <c r="M150" s="777"/>
      <c r="N150" s="777"/>
      <c r="O150" s="777"/>
      <c r="P150" s="777"/>
      <c r="Q150" s="867"/>
    </row>
    <row r="151" spans="1:17" ht="11.25" customHeight="1">
      <c r="A151" s="769">
        <v>5021</v>
      </c>
      <c r="B151" s="783" t="s">
        <v>1522</v>
      </c>
      <c r="C151" s="776"/>
      <c r="D151" s="772"/>
      <c r="E151" s="776"/>
      <c r="F151" s="777"/>
      <c r="G151" s="777"/>
      <c r="H151" s="777"/>
      <c r="I151" s="777"/>
      <c r="J151" s="777"/>
      <c r="K151" s="777"/>
      <c r="L151" s="777"/>
      <c r="M151" s="777"/>
      <c r="N151" s="777"/>
      <c r="O151" s="777"/>
      <c r="P151" s="777"/>
      <c r="Q151" s="867"/>
    </row>
    <row r="152" spans="1:17" ht="11.25" customHeight="1">
      <c r="A152" s="769">
        <v>6021</v>
      </c>
      <c r="B152" s="783" t="s">
        <v>1523</v>
      </c>
      <c r="C152" s="779"/>
      <c r="D152" s="772"/>
      <c r="E152" s="779"/>
      <c r="F152" s="781"/>
      <c r="G152" s="781"/>
      <c r="H152" s="781"/>
      <c r="I152" s="781"/>
      <c r="J152" s="781"/>
      <c r="K152" s="781"/>
      <c r="L152" s="781"/>
      <c r="M152" s="781"/>
      <c r="N152" s="781"/>
      <c r="O152" s="781"/>
      <c r="P152" s="781"/>
      <c r="Q152" s="780"/>
    </row>
    <row r="153" spans="1:17" ht="56.25" customHeight="1">
      <c r="A153" s="905">
        <v>1022</v>
      </c>
      <c r="B153" s="787"/>
      <c r="D153" s="906" t="s">
        <v>1463</v>
      </c>
      <c r="E153" s="789" t="s">
        <v>1056</v>
      </c>
      <c r="F153" s="790" t="s">
        <v>97</v>
      </c>
      <c r="G153" s="790" t="s">
        <v>98</v>
      </c>
      <c r="H153" s="790" t="s">
        <v>112</v>
      </c>
      <c r="I153" s="790" t="s">
        <v>99</v>
      </c>
      <c r="J153" s="790" t="s">
        <v>1473</v>
      </c>
      <c r="K153" s="790" t="s">
        <v>119</v>
      </c>
      <c r="L153" s="790" t="s">
        <v>104</v>
      </c>
      <c r="M153" s="790" t="s">
        <v>1057</v>
      </c>
      <c r="N153" s="790" t="s">
        <v>1058</v>
      </c>
      <c r="O153" s="790" t="s">
        <v>1474</v>
      </c>
      <c r="P153" s="790" t="s">
        <v>122</v>
      </c>
      <c r="Q153" s="869">
        <v>18</v>
      </c>
    </row>
    <row r="154" spans="1:17" ht="11.25" customHeight="1">
      <c r="A154" s="905">
        <v>1022</v>
      </c>
      <c r="B154" s="787"/>
      <c r="D154" s="907"/>
      <c r="E154" s="793" t="s">
        <v>1056</v>
      </c>
      <c r="F154" s="794" t="s">
        <v>97</v>
      </c>
      <c r="G154" s="794" t="s">
        <v>98</v>
      </c>
      <c r="H154" s="794" t="s">
        <v>112</v>
      </c>
      <c r="I154" s="794" t="s">
        <v>99</v>
      </c>
      <c r="J154" s="794">
        <v>12100</v>
      </c>
      <c r="K154" s="794" t="s">
        <v>123</v>
      </c>
      <c r="L154" s="794" t="s">
        <v>104</v>
      </c>
      <c r="M154" s="794" t="s">
        <v>1057</v>
      </c>
      <c r="N154" s="794" t="s">
        <v>1058</v>
      </c>
      <c r="O154" s="794" t="s">
        <v>1474</v>
      </c>
      <c r="P154" s="794" t="s">
        <v>122</v>
      </c>
      <c r="Q154" s="870">
        <v>18</v>
      </c>
    </row>
    <row r="155" spans="1:17" ht="56.25" customHeight="1">
      <c r="A155" s="905">
        <v>2022</v>
      </c>
      <c r="B155" s="787"/>
      <c r="D155" s="907"/>
      <c r="E155" s="793" t="s">
        <v>1056</v>
      </c>
      <c r="F155" s="794" t="s">
        <v>97</v>
      </c>
      <c r="G155" s="794" t="s">
        <v>98</v>
      </c>
      <c r="H155" s="794" t="s">
        <v>112</v>
      </c>
      <c r="I155" s="794" t="s">
        <v>99</v>
      </c>
      <c r="J155" s="794" t="s">
        <v>1473</v>
      </c>
      <c r="K155" s="794" t="s">
        <v>119</v>
      </c>
      <c r="L155" s="794" t="s">
        <v>104</v>
      </c>
      <c r="M155" s="794" t="s">
        <v>1057</v>
      </c>
      <c r="N155" s="794" t="s">
        <v>1059</v>
      </c>
      <c r="O155" s="794" t="s">
        <v>1474</v>
      </c>
      <c r="P155" s="794" t="s">
        <v>122</v>
      </c>
      <c r="Q155" s="870">
        <v>18</v>
      </c>
    </row>
    <row r="156" spans="1:17" ht="11.25" customHeight="1">
      <c r="A156" s="905">
        <v>2022</v>
      </c>
      <c r="B156" s="787"/>
      <c r="D156" s="907"/>
      <c r="E156" s="793" t="s">
        <v>1056</v>
      </c>
      <c r="F156" s="794" t="s">
        <v>97</v>
      </c>
      <c r="G156" s="794" t="s">
        <v>98</v>
      </c>
      <c r="H156" s="794" t="s">
        <v>112</v>
      </c>
      <c r="I156" s="794" t="s">
        <v>99</v>
      </c>
      <c r="J156" s="794">
        <v>12100</v>
      </c>
      <c r="K156" s="794" t="s">
        <v>123</v>
      </c>
      <c r="L156" s="794" t="s">
        <v>104</v>
      </c>
      <c r="M156" s="794" t="s">
        <v>1057</v>
      </c>
      <c r="N156" s="794" t="s">
        <v>1059</v>
      </c>
      <c r="O156" s="794" t="s">
        <v>1474</v>
      </c>
      <c r="P156" s="794" t="s">
        <v>122</v>
      </c>
      <c r="Q156" s="870">
        <v>18</v>
      </c>
    </row>
    <row r="157" spans="1:17" ht="56.25" customHeight="1">
      <c r="A157" s="905">
        <v>3022</v>
      </c>
      <c r="B157" s="787"/>
      <c r="D157" s="907"/>
      <c r="E157" s="793" t="s">
        <v>1056</v>
      </c>
      <c r="F157" s="794" t="s">
        <v>97</v>
      </c>
      <c r="G157" s="794" t="s">
        <v>98</v>
      </c>
      <c r="H157" s="794" t="s">
        <v>112</v>
      </c>
      <c r="I157" s="794" t="s">
        <v>99</v>
      </c>
      <c r="J157" s="794" t="s">
        <v>1473</v>
      </c>
      <c r="K157" s="794" t="s">
        <v>119</v>
      </c>
      <c r="L157" s="794" t="s">
        <v>104</v>
      </c>
      <c r="M157" s="794" t="s">
        <v>1057</v>
      </c>
      <c r="N157" s="794" t="s">
        <v>1060</v>
      </c>
      <c r="O157" s="794" t="s">
        <v>1474</v>
      </c>
      <c r="P157" s="794" t="s">
        <v>122</v>
      </c>
      <c r="Q157" s="870">
        <v>18</v>
      </c>
    </row>
    <row r="158" spans="1:17" ht="11.25" customHeight="1">
      <c r="A158" s="905">
        <v>3022</v>
      </c>
      <c r="B158" s="787"/>
      <c r="D158" s="907"/>
      <c r="E158" s="793" t="s">
        <v>1056</v>
      </c>
      <c r="F158" s="794" t="s">
        <v>97</v>
      </c>
      <c r="G158" s="794" t="s">
        <v>98</v>
      </c>
      <c r="H158" s="794" t="s">
        <v>112</v>
      </c>
      <c r="I158" s="794" t="s">
        <v>99</v>
      </c>
      <c r="J158" s="794">
        <v>12100</v>
      </c>
      <c r="K158" s="794" t="s">
        <v>123</v>
      </c>
      <c r="L158" s="794" t="s">
        <v>104</v>
      </c>
      <c r="M158" s="794" t="s">
        <v>1057</v>
      </c>
      <c r="N158" s="794" t="s">
        <v>1060</v>
      </c>
      <c r="O158" s="794" t="s">
        <v>1474</v>
      </c>
      <c r="P158" s="794" t="s">
        <v>122</v>
      </c>
      <c r="Q158" s="870">
        <v>18</v>
      </c>
    </row>
    <row r="159" spans="1:17" ht="56.25" customHeight="1">
      <c r="A159" s="905">
        <v>4022</v>
      </c>
      <c r="B159" s="787"/>
      <c r="D159" s="907"/>
      <c r="E159" s="793" t="s">
        <v>1056</v>
      </c>
      <c r="F159" s="794" t="s">
        <v>97</v>
      </c>
      <c r="G159" s="794" t="s">
        <v>98</v>
      </c>
      <c r="H159" s="794" t="s">
        <v>112</v>
      </c>
      <c r="I159" s="794" t="s">
        <v>99</v>
      </c>
      <c r="J159" s="794" t="s">
        <v>1473</v>
      </c>
      <c r="K159" s="794" t="s">
        <v>119</v>
      </c>
      <c r="L159" s="794" t="s">
        <v>104</v>
      </c>
      <c r="M159" s="794" t="s">
        <v>1061</v>
      </c>
      <c r="N159" s="794" t="s">
        <v>1062</v>
      </c>
      <c r="O159" s="794" t="s">
        <v>1474</v>
      </c>
      <c r="P159" s="794" t="s">
        <v>122</v>
      </c>
      <c r="Q159" s="870">
        <v>18</v>
      </c>
    </row>
    <row r="160" spans="1:17" ht="11.25" customHeight="1">
      <c r="A160" s="905">
        <v>4022</v>
      </c>
      <c r="B160" s="787"/>
      <c r="D160" s="907"/>
      <c r="E160" s="793" t="s">
        <v>1056</v>
      </c>
      <c r="F160" s="794" t="s">
        <v>97</v>
      </c>
      <c r="G160" s="794" t="s">
        <v>98</v>
      </c>
      <c r="H160" s="794" t="s">
        <v>112</v>
      </c>
      <c r="I160" s="794" t="s">
        <v>99</v>
      </c>
      <c r="J160" s="794">
        <v>12100</v>
      </c>
      <c r="K160" s="794" t="s">
        <v>123</v>
      </c>
      <c r="L160" s="794" t="s">
        <v>104</v>
      </c>
      <c r="M160" s="794" t="s">
        <v>1061</v>
      </c>
      <c r="N160" s="794" t="s">
        <v>1062</v>
      </c>
      <c r="O160" s="794" t="s">
        <v>1474</v>
      </c>
      <c r="P160" s="794" t="s">
        <v>122</v>
      </c>
      <c r="Q160" s="870">
        <v>18</v>
      </c>
    </row>
    <row r="161" spans="1:17" ht="56.25" customHeight="1">
      <c r="A161" s="905">
        <v>5022</v>
      </c>
      <c r="B161" s="787"/>
      <c r="D161" s="907"/>
      <c r="E161" s="793" t="s">
        <v>1056</v>
      </c>
      <c r="F161" s="794" t="s">
        <v>97</v>
      </c>
      <c r="G161" s="794" t="s">
        <v>98</v>
      </c>
      <c r="H161" s="794" t="s">
        <v>112</v>
      </c>
      <c r="I161" s="794" t="s">
        <v>99</v>
      </c>
      <c r="J161" s="794" t="s">
        <v>1473</v>
      </c>
      <c r="K161" s="794" t="s">
        <v>119</v>
      </c>
      <c r="L161" s="794" t="s">
        <v>104</v>
      </c>
      <c r="M161" s="794">
        <v>25</v>
      </c>
      <c r="N161" s="794" t="s">
        <v>1063</v>
      </c>
      <c r="O161" s="794" t="s">
        <v>1474</v>
      </c>
      <c r="P161" s="794" t="s">
        <v>122</v>
      </c>
      <c r="Q161" s="870">
        <v>18</v>
      </c>
    </row>
    <row r="162" spans="1:17" ht="11.25" customHeight="1">
      <c r="A162" s="905">
        <v>5022</v>
      </c>
      <c r="B162" s="787"/>
      <c r="D162" s="907"/>
      <c r="E162" s="793" t="s">
        <v>1056</v>
      </c>
      <c r="F162" s="794" t="s">
        <v>97</v>
      </c>
      <c r="G162" s="794" t="s">
        <v>98</v>
      </c>
      <c r="H162" s="794" t="s">
        <v>112</v>
      </c>
      <c r="I162" s="794" t="s">
        <v>99</v>
      </c>
      <c r="J162" s="794">
        <v>12100</v>
      </c>
      <c r="K162" s="794" t="s">
        <v>123</v>
      </c>
      <c r="L162" s="794" t="s">
        <v>104</v>
      </c>
      <c r="M162" s="794">
        <v>25</v>
      </c>
      <c r="N162" s="794" t="s">
        <v>1063</v>
      </c>
      <c r="O162" s="794" t="s">
        <v>1474</v>
      </c>
      <c r="P162" s="794" t="s">
        <v>122</v>
      </c>
      <c r="Q162" s="870">
        <v>18</v>
      </c>
    </row>
    <row r="163" spans="1:17" ht="56.25" customHeight="1">
      <c r="A163" s="905">
        <v>6022</v>
      </c>
      <c r="B163" s="787"/>
      <c r="D163" s="908"/>
      <c r="E163" s="793" t="s">
        <v>1056</v>
      </c>
      <c r="F163" s="794" t="s">
        <v>97</v>
      </c>
      <c r="G163" s="794" t="s">
        <v>98</v>
      </c>
      <c r="H163" s="794" t="s">
        <v>112</v>
      </c>
      <c r="I163" s="794" t="s">
        <v>99</v>
      </c>
      <c r="J163" s="794" t="s">
        <v>1473</v>
      </c>
      <c r="K163" s="794" t="s">
        <v>119</v>
      </c>
      <c r="L163" s="794" t="s">
        <v>104</v>
      </c>
      <c r="M163" s="794">
        <v>25</v>
      </c>
      <c r="N163" s="794" t="s">
        <v>1064</v>
      </c>
      <c r="O163" s="794" t="s">
        <v>1474</v>
      </c>
      <c r="P163" s="794" t="s">
        <v>122</v>
      </c>
      <c r="Q163" s="870">
        <v>18</v>
      </c>
    </row>
    <row r="164" spans="1:17" ht="11.25" customHeight="1">
      <c r="A164" s="905">
        <v>6022</v>
      </c>
      <c r="B164" s="797"/>
      <c r="D164" s="909"/>
      <c r="E164" s="799" t="s">
        <v>1056</v>
      </c>
      <c r="F164" s="800" t="s">
        <v>97</v>
      </c>
      <c r="G164" s="800" t="s">
        <v>98</v>
      </c>
      <c r="H164" s="800" t="s">
        <v>112</v>
      </c>
      <c r="I164" s="800" t="s">
        <v>99</v>
      </c>
      <c r="J164" s="800">
        <v>12100</v>
      </c>
      <c r="K164" s="800" t="s">
        <v>123</v>
      </c>
      <c r="L164" s="800" t="s">
        <v>104</v>
      </c>
      <c r="M164" s="800">
        <v>25</v>
      </c>
      <c r="N164" s="800" t="s">
        <v>1064</v>
      </c>
      <c r="O164" s="800" t="s">
        <v>1474</v>
      </c>
      <c r="P164" s="800" t="s">
        <v>122</v>
      </c>
      <c r="Q164" s="872">
        <v>18</v>
      </c>
    </row>
    <row r="165" spans="1:17" ht="11.25" customHeight="1">
      <c r="A165" s="768">
        <v>1023</v>
      </c>
      <c r="B165" s="783" t="s">
        <v>1524</v>
      </c>
      <c r="C165" s="771" t="s">
        <v>394</v>
      </c>
      <c r="D165" s="910"/>
      <c r="E165" s="776"/>
      <c r="F165" s="772"/>
      <c r="G165" s="772"/>
      <c r="H165" s="772"/>
      <c r="I165" s="772"/>
      <c r="J165" s="772"/>
      <c r="K165" s="772"/>
      <c r="L165" s="772"/>
      <c r="M165" s="772"/>
      <c r="N165" s="772"/>
      <c r="O165" s="772"/>
      <c r="P165" s="772"/>
      <c r="Q165" s="867"/>
    </row>
    <row r="166" spans="1:17" ht="11.25" customHeight="1">
      <c r="A166" s="768">
        <v>2023</v>
      </c>
      <c r="B166" s="783" t="s">
        <v>1525</v>
      </c>
      <c r="C166" s="776"/>
      <c r="D166" s="911"/>
      <c r="E166" s="776"/>
      <c r="F166" s="772"/>
      <c r="G166" s="772"/>
      <c r="H166" s="772"/>
      <c r="I166" s="772"/>
      <c r="J166" s="772"/>
      <c r="K166" s="772"/>
      <c r="L166" s="772"/>
      <c r="M166" s="772"/>
      <c r="N166" s="772"/>
      <c r="O166" s="772"/>
      <c r="P166" s="772"/>
      <c r="Q166" s="867"/>
    </row>
    <row r="167" spans="1:17" ht="11.25" customHeight="1">
      <c r="A167" s="768">
        <v>3023</v>
      </c>
      <c r="B167" s="783" t="s">
        <v>1526</v>
      </c>
      <c r="C167" s="776"/>
      <c r="D167" s="911"/>
      <c r="E167" s="776"/>
      <c r="F167" s="772"/>
      <c r="G167" s="772"/>
      <c r="H167" s="772"/>
      <c r="I167" s="772"/>
      <c r="J167" s="772"/>
      <c r="K167" s="772"/>
      <c r="L167" s="772"/>
      <c r="M167" s="772"/>
      <c r="N167" s="772"/>
      <c r="O167" s="772"/>
      <c r="P167" s="772"/>
      <c r="Q167" s="867"/>
    </row>
    <row r="168" spans="1:17" ht="11.25" customHeight="1">
      <c r="A168" s="768">
        <v>4023</v>
      </c>
      <c r="B168" s="783" t="s">
        <v>1527</v>
      </c>
      <c r="C168" s="776"/>
      <c r="D168" s="911"/>
      <c r="E168" s="776"/>
      <c r="F168" s="772"/>
      <c r="G168" s="772"/>
      <c r="H168" s="772"/>
      <c r="I168" s="772"/>
      <c r="J168" s="772"/>
      <c r="K168" s="772"/>
      <c r="L168" s="772"/>
      <c r="M168" s="772"/>
      <c r="N168" s="772"/>
      <c r="O168" s="772"/>
      <c r="P168" s="772"/>
      <c r="Q168" s="867"/>
    </row>
    <row r="169" spans="1:17" ht="11.25" customHeight="1">
      <c r="A169" s="768">
        <v>5023</v>
      </c>
      <c r="B169" s="783" t="s">
        <v>1528</v>
      </c>
      <c r="C169" s="776"/>
      <c r="D169" s="911"/>
      <c r="E169" s="776"/>
      <c r="F169" s="772"/>
      <c r="G169" s="772"/>
      <c r="H169" s="772"/>
      <c r="I169" s="772"/>
      <c r="J169" s="772"/>
      <c r="K169" s="772"/>
      <c r="L169" s="772"/>
      <c r="M169" s="772"/>
      <c r="N169" s="772"/>
      <c r="O169" s="772"/>
      <c r="P169" s="772"/>
      <c r="Q169" s="867"/>
    </row>
    <row r="170" spans="1:17" ht="11.25" customHeight="1">
      <c r="A170" s="768">
        <v>6023</v>
      </c>
      <c r="B170" s="783" t="s">
        <v>1529</v>
      </c>
      <c r="C170" s="779"/>
      <c r="D170" s="911"/>
      <c r="E170" s="776"/>
      <c r="F170" s="772"/>
      <c r="G170" s="772"/>
      <c r="H170" s="772"/>
      <c r="I170" s="772"/>
      <c r="J170" s="772"/>
      <c r="K170" s="772"/>
      <c r="L170" s="772"/>
      <c r="M170" s="772"/>
      <c r="N170" s="772"/>
      <c r="O170" s="772"/>
      <c r="P170" s="772"/>
      <c r="Q170" s="867"/>
    </row>
    <row r="171" spans="1:17" ht="22.5" customHeight="1">
      <c r="A171" s="905">
        <v>1024</v>
      </c>
      <c r="B171" s="787"/>
      <c r="D171" s="812" t="s">
        <v>242</v>
      </c>
      <c r="E171" s="789" t="s">
        <v>1056</v>
      </c>
      <c r="F171" s="790" t="s">
        <v>97</v>
      </c>
      <c r="G171" s="790" t="s">
        <v>98</v>
      </c>
      <c r="H171" s="790" t="s">
        <v>136</v>
      </c>
      <c r="I171" s="790" t="s">
        <v>99</v>
      </c>
      <c r="J171" s="790" t="s">
        <v>261</v>
      </c>
      <c r="K171" s="790" t="s">
        <v>119</v>
      </c>
      <c r="L171" s="790" t="s">
        <v>104</v>
      </c>
      <c r="M171" s="790" t="s">
        <v>1057</v>
      </c>
      <c r="N171" s="790" t="s">
        <v>1058</v>
      </c>
      <c r="O171" s="790" t="s">
        <v>1474</v>
      </c>
      <c r="P171" s="790" t="s">
        <v>122</v>
      </c>
      <c r="Q171" s="869">
        <v>18</v>
      </c>
    </row>
    <row r="172" spans="1:17" ht="22.5" customHeight="1">
      <c r="A172" s="905">
        <v>2024</v>
      </c>
      <c r="B172" s="787"/>
      <c r="D172" s="828"/>
      <c r="E172" s="793" t="s">
        <v>1056</v>
      </c>
      <c r="F172" s="794" t="s">
        <v>97</v>
      </c>
      <c r="G172" s="794" t="s">
        <v>98</v>
      </c>
      <c r="H172" s="794" t="s">
        <v>136</v>
      </c>
      <c r="I172" s="794" t="s">
        <v>99</v>
      </c>
      <c r="J172" s="794" t="s">
        <v>261</v>
      </c>
      <c r="K172" s="794" t="s">
        <v>119</v>
      </c>
      <c r="L172" s="794" t="s">
        <v>104</v>
      </c>
      <c r="M172" s="794" t="s">
        <v>1057</v>
      </c>
      <c r="N172" s="794" t="s">
        <v>1059</v>
      </c>
      <c r="O172" s="794" t="s">
        <v>1474</v>
      </c>
      <c r="P172" s="794" t="s">
        <v>122</v>
      </c>
      <c r="Q172" s="870">
        <v>18</v>
      </c>
    </row>
    <row r="173" spans="1:17" ht="22.5" customHeight="1">
      <c r="A173" s="905">
        <v>3024</v>
      </c>
      <c r="B173" s="787"/>
      <c r="D173" s="828"/>
      <c r="E173" s="793" t="s">
        <v>1056</v>
      </c>
      <c r="F173" s="794" t="s">
        <v>97</v>
      </c>
      <c r="G173" s="794" t="s">
        <v>98</v>
      </c>
      <c r="H173" s="794" t="s">
        <v>136</v>
      </c>
      <c r="I173" s="794" t="s">
        <v>99</v>
      </c>
      <c r="J173" s="794" t="s">
        <v>261</v>
      </c>
      <c r="K173" s="794" t="s">
        <v>119</v>
      </c>
      <c r="L173" s="794" t="s">
        <v>104</v>
      </c>
      <c r="M173" s="794" t="s">
        <v>1057</v>
      </c>
      <c r="N173" s="796" t="s">
        <v>1060</v>
      </c>
      <c r="O173" s="794" t="s">
        <v>1474</v>
      </c>
      <c r="P173" s="794" t="s">
        <v>122</v>
      </c>
      <c r="Q173" s="870">
        <v>18</v>
      </c>
    </row>
    <row r="174" spans="1:17" ht="22.5" customHeight="1">
      <c r="A174" s="905">
        <v>4024</v>
      </c>
      <c r="B174" s="787"/>
      <c r="D174" s="828"/>
      <c r="E174" s="793" t="s">
        <v>1056</v>
      </c>
      <c r="F174" s="794" t="s">
        <v>97</v>
      </c>
      <c r="G174" s="794" t="s">
        <v>98</v>
      </c>
      <c r="H174" s="794" t="s">
        <v>136</v>
      </c>
      <c r="I174" s="794" t="s">
        <v>99</v>
      </c>
      <c r="J174" s="794" t="s">
        <v>261</v>
      </c>
      <c r="K174" s="794" t="s">
        <v>119</v>
      </c>
      <c r="L174" s="794" t="s">
        <v>104</v>
      </c>
      <c r="M174" s="794" t="s">
        <v>1061</v>
      </c>
      <c r="N174" s="794" t="s">
        <v>1062</v>
      </c>
      <c r="O174" s="794" t="s">
        <v>1474</v>
      </c>
      <c r="P174" s="794" t="s">
        <v>122</v>
      </c>
      <c r="Q174" s="870">
        <v>18</v>
      </c>
    </row>
    <row r="175" spans="1:17" ht="22.5" customHeight="1">
      <c r="A175" s="905">
        <v>5024</v>
      </c>
      <c r="B175" s="787"/>
      <c r="D175" s="828"/>
      <c r="E175" s="793" t="s">
        <v>1056</v>
      </c>
      <c r="F175" s="794" t="s">
        <v>97</v>
      </c>
      <c r="G175" s="794" t="s">
        <v>98</v>
      </c>
      <c r="H175" s="794" t="s">
        <v>136</v>
      </c>
      <c r="I175" s="794" t="s">
        <v>99</v>
      </c>
      <c r="J175" s="794" t="s">
        <v>261</v>
      </c>
      <c r="K175" s="794" t="s">
        <v>119</v>
      </c>
      <c r="L175" s="794" t="s">
        <v>104</v>
      </c>
      <c r="M175" s="794">
        <v>25</v>
      </c>
      <c r="N175" s="794" t="s">
        <v>1063</v>
      </c>
      <c r="O175" s="794" t="s">
        <v>1474</v>
      </c>
      <c r="P175" s="794" t="s">
        <v>122</v>
      </c>
      <c r="Q175" s="870">
        <v>18</v>
      </c>
    </row>
    <row r="176" spans="1:17" ht="22.5" customHeight="1">
      <c r="A176" s="905">
        <v>6024</v>
      </c>
      <c r="B176" s="797"/>
      <c r="D176" s="912"/>
      <c r="E176" s="799" t="s">
        <v>1056</v>
      </c>
      <c r="F176" s="800" t="s">
        <v>97</v>
      </c>
      <c r="G176" s="800" t="s">
        <v>98</v>
      </c>
      <c r="H176" s="800" t="s">
        <v>136</v>
      </c>
      <c r="I176" s="800" t="s">
        <v>99</v>
      </c>
      <c r="J176" s="800" t="s">
        <v>261</v>
      </c>
      <c r="K176" s="800" t="s">
        <v>119</v>
      </c>
      <c r="L176" s="800" t="s">
        <v>104</v>
      </c>
      <c r="M176" s="800">
        <v>25</v>
      </c>
      <c r="N176" s="800" t="s">
        <v>1064</v>
      </c>
      <c r="O176" s="800" t="s">
        <v>1474</v>
      </c>
      <c r="P176" s="800" t="s">
        <v>122</v>
      </c>
      <c r="Q176" s="872">
        <v>18</v>
      </c>
    </row>
    <row r="177" spans="1:17" ht="11.25" customHeight="1">
      <c r="A177" s="905">
        <v>1025</v>
      </c>
      <c r="B177" s="787"/>
      <c r="D177" s="812" t="s">
        <v>395</v>
      </c>
      <c r="E177" s="789" t="s">
        <v>1056</v>
      </c>
      <c r="F177" s="790" t="s">
        <v>97</v>
      </c>
      <c r="G177" s="790" t="s">
        <v>98</v>
      </c>
      <c r="H177" s="790" t="s">
        <v>136</v>
      </c>
      <c r="I177" s="790" t="s">
        <v>99</v>
      </c>
      <c r="J177" s="790" t="s">
        <v>485</v>
      </c>
      <c r="K177" s="790" t="s">
        <v>119</v>
      </c>
      <c r="L177" s="790" t="s">
        <v>104</v>
      </c>
      <c r="M177" s="790" t="s">
        <v>1057</v>
      </c>
      <c r="N177" s="790" t="s">
        <v>1058</v>
      </c>
      <c r="O177" s="790" t="s">
        <v>1474</v>
      </c>
      <c r="P177" s="790" t="s">
        <v>122</v>
      </c>
      <c r="Q177" s="869">
        <v>18</v>
      </c>
    </row>
    <row r="178" spans="1:17" ht="11.25" customHeight="1">
      <c r="A178" s="905">
        <v>2025</v>
      </c>
      <c r="B178" s="787"/>
      <c r="D178" s="828"/>
      <c r="E178" s="793" t="s">
        <v>1056</v>
      </c>
      <c r="F178" s="794" t="s">
        <v>97</v>
      </c>
      <c r="G178" s="794" t="s">
        <v>98</v>
      </c>
      <c r="H178" s="794" t="s">
        <v>136</v>
      </c>
      <c r="I178" s="794" t="s">
        <v>99</v>
      </c>
      <c r="J178" s="794" t="s">
        <v>485</v>
      </c>
      <c r="K178" s="794" t="s">
        <v>119</v>
      </c>
      <c r="L178" s="794" t="s">
        <v>104</v>
      </c>
      <c r="M178" s="794" t="s">
        <v>1057</v>
      </c>
      <c r="N178" s="794" t="s">
        <v>1059</v>
      </c>
      <c r="O178" s="794" t="s">
        <v>1474</v>
      </c>
      <c r="P178" s="794" t="s">
        <v>122</v>
      </c>
      <c r="Q178" s="870">
        <v>18</v>
      </c>
    </row>
    <row r="179" spans="1:17" ht="11.25" customHeight="1">
      <c r="A179" s="905">
        <v>3025</v>
      </c>
      <c r="B179" s="787"/>
      <c r="D179" s="828"/>
      <c r="E179" s="793" t="s">
        <v>1056</v>
      </c>
      <c r="F179" s="794" t="s">
        <v>97</v>
      </c>
      <c r="G179" s="794" t="s">
        <v>98</v>
      </c>
      <c r="H179" s="794" t="s">
        <v>136</v>
      </c>
      <c r="I179" s="794" t="s">
        <v>99</v>
      </c>
      <c r="J179" s="794" t="s">
        <v>485</v>
      </c>
      <c r="K179" s="794" t="s">
        <v>119</v>
      </c>
      <c r="L179" s="794" t="s">
        <v>104</v>
      </c>
      <c r="M179" s="794" t="s">
        <v>1057</v>
      </c>
      <c r="N179" s="796" t="s">
        <v>1060</v>
      </c>
      <c r="O179" s="794" t="s">
        <v>1474</v>
      </c>
      <c r="P179" s="794" t="s">
        <v>122</v>
      </c>
      <c r="Q179" s="870">
        <v>18</v>
      </c>
    </row>
    <row r="180" spans="1:17" ht="11.25" customHeight="1">
      <c r="A180" s="905">
        <v>4025</v>
      </c>
      <c r="B180" s="787"/>
      <c r="D180" s="828"/>
      <c r="E180" s="793" t="s">
        <v>1056</v>
      </c>
      <c r="F180" s="794" t="s">
        <v>97</v>
      </c>
      <c r="G180" s="794" t="s">
        <v>98</v>
      </c>
      <c r="H180" s="794" t="s">
        <v>136</v>
      </c>
      <c r="I180" s="794" t="s">
        <v>99</v>
      </c>
      <c r="J180" s="794" t="s">
        <v>485</v>
      </c>
      <c r="K180" s="794" t="s">
        <v>119</v>
      </c>
      <c r="L180" s="794" t="s">
        <v>104</v>
      </c>
      <c r="M180" s="794" t="s">
        <v>1061</v>
      </c>
      <c r="N180" s="794" t="s">
        <v>1062</v>
      </c>
      <c r="O180" s="794" t="s">
        <v>1474</v>
      </c>
      <c r="P180" s="794" t="s">
        <v>122</v>
      </c>
      <c r="Q180" s="870">
        <v>18</v>
      </c>
    </row>
    <row r="181" spans="1:17" ht="11.25" customHeight="1">
      <c r="A181" s="905">
        <v>5025</v>
      </c>
      <c r="B181" s="787"/>
      <c r="D181" s="828"/>
      <c r="E181" s="793" t="s">
        <v>1056</v>
      </c>
      <c r="F181" s="794" t="s">
        <v>97</v>
      </c>
      <c r="G181" s="794" t="s">
        <v>98</v>
      </c>
      <c r="H181" s="794" t="s">
        <v>136</v>
      </c>
      <c r="I181" s="794" t="s">
        <v>99</v>
      </c>
      <c r="J181" s="794" t="s">
        <v>485</v>
      </c>
      <c r="K181" s="794" t="s">
        <v>119</v>
      </c>
      <c r="L181" s="794" t="s">
        <v>104</v>
      </c>
      <c r="M181" s="794">
        <v>25</v>
      </c>
      <c r="N181" s="794" t="s">
        <v>1063</v>
      </c>
      <c r="O181" s="794" t="s">
        <v>1474</v>
      </c>
      <c r="P181" s="794" t="s">
        <v>122</v>
      </c>
      <c r="Q181" s="870">
        <v>18</v>
      </c>
    </row>
    <row r="182" spans="1:17" ht="11.25" customHeight="1">
      <c r="A182" s="905">
        <v>6025</v>
      </c>
      <c r="B182" s="797"/>
      <c r="D182" s="912"/>
      <c r="E182" s="799" t="s">
        <v>1056</v>
      </c>
      <c r="F182" s="800" t="s">
        <v>97</v>
      </c>
      <c r="G182" s="800" t="s">
        <v>98</v>
      </c>
      <c r="H182" s="800" t="s">
        <v>136</v>
      </c>
      <c r="I182" s="800" t="s">
        <v>99</v>
      </c>
      <c r="J182" s="800" t="s">
        <v>485</v>
      </c>
      <c r="K182" s="800" t="s">
        <v>119</v>
      </c>
      <c r="L182" s="800" t="s">
        <v>104</v>
      </c>
      <c r="M182" s="800">
        <v>25</v>
      </c>
      <c r="N182" s="800" t="s">
        <v>1064</v>
      </c>
      <c r="O182" s="800" t="s">
        <v>1474</v>
      </c>
      <c r="P182" s="800" t="s">
        <v>122</v>
      </c>
      <c r="Q182" s="872">
        <v>18</v>
      </c>
    </row>
    <row r="183" spans="1:17" ht="11.25" customHeight="1">
      <c r="A183" s="827">
        <v>1026</v>
      </c>
      <c r="B183" s="783" t="s">
        <v>1530</v>
      </c>
      <c r="C183" s="771" t="s">
        <v>944</v>
      </c>
      <c r="D183" s="772"/>
      <c r="E183" s="773"/>
      <c r="F183" s="774"/>
      <c r="G183" s="774"/>
      <c r="H183" s="774"/>
      <c r="I183" s="774"/>
      <c r="J183" s="774"/>
      <c r="K183" s="774"/>
      <c r="L183" s="774"/>
      <c r="M183" s="774"/>
      <c r="N183" s="774"/>
      <c r="O183" s="774"/>
      <c r="P183" s="774"/>
      <c r="Q183" s="866"/>
    </row>
    <row r="184" spans="1:17" ht="11.25" customHeight="1">
      <c r="A184" s="827">
        <v>2026</v>
      </c>
      <c r="B184" s="783" t="s">
        <v>1531</v>
      </c>
      <c r="C184" s="776"/>
      <c r="D184" s="772"/>
      <c r="E184" s="776"/>
      <c r="F184" s="777"/>
      <c r="G184" s="777"/>
      <c r="H184" s="777"/>
      <c r="I184" s="777"/>
      <c r="J184" s="777"/>
      <c r="K184" s="777"/>
      <c r="L184" s="777"/>
      <c r="M184" s="777"/>
      <c r="N184" s="777"/>
      <c r="O184" s="777"/>
      <c r="P184" s="777"/>
      <c r="Q184" s="867"/>
    </row>
    <row r="185" spans="1:17" ht="11.25" customHeight="1">
      <c r="A185" s="827">
        <v>3026</v>
      </c>
      <c r="B185" s="783" t="s">
        <v>1532</v>
      </c>
      <c r="C185" s="776"/>
      <c r="D185" s="772"/>
      <c r="E185" s="776"/>
      <c r="F185" s="777"/>
      <c r="G185" s="777"/>
      <c r="H185" s="777"/>
      <c r="I185" s="777"/>
      <c r="J185" s="777"/>
      <c r="K185" s="777"/>
      <c r="L185" s="777"/>
      <c r="M185" s="777"/>
      <c r="N185" s="777"/>
      <c r="O185" s="777"/>
      <c r="P185" s="777"/>
      <c r="Q185" s="867"/>
    </row>
    <row r="186" spans="1:17" ht="11.25" customHeight="1">
      <c r="A186" s="827">
        <v>4026</v>
      </c>
      <c r="B186" s="783" t="s">
        <v>1533</v>
      </c>
      <c r="C186" s="776"/>
      <c r="D186" s="772"/>
      <c r="E186" s="776"/>
      <c r="F186" s="777"/>
      <c r="G186" s="777"/>
      <c r="H186" s="777"/>
      <c r="I186" s="777"/>
      <c r="J186" s="777"/>
      <c r="K186" s="777"/>
      <c r="L186" s="777"/>
      <c r="M186" s="777"/>
      <c r="N186" s="777"/>
      <c r="O186" s="777"/>
      <c r="P186" s="777"/>
      <c r="Q186" s="867"/>
    </row>
    <row r="187" spans="1:17" ht="11.25" customHeight="1">
      <c r="A187" s="827">
        <v>5026</v>
      </c>
      <c r="B187" s="783" t="s">
        <v>1534</v>
      </c>
      <c r="C187" s="776"/>
      <c r="D187" s="772"/>
      <c r="E187" s="776"/>
      <c r="F187" s="777"/>
      <c r="G187" s="777"/>
      <c r="H187" s="777"/>
      <c r="I187" s="777"/>
      <c r="J187" s="777"/>
      <c r="K187" s="777"/>
      <c r="L187" s="777"/>
      <c r="M187" s="777"/>
      <c r="N187" s="777"/>
      <c r="O187" s="777"/>
      <c r="P187" s="777"/>
      <c r="Q187" s="867"/>
    </row>
    <row r="188" spans="1:17" ht="11.25" customHeight="1">
      <c r="A188" s="827">
        <v>6026</v>
      </c>
      <c r="B188" s="783" t="s">
        <v>1535</v>
      </c>
      <c r="C188" s="779"/>
      <c r="D188" s="772"/>
      <c r="E188" s="779"/>
      <c r="F188" s="781"/>
      <c r="G188" s="781"/>
      <c r="H188" s="781"/>
      <c r="I188" s="781"/>
      <c r="J188" s="781"/>
      <c r="K188" s="781"/>
      <c r="L188" s="781"/>
      <c r="M188" s="781"/>
      <c r="N188" s="781"/>
      <c r="O188" s="781"/>
      <c r="P188" s="781"/>
      <c r="Q188" s="780"/>
    </row>
    <row r="189" spans="1:17" ht="56.25" customHeight="1">
      <c r="A189" s="905">
        <v>1027</v>
      </c>
      <c r="B189" s="787"/>
      <c r="D189" s="906" t="s">
        <v>1463</v>
      </c>
      <c r="E189" s="789" t="s">
        <v>1056</v>
      </c>
      <c r="F189" s="790" t="s">
        <v>97</v>
      </c>
      <c r="G189" s="790" t="s">
        <v>98</v>
      </c>
      <c r="H189" s="790" t="s">
        <v>112</v>
      </c>
      <c r="I189" s="790" t="s">
        <v>99</v>
      </c>
      <c r="J189" s="790" t="s">
        <v>1473</v>
      </c>
      <c r="K189" s="790" t="s">
        <v>119</v>
      </c>
      <c r="L189" s="790" t="s">
        <v>104</v>
      </c>
      <c r="M189" s="790" t="s">
        <v>1057</v>
      </c>
      <c r="N189" s="790" t="s">
        <v>1058</v>
      </c>
      <c r="O189" s="790" t="s">
        <v>1261</v>
      </c>
      <c r="P189" s="790" t="s">
        <v>122</v>
      </c>
      <c r="Q189" s="869">
        <v>18</v>
      </c>
    </row>
    <row r="190" spans="1:17" ht="11.25" customHeight="1">
      <c r="A190" s="905">
        <v>1027</v>
      </c>
      <c r="B190" s="787"/>
      <c r="D190" s="907"/>
      <c r="E190" s="793" t="s">
        <v>1056</v>
      </c>
      <c r="F190" s="794" t="s">
        <v>97</v>
      </c>
      <c r="G190" s="794" t="s">
        <v>98</v>
      </c>
      <c r="H190" s="794" t="s">
        <v>112</v>
      </c>
      <c r="I190" s="794" t="s">
        <v>99</v>
      </c>
      <c r="J190" s="794">
        <v>12100</v>
      </c>
      <c r="K190" s="794" t="s">
        <v>123</v>
      </c>
      <c r="L190" s="794" t="s">
        <v>104</v>
      </c>
      <c r="M190" s="794" t="s">
        <v>1057</v>
      </c>
      <c r="N190" s="794" t="s">
        <v>1058</v>
      </c>
      <c r="O190" s="794" t="s">
        <v>1261</v>
      </c>
      <c r="P190" s="794" t="s">
        <v>122</v>
      </c>
      <c r="Q190" s="870">
        <v>18</v>
      </c>
    </row>
    <row r="191" spans="1:17" ht="56.25" customHeight="1">
      <c r="A191" s="905">
        <v>2027</v>
      </c>
      <c r="B191" s="787"/>
      <c r="D191" s="907"/>
      <c r="E191" s="793" t="s">
        <v>1056</v>
      </c>
      <c r="F191" s="794" t="s">
        <v>97</v>
      </c>
      <c r="G191" s="794" t="s">
        <v>98</v>
      </c>
      <c r="H191" s="794" t="s">
        <v>112</v>
      </c>
      <c r="I191" s="794" t="s">
        <v>99</v>
      </c>
      <c r="J191" s="794" t="s">
        <v>1473</v>
      </c>
      <c r="K191" s="794" t="s">
        <v>119</v>
      </c>
      <c r="L191" s="794" t="s">
        <v>104</v>
      </c>
      <c r="M191" s="794" t="s">
        <v>1057</v>
      </c>
      <c r="N191" s="794" t="s">
        <v>1059</v>
      </c>
      <c r="O191" s="794" t="s">
        <v>1261</v>
      </c>
      <c r="P191" s="794" t="s">
        <v>122</v>
      </c>
      <c r="Q191" s="870">
        <v>18</v>
      </c>
    </row>
    <row r="192" spans="1:17" ht="11.25" customHeight="1">
      <c r="A192" s="905">
        <v>2027</v>
      </c>
      <c r="B192" s="787"/>
      <c r="D192" s="907"/>
      <c r="E192" s="793" t="s">
        <v>1056</v>
      </c>
      <c r="F192" s="794" t="s">
        <v>97</v>
      </c>
      <c r="G192" s="794" t="s">
        <v>98</v>
      </c>
      <c r="H192" s="794" t="s">
        <v>112</v>
      </c>
      <c r="I192" s="794" t="s">
        <v>99</v>
      </c>
      <c r="J192" s="794">
        <v>12100</v>
      </c>
      <c r="K192" s="794" t="s">
        <v>123</v>
      </c>
      <c r="L192" s="794" t="s">
        <v>104</v>
      </c>
      <c r="M192" s="794" t="s">
        <v>1057</v>
      </c>
      <c r="N192" s="794" t="s">
        <v>1059</v>
      </c>
      <c r="O192" s="794" t="s">
        <v>1261</v>
      </c>
      <c r="P192" s="794" t="s">
        <v>122</v>
      </c>
      <c r="Q192" s="870">
        <v>18</v>
      </c>
    </row>
    <row r="193" spans="1:17" ht="56.25" customHeight="1">
      <c r="A193" s="905">
        <v>3027</v>
      </c>
      <c r="B193" s="787"/>
      <c r="D193" s="907"/>
      <c r="E193" s="793" t="s">
        <v>1056</v>
      </c>
      <c r="F193" s="794" t="s">
        <v>97</v>
      </c>
      <c r="G193" s="794" t="s">
        <v>98</v>
      </c>
      <c r="H193" s="794" t="s">
        <v>112</v>
      </c>
      <c r="I193" s="794" t="s">
        <v>99</v>
      </c>
      <c r="J193" s="794" t="s">
        <v>1473</v>
      </c>
      <c r="K193" s="794" t="s">
        <v>119</v>
      </c>
      <c r="L193" s="794" t="s">
        <v>104</v>
      </c>
      <c r="M193" s="794" t="s">
        <v>1057</v>
      </c>
      <c r="N193" s="794" t="s">
        <v>1060</v>
      </c>
      <c r="O193" s="794" t="s">
        <v>1261</v>
      </c>
      <c r="P193" s="794" t="s">
        <v>122</v>
      </c>
      <c r="Q193" s="870">
        <v>18</v>
      </c>
    </row>
    <row r="194" spans="1:17" ht="11.25" customHeight="1">
      <c r="A194" s="905">
        <v>3027</v>
      </c>
      <c r="B194" s="787"/>
      <c r="D194" s="907"/>
      <c r="E194" s="793" t="s">
        <v>1056</v>
      </c>
      <c r="F194" s="794" t="s">
        <v>97</v>
      </c>
      <c r="G194" s="794" t="s">
        <v>98</v>
      </c>
      <c r="H194" s="794" t="s">
        <v>112</v>
      </c>
      <c r="I194" s="794" t="s">
        <v>99</v>
      </c>
      <c r="J194" s="794">
        <v>12100</v>
      </c>
      <c r="K194" s="794" t="s">
        <v>123</v>
      </c>
      <c r="L194" s="794" t="s">
        <v>104</v>
      </c>
      <c r="M194" s="794" t="s">
        <v>1057</v>
      </c>
      <c r="N194" s="794" t="s">
        <v>1060</v>
      </c>
      <c r="O194" s="794" t="s">
        <v>1261</v>
      </c>
      <c r="P194" s="794" t="s">
        <v>122</v>
      </c>
      <c r="Q194" s="870">
        <v>18</v>
      </c>
    </row>
    <row r="195" spans="1:17" ht="56.25" customHeight="1">
      <c r="A195" s="905">
        <v>4027</v>
      </c>
      <c r="B195" s="787"/>
      <c r="D195" s="907"/>
      <c r="E195" s="793" t="s">
        <v>1056</v>
      </c>
      <c r="F195" s="794" t="s">
        <v>97</v>
      </c>
      <c r="G195" s="794" t="s">
        <v>98</v>
      </c>
      <c r="H195" s="794" t="s">
        <v>112</v>
      </c>
      <c r="I195" s="794" t="s">
        <v>99</v>
      </c>
      <c r="J195" s="794" t="s">
        <v>1473</v>
      </c>
      <c r="K195" s="794" t="s">
        <v>119</v>
      </c>
      <c r="L195" s="794" t="s">
        <v>104</v>
      </c>
      <c r="M195" s="794" t="s">
        <v>1061</v>
      </c>
      <c r="N195" s="794" t="s">
        <v>1062</v>
      </c>
      <c r="O195" s="794" t="s">
        <v>1261</v>
      </c>
      <c r="P195" s="794" t="s">
        <v>122</v>
      </c>
      <c r="Q195" s="870">
        <v>18</v>
      </c>
    </row>
    <row r="196" spans="1:17" ht="11.25" customHeight="1">
      <c r="A196" s="905">
        <v>4027</v>
      </c>
      <c r="B196" s="787"/>
      <c r="D196" s="907"/>
      <c r="E196" s="793" t="s">
        <v>1056</v>
      </c>
      <c r="F196" s="794" t="s">
        <v>97</v>
      </c>
      <c r="G196" s="794" t="s">
        <v>98</v>
      </c>
      <c r="H196" s="794" t="s">
        <v>112</v>
      </c>
      <c r="I196" s="794" t="s">
        <v>99</v>
      </c>
      <c r="J196" s="794">
        <v>12100</v>
      </c>
      <c r="K196" s="794" t="s">
        <v>123</v>
      </c>
      <c r="L196" s="794" t="s">
        <v>104</v>
      </c>
      <c r="M196" s="794" t="s">
        <v>1061</v>
      </c>
      <c r="N196" s="794" t="s">
        <v>1062</v>
      </c>
      <c r="O196" s="794" t="s">
        <v>1261</v>
      </c>
      <c r="P196" s="794" t="s">
        <v>122</v>
      </c>
      <c r="Q196" s="870">
        <v>18</v>
      </c>
    </row>
    <row r="197" spans="1:17" ht="56.25" customHeight="1">
      <c r="A197" s="905">
        <v>5027</v>
      </c>
      <c r="B197" s="787"/>
      <c r="D197" s="907"/>
      <c r="E197" s="793" t="s">
        <v>1056</v>
      </c>
      <c r="F197" s="794" t="s">
        <v>97</v>
      </c>
      <c r="G197" s="794" t="s">
        <v>98</v>
      </c>
      <c r="H197" s="794" t="s">
        <v>112</v>
      </c>
      <c r="I197" s="794" t="s">
        <v>99</v>
      </c>
      <c r="J197" s="794" t="s">
        <v>1473</v>
      </c>
      <c r="K197" s="794" t="s">
        <v>119</v>
      </c>
      <c r="L197" s="794" t="s">
        <v>104</v>
      </c>
      <c r="M197" s="794">
        <v>25</v>
      </c>
      <c r="N197" s="794" t="s">
        <v>1063</v>
      </c>
      <c r="O197" s="794" t="s">
        <v>1261</v>
      </c>
      <c r="P197" s="794" t="s">
        <v>122</v>
      </c>
      <c r="Q197" s="870">
        <v>18</v>
      </c>
    </row>
    <row r="198" spans="1:17" ht="11.25" customHeight="1">
      <c r="A198" s="905">
        <v>5027</v>
      </c>
      <c r="B198" s="787"/>
      <c r="D198" s="907"/>
      <c r="E198" s="793" t="s">
        <v>1056</v>
      </c>
      <c r="F198" s="794" t="s">
        <v>97</v>
      </c>
      <c r="G198" s="794" t="s">
        <v>98</v>
      </c>
      <c r="H198" s="794" t="s">
        <v>112</v>
      </c>
      <c r="I198" s="794" t="s">
        <v>99</v>
      </c>
      <c r="J198" s="794">
        <v>12100</v>
      </c>
      <c r="K198" s="794" t="s">
        <v>123</v>
      </c>
      <c r="L198" s="794" t="s">
        <v>104</v>
      </c>
      <c r="M198" s="794">
        <v>25</v>
      </c>
      <c r="N198" s="794" t="s">
        <v>1063</v>
      </c>
      <c r="O198" s="794" t="s">
        <v>1261</v>
      </c>
      <c r="P198" s="794" t="s">
        <v>122</v>
      </c>
      <c r="Q198" s="870">
        <v>18</v>
      </c>
    </row>
    <row r="199" spans="1:17" ht="56.25" customHeight="1">
      <c r="A199" s="905">
        <v>6027</v>
      </c>
      <c r="B199" s="787"/>
      <c r="D199" s="908"/>
      <c r="E199" s="793" t="s">
        <v>1056</v>
      </c>
      <c r="F199" s="794" t="s">
        <v>97</v>
      </c>
      <c r="G199" s="794" t="s">
        <v>98</v>
      </c>
      <c r="H199" s="794" t="s">
        <v>112</v>
      </c>
      <c r="I199" s="794" t="s">
        <v>99</v>
      </c>
      <c r="J199" s="794" t="s">
        <v>1473</v>
      </c>
      <c r="K199" s="794" t="s">
        <v>119</v>
      </c>
      <c r="L199" s="794" t="s">
        <v>104</v>
      </c>
      <c r="M199" s="794">
        <v>25</v>
      </c>
      <c r="N199" s="794" t="s">
        <v>1064</v>
      </c>
      <c r="O199" s="794" t="s">
        <v>1261</v>
      </c>
      <c r="P199" s="794" t="s">
        <v>122</v>
      </c>
      <c r="Q199" s="870">
        <v>18</v>
      </c>
    </row>
    <row r="200" spans="1:17" ht="11.25" customHeight="1">
      <c r="A200" s="905">
        <v>6027</v>
      </c>
      <c r="B200" s="797"/>
      <c r="D200" s="909"/>
      <c r="E200" s="799" t="s">
        <v>1056</v>
      </c>
      <c r="F200" s="800" t="s">
        <v>97</v>
      </c>
      <c r="G200" s="800" t="s">
        <v>98</v>
      </c>
      <c r="H200" s="800" t="s">
        <v>112</v>
      </c>
      <c r="I200" s="800" t="s">
        <v>99</v>
      </c>
      <c r="J200" s="800">
        <v>12100</v>
      </c>
      <c r="K200" s="800" t="s">
        <v>123</v>
      </c>
      <c r="L200" s="800" t="s">
        <v>104</v>
      </c>
      <c r="M200" s="800">
        <v>25</v>
      </c>
      <c r="N200" s="800" t="s">
        <v>1064</v>
      </c>
      <c r="O200" s="800" t="s">
        <v>1261</v>
      </c>
      <c r="P200" s="800" t="s">
        <v>122</v>
      </c>
      <c r="Q200" s="872">
        <v>18</v>
      </c>
    </row>
    <row r="201" spans="1:17" ht="11.25" customHeight="1">
      <c r="A201" s="827">
        <v>1028</v>
      </c>
      <c r="B201" s="783" t="s">
        <v>1536</v>
      </c>
      <c r="C201" s="771" t="s">
        <v>394</v>
      </c>
      <c r="D201" s="910"/>
      <c r="E201" s="776"/>
      <c r="F201" s="772"/>
      <c r="G201" s="772"/>
      <c r="H201" s="772"/>
      <c r="I201" s="772"/>
      <c r="J201" s="772"/>
      <c r="K201" s="772"/>
      <c r="L201" s="772"/>
      <c r="M201" s="772"/>
      <c r="N201" s="772"/>
      <c r="O201" s="772"/>
      <c r="P201" s="772"/>
      <c r="Q201" s="867"/>
    </row>
    <row r="202" spans="1:17" ht="11.25" customHeight="1">
      <c r="A202" s="827">
        <v>2028</v>
      </c>
      <c r="B202" s="783" t="s">
        <v>1537</v>
      </c>
      <c r="C202" s="776"/>
      <c r="D202" s="910"/>
      <c r="E202" s="776"/>
      <c r="F202" s="772"/>
      <c r="G202" s="772"/>
      <c r="H202" s="772"/>
      <c r="I202" s="772"/>
      <c r="J202" s="772"/>
      <c r="K202" s="772"/>
      <c r="L202" s="772"/>
      <c r="M202" s="772"/>
      <c r="N202" s="772"/>
      <c r="O202" s="772"/>
      <c r="P202" s="772"/>
      <c r="Q202" s="867"/>
    </row>
    <row r="203" spans="1:17" ht="11.25" customHeight="1">
      <c r="A203" s="827">
        <v>3028</v>
      </c>
      <c r="B203" s="783" t="s">
        <v>1538</v>
      </c>
      <c r="C203" s="776"/>
      <c r="D203" s="910"/>
      <c r="E203" s="776"/>
      <c r="F203" s="772"/>
      <c r="G203" s="772"/>
      <c r="H203" s="772"/>
      <c r="I203" s="772"/>
      <c r="J203" s="772"/>
      <c r="K203" s="772"/>
      <c r="L203" s="772"/>
      <c r="M203" s="772"/>
      <c r="N203" s="772"/>
      <c r="O203" s="772"/>
      <c r="P203" s="772"/>
      <c r="Q203" s="867"/>
    </row>
    <row r="204" spans="1:17" ht="11.25" customHeight="1">
      <c r="A204" s="827">
        <v>4028</v>
      </c>
      <c r="B204" s="783" t="s">
        <v>1539</v>
      </c>
      <c r="C204" s="776"/>
      <c r="D204" s="910"/>
      <c r="E204" s="776"/>
      <c r="F204" s="772"/>
      <c r="G204" s="772"/>
      <c r="H204" s="772"/>
      <c r="I204" s="772"/>
      <c r="J204" s="772"/>
      <c r="K204" s="772"/>
      <c r="L204" s="772"/>
      <c r="M204" s="772"/>
      <c r="N204" s="772"/>
      <c r="O204" s="772"/>
      <c r="P204" s="772"/>
      <c r="Q204" s="867"/>
    </row>
    <row r="205" spans="1:17" ht="11.25" customHeight="1">
      <c r="A205" s="827">
        <v>5028</v>
      </c>
      <c r="B205" s="783" t="s">
        <v>1540</v>
      </c>
      <c r="C205" s="776"/>
      <c r="D205" s="910"/>
      <c r="E205" s="776"/>
      <c r="F205" s="772"/>
      <c r="G205" s="772"/>
      <c r="H205" s="772"/>
      <c r="I205" s="772"/>
      <c r="J205" s="772"/>
      <c r="K205" s="772"/>
      <c r="L205" s="772"/>
      <c r="M205" s="772"/>
      <c r="N205" s="772"/>
      <c r="O205" s="772"/>
      <c r="P205" s="772"/>
      <c r="Q205" s="867"/>
    </row>
    <row r="206" spans="1:17" ht="11.25" customHeight="1">
      <c r="A206" s="827">
        <v>6028</v>
      </c>
      <c r="B206" s="783" t="s">
        <v>1541</v>
      </c>
      <c r="C206" s="779"/>
      <c r="D206" s="910"/>
      <c r="E206" s="776"/>
      <c r="F206" s="772"/>
      <c r="G206" s="772"/>
      <c r="H206" s="772"/>
      <c r="I206" s="772"/>
      <c r="J206" s="772"/>
      <c r="K206" s="772"/>
      <c r="L206" s="772"/>
      <c r="M206" s="772"/>
      <c r="N206" s="772"/>
      <c r="O206" s="772"/>
      <c r="P206" s="772"/>
      <c r="Q206" s="867"/>
    </row>
    <row r="207" spans="1:17" ht="22.5" customHeight="1">
      <c r="A207" s="785">
        <v>1029</v>
      </c>
      <c r="B207" s="787"/>
      <c r="D207" s="812" t="s">
        <v>242</v>
      </c>
      <c r="E207" s="789" t="s">
        <v>1056</v>
      </c>
      <c r="F207" s="790" t="s">
        <v>97</v>
      </c>
      <c r="G207" s="790" t="s">
        <v>98</v>
      </c>
      <c r="H207" s="790" t="s">
        <v>136</v>
      </c>
      <c r="I207" s="790" t="s">
        <v>99</v>
      </c>
      <c r="J207" s="790" t="s">
        <v>261</v>
      </c>
      <c r="K207" s="790" t="s">
        <v>119</v>
      </c>
      <c r="L207" s="790" t="s">
        <v>104</v>
      </c>
      <c r="M207" s="790" t="s">
        <v>1057</v>
      </c>
      <c r="N207" s="790" t="s">
        <v>1058</v>
      </c>
      <c r="O207" s="790" t="s">
        <v>1261</v>
      </c>
      <c r="P207" s="790" t="s">
        <v>122</v>
      </c>
      <c r="Q207" s="869">
        <v>18</v>
      </c>
    </row>
    <row r="208" spans="1:17" ht="22.5" customHeight="1">
      <c r="A208" s="785">
        <v>2029</v>
      </c>
      <c r="B208" s="787"/>
      <c r="D208" s="828"/>
      <c r="E208" s="793" t="s">
        <v>1056</v>
      </c>
      <c r="F208" s="794" t="s">
        <v>97</v>
      </c>
      <c r="G208" s="794" t="s">
        <v>98</v>
      </c>
      <c r="H208" s="794" t="s">
        <v>136</v>
      </c>
      <c r="I208" s="794" t="s">
        <v>99</v>
      </c>
      <c r="J208" s="794" t="s">
        <v>261</v>
      </c>
      <c r="K208" s="794" t="s">
        <v>119</v>
      </c>
      <c r="L208" s="794" t="s">
        <v>104</v>
      </c>
      <c r="M208" s="794" t="s">
        <v>1057</v>
      </c>
      <c r="N208" s="794" t="s">
        <v>1059</v>
      </c>
      <c r="O208" s="794" t="s">
        <v>1261</v>
      </c>
      <c r="P208" s="794" t="s">
        <v>122</v>
      </c>
      <c r="Q208" s="870">
        <v>18</v>
      </c>
    </row>
    <row r="209" spans="1:17" ht="22.5" customHeight="1">
      <c r="A209" s="785">
        <v>3029</v>
      </c>
      <c r="B209" s="787"/>
      <c r="D209" s="828"/>
      <c r="E209" s="793" t="s">
        <v>1056</v>
      </c>
      <c r="F209" s="794" t="s">
        <v>97</v>
      </c>
      <c r="G209" s="794" t="s">
        <v>98</v>
      </c>
      <c r="H209" s="794" t="s">
        <v>136</v>
      </c>
      <c r="I209" s="794" t="s">
        <v>99</v>
      </c>
      <c r="J209" s="794" t="s">
        <v>261</v>
      </c>
      <c r="K209" s="794" t="s">
        <v>119</v>
      </c>
      <c r="L209" s="794" t="s">
        <v>104</v>
      </c>
      <c r="M209" s="794" t="s">
        <v>1057</v>
      </c>
      <c r="N209" s="796" t="s">
        <v>1060</v>
      </c>
      <c r="O209" s="794" t="s">
        <v>1261</v>
      </c>
      <c r="P209" s="794" t="s">
        <v>122</v>
      </c>
      <c r="Q209" s="870">
        <v>18</v>
      </c>
    </row>
    <row r="210" spans="1:17" ht="22.5" customHeight="1">
      <c r="A210" s="785">
        <v>4029</v>
      </c>
      <c r="B210" s="787"/>
      <c r="D210" s="828"/>
      <c r="E210" s="793" t="s">
        <v>1056</v>
      </c>
      <c r="F210" s="794" t="s">
        <v>97</v>
      </c>
      <c r="G210" s="794" t="s">
        <v>98</v>
      </c>
      <c r="H210" s="794" t="s">
        <v>136</v>
      </c>
      <c r="I210" s="794" t="s">
        <v>99</v>
      </c>
      <c r="J210" s="794" t="s">
        <v>261</v>
      </c>
      <c r="K210" s="794" t="s">
        <v>119</v>
      </c>
      <c r="L210" s="794" t="s">
        <v>104</v>
      </c>
      <c r="M210" s="794" t="s">
        <v>1061</v>
      </c>
      <c r="N210" s="794" t="s">
        <v>1062</v>
      </c>
      <c r="O210" s="794" t="s">
        <v>1261</v>
      </c>
      <c r="P210" s="794" t="s">
        <v>122</v>
      </c>
      <c r="Q210" s="870">
        <v>18</v>
      </c>
    </row>
    <row r="211" spans="1:17" ht="22.5" customHeight="1">
      <c r="A211" s="785">
        <v>5029</v>
      </c>
      <c r="B211" s="787"/>
      <c r="D211" s="828"/>
      <c r="E211" s="793" t="s">
        <v>1056</v>
      </c>
      <c r="F211" s="794" t="s">
        <v>97</v>
      </c>
      <c r="G211" s="794" t="s">
        <v>98</v>
      </c>
      <c r="H211" s="794" t="s">
        <v>136</v>
      </c>
      <c r="I211" s="794" t="s">
        <v>99</v>
      </c>
      <c r="J211" s="794" t="s">
        <v>261</v>
      </c>
      <c r="K211" s="794" t="s">
        <v>119</v>
      </c>
      <c r="L211" s="794" t="s">
        <v>104</v>
      </c>
      <c r="M211" s="794">
        <v>25</v>
      </c>
      <c r="N211" s="794" t="s">
        <v>1063</v>
      </c>
      <c r="O211" s="794" t="s">
        <v>1261</v>
      </c>
      <c r="P211" s="794" t="s">
        <v>122</v>
      </c>
      <c r="Q211" s="870">
        <v>18</v>
      </c>
    </row>
    <row r="212" spans="1:17" ht="22.5" customHeight="1">
      <c r="A212" s="785">
        <v>6029</v>
      </c>
      <c r="B212" s="797"/>
      <c r="D212" s="912"/>
      <c r="E212" s="799" t="s">
        <v>1056</v>
      </c>
      <c r="F212" s="800" t="s">
        <v>97</v>
      </c>
      <c r="G212" s="800" t="s">
        <v>98</v>
      </c>
      <c r="H212" s="800" t="s">
        <v>136</v>
      </c>
      <c r="I212" s="800" t="s">
        <v>99</v>
      </c>
      <c r="J212" s="800" t="s">
        <v>261</v>
      </c>
      <c r="K212" s="800" t="s">
        <v>119</v>
      </c>
      <c r="L212" s="800" t="s">
        <v>104</v>
      </c>
      <c r="M212" s="800">
        <v>25</v>
      </c>
      <c r="N212" s="800" t="s">
        <v>1064</v>
      </c>
      <c r="O212" s="800" t="s">
        <v>1261</v>
      </c>
      <c r="P212" s="800" t="s">
        <v>122</v>
      </c>
      <c r="Q212" s="872">
        <v>18</v>
      </c>
    </row>
    <row r="213" spans="1:17" ht="11.25" customHeight="1">
      <c r="A213" s="785">
        <v>1030</v>
      </c>
      <c r="B213" s="787"/>
      <c r="D213" s="812" t="s">
        <v>772</v>
      </c>
      <c r="E213" s="789" t="s">
        <v>1056</v>
      </c>
      <c r="F213" s="790" t="s">
        <v>97</v>
      </c>
      <c r="G213" s="790" t="s">
        <v>98</v>
      </c>
      <c r="H213" s="790" t="s">
        <v>136</v>
      </c>
      <c r="I213" s="790" t="s">
        <v>99</v>
      </c>
      <c r="J213" s="790" t="s">
        <v>485</v>
      </c>
      <c r="K213" s="790" t="s">
        <v>119</v>
      </c>
      <c r="L213" s="790" t="s">
        <v>104</v>
      </c>
      <c r="M213" s="790" t="s">
        <v>1057</v>
      </c>
      <c r="N213" s="790" t="s">
        <v>1058</v>
      </c>
      <c r="O213" s="790" t="s">
        <v>1261</v>
      </c>
      <c r="P213" s="790" t="s">
        <v>122</v>
      </c>
      <c r="Q213" s="869">
        <v>18</v>
      </c>
    </row>
    <row r="214" spans="1:17" ht="11.25" customHeight="1">
      <c r="A214" s="785">
        <v>2030</v>
      </c>
      <c r="B214" s="787"/>
      <c r="D214" s="828"/>
      <c r="E214" s="793" t="s">
        <v>1056</v>
      </c>
      <c r="F214" s="794" t="s">
        <v>97</v>
      </c>
      <c r="G214" s="794" t="s">
        <v>98</v>
      </c>
      <c r="H214" s="794" t="s">
        <v>136</v>
      </c>
      <c r="I214" s="794" t="s">
        <v>99</v>
      </c>
      <c r="J214" s="794" t="s">
        <v>485</v>
      </c>
      <c r="K214" s="794" t="s">
        <v>119</v>
      </c>
      <c r="L214" s="794" t="s">
        <v>104</v>
      </c>
      <c r="M214" s="794" t="s">
        <v>1057</v>
      </c>
      <c r="N214" s="794" t="s">
        <v>1059</v>
      </c>
      <c r="O214" s="794" t="s">
        <v>1261</v>
      </c>
      <c r="P214" s="794" t="s">
        <v>122</v>
      </c>
      <c r="Q214" s="870">
        <v>18</v>
      </c>
    </row>
    <row r="215" spans="1:17" ht="11.25" customHeight="1">
      <c r="A215" s="785">
        <v>3030</v>
      </c>
      <c r="B215" s="787"/>
      <c r="D215" s="828"/>
      <c r="E215" s="793" t="s">
        <v>1056</v>
      </c>
      <c r="F215" s="794" t="s">
        <v>97</v>
      </c>
      <c r="G215" s="794" t="s">
        <v>98</v>
      </c>
      <c r="H215" s="794" t="s">
        <v>136</v>
      </c>
      <c r="I215" s="794" t="s">
        <v>99</v>
      </c>
      <c r="J215" s="794" t="s">
        <v>485</v>
      </c>
      <c r="K215" s="794" t="s">
        <v>119</v>
      </c>
      <c r="L215" s="794" t="s">
        <v>104</v>
      </c>
      <c r="M215" s="794" t="s">
        <v>1057</v>
      </c>
      <c r="N215" s="796" t="s">
        <v>1060</v>
      </c>
      <c r="O215" s="794" t="s">
        <v>1261</v>
      </c>
      <c r="P215" s="794" t="s">
        <v>122</v>
      </c>
      <c r="Q215" s="870">
        <v>18</v>
      </c>
    </row>
    <row r="216" spans="1:17" ht="11.25" customHeight="1">
      <c r="A216" s="785">
        <v>4030</v>
      </c>
      <c r="B216" s="787"/>
      <c r="D216" s="828"/>
      <c r="E216" s="793" t="s">
        <v>1056</v>
      </c>
      <c r="F216" s="794" t="s">
        <v>97</v>
      </c>
      <c r="G216" s="794" t="s">
        <v>98</v>
      </c>
      <c r="H216" s="794" t="s">
        <v>136</v>
      </c>
      <c r="I216" s="794" t="s">
        <v>99</v>
      </c>
      <c r="J216" s="794" t="s">
        <v>485</v>
      </c>
      <c r="K216" s="794" t="s">
        <v>119</v>
      </c>
      <c r="L216" s="794" t="s">
        <v>104</v>
      </c>
      <c r="M216" s="794" t="s">
        <v>1061</v>
      </c>
      <c r="N216" s="794" t="s">
        <v>1062</v>
      </c>
      <c r="O216" s="794" t="s">
        <v>1261</v>
      </c>
      <c r="P216" s="794" t="s">
        <v>122</v>
      </c>
      <c r="Q216" s="870">
        <v>18</v>
      </c>
    </row>
    <row r="217" spans="1:17" ht="11.25" customHeight="1">
      <c r="A217" s="785">
        <v>5030</v>
      </c>
      <c r="B217" s="787"/>
      <c r="D217" s="828"/>
      <c r="E217" s="793" t="s">
        <v>1056</v>
      </c>
      <c r="F217" s="794" t="s">
        <v>97</v>
      </c>
      <c r="G217" s="794" t="s">
        <v>98</v>
      </c>
      <c r="H217" s="794" t="s">
        <v>136</v>
      </c>
      <c r="I217" s="794" t="s">
        <v>99</v>
      </c>
      <c r="J217" s="794" t="s">
        <v>485</v>
      </c>
      <c r="K217" s="794" t="s">
        <v>119</v>
      </c>
      <c r="L217" s="794" t="s">
        <v>104</v>
      </c>
      <c r="M217" s="794">
        <v>25</v>
      </c>
      <c r="N217" s="794" t="s">
        <v>1063</v>
      </c>
      <c r="O217" s="794" t="s">
        <v>1261</v>
      </c>
      <c r="P217" s="794" t="s">
        <v>122</v>
      </c>
      <c r="Q217" s="870">
        <v>18</v>
      </c>
    </row>
    <row r="218" spans="1:17" ht="11.25" customHeight="1">
      <c r="A218" s="785">
        <v>6030</v>
      </c>
      <c r="B218" s="797"/>
      <c r="D218" s="912"/>
      <c r="E218" s="799" t="s">
        <v>1056</v>
      </c>
      <c r="F218" s="800" t="s">
        <v>97</v>
      </c>
      <c r="G218" s="800" t="s">
        <v>98</v>
      </c>
      <c r="H218" s="800" t="s">
        <v>136</v>
      </c>
      <c r="I218" s="800" t="s">
        <v>99</v>
      </c>
      <c r="J218" s="800" t="s">
        <v>485</v>
      </c>
      <c r="K218" s="800" t="s">
        <v>119</v>
      </c>
      <c r="L218" s="800" t="s">
        <v>104</v>
      </c>
      <c r="M218" s="800">
        <v>25</v>
      </c>
      <c r="N218" s="800" t="s">
        <v>1064</v>
      </c>
      <c r="O218" s="800" t="s">
        <v>1261</v>
      </c>
      <c r="P218" s="800" t="s">
        <v>122</v>
      </c>
      <c r="Q218" s="872">
        <v>18</v>
      </c>
    </row>
    <row r="219" spans="1:17" ht="11.25" customHeight="1">
      <c r="A219" s="827">
        <v>1031</v>
      </c>
      <c r="B219" s="783" t="s">
        <v>1542</v>
      </c>
      <c r="C219" s="771" t="s">
        <v>945</v>
      </c>
      <c r="D219" s="772"/>
      <c r="E219" s="776"/>
      <c r="F219" s="772"/>
      <c r="G219" s="772"/>
      <c r="H219" s="772"/>
      <c r="I219" s="772"/>
      <c r="J219" s="772"/>
      <c r="K219" s="772"/>
      <c r="L219" s="772"/>
      <c r="M219" s="772"/>
      <c r="N219" s="772"/>
      <c r="O219" s="772"/>
      <c r="P219" s="772"/>
      <c r="Q219" s="867"/>
    </row>
    <row r="220" spans="1:17" ht="11.25" customHeight="1">
      <c r="A220" s="827">
        <v>2031</v>
      </c>
      <c r="B220" s="783" t="s">
        <v>1543</v>
      </c>
      <c r="C220" s="776"/>
      <c r="D220" s="772"/>
      <c r="E220" s="776"/>
      <c r="F220" s="772"/>
      <c r="G220" s="772"/>
      <c r="H220" s="772"/>
      <c r="I220" s="772"/>
      <c r="J220" s="772"/>
      <c r="K220" s="772"/>
      <c r="L220" s="772"/>
      <c r="M220" s="772"/>
      <c r="N220" s="772"/>
      <c r="O220" s="772"/>
      <c r="P220" s="772"/>
      <c r="Q220" s="867"/>
    </row>
    <row r="221" spans="1:17" ht="11.25" customHeight="1">
      <c r="A221" s="827">
        <v>3031</v>
      </c>
      <c r="B221" s="783" t="s">
        <v>1544</v>
      </c>
      <c r="C221" s="776"/>
      <c r="D221" s="772"/>
      <c r="E221" s="776"/>
      <c r="F221" s="772"/>
      <c r="G221" s="772"/>
      <c r="H221" s="772"/>
      <c r="I221" s="772"/>
      <c r="J221" s="772"/>
      <c r="K221" s="772"/>
      <c r="L221" s="772"/>
      <c r="M221" s="772"/>
      <c r="N221" s="772"/>
      <c r="O221" s="772"/>
      <c r="P221" s="772"/>
      <c r="Q221" s="867"/>
    </row>
    <row r="222" spans="1:17" ht="11.25" customHeight="1">
      <c r="A222" s="827">
        <v>4031</v>
      </c>
      <c r="B222" s="783" t="s">
        <v>1545</v>
      </c>
      <c r="C222" s="776"/>
      <c r="D222" s="772"/>
      <c r="E222" s="776"/>
      <c r="F222" s="772"/>
      <c r="G222" s="772"/>
      <c r="H222" s="772"/>
      <c r="I222" s="772"/>
      <c r="J222" s="772"/>
      <c r="K222" s="772"/>
      <c r="L222" s="772"/>
      <c r="M222" s="772"/>
      <c r="N222" s="772"/>
      <c r="O222" s="772"/>
      <c r="P222" s="772"/>
      <c r="Q222" s="867"/>
    </row>
    <row r="223" spans="1:17" ht="11.25" customHeight="1">
      <c r="A223" s="827">
        <v>5031</v>
      </c>
      <c r="B223" s="783" t="s">
        <v>1546</v>
      </c>
      <c r="C223" s="776"/>
      <c r="D223" s="772"/>
      <c r="E223" s="776"/>
      <c r="F223" s="772"/>
      <c r="G223" s="772"/>
      <c r="H223" s="772"/>
      <c r="I223" s="772"/>
      <c r="J223" s="772"/>
      <c r="K223" s="772"/>
      <c r="L223" s="772"/>
      <c r="M223" s="772"/>
      <c r="N223" s="772"/>
      <c r="O223" s="772"/>
      <c r="P223" s="772"/>
      <c r="Q223" s="867"/>
    </row>
    <row r="224" spans="1:17" ht="11.25" customHeight="1">
      <c r="A224" s="827">
        <v>6031</v>
      </c>
      <c r="B224" s="783" t="s">
        <v>1547</v>
      </c>
      <c r="C224" s="779"/>
      <c r="D224" s="772"/>
      <c r="E224" s="776"/>
      <c r="F224" s="772"/>
      <c r="G224" s="772"/>
      <c r="H224" s="772"/>
      <c r="I224" s="772"/>
      <c r="J224" s="772"/>
      <c r="K224" s="772"/>
      <c r="L224" s="772"/>
      <c r="M224" s="772"/>
      <c r="N224" s="772"/>
      <c r="O224" s="772"/>
      <c r="P224" s="772"/>
      <c r="Q224" s="867"/>
    </row>
    <row r="225" spans="1:17" ht="56.25" customHeight="1">
      <c r="A225" s="905">
        <v>1032</v>
      </c>
      <c r="B225" s="787"/>
      <c r="D225" s="906" t="s">
        <v>1463</v>
      </c>
      <c r="E225" s="789" t="s">
        <v>1056</v>
      </c>
      <c r="F225" s="790" t="s">
        <v>97</v>
      </c>
      <c r="G225" s="790" t="s">
        <v>98</v>
      </c>
      <c r="H225" s="790" t="s">
        <v>112</v>
      </c>
      <c r="I225" s="790" t="s">
        <v>99</v>
      </c>
      <c r="J225" s="790" t="s">
        <v>1473</v>
      </c>
      <c r="K225" s="790" t="s">
        <v>119</v>
      </c>
      <c r="L225" s="790" t="s">
        <v>103</v>
      </c>
      <c r="M225" s="790" t="s">
        <v>1057</v>
      </c>
      <c r="N225" s="790" t="s">
        <v>1058</v>
      </c>
      <c r="O225" s="790" t="s">
        <v>99</v>
      </c>
      <c r="P225" s="790" t="s">
        <v>122</v>
      </c>
      <c r="Q225" s="869">
        <v>18</v>
      </c>
    </row>
    <row r="226" spans="1:17" ht="11.25" customHeight="1">
      <c r="A226" s="905">
        <v>1032</v>
      </c>
      <c r="B226" s="787"/>
      <c r="D226" s="907"/>
      <c r="E226" s="793" t="s">
        <v>1056</v>
      </c>
      <c r="F226" s="794" t="s">
        <v>97</v>
      </c>
      <c r="G226" s="794" t="s">
        <v>98</v>
      </c>
      <c r="H226" s="794" t="s">
        <v>112</v>
      </c>
      <c r="I226" s="794" t="s">
        <v>99</v>
      </c>
      <c r="J226" s="794">
        <v>12100</v>
      </c>
      <c r="K226" s="794" t="s">
        <v>123</v>
      </c>
      <c r="L226" s="794" t="s">
        <v>103</v>
      </c>
      <c r="M226" s="794" t="s">
        <v>1057</v>
      </c>
      <c r="N226" s="794" t="s">
        <v>1058</v>
      </c>
      <c r="O226" s="794" t="s">
        <v>99</v>
      </c>
      <c r="P226" s="794" t="s">
        <v>122</v>
      </c>
      <c r="Q226" s="870">
        <v>18</v>
      </c>
    </row>
    <row r="227" spans="1:17" ht="56.25" customHeight="1">
      <c r="A227" s="905">
        <v>2032</v>
      </c>
      <c r="B227" s="787"/>
      <c r="D227" s="907"/>
      <c r="E227" s="793" t="s">
        <v>1056</v>
      </c>
      <c r="F227" s="794" t="s">
        <v>97</v>
      </c>
      <c r="G227" s="794" t="s">
        <v>98</v>
      </c>
      <c r="H227" s="794" t="s">
        <v>112</v>
      </c>
      <c r="I227" s="794" t="s">
        <v>99</v>
      </c>
      <c r="J227" s="794" t="s">
        <v>1473</v>
      </c>
      <c r="K227" s="794" t="s">
        <v>119</v>
      </c>
      <c r="L227" s="794" t="s">
        <v>103</v>
      </c>
      <c r="M227" s="794" t="s">
        <v>1057</v>
      </c>
      <c r="N227" s="794" t="s">
        <v>1059</v>
      </c>
      <c r="O227" s="794" t="s">
        <v>99</v>
      </c>
      <c r="P227" s="794" t="s">
        <v>122</v>
      </c>
      <c r="Q227" s="870">
        <v>18</v>
      </c>
    </row>
    <row r="228" spans="1:17" ht="11.25" customHeight="1">
      <c r="A228" s="905">
        <v>2032</v>
      </c>
      <c r="B228" s="787"/>
      <c r="D228" s="907"/>
      <c r="E228" s="793" t="s">
        <v>1056</v>
      </c>
      <c r="F228" s="794" t="s">
        <v>97</v>
      </c>
      <c r="G228" s="794" t="s">
        <v>98</v>
      </c>
      <c r="H228" s="794" t="s">
        <v>112</v>
      </c>
      <c r="I228" s="794" t="s">
        <v>99</v>
      </c>
      <c r="J228" s="794">
        <v>12100</v>
      </c>
      <c r="K228" s="794" t="s">
        <v>123</v>
      </c>
      <c r="L228" s="794" t="s">
        <v>103</v>
      </c>
      <c r="M228" s="794" t="s">
        <v>1057</v>
      </c>
      <c r="N228" s="794" t="s">
        <v>1059</v>
      </c>
      <c r="O228" s="794" t="s">
        <v>99</v>
      </c>
      <c r="P228" s="794" t="s">
        <v>122</v>
      </c>
      <c r="Q228" s="870">
        <v>18</v>
      </c>
    </row>
    <row r="229" spans="1:17" ht="56.25" customHeight="1">
      <c r="A229" s="905">
        <v>3032</v>
      </c>
      <c r="B229" s="787"/>
      <c r="D229" s="907"/>
      <c r="E229" s="793" t="s">
        <v>1056</v>
      </c>
      <c r="F229" s="794" t="s">
        <v>97</v>
      </c>
      <c r="G229" s="794" t="s">
        <v>98</v>
      </c>
      <c r="H229" s="794" t="s">
        <v>112</v>
      </c>
      <c r="I229" s="794" t="s">
        <v>99</v>
      </c>
      <c r="J229" s="794" t="s">
        <v>1473</v>
      </c>
      <c r="K229" s="794" t="s">
        <v>119</v>
      </c>
      <c r="L229" s="794" t="s">
        <v>103</v>
      </c>
      <c r="M229" s="794" t="s">
        <v>1057</v>
      </c>
      <c r="N229" s="794" t="s">
        <v>1060</v>
      </c>
      <c r="O229" s="794" t="s">
        <v>99</v>
      </c>
      <c r="P229" s="794" t="s">
        <v>122</v>
      </c>
      <c r="Q229" s="870">
        <v>18</v>
      </c>
    </row>
    <row r="230" spans="1:17" ht="11.25" customHeight="1">
      <c r="A230" s="905">
        <v>3032</v>
      </c>
      <c r="B230" s="787"/>
      <c r="D230" s="907"/>
      <c r="E230" s="793" t="s">
        <v>1056</v>
      </c>
      <c r="F230" s="794" t="s">
        <v>97</v>
      </c>
      <c r="G230" s="794" t="s">
        <v>98</v>
      </c>
      <c r="H230" s="794" t="s">
        <v>112</v>
      </c>
      <c r="I230" s="794" t="s">
        <v>99</v>
      </c>
      <c r="J230" s="794">
        <v>12100</v>
      </c>
      <c r="K230" s="794" t="s">
        <v>123</v>
      </c>
      <c r="L230" s="794" t="s">
        <v>103</v>
      </c>
      <c r="M230" s="794" t="s">
        <v>1057</v>
      </c>
      <c r="N230" s="794" t="s">
        <v>1060</v>
      </c>
      <c r="O230" s="794" t="s">
        <v>99</v>
      </c>
      <c r="P230" s="794" t="s">
        <v>122</v>
      </c>
      <c r="Q230" s="870">
        <v>18</v>
      </c>
    </row>
    <row r="231" spans="1:17" ht="56.25" customHeight="1">
      <c r="A231" s="905">
        <v>4032</v>
      </c>
      <c r="B231" s="787"/>
      <c r="D231" s="907"/>
      <c r="E231" s="793" t="s">
        <v>1056</v>
      </c>
      <c r="F231" s="794" t="s">
        <v>97</v>
      </c>
      <c r="G231" s="794" t="s">
        <v>98</v>
      </c>
      <c r="H231" s="794" t="s">
        <v>112</v>
      </c>
      <c r="I231" s="794" t="s">
        <v>99</v>
      </c>
      <c r="J231" s="794" t="s">
        <v>1473</v>
      </c>
      <c r="K231" s="794" t="s">
        <v>119</v>
      </c>
      <c r="L231" s="794" t="s">
        <v>103</v>
      </c>
      <c r="M231" s="794" t="s">
        <v>1061</v>
      </c>
      <c r="N231" s="794" t="s">
        <v>1062</v>
      </c>
      <c r="O231" s="794" t="s">
        <v>99</v>
      </c>
      <c r="P231" s="794" t="s">
        <v>122</v>
      </c>
      <c r="Q231" s="870">
        <v>18</v>
      </c>
    </row>
    <row r="232" spans="1:17" ht="11.25" customHeight="1">
      <c r="A232" s="905">
        <v>4032</v>
      </c>
      <c r="B232" s="787"/>
      <c r="D232" s="907"/>
      <c r="E232" s="793" t="s">
        <v>1056</v>
      </c>
      <c r="F232" s="794" t="s">
        <v>97</v>
      </c>
      <c r="G232" s="794" t="s">
        <v>98</v>
      </c>
      <c r="H232" s="794" t="s">
        <v>112</v>
      </c>
      <c r="I232" s="794" t="s">
        <v>99</v>
      </c>
      <c r="J232" s="794">
        <v>12100</v>
      </c>
      <c r="K232" s="794" t="s">
        <v>123</v>
      </c>
      <c r="L232" s="794" t="s">
        <v>103</v>
      </c>
      <c r="M232" s="794" t="s">
        <v>1061</v>
      </c>
      <c r="N232" s="794" t="s">
        <v>1062</v>
      </c>
      <c r="O232" s="794" t="s">
        <v>99</v>
      </c>
      <c r="P232" s="794" t="s">
        <v>122</v>
      </c>
      <c r="Q232" s="870">
        <v>18</v>
      </c>
    </row>
    <row r="233" spans="1:17" ht="56.25" customHeight="1">
      <c r="A233" s="905">
        <v>5032</v>
      </c>
      <c r="B233" s="787"/>
      <c r="D233" s="907"/>
      <c r="E233" s="793" t="s">
        <v>1056</v>
      </c>
      <c r="F233" s="794" t="s">
        <v>97</v>
      </c>
      <c r="G233" s="794" t="s">
        <v>98</v>
      </c>
      <c r="H233" s="794" t="s">
        <v>112</v>
      </c>
      <c r="I233" s="794" t="s">
        <v>99</v>
      </c>
      <c r="J233" s="794" t="s">
        <v>1473</v>
      </c>
      <c r="K233" s="794" t="s">
        <v>119</v>
      </c>
      <c r="L233" s="794" t="s">
        <v>103</v>
      </c>
      <c r="M233" s="794">
        <v>25</v>
      </c>
      <c r="N233" s="794" t="s">
        <v>1063</v>
      </c>
      <c r="O233" s="794" t="s">
        <v>99</v>
      </c>
      <c r="P233" s="794" t="s">
        <v>122</v>
      </c>
      <c r="Q233" s="870">
        <v>18</v>
      </c>
    </row>
    <row r="234" spans="1:17" ht="11.25" customHeight="1">
      <c r="A234" s="905">
        <v>5032</v>
      </c>
      <c r="B234" s="787"/>
      <c r="D234" s="907"/>
      <c r="E234" s="793" t="s">
        <v>1056</v>
      </c>
      <c r="F234" s="794" t="s">
        <v>97</v>
      </c>
      <c r="G234" s="794" t="s">
        <v>98</v>
      </c>
      <c r="H234" s="794" t="s">
        <v>112</v>
      </c>
      <c r="I234" s="794" t="s">
        <v>99</v>
      </c>
      <c r="J234" s="794">
        <v>12100</v>
      </c>
      <c r="K234" s="794" t="s">
        <v>123</v>
      </c>
      <c r="L234" s="794" t="s">
        <v>103</v>
      </c>
      <c r="M234" s="794">
        <v>25</v>
      </c>
      <c r="N234" s="794" t="s">
        <v>1063</v>
      </c>
      <c r="O234" s="794" t="s">
        <v>99</v>
      </c>
      <c r="P234" s="794" t="s">
        <v>122</v>
      </c>
      <c r="Q234" s="870">
        <v>18</v>
      </c>
    </row>
    <row r="235" spans="1:17" ht="56.25" customHeight="1">
      <c r="A235" s="905">
        <v>6032</v>
      </c>
      <c r="B235" s="787"/>
      <c r="D235" s="908"/>
      <c r="E235" s="793" t="s">
        <v>1056</v>
      </c>
      <c r="F235" s="794" t="s">
        <v>97</v>
      </c>
      <c r="G235" s="794" t="s">
        <v>98</v>
      </c>
      <c r="H235" s="794" t="s">
        <v>112</v>
      </c>
      <c r="I235" s="794" t="s">
        <v>99</v>
      </c>
      <c r="J235" s="794" t="s">
        <v>1473</v>
      </c>
      <c r="K235" s="794" t="s">
        <v>119</v>
      </c>
      <c r="L235" s="794" t="s">
        <v>103</v>
      </c>
      <c r="M235" s="794">
        <v>25</v>
      </c>
      <c r="N235" s="794" t="s">
        <v>1064</v>
      </c>
      <c r="O235" s="794" t="s">
        <v>99</v>
      </c>
      <c r="P235" s="794" t="s">
        <v>122</v>
      </c>
      <c r="Q235" s="870">
        <v>18</v>
      </c>
    </row>
    <row r="236" spans="1:17" ht="11.25" customHeight="1">
      <c r="A236" s="905">
        <v>6032</v>
      </c>
      <c r="B236" s="797"/>
      <c r="D236" s="909"/>
      <c r="E236" s="799" t="s">
        <v>1056</v>
      </c>
      <c r="F236" s="800" t="s">
        <v>97</v>
      </c>
      <c r="G236" s="800" t="s">
        <v>98</v>
      </c>
      <c r="H236" s="800" t="s">
        <v>112</v>
      </c>
      <c r="I236" s="800" t="s">
        <v>99</v>
      </c>
      <c r="J236" s="800">
        <v>12100</v>
      </c>
      <c r="K236" s="800" t="s">
        <v>123</v>
      </c>
      <c r="L236" s="800" t="s">
        <v>103</v>
      </c>
      <c r="M236" s="800">
        <v>25</v>
      </c>
      <c r="N236" s="800" t="s">
        <v>1064</v>
      </c>
      <c r="O236" s="800" t="s">
        <v>99</v>
      </c>
      <c r="P236" s="800" t="s">
        <v>122</v>
      </c>
      <c r="Q236" s="872">
        <v>18</v>
      </c>
    </row>
    <row r="237" spans="1:17" ht="11.25" customHeight="1">
      <c r="A237" s="827">
        <v>1033</v>
      </c>
      <c r="B237" s="783" t="s">
        <v>1548</v>
      </c>
      <c r="C237" s="771" t="s">
        <v>394</v>
      </c>
      <c r="D237" s="910"/>
      <c r="E237" s="776"/>
      <c r="F237" s="772"/>
      <c r="G237" s="772"/>
      <c r="H237" s="772"/>
      <c r="I237" s="772"/>
      <c r="J237" s="772"/>
      <c r="K237" s="772"/>
      <c r="L237" s="772"/>
      <c r="M237" s="772"/>
      <c r="N237" s="772"/>
      <c r="O237" s="772"/>
      <c r="P237" s="772"/>
      <c r="Q237" s="867"/>
    </row>
    <row r="238" spans="1:17" ht="11.25" customHeight="1">
      <c r="A238" s="827">
        <v>2033</v>
      </c>
      <c r="B238" s="783" t="s">
        <v>1549</v>
      </c>
      <c r="C238" s="776"/>
      <c r="D238" s="910"/>
      <c r="E238" s="776"/>
      <c r="F238" s="772"/>
      <c r="G238" s="772"/>
      <c r="H238" s="772"/>
      <c r="I238" s="772"/>
      <c r="J238" s="772"/>
      <c r="K238" s="772"/>
      <c r="L238" s="772"/>
      <c r="M238" s="772"/>
      <c r="N238" s="772"/>
      <c r="O238" s="772"/>
      <c r="P238" s="772"/>
      <c r="Q238" s="867"/>
    </row>
    <row r="239" spans="1:17" ht="11.25" customHeight="1">
      <c r="A239" s="827">
        <v>3033</v>
      </c>
      <c r="B239" s="783" t="s">
        <v>1550</v>
      </c>
      <c r="C239" s="776"/>
      <c r="D239" s="910"/>
      <c r="E239" s="776"/>
      <c r="F239" s="772"/>
      <c r="G239" s="772"/>
      <c r="H239" s="772"/>
      <c r="I239" s="772"/>
      <c r="J239" s="772"/>
      <c r="K239" s="772"/>
      <c r="L239" s="772"/>
      <c r="M239" s="772"/>
      <c r="N239" s="772"/>
      <c r="O239" s="772"/>
      <c r="P239" s="772"/>
      <c r="Q239" s="867"/>
    </row>
    <row r="240" spans="1:17" ht="11.25" customHeight="1">
      <c r="A240" s="827">
        <v>4033</v>
      </c>
      <c r="B240" s="783" t="s">
        <v>1551</v>
      </c>
      <c r="C240" s="776"/>
      <c r="D240" s="910"/>
      <c r="E240" s="776"/>
      <c r="F240" s="772"/>
      <c r="G240" s="772"/>
      <c r="H240" s="772"/>
      <c r="I240" s="772"/>
      <c r="J240" s="772"/>
      <c r="K240" s="772"/>
      <c r="L240" s="772"/>
      <c r="M240" s="772"/>
      <c r="N240" s="772"/>
      <c r="O240" s="772"/>
      <c r="P240" s="772"/>
      <c r="Q240" s="867"/>
    </row>
    <row r="241" spans="1:17" ht="11.25" customHeight="1">
      <c r="A241" s="827">
        <v>5033</v>
      </c>
      <c r="B241" s="783" t="s">
        <v>1552</v>
      </c>
      <c r="C241" s="776"/>
      <c r="D241" s="910"/>
      <c r="E241" s="776"/>
      <c r="F241" s="772"/>
      <c r="G241" s="772"/>
      <c r="H241" s="772"/>
      <c r="I241" s="772"/>
      <c r="J241" s="772"/>
      <c r="K241" s="772"/>
      <c r="L241" s="772"/>
      <c r="M241" s="772"/>
      <c r="N241" s="772"/>
      <c r="O241" s="772"/>
      <c r="P241" s="772"/>
      <c r="Q241" s="867"/>
    </row>
    <row r="242" spans="1:17" ht="11.25" customHeight="1">
      <c r="A242" s="827">
        <v>6033</v>
      </c>
      <c r="B242" s="783" t="s">
        <v>1553</v>
      </c>
      <c r="C242" s="779"/>
      <c r="D242" s="910"/>
      <c r="E242" s="776"/>
      <c r="F242" s="772"/>
      <c r="G242" s="772"/>
      <c r="H242" s="772"/>
      <c r="I242" s="772"/>
      <c r="J242" s="772"/>
      <c r="K242" s="772"/>
      <c r="L242" s="772"/>
      <c r="M242" s="772"/>
      <c r="N242" s="772"/>
      <c r="O242" s="772"/>
      <c r="P242" s="772"/>
      <c r="Q242" s="867"/>
    </row>
    <row r="243" spans="1:17" ht="22.5" customHeight="1">
      <c r="A243" s="785">
        <v>1034</v>
      </c>
      <c r="B243" s="787"/>
      <c r="D243" s="812" t="s">
        <v>242</v>
      </c>
      <c r="E243" s="789" t="s">
        <v>1056</v>
      </c>
      <c r="F243" s="790" t="s">
        <v>97</v>
      </c>
      <c r="G243" s="790" t="s">
        <v>98</v>
      </c>
      <c r="H243" s="790" t="s">
        <v>136</v>
      </c>
      <c r="I243" s="790" t="s">
        <v>99</v>
      </c>
      <c r="J243" s="790" t="s">
        <v>261</v>
      </c>
      <c r="K243" s="790" t="s">
        <v>119</v>
      </c>
      <c r="L243" s="790" t="s">
        <v>103</v>
      </c>
      <c r="M243" s="790" t="s">
        <v>1057</v>
      </c>
      <c r="N243" s="790" t="s">
        <v>1058</v>
      </c>
      <c r="O243" s="790" t="s">
        <v>99</v>
      </c>
      <c r="P243" s="790" t="s">
        <v>122</v>
      </c>
      <c r="Q243" s="869">
        <v>18</v>
      </c>
    </row>
    <row r="244" spans="1:17" ht="22.5" customHeight="1">
      <c r="A244" s="785">
        <v>2034</v>
      </c>
      <c r="B244" s="787"/>
      <c r="D244" s="828"/>
      <c r="E244" s="793" t="s">
        <v>1056</v>
      </c>
      <c r="F244" s="794" t="s">
        <v>97</v>
      </c>
      <c r="G244" s="794" t="s">
        <v>98</v>
      </c>
      <c r="H244" s="794" t="s">
        <v>136</v>
      </c>
      <c r="I244" s="794" t="s">
        <v>99</v>
      </c>
      <c r="J244" s="794" t="s">
        <v>261</v>
      </c>
      <c r="K244" s="794" t="s">
        <v>119</v>
      </c>
      <c r="L244" s="794" t="s">
        <v>103</v>
      </c>
      <c r="M244" s="794" t="s">
        <v>1057</v>
      </c>
      <c r="N244" s="794" t="s">
        <v>1059</v>
      </c>
      <c r="O244" s="794" t="s">
        <v>99</v>
      </c>
      <c r="P244" s="794" t="s">
        <v>122</v>
      </c>
      <c r="Q244" s="870">
        <v>18</v>
      </c>
    </row>
    <row r="245" spans="1:17" ht="22.5" customHeight="1">
      <c r="A245" s="785">
        <v>3034</v>
      </c>
      <c r="B245" s="787"/>
      <c r="D245" s="828"/>
      <c r="E245" s="793" t="s">
        <v>1056</v>
      </c>
      <c r="F245" s="794" t="s">
        <v>97</v>
      </c>
      <c r="G245" s="794" t="s">
        <v>98</v>
      </c>
      <c r="H245" s="794" t="s">
        <v>136</v>
      </c>
      <c r="I245" s="794" t="s">
        <v>99</v>
      </c>
      <c r="J245" s="794" t="s">
        <v>261</v>
      </c>
      <c r="K245" s="794" t="s">
        <v>119</v>
      </c>
      <c r="L245" s="794" t="s">
        <v>103</v>
      </c>
      <c r="M245" s="794" t="s">
        <v>1057</v>
      </c>
      <c r="N245" s="796" t="s">
        <v>1060</v>
      </c>
      <c r="O245" s="796" t="s">
        <v>99</v>
      </c>
      <c r="P245" s="794" t="s">
        <v>122</v>
      </c>
      <c r="Q245" s="870">
        <v>18</v>
      </c>
    </row>
    <row r="246" spans="1:17" ht="22.5" customHeight="1">
      <c r="A246" s="785">
        <v>4034</v>
      </c>
      <c r="B246" s="787"/>
      <c r="D246" s="828"/>
      <c r="E246" s="793" t="s">
        <v>1056</v>
      </c>
      <c r="F246" s="794" t="s">
        <v>97</v>
      </c>
      <c r="G246" s="794" t="s">
        <v>98</v>
      </c>
      <c r="H246" s="794" t="s">
        <v>136</v>
      </c>
      <c r="I246" s="794" t="s">
        <v>99</v>
      </c>
      <c r="J246" s="794" t="s">
        <v>261</v>
      </c>
      <c r="K246" s="794" t="s">
        <v>119</v>
      </c>
      <c r="L246" s="794" t="s">
        <v>103</v>
      </c>
      <c r="M246" s="794" t="s">
        <v>1061</v>
      </c>
      <c r="N246" s="794" t="s">
        <v>1062</v>
      </c>
      <c r="O246" s="794" t="s">
        <v>99</v>
      </c>
      <c r="P246" s="794" t="s">
        <v>122</v>
      </c>
      <c r="Q246" s="870">
        <v>18</v>
      </c>
    </row>
    <row r="247" spans="1:17" ht="22.5" customHeight="1">
      <c r="A247" s="785">
        <v>5034</v>
      </c>
      <c r="B247" s="787"/>
      <c r="D247" s="828"/>
      <c r="E247" s="793" t="s">
        <v>1056</v>
      </c>
      <c r="F247" s="794" t="s">
        <v>97</v>
      </c>
      <c r="G247" s="794" t="s">
        <v>98</v>
      </c>
      <c r="H247" s="794" t="s">
        <v>136</v>
      </c>
      <c r="I247" s="794" t="s">
        <v>99</v>
      </c>
      <c r="J247" s="794" t="s">
        <v>261</v>
      </c>
      <c r="K247" s="794" t="s">
        <v>119</v>
      </c>
      <c r="L247" s="794" t="s">
        <v>103</v>
      </c>
      <c r="M247" s="794">
        <v>25</v>
      </c>
      <c r="N247" s="794" t="s">
        <v>1063</v>
      </c>
      <c r="O247" s="794" t="s">
        <v>99</v>
      </c>
      <c r="P247" s="794" t="s">
        <v>122</v>
      </c>
      <c r="Q247" s="870">
        <v>18</v>
      </c>
    </row>
    <row r="248" spans="1:17" ht="22.5" customHeight="1">
      <c r="A248" s="785">
        <v>6034</v>
      </c>
      <c r="B248" s="797"/>
      <c r="D248" s="912"/>
      <c r="E248" s="799" t="s">
        <v>1056</v>
      </c>
      <c r="F248" s="800" t="s">
        <v>97</v>
      </c>
      <c r="G248" s="800" t="s">
        <v>98</v>
      </c>
      <c r="H248" s="800" t="s">
        <v>136</v>
      </c>
      <c r="I248" s="800" t="s">
        <v>99</v>
      </c>
      <c r="J248" s="800" t="s">
        <v>261</v>
      </c>
      <c r="K248" s="800" t="s">
        <v>119</v>
      </c>
      <c r="L248" s="800" t="s">
        <v>103</v>
      </c>
      <c r="M248" s="800">
        <v>25</v>
      </c>
      <c r="N248" s="800" t="s">
        <v>1064</v>
      </c>
      <c r="O248" s="800" t="s">
        <v>99</v>
      </c>
      <c r="P248" s="800" t="s">
        <v>122</v>
      </c>
      <c r="Q248" s="872">
        <v>18</v>
      </c>
    </row>
    <row r="249" spans="1:17" ht="11.25" customHeight="1">
      <c r="A249" s="785">
        <v>1035</v>
      </c>
      <c r="B249" s="787"/>
      <c r="D249" s="812" t="s">
        <v>395</v>
      </c>
      <c r="E249" s="789" t="s">
        <v>1056</v>
      </c>
      <c r="F249" s="790" t="s">
        <v>97</v>
      </c>
      <c r="G249" s="790" t="s">
        <v>98</v>
      </c>
      <c r="H249" s="790" t="s">
        <v>136</v>
      </c>
      <c r="I249" s="790" t="s">
        <v>99</v>
      </c>
      <c r="J249" s="790" t="s">
        <v>485</v>
      </c>
      <c r="K249" s="790" t="s">
        <v>119</v>
      </c>
      <c r="L249" s="790" t="s">
        <v>103</v>
      </c>
      <c r="M249" s="790" t="s">
        <v>1057</v>
      </c>
      <c r="N249" s="790" t="s">
        <v>1058</v>
      </c>
      <c r="O249" s="790" t="s">
        <v>99</v>
      </c>
      <c r="P249" s="790" t="s">
        <v>122</v>
      </c>
      <c r="Q249" s="869">
        <v>18</v>
      </c>
    </row>
    <row r="250" spans="1:17" ht="11.25" customHeight="1">
      <c r="A250" s="785">
        <v>2035</v>
      </c>
      <c r="B250" s="787"/>
      <c r="D250" s="828"/>
      <c r="E250" s="793" t="s">
        <v>1056</v>
      </c>
      <c r="F250" s="794" t="s">
        <v>97</v>
      </c>
      <c r="G250" s="794" t="s">
        <v>98</v>
      </c>
      <c r="H250" s="794" t="s">
        <v>136</v>
      </c>
      <c r="I250" s="794" t="s">
        <v>99</v>
      </c>
      <c r="J250" s="794" t="s">
        <v>485</v>
      </c>
      <c r="K250" s="794" t="s">
        <v>119</v>
      </c>
      <c r="L250" s="794" t="s">
        <v>103</v>
      </c>
      <c r="M250" s="794" t="s">
        <v>1057</v>
      </c>
      <c r="N250" s="794" t="s">
        <v>1059</v>
      </c>
      <c r="O250" s="794" t="s">
        <v>99</v>
      </c>
      <c r="P250" s="794" t="s">
        <v>122</v>
      </c>
      <c r="Q250" s="870">
        <v>18</v>
      </c>
    </row>
    <row r="251" spans="1:17" ht="11.25" customHeight="1">
      <c r="A251" s="785">
        <v>3035</v>
      </c>
      <c r="B251" s="787"/>
      <c r="D251" s="828"/>
      <c r="E251" s="793" t="s">
        <v>1056</v>
      </c>
      <c r="F251" s="794" t="s">
        <v>97</v>
      </c>
      <c r="G251" s="794" t="s">
        <v>98</v>
      </c>
      <c r="H251" s="794" t="s">
        <v>136</v>
      </c>
      <c r="I251" s="794" t="s">
        <v>99</v>
      </c>
      <c r="J251" s="794" t="s">
        <v>485</v>
      </c>
      <c r="K251" s="794" t="s">
        <v>119</v>
      </c>
      <c r="L251" s="794" t="s">
        <v>103</v>
      </c>
      <c r="M251" s="794" t="s">
        <v>1057</v>
      </c>
      <c r="N251" s="796" t="s">
        <v>1060</v>
      </c>
      <c r="O251" s="796" t="s">
        <v>99</v>
      </c>
      <c r="P251" s="794" t="s">
        <v>122</v>
      </c>
      <c r="Q251" s="870">
        <v>18</v>
      </c>
    </row>
    <row r="252" spans="1:17" ht="11.25" customHeight="1">
      <c r="A252" s="785">
        <v>4035</v>
      </c>
      <c r="B252" s="787"/>
      <c r="D252" s="828"/>
      <c r="E252" s="793" t="s">
        <v>1056</v>
      </c>
      <c r="F252" s="794" t="s">
        <v>97</v>
      </c>
      <c r="G252" s="794" t="s">
        <v>98</v>
      </c>
      <c r="H252" s="794" t="s">
        <v>136</v>
      </c>
      <c r="I252" s="794" t="s">
        <v>99</v>
      </c>
      <c r="J252" s="794" t="s">
        <v>485</v>
      </c>
      <c r="K252" s="794" t="s">
        <v>119</v>
      </c>
      <c r="L252" s="794" t="s">
        <v>103</v>
      </c>
      <c r="M252" s="794" t="s">
        <v>1061</v>
      </c>
      <c r="N252" s="794" t="s">
        <v>1062</v>
      </c>
      <c r="O252" s="794" t="s">
        <v>99</v>
      </c>
      <c r="P252" s="794" t="s">
        <v>122</v>
      </c>
      <c r="Q252" s="870">
        <v>18</v>
      </c>
    </row>
    <row r="253" spans="1:17" ht="11.25" customHeight="1">
      <c r="A253" s="785">
        <v>5035</v>
      </c>
      <c r="B253" s="787"/>
      <c r="D253" s="828"/>
      <c r="E253" s="793" t="s">
        <v>1056</v>
      </c>
      <c r="F253" s="794" t="s">
        <v>97</v>
      </c>
      <c r="G253" s="794" t="s">
        <v>98</v>
      </c>
      <c r="H253" s="794" t="s">
        <v>136</v>
      </c>
      <c r="I253" s="794" t="s">
        <v>99</v>
      </c>
      <c r="J253" s="794" t="s">
        <v>485</v>
      </c>
      <c r="K253" s="794" t="s">
        <v>119</v>
      </c>
      <c r="L253" s="794" t="s">
        <v>103</v>
      </c>
      <c r="M253" s="794">
        <v>25</v>
      </c>
      <c r="N253" s="794" t="s">
        <v>1063</v>
      </c>
      <c r="O253" s="794" t="s">
        <v>99</v>
      </c>
      <c r="P253" s="794" t="s">
        <v>122</v>
      </c>
      <c r="Q253" s="870">
        <v>18</v>
      </c>
    </row>
    <row r="254" spans="1:17" ht="11.25" customHeight="1">
      <c r="A254" s="785">
        <v>6035</v>
      </c>
      <c r="B254" s="797"/>
      <c r="D254" s="912"/>
      <c r="E254" s="799" t="s">
        <v>1056</v>
      </c>
      <c r="F254" s="800" t="s">
        <v>97</v>
      </c>
      <c r="G254" s="800" t="s">
        <v>98</v>
      </c>
      <c r="H254" s="800" t="s">
        <v>136</v>
      </c>
      <c r="I254" s="800" t="s">
        <v>99</v>
      </c>
      <c r="J254" s="800" t="s">
        <v>485</v>
      </c>
      <c r="K254" s="800" t="s">
        <v>119</v>
      </c>
      <c r="L254" s="800" t="s">
        <v>103</v>
      </c>
      <c r="M254" s="800">
        <v>25</v>
      </c>
      <c r="N254" s="800" t="s">
        <v>1064</v>
      </c>
      <c r="O254" s="800" t="s">
        <v>99</v>
      </c>
      <c r="P254" s="800" t="s">
        <v>122</v>
      </c>
      <c r="Q254" s="872">
        <v>18</v>
      </c>
    </row>
    <row r="255" spans="1:17" ht="11.25" customHeight="1">
      <c r="A255" s="827">
        <v>1036</v>
      </c>
      <c r="B255" s="783" t="s">
        <v>1554</v>
      </c>
      <c r="C255" s="771" t="s">
        <v>682</v>
      </c>
      <c r="D255" s="772"/>
      <c r="E255" s="773"/>
      <c r="F255" s="774"/>
      <c r="G255" s="774"/>
      <c r="H255" s="774"/>
      <c r="I255" s="774"/>
      <c r="J255" s="774"/>
      <c r="K255" s="774"/>
      <c r="L255" s="774"/>
      <c r="M255" s="774"/>
      <c r="N255" s="774"/>
      <c r="O255" s="774"/>
      <c r="P255" s="774"/>
      <c r="Q255" s="866"/>
    </row>
    <row r="256" spans="1:17" ht="11.25" customHeight="1">
      <c r="A256" s="827">
        <v>2036</v>
      </c>
      <c r="B256" s="783" t="s">
        <v>1555</v>
      </c>
      <c r="C256" s="776"/>
      <c r="D256" s="772"/>
      <c r="E256" s="776"/>
      <c r="F256" s="777"/>
      <c r="G256" s="777"/>
      <c r="H256" s="777"/>
      <c r="I256" s="777"/>
      <c r="J256" s="777"/>
      <c r="K256" s="777"/>
      <c r="L256" s="777"/>
      <c r="M256" s="777"/>
      <c r="N256" s="777"/>
      <c r="O256" s="777"/>
      <c r="P256" s="777"/>
      <c r="Q256" s="867"/>
    </row>
    <row r="257" spans="1:17" ht="11.25" customHeight="1">
      <c r="A257" s="827">
        <v>3036</v>
      </c>
      <c r="B257" s="783" t="s">
        <v>1556</v>
      </c>
      <c r="C257" s="776"/>
      <c r="D257" s="772"/>
      <c r="E257" s="776"/>
      <c r="F257" s="777"/>
      <c r="G257" s="777"/>
      <c r="H257" s="777"/>
      <c r="I257" s="777"/>
      <c r="J257" s="777"/>
      <c r="K257" s="777"/>
      <c r="L257" s="777"/>
      <c r="M257" s="777"/>
      <c r="N257" s="777"/>
      <c r="O257" s="777"/>
      <c r="P257" s="777"/>
      <c r="Q257" s="867"/>
    </row>
    <row r="258" spans="1:17" ht="11.25" customHeight="1">
      <c r="A258" s="827">
        <v>4036</v>
      </c>
      <c r="B258" s="783" t="s">
        <v>1557</v>
      </c>
      <c r="C258" s="776"/>
      <c r="D258" s="772"/>
      <c r="E258" s="776"/>
      <c r="F258" s="777"/>
      <c r="G258" s="777"/>
      <c r="H258" s="777"/>
      <c r="I258" s="777"/>
      <c r="J258" s="777"/>
      <c r="K258" s="777"/>
      <c r="L258" s="777"/>
      <c r="M258" s="777"/>
      <c r="N258" s="777"/>
      <c r="O258" s="777"/>
      <c r="P258" s="777"/>
      <c r="Q258" s="867"/>
    </row>
    <row r="259" spans="1:17" ht="11.25" customHeight="1">
      <c r="A259" s="827">
        <v>5036</v>
      </c>
      <c r="B259" s="783" t="s">
        <v>1558</v>
      </c>
      <c r="C259" s="776"/>
      <c r="D259" s="772"/>
      <c r="E259" s="776"/>
      <c r="F259" s="777"/>
      <c r="G259" s="777"/>
      <c r="H259" s="777"/>
      <c r="I259" s="777"/>
      <c r="J259" s="777"/>
      <c r="K259" s="777"/>
      <c r="L259" s="777"/>
      <c r="M259" s="777"/>
      <c r="N259" s="777"/>
      <c r="O259" s="777"/>
      <c r="P259" s="777"/>
      <c r="Q259" s="867"/>
    </row>
    <row r="260" spans="1:17" ht="11.25" customHeight="1">
      <c r="A260" s="827">
        <v>6036</v>
      </c>
      <c r="B260" s="783" t="s">
        <v>1559</v>
      </c>
      <c r="C260" s="779"/>
      <c r="D260" s="772"/>
      <c r="E260" s="779"/>
      <c r="F260" s="781"/>
      <c r="G260" s="781"/>
      <c r="H260" s="781"/>
      <c r="I260" s="781"/>
      <c r="J260" s="781"/>
      <c r="K260" s="781"/>
      <c r="L260" s="781"/>
      <c r="M260" s="781"/>
      <c r="N260" s="781"/>
      <c r="O260" s="781"/>
      <c r="P260" s="781"/>
      <c r="Q260" s="780"/>
    </row>
    <row r="261" spans="1:17" ht="11.25" customHeight="1">
      <c r="A261" s="785">
        <v>1037</v>
      </c>
      <c r="B261" s="787"/>
      <c r="C261" s="807" t="s">
        <v>30</v>
      </c>
      <c r="D261" s="896"/>
      <c r="E261" s="789" t="s">
        <v>1056</v>
      </c>
      <c r="F261" s="790" t="s">
        <v>97</v>
      </c>
      <c r="G261" s="790" t="s">
        <v>98</v>
      </c>
      <c r="H261" s="790" t="s">
        <v>99</v>
      </c>
      <c r="I261" s="790" t="s">
        <v>99</v>
      </c>
      <c r="J261" s="790" t="s">
        <v>99</v>
      </c>
      <c r="K261" s="790" t="s">
        <v>1511</v>
      </c>
      <c r="L261" s="790" t="s">
        <v>99</v>
      </c>
      <c r="M261" s="790" t="s">
        <v>1057</v>
      </c>
      <c r="N261" s="790" t="s">
        <v>1058</v>
      </c>
      <c r="O261" s="790" t="s">
        <v>99</v>
      </c>
      <c r="P261" s="790" t="s">
        <v>122</v>
      </c>
      <c r="Q261" s="869">
        <v>18</v>
      </c>
    </row>
    <row r="262" spans="1:17" ht="11.25" customHeight="1">
      <c r="A262" s="785">
        <v>2037</v>
      </c>
      <c r="B262" s="787"/>
      <c r="C262" s="808"/>
      <c r="D262" s="823"/>
      <c r="E262" s="793" t="s">
        <v>1056</v>
      </c>
      <c r="F262" s="794" t="s">
        <v>97</v>
      </c>
      <c r="G262" s="794" t="s">
        <v>98</v>
      </c>
      <c r="H262" s="794" t="s">
        <v>99</v>
      </c>
      <c r="I262" s="794" t="s">
        <v>99</v>
      </c>
      <c r="J262" s="794" t="s">
        <v>99</v>
      </c>
      <c r="K262" s="794" t="s">
        <v>1511</v>
      </c>
      <c r="L262" s="794" t="s">
        <v>99</v>
      </c>
      <c r="M262" s="794" t="s">
        <v>1057</v>
      </c>
      <c r="N262" s="794" t="s">
        <v>1059</v>
      </c>
      <c r="O262" s="794" t="s">
        <v>99</v>
      </c>
      <c r="P262" s="794" t="s">
        <v>122</v>
      </c>
      <c r="Q262" s="870">
        <v>18</v>
      </c>
    </row>
    <row r="263" spans="1:17" ht="11.25" customHeight="1">
      <c r="A263" s="785">
        <v>3037</v>
      </c>
      <c r="B263" s="787"/>
      <c r="C263" s="808"/>
      <c r="D263" s="823"/>
      <c r="E263" s="793" t="s">
        <v>1056</v>
      </c>
      <c r="F263" s="794" t="s">
        <v>97</v>
      </c>
      <c r="G263" s="794" t="s">
        <v>98</v>
      </c>
      <c r="H263" s="794" t="s">
        <v>99</v>
      </c>
      <c r="I263" s="794" t="s">
        <v>99</v>
      </c>
      <c r="J263" s="794" t="s">
        <v>99</v>
      </c>
      <c r="K263" s="794" t="s">
        <v>1511</v>
      </c>
      <c r="L263" s="794" t="s">
        <v>99</v>
      </c>
      <c r="M263" s="794" t="s">
        <v>1057</v>
      </c>
      <c r="N263" s="796" t="s">
        <v>1060</v>
      </c>
      <c r="O263" s="796" t="s">
        <v>99</v>
      </c>
      <c r="P263" s="794" t="s">
        <v>122</v>
      </c>
      <c r="Q263" s="870">
        <v>18</v>
      </c>
    </row>
    <row r="264" spans="1:17" ht="11.25" customHeight="1">
      <c r="A264" s="785">
        <v>4037</v>
      </c>
      <c r="B264" s="787"/>
      <c r="C264" s="808"/>
      <c r="D264" s="823"/>
      <c r="E264" s="793" t="s">
        <v>1056</v>
      </c>
      <c r="F264" s="794" t="s">
        <v>97</v>
      </c>
      <c r="G264" s="794" t="s">
        <v>98</v>
      </c>
      <c r="H264" s="794" t="s">
        <v>99</v>
      </c>
      <c r="I264" s="794" t="s">
        <v>99</v>
      </c>
      <c r="J264" s="794" t="s">
        <v>99</v>
      </c>
      <c r="K264" s="794" t="s">
        <v>1511</v>
      </c>
      <c r="L264" s="794" t="s">
        <v>99</v>
      </c>
      <c r="M264" s="794" t="s">
        <v>1061</v>
      </c>
      <c r="N264" s="794" t="s">
        <v>1062</v>
      </c>
      <c r="O264" s="794" t="s">
        <v>99</v>
      </c>
      <c r="P264" s="794" t="s">
        <v>122</v>
      </c>
      <c r="Q264" s="870">
        <v>18</v>
      </c>
    </row>
    <row r="265" spans="1:17" ht="11.25" customHeight="1">
      <c r="A265" s="785">
        <v>5037</v>
      </c>
      <c r="B265" s="787"/>
      <c r="C265" s="808"/>
      <c r="D265" s="823"/>
      <c r="E265" s="793" t="s">
        <v>1056</v>
      </c>
      <c r="F265" s="794" t="s">
        <v>97</v>
      </c>
      <c r="G265" s="794" t="s">
        <v>98</v>
      </c>
      <c r="H265" s="794" t="s">
        <v>99</v>
      </c>
      <c r="I265" s="794" t="s">
        <v>99</v>
      </c>
      <c r="J265" s="794" t="s">
        <v>99</v>
      </c>
      <c r="K265" s="794" t="s">
        <v>1511</v>
      </c>
      <c r="L265" s="794" t="s">
        <v>99</v>
      </c>
      <c r="M265" s="794">
        <v>25</v>
      </c>
      <c r="N265" s="794" t="s">
        <v>1063</v>
      </c>
      <c r="O265" s="794" t="s">
        <v>99</v>
      </c>
      <c r="P265" s="794" t="s">
        <v>122</v>
      </c>
      <c r="Q265" s="870">
        <v>18</v>
      </c>
    </row>
    <row r="266" spans="1:17" ht="11.25" customHeight="1">
      <c r="A266" s="785">
        <v>6037</v>
      </c>
      <c r="B266" s="797"/>
      <c r="C266" s="838"/>
      <c r="D266" s="850"/>
      <c r="E266" s="799" t="s">
        <v>1056</v>
      </c>
      <c r="F266" s="794" t="s">
        <v>97</v>
      </c>
      <c r="G266" s="794" t="s">
        <v>98</v>
      </c>
      <c r="H266" s="794" t="s">
        <v>99</v>
      </c>
      <c r="I266" s="800" t="s">
        <v>99</v>
      </c>
      <c r="J266" s="794" t="s">
        <v>99</v>
      </c>
      <c r="K266" s="794" t="s">
        <v>1511</v>
      </c>
      <c r="L266" s="794" t="s">
        <v>99</v>
      </c>
      <c r="M266" s="800">
        <v>25</v>
      </c>
      <c r="N266" s="800" t="s">
        <v>1064</v>
      </c>
      <c r="O266" s="800" t="s">
        <v>99</v>
      </c>
      <c r="P266" s="800" t="s">
        <v>122</v>
      </c>
      <c r="Q266" s="870">
        <v>18</v>
      </c>
    </row>
    <row r="267" spans="1:17" ht="11.25" customHeight="1">
      <c r="A267" s="785">
        <v>1038</v>
      </c>
      <c r="B267" s="787"/>
      <c r="C267" s="807" t="s">
        <v>33</v>
      </c>
      <c r="D267" s="896"/>
      <c r="E267" s="789" t="s">
        <v>1056</v>
      </c>
      <c r="F267" s="790" t="s">
        <v>97</v>
      </c>
      <c r="G267" s="790" t="s">
        <v>98</v>
      </c>
      <c r="H267" s="790" t="s">
        <v>99</v>
      </c>
      <c r="I267" s="790" t="s">
        <v>99</v>
      </c>
      <c r="J267" s="790" t="s">
        <v>99</v>
      </c>
      <c r="K267" s="790" t="s">
        <v>143</v>
      </c>
      <c r="L267" s="790" t="s">
        <v>99</v>
      </c>
      <c r="M267" s="790" t="s">
        <v>1057</v>
      </c>
      <c r="N267" s="790" t="s">
        <v>1058</v>
      </c>
      <c r="O267" s="790" t="s">
        <v>99</v>
      </c>
      <c r="P267" s="790" t="s">
        <v>144</v>
      </c>
      <c r="Q267" s="869">
        <v>18</v>
      </c>
    </row>
    <row r="268" spans="1:17" ht="11.25" customHeight="1">
      <c r="A268" s="785">
        <v>2038</v>
      </c>
      <c r="B268" s="787"/>
      <c r="C268" s="808"/>
      <c r="D268" s="823"/>
      <c r="E268" s="793" t="s">
        <v>1056</v>
      </c>
      <c r="F268" s="794" t="s">
        <v>97</v>
      </c>
      <c r="G268" s="794" t="s">
        <v>98</v>
      </c>
      <c r="H268" s="794" t="s">
        <v>99</v>
      </c>
      <c r="I268" s="794" t="s">
        <v>99</v>
      </c>
      <c r="J268" s="794" t="s">
        <v>99</v>
      </c>
      <c r="K268" s="794" t="s">
        <v>143</v>
      </c>
      <c r="L268" s="794" t="s">
        <v>99</v>
      </c>
      <c r="M268" s="794" t="s">
        <v>1057</v>
      </c>
      <c r="N268" s="794" t="s">
        <v>1059</v>
      </c>
      <c r="O268" s="794" t="s">
        <v>99</v>
      </c>
      <c r="P268" s="794" t="s">
        <v>144</v>
      </c>
      <c r="Q268" s="870">
        <v>18</v>
      </c>
    </row>
    <row r="269" spans="1:17" ht="11.25" customHeight="1">
      <c r="A269" s="785">
        <v>3038</v>
      </c>
      <c r="B269" s="787"/>
      <c r="C269" s="808"/>
      <c r="D269" s="823"/>
      <c r="E269" s="793" t="s">
        <v>1056</v>
      </c>
      <c r="F269" s="794" t="s">
        <v>97</v>
      </c>
      <c r="G269" s="794" t="s">
        <v>98</v>
      </c>
      <c r="H269" s="794" t="s">
        <v>99</v>
      </c>
      <c r="I269" s="794" t="s">
        <v>99</v>
      </c>
      <c r="J269" s="794" t="s">
        <v>99</v>
      </c>
      <c r="K269" s="794" t="s">
        <v>143</v>
      </c>
      <c r="L269" s="794" t="s">
        <v>99</v>
      </c>
      <c r="M269" s="794" t="s">
        <v>1057</v>
      </c>
      <c r="N269" s="796" t="s">
        <v>1060</v>
      </c>
      <c r="O269" s="796" t="s">
        <v>99</v>
      </c>
      <c r="P269" s="794" t="s">
        <v>144</v>
      </c>
      <c r="Q269" s="870">
        <v>18</v>
      </c>
    </row>
    <row r="270" spans="1:17" ht="11.25" customHeight="1">
      <c r="A270" s="785">
        <v>4038</v>
      </c>
      <c r="B270" s="787"/>
      <c r="C270" s="808"/>
      <c r="D270" s="823"/>
      <c r="E270" s="793" t="s">
        <v>1056</v>
      </c>
      <c r="F270" s="794" t="s">
        <v>97</v>
      </c>
      <c r="G270" s="794" t="s">
        <v>98</v>
      </c>
      <c r="H270" s="794" t="s">
        <v>99</v>
      </c>
      <c r="I270" s="794" t="s">
        <v>99</v>
      </c>
      <c r="J270" s="794" t="s">
        <v>99</v>
      </c>
      <c r="K270" s="794" t="s">
        <v>143</v>
      </c>
      <c r="L270" s="794" t="s">
        <v>99</v>
      </c>
      <c r="M270" s="794" t="s">
        <v>1061</v>
      </c>
      <c r="N270" s="794" t="s">
        <v>1062</v>
      </c>
      <c r="O270" s="794" t="s">
        <v>99</v>
      </c>
      <c r="P270" s="794" t="s">
        <v>144</v>
      </c>
      <c r="Q270" s="870">
        <v>18</v>
      </c>
    </row>
    <row r="271" spans="1:17" ht="11.25" customHeight="1">
      <c r="A271" s="785">
        <v>5038</v>
      </c>
      <c r="B271" s="787"/>
      <c r="C271" s="808"/>
      <c r="D271" s="823"/>
      <c r="E271" s="793" t="s">
        <v>1056</v>
      </c>
      <c r="F271" s="794" t="s">
        <v>97</v>
      </c>
      <c r="G271" s="794" t="s">
        <v>98</v>
      </c>
      <c r="H271" s="794" t="s">
        <v>99</v>
      </c>
      <c r="I271" s="794" t="s">
        <v>99</v>
      </c>
      <c r="J271" s="794" t="s">
        <v>99</v>
      </c>
      <c r="K271" s="794" t="s">
        <v>143</v>
      </c>
      <c r="L271" s="794" t="s">
        <v>99</v>
      </c>
      <c r="M271" s="794">
        <v>25</v>
      </c>
      <c r="N271" s="794" t="s">
        <v>1063</v>
      </c>
      <c r="O271" s="794" t="s">
        <v>99</v>
      </c>
      <c r="P271" s="794" t="s">
        <v>144</v>
      </c>
      <c r="Q271" s="870">
        <v>18</v>
      </c>
    </row>
    <row r="272" spans="1:17" ht="11.25" customHeight="1">
      <c r="A272" s="785">
        <v>6038</v>
      </c>
      <c r="B272" s="797"/>
      <c r="C272" s="838"/>
      <c r="D272" s="850"/>
      <c r="E272" s="799" t="s">
        <v>1056</v>
      </c>
      <c r="F272" s="794" t="s">
        <v>97</v>
      </c>
      <c r="G272" s="794" t="s">
        <v>98</v>
      </c>
      <c r="H272" s="794" t="s">
        <v>99</v>
      </c>
      <c r="I272" s="800" t="s">
        <v>99</v>
      </c>
      <c r="J272" s="794" t="s">
        <v>99</v>
      </c>
      <c r="K272" s="794" t="s">
        <v>143</v>
      </c>
      <c r="L272" s="794" t="s">
        <v>99</v>
      </c>
      <c r="M272" s="800">
        <v>25</v>
      </c>
      <c r="N272" s="800" t="s">
        <v>1064</v>
      </c>
      <c r="O272" s="800" t="s">
        <v>99</v>
      </c>
      <c r="P272" s="794" t="s">
        <v>144</v>
      </c>
      <c r="Q272" s="870">
        <v>18</v>
      </c>
    </row>
    <row r="273" spans="1:17" ht="11.25" customHeight="1">
      <c r="A273" s="785">
        <v>1039</v>
      </c>
      <c r="B273" s="787"/>
      <c r="C273" s="807" t="s">
        <v>34</v>
      </c>
      <c r="D273" s="896"/>
      <c r="E273" s="789" t="s">
        <v>1056</v>
      </c>
      <c r="F273" s="790" t="s">
        <v>97</v>
      </c>
      <c r="G273" s="790" t="s">
        <v>98</v>
      </c>
      <c r="H273" s="790" t="s">
        <v>99</v>
      </c>
      <c r="I273" s="790" t="s">
        <v>99</v>
      </c>
      <c r="J273" s="790" t="s">
        <v>99</v>
      </c>
      <c r="K273" s="790" t="s">
        <v>143</v>
      </c>
      <c r="L273" s="790" t="s">
        <v>99</v>
      </c>
      <c r="M273" s="790" t="s">
        <v>1057</v>
      </c>
      <c r="N273" s="790" t="s">
        <v>1058</v>
      </c>
      <c r="O273" s="790" t="s">
        <v>99</v>
      </c>
      <c r="P273" s="790" t="s">
        <v>145</v>
      </c>
      <c r="Q273" s="869">
        <v>18</v>
      </c>
    </row>
    <row r="274" spans="1:17" ht="11.25" customHeight="1">
      <c r="A274" s="785">
        <v>2039</v>
      </c>
      <c r="B274" s="787"/>
      <c r="C274" s="808"/>
      <c r="D274" s="823"/>
      <c r="E274" s="793" t="s">
        <v>1056</v>
      </c>
      <c r="F274" s="794" t="s">
        <v>97</v>
      </c>
      <c r="G274" s="794" t="s">
        <v>98</v>
      </c>
      <c r="H274" s="794" t="s">
        <v>99</v>
      </c>
      <c r="I274" s="794" t="s">
        <v>99</v>
      </c>
      <c r="J274" s="794" t="s">
        <v>99</v>
      </c>
      <c r="K274" s="794" t="s">
        <v>143</v>
      </c>
      <c r="L274" s="794" t="s">
        <v>99</v>
      </c>
      <c r="M274" s="794" t="s">
        <v>1057</v>
      </c>
      <c r="N274" s="794" t="s">
        <v>1059</v>
      </c>
      <c r="O274" s="794" t="s">
        <v>99</v>
      </c>
      <c r="P274" s="794" t="s">
        <v>145</v>
      </c>
      <c r="Q274" s="870">
        <v>18</v>
      </c>
    </row>
    <row r="275" spans="1:17" ht="11.25" customHeight="1">
      <c r="A275" s="785">
        <v>3039</v>
      </c>
      <c r="B275" s="787"/>
      <c r="C275" s="808"/>
      <c r="D275" s="823"/>
      <c r="E275" s="793" t="s">
        <v>1056</v>
      </c>
      <c r="F275" s="794" t="s">
        <v>97</v>
      </c>
      <c r="G275" s="794" t="s">
        <v>98</v>
      </c>
      <c r="H275" s="794" t="s">
        <v>99</v>
      </c>
      <c r="I275" s="794" t="s">
        <v>99</v>
      </c>
      <c r="J275" s="794" t="s">
        <v>99</v>
      </c>
      <c r="K275" s="794" t="s">
        <v>143</v>
      </c>
      <c r="L275" s="794" t="s">
        <v>99</v>
      </c>
      <c r="M275" s="794" t="s">
        <v>1057</v>
      </c>
      <c r="N275" s="796" t="s">
        <v>1060</v>
      </c>
      <c r="O275" s="796" t="s">
        <v>99</v>
      </c>
      <c r="P275" s="794" t="s">
        <v>145</v>
      </c>
      <c r="Q275" s="870">
        <v>18</v>
      </c>
    </row>
    <row r="276" spans="1:17" ht="11.25" customHeight="1">
      <c r="A276" s="785">
        <v>4039</v>
      </c>
      <c r="B276" s="787"/>
      <c r="C276" s="808"/>
      <c r="D276" s="823"/>
      <c r="E276" s="793" t="s">
        <v>1056</v>
      </c>
      <c r="F276" s="794" t="s">
        <v>97</v>
      </c>
      <c r="G276" s="794" t="s">
        <v>98</v>
      </c>
      <c r="H276" s="794" t="s">
        <v>99</v>
      </c>
      <c r="I276" s="794" t="s">
        <v>99</v>
      </c>
      <c r="J276" s="794" t="s">
        <v>99</v>
      </c>
      <c r="K276" s="794" t="s">
        <v>143</v>
      </c>
      <c r="L276" s="794" t="s">
        <v>99</v>
      </c>
      <c r="M276" s="794" t="s">
        <v>1061</v>
      </c>
      <c r="N276" s="794" t="s">
        <v>1062</v>
      </c>
      <c r="O276" s="794" t="s">
        <v>99</v>
      </c>
      <c r="P276" s="794" t="s">
        <v>145</v>
      </c>
      <c r="Q276" s="870">
        <v>18</v>
      </c>
    </row>
    <row r="277" spans="1:17" ht="11.25" customHeight="1">
      <c r="A277" s="785">
        <v>5039</v>
      </c>
      <c r="B277" s="787"/>
      <c r="C277" s="808"/>
      <c r="D277" s="823"/>
      <c r="E277" s="793" t="s">
        <v>1056</v>
      </c>
      <c r="F277" s="794" t="s">
        <v>97</v>
      </c>
      <c r="G277" s="794" t="s">
        <v>98</v>
      </c>
      <c r="H277" s="794" t="s">
        <v>99</v>
      </c>
      <c r="I277" s="794" t="s">
        <v>99</v>
      </c>
      <c r="J277" s="794" t="s">
        <v>99</v>
      </c>
      <c r="K277" s="794" t="s">
        <v>143</v>
      </c>
      <c r="L277" s="794" t="s">
        <v>99</v>
      </c>
      <c r="M277" s="794">
        <v>25</v>
      </c>
      <c r="N277" s="794" t="s">
        <v>1063</v>
      </c>
      <c r="O277" s="794" t="s">
        <v>99</v>
      </c>
      <c r="P277" s="794" t="s">
        <v>145</v>
      </c>
      <c r="Q277" s="870">
        <v>18</v>
      </c>
    </row>
    <row r="278" spans="1:17" ht="11.25" customHeight="1">
      <c r="A278" s="785">
        <v>6039</v>
      </c>
      <c r="B278" s="797"/>
      <c r="C278" s="838"/>
      <c r="D278" s="850"/>
      <c r="E278" s="799" t="s">
        <v>1056</v>
      </c>
      <c r="F278" s="794" t="s">
        <v>97</v>
      </c>
      <c r="G278" s="794" t="s">
        <v>98</v>
      </c>
      <c r="H278" s="794" t="s">
        <v>99</v>
      </c>
      <c r="I278" s="800" t="s">
        <v>99</v>
      </c>
      <c r="J278" s="794" t="s">
        <v>99</v>
      </c>
      <c r="K278" s="794" t="s">
        <v>143</v>
      </c>
      <c r="L278" s="794" t="s">
        <v>99</v>
      </c>
      <c r="M278" s="800">
        <v>25</v>
      </c>
      <c r="N278" s="800" t="s">
        <v>1064</v>
      </c>
      <c r="O278" s="800" t="s">
        <v>99</v>
      </c>
      <c r="P278" s="794" t="s">
        <v>145</v>
      </c>
      <c r="Q278" s="870">
        <v>18</v>
      </c>
    </row>
    <row r="279" spans="1:17" ht="11.25" customHeight="1">
      <c r="A279" s="827">
        <v>1040</v>
      </c>
      <c r="B279" s="783" t="s">
        <v>1560</v>
      </c>
      <c r="C279" s="771" t="s">
        <v>2</v>
      </c>
      <c r="D279" s="866"/>
      <c r="E279" s="774"/>
      <c r="F279" s="774"/>
      <c r="G279" s="774"/>
      <c r="H279" s="774"/>
      <c r="I279" s="774"/>
      <c r="J279" s="774"/>
      <c r="K279" s="774"/>
      <c r="L279" s="774"/>
      <c r="M279" s="774"/>
      <c r="N279" s="774"/>
      <c r="O279" s="774"/>
      <c r="P279" s="774"/>
      <c r="Q279" s="866"/>
    </row>
    <row r="280" spans="1:17" ht="11.25" customHeight="1">
      <c r="A280" s="827">
        <v>2040</v>
      </c>
      <c r="B280" s="783" t="s">
        <v>1561</v>
      </c>
      <c r="C280" s="776"/>
      <c r="D280" s="867"/>
      <c r="E280" s="777"/>
      <c r="F280" s="777"/>
      <c r="G280" s="777"/>
      <c r="H280" s="777"/>
      <c r="I280" s="777"/>
      <c r="J280" s="777"/>
      <c r="K280" s="777"/>
      <c r="L280" s="777"/>
      <c r="M280" s="777"/>
      <c r="N280" s="777"/>
      <c r="O280" s="777"/>
      <c r="P280" s="777"/>
      <c r="Q280" s="867"/>
    </row>
    <row r="281" spans="1:17" ht="11.25" customHeight="1">
      <c r="A281" s="827">
        <v>3040</v>
      </c>
      <c r="B281" s="783" t="s">
        <v>1562</v>
      </c>
      <c r="C281" s="776"/>
      <c r="D281" s="867"/>
      <c r="E281" s="777"/>
      <c r="F281" s="777"/>
      <c r="G281" s="777"/>
      <c r="H281" s="777"/>
      <c r="I281" s="777"/>
      <c r="J281" s="777"/>
      <c r="K281" s="777"/>
      <c r="L281" s="777"/>
      <c r="M281" s="777"/>
      <c r="N281" s="777"/>
      <c r="O281" s="777"/>
      <c r="P281" s="777"/>
      <c r="Q281" s="867"/>
    </row>
    <row r="282" spans="1:17" ht="11.25" customHeight="1">
      <c r="A282" s="827">
        <v>4040</v>
      </c>
      <c r="B282" s="783" t="s">
        <v>1563</v>
      </c>
      <c r="C282" s="776"/>
      <c r="D282" s="867"/>
      <c r="E282" s="777"/>
      <c r="F282" s="777"/>
      <c r="G282" s="777"/>
      <c r="H282" s="777"/>
      <c r="I282" s="777"/>
      <c r="J282" s="777"/>
      <c r="K282" s="777"/>
      <c r="L282" s="777"/>
      <c r="M282" s="777"/>
      <c r="N282" s="777"/>
      <c r="O282" s="777"/>
      <c r="P282" s="777"/>
      <c r="Q282" s="867"/>
    </row>
    <row r="283" spans="1:17" ht="11.25" customHeight="1">
      <c r="A283" s="827">
        <v>5040</v>
      </c>
      <c r="B283" s="783" t="s">
        <v>1564</v>
      </c>
      <c r="C283" s="776"/>
      <c r="D283" s="867"/>
      <c r="E283" s="777"/>
      <c r="F283" s="777"/>
      <c r="G283" s="777"/>
      <c r="H283" s="777"/>
      <c r="I283" s="777"/>
      <c r="J283" s="777"/>
      <c r="K283" s="777"/>
      <c r="L283" s="777"/>
      <c r="M283" s="777"/>
      <c r="N283" s="777"/>
      <c r="O283" s="777"/>
      <c r="P283" s="777"/>
      <c r="Q283" s="867"/>
    </row>
    <row r="284" spans="1:17" ht="11.25" customHeight="1">
      <c r="A284" s="827">
        <v>6040</v>
      </c>
      <c r="B284" s="783" t="s">
        <v>1565</v>
      </c>
      <c r="C284" s="779"/>
      <c r="D284" s="780"/>
      <c r="E284" s="781"/>
      <c r="F284" s="781"/>
      <c r="G284" s="781"/>
      <c r="H284" s="781"/>
      <c r="I284" s="781"/>
      <c r="J284" s="781"/>
      <c r="K284" s="781"/>
      <c r="L284" s="781"/>
      <c r="M284" s="781"/>
      <c r="N284" s="781"/>
      <c r="O284" s="781"/>
      <c r="P284" s="781"/>
      <c r="Q284" s="780"/>
    </row>
    <row r="285" spans="1:17" ht="11.25" customHeight="1">
      <c r="B285" s="830"/>
    </row>
    <row r="286" spans="1:17" ht="11.25" customHeight="1">
      <c r="A286" s="34"/>
      <c r="B286" s="273"/>
      <c r="C286" s="274" t="s">
        <v>949</v>
      </c>
      <c r="D286" s="31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</row>
    <row r="287" spans="1:17" ht="11.25" customHeight="1">
      <c r="A287" s="831"/>
      <c r="B287" s="830"/>
      <c r="C287" s="816" t="s">
        <v>1466</v>
      </c>
      <c r="D287" s="767"/>
    </row>
    <row r="288" spans="1:17" ht="11.25" customHeight="1">
      <c r="A288" s="769">
        <v>1041</v>
      </c>
      <c r="B288" s="783" t="s">
        <v>1566</v>
      </c>
      <c r="C288" s="771" t="s">
        <v>941</v>
      </c>
      <c r="D288" s="772"/>
      <c r="E288" s="773"/>
      <c r="F288" s="774"/>
      <c r="G288" s="774"/>
      <c r="H288" s="774"/>
      <c r="I288" s="774"/>
      <c r="J288" s="774"/>
      <c r="K288" s="774"/>
      <c r="L288" s="774"/>
      <c r="M288" s="774"/>
      <c r="N288" s="774"/>
      <c r="O288" s="774"/>
      <c r="P288" s="774"/>
      <c r="Q288" s="866"/>
    </row>
    <row r="289" spans="1:17" ht="11.25" customHeight="1">
      <c r="A289" s="769">
        <v>2041</v>
      </c>
      <c r="B289" s="783" t="s">
        <v>1567</v>
      </c>
      <c r="C289" s="776"/>
      <c r="D289" s="772"/>
      <c r="E289" s="776"/>
      <c r="F289" s="777"/>
      <c r="G289" s="777"/>
      <c r="H289" s="777"/>
      <c r="I289" s="777"/>
      <c r="J289" s="777"/>
      <c r="K289" s="777"/>
      <c r="L289" s="777"/>
      <c r="M289" s="777"/>
      <c r="N289" s="777"/>
      <c r="O289" s="777"/>
      <c r="P289" s="777"/>
      <c r="Q289" s="867"/>
    </row>
    <row r="290" spans="1:17" ht="11.25" customHeight="1">
      <c r="A290" s="769">
        <v>3041</v>
      </c>
      <c r="B290" s="783" t="s">
        <v>1568</v>
      </c>
      <c r="C290" s="776"/>
      <c r="D290" s="772"/>
      <c r="E290" s="776"/>
      <c r="F290" s="777"/>
      <c r="G290" s="777"/>
      <c r="H290" s="777"/>
      <c r="I290" s="777"/>
      <c r="J290" s="777"/>
      <c r="K290" s="777"/>
      <c r="L290" s="777"/>
      <c r="M290" s="777"/>
      <c r="N290" s="777"/>
      <c r="O290" s="777"/>
      <c r="P290" s="777"/>
      <c r="Q290" s="867"/>
    </row>
    <row r="291" spans="1:17" ht="11.25" customHeight="1">
      <c r="A291" s="769">
        <v>4041</v>
      </c>
      <c r="B291" s="783" t="s">
        <v>1569</v>
      </c>
      <c r="C291" s="776"/>
      <c r="D291" s="772"/>
      <c r="E291" s="776"/>
      <c r="F291" s="777"/>
      <c r="G291" s="777"/>
      <c r="H291" s="777"/>
      <c r="I291" s="777"/>
      <c r="J291" s="777"/>
      <c r="K291" s="777"/>
      <c r="L291" s="777"/>
      <c r="M291" s="777"/>
      <c r="N291" s="777"/>
      <c r="O291" s="777"/>
      <c r="P291" s="777"/>
      <c r="Q291" s="867"/>
    </row>
    <row r="292" spans="1:17" ht="11.25" customHeight="1">
      <c r="A292" s="769">
        <v>5041</v>
      </c>
      <c r="B292" s="783" t="s">
        <v>1570</v>
      </c>
      <c r="C292" s="776"/>
      <c r="D292" s="772"/>
      <c r="E292" s="776"/>
      <c r="F292" s="777"/>
      <c r="G292" s="777"/>
      <c r="H292" s="777"/>
      <c r="I292" s="777"/>
      <c r="J292" s="777"/>
      <c r="K292" s="777"/>
      <c r="L292" s="777"/>
      <c r="M292" s="777"/>
      <c r="N292" s="777"/>
      <c r="O292" s="777"/>
      <c r="P292" s="777"/>
      <c r="Q292" s="867"/>
    </row>
    <row r="293" spans="1:17" ht="11.25" customHeight="1">
      <c r="A293" s="769">
        <v>6041</v>
      </c>
      <c r="B293" s="783" t="s">
        <v>1571</v>
      </c>
      <c r="C293" s="779"/>
      <c r="D293" s="772"/>
      <c r="E293" s="779"/>
      <c r="F293" s="781"/>
      <c r="G293" s="781"/>
      <c r="H293" s="781"/>
      <c r="I293" s="781"/>
      <c r="J293" s="781"/>
      <c r="K293" s="781"/>
      <c r="L293" s="781"/>
      <c r="M293" s="781"/>
      <c r="N293" s="781"/>
      <c r="O293" s="781"/>
      <c r="P293" s="781"/>
      <c r="Q293" s="780"/>
    </row>
    <row r="294" spans="1:17" ht="56.25" customHeight="1">
      <c r="A294" s="905">
        <v>1042</v>
      </c>
      <c r="B294" s="787"/>
      <c r="D294" s="906" t="s">
        <v>1463</v>
      </c>
      <c r="E294" s="789" t="s">
        <v>1146</v>
      </c>
      <c r="F294" s="790" t="s">
        <v>97</v>
      </c>
      <c r="G294" s="790" t="s">
        <v>98</v>
      </c>
      <c r="H294" s="790" t="s">
        <v>99</v>
      </c>
      <c r="I294" s="790" t="s">
        <v>1572</v>
      </c>
      <c r="J294" s="790" t="s">
        <v>1473</v>
      </c>
      <c r="K294" s="790" t="s">
        <v>119</v>
      </c>
      <c r="L294" s="790" t="s">
        <v>104</v>
      </c>
      <c r="M294" s="790" t="s">
        <v>1057</v>
      </c>
      <c r="N294" s="790" t="s">
        <v>1058</v>
      </c>
      <c r="O294" s="790" t="s">
        <v>1474</v>
      </c>
      <c r="P294" s="790" t="s">
        <v>122</v>
      </c>
      <c r="Q294" s="869">
        <v>18</v>
      </c>
    </row>
    <row r="295" spans="1:17" ht="11.25" customHeight="1">
      <c r="A295" s="905">
        <v>1042</v>
      </c>
      <c r="B295" s="787"/>
      <c r="D295" s="907"/>
      <c r="E295" s="793" t="s">
        <v>1146</v>
      </c>
      <c r="F295" s="794" t="s">
        <v>97</v>
      </c>
      <c r="G295" s="794" t="s">
        <v>98</v>
      </c>
      <c r="H295" s="794" t="s">
        <v>99</v>
      </c>
      <c r="I295" s="794" t="s">
        <v>1572</v>
      </c>
      <c r="J295" s="794">
        <v>12100</v>
      </c>
      <c r="K295" s="794" t="s">
        <v>123</v>
      </c>
      <c r="L295" s="794" t="s">
        <v>104</v>
      </c>
      <c r="M295" s="794" t="s">
        <v>1057</v>
      </c>
      <c r="N295" s="794" t="s">
        <v>1058</v>
      </c>
      <c r="O295" s="794" t="s">
        <v>1474</v>
      </c>
      <c r="P295" s="794" t="s">
        <v>122</v>
      </c>
      <c r="Q295" s="870">
        <v>18</v>
      </c>
    </row>
    <row r="296" spans="1:17" ht="56.25" customHeight="1">
      <c r="A296" s="905">
        <v>2042</v>
      </c>
      <c r="B296" s="787"/>
      <c r="D296" s="907"/>
      <c r="E296" s="793" t="s">
        <v>1146</v>
      </c>
      <c r="F296" s="794" t="s">
        <v>97</v>
      </c>
      <c r="G296" s="794" t="s">
        <v>98</v>
      </c>
      <c r="H296" s="794" t="s">
        <v>99</v>
      </c>
      <c r="I296" s="794" t="s">
        <v>1572</v>
      </c>
      <c r="J296" s="794" t="s">
        <v>1473</v>
      </c>
      <c r="K296" s="794" t="s">
        <v>119</v>
      </c>
      <c r="L296" s="794" t="s">
        <v>104</v>
      </c>
      <c r="M296" s="794" t="s">
        <v>1057</v>
      </c>
      <c r="N296" s="794" t="s">
        <v>1059</v>
      </c>
      <c r="O296" s="794" t="s">
        <v>1474</v>
      </c>
      <c r="P296" s="794" t="s">
        <v>122</v>
      </c>
      <c r="Q296" s="870">
        <v>18</v>
      </c>
    </row>
    <row r="297" spans="1:17" ht="11.25" customHeight="1">
      <c r="A297" s="905">
        <v>2042</v>
      </c>
      <c r="B297" s="787"/>
      <c r="D297" s="907"/>
      <c r="E297" s="793" t="s">
        <v>1146</v>
      </c>
      <c r="F297" s="794" t="s">
        <v>97</v>
      </c>
      <c r="G297" s="794" t="s">
        <v>98</v>
      </c>
      <c r="H297" s="794" t="s">
        <v>99</v>
      </c>
      <c r="I297" s="794" t="s">
        <v>1572</v>
      </c>
      <c r="J297" s="794">
        <v>12100</v>
      </c>
      <c r="K297" s="794" t="s">
        <v>123</v>
      </c>
      <c r="L297" s="794" t="s">
        <v>104</v>
      </c>
      <c r="M297" s="794" t="s">
        <v>1057</v>
      </c>
      <c r="N297" s="794" t="s">
        <v>1059</v>
      </c>
      <c r="O297" s="794" t="s">
        <v>1474</v>
      </c>
      <c r="P297" s="794" t="s">
        <v>122</v>
      </c>
      <c r="Q297" s="870">
        <v>18</v>
      </c>
    </row>
    <row r="298" spans="1:17" ht="56.25" customHeight="1">
      <c r="A298" s="905">
        <v>3042</v>
      </c>
      <c r="B298" s="787"/>
      <c r="D298" s="907"/>
      <c r="E298" s="793" t="s">
        <v>1146</v>
      </c>
      <c r="F298" s="794" t="s">
        <v>97</v>
      </c>
      <c r="G298" s="794" t="s">
        <v>98</v>
      </c>
      <c r="H298" s="794" t="s">
        <v>99</v>
      </c>
      <c r="I298" s="794" t="s">
        <v>1572</v>
      </c>
      <c r="J298" s="794" t="s">
        <v>1473</v>
      </c>
      <c r="K298" s="794" t="s">
        <v>119</v>
      </c>
      <c r="L298" s="794" t="s">
        <v>104</v>
      </c>
      <c r="M298" s="794" t="s">
        <v>1057</v>
      </c>
      <c r="N298" s="794" t="s">
        <v>1060</v>
      </c>
      <c r="O298" s="794" t="s">
        <v>1474</v>
      </c>
      <c r="P298" s="794" t="s">
        <v>122</v>
      </c>
      <c r="Q298" s="870">
        <v>18</v>
      </c>
    </row>
    <row r="299" spans="1:17" ht="11.25" customHeight="1">
      <c r="A299" s="905">
        <v>3042</v>
      </c>
      <c r="B299" s="787"/>
      <c r="D299" s="907"/>
      <c r="E299" s="793" t="s">
        <v>1146</v>
      </c>
      <c r="F299" s="794" t="s">
        <v>97</v>
      </c>
      <c r="G299" s="794" t="s">
        <v>98</v>
      </c>
      <c r="H299" s="794" t="s">
        <v>99</v>
      </c>
      <c r="I299" s="794" t="s">
        <v>1572</v>
      </c>
      <c r="J299" s="794">
        <v>12100</v>
      </c>
      <c r="K299" s="794" t="s">
        <v>123</v>
      </c>
      <c r="L299" s="794" t="s">
        <v>104</v>
      </c>
      <c r="M299" s="794" t="s">
        <v>1057</v>
      </c>
      <c r="N299" s="794" t="s">
        <v>1060</v>
      </c>
      <c r="O299" s="794" t="s">
        <v>1474</v>
      </c>
      <c r="P299" s="794" t="s">
        <v>122</v>
      </c>
      <c r="Q299" s="870">
        <v>18</v>
      </c>
    </row>
    <row r="300" spans="1:17" ht="56.25" customHeight="1">
      <c r="A300" s="905">
        <v>4042</v>
      </c>
      <c r="B300" s="787"/>
      <c r="D300" s="907"/>
      <c r="E300" s="793" t="s">
        <v>1146</v>
      </c>
      <c r="F300" s="794" t="s">
        <v>97</v>
      </c>
      <c r="G300" s="794" t="s">
        <v>98</v>
      </c>
      <c r="H300" s="794" t="s">
        <v>99</v>
      </c>
      <c r="I300" s="794" t="s">
        <v>1572</v>
      </c>
      <c r="J300" s="794" t="s">
        <v>1473</v>
      </c>
      <c r="K300" s="794" t="s">
        <v>119</v>
      </c>
      <c r="L300" s="794" t="s">
        <v>104</v>
      </c>
      <c r="M300" s="794" t="s">
        <v>1061</v>
      </c>
      <c r="N300" s="794" t="s">
        <v>1062</v>
      </c>
      <c r="O300" s="794" t="s">
        <v>1474</v>
      </c>
      <c r="P300" s="794" t="s">
        <v>122</v>
      </c>
      <c r="Q300" s="870">
        <v>18</v>
      </c>
    </row>
    <row r="301" spans="1:17" ht="11.25" customHeight="1">
      <c r="A301" s="905">
        <v>4042</v>
      </c>
      <c r="B301" s="787"/>
      <c r="D301" s="907"/>
      <c r="E301" s="793" t="s">
        <v>1146</v>
      </c>
      <c r="F301" s="794" t="s">
        <v>97</v>
      </c>
      <c r="G301" s="794" t="s">
        <v>98</v>
      </c>
      <c r="H301" s="794" t="s">
        <v>99</v>
      </c>
      <c r="I301" s="794" t="s">
        <v>1572</v>
      </c>
      <c r="J301" s="794">
        <v>12100</v>
      </c>
      <c r="K301" s="794" t="s">
        <v>123</v>
      </c>
      <c r="L301" s="794" t="s">
        <v>104</v>
      </c>
      <c r="M301" s="794" t="s">
        <v>1061</v>
      </c>
      <c r="N301" s="794" t="s">
        <v>1062</v>
      </c>
      <c r="O301" s="794" t="s">
        <v>1474</v>
      </c>
      <c r="P301" s="794" t="s">
        <v>122</v>
      </c>
      <c r="Q301" s="870">
        <v>18</v>
      </c>
    </row>
    <row r="302" spans="1:17" ht="56.25" customHeight="1">
      <c r="A302" s="905">
        <v>5042</v>
      </c>
      <c r="B302" s="787"/>
      <c r="D302" s="907"/>
      <c r="E302" s="793" t="s">
        <v>1146</v>
      </c>
      <c r="F302" s="794" t="s">
        <v>97</v>
      </c>
      <c r="G302" s="794" t="s">
        <v>98</v>
      </c>
      <c r="H302" s="794" t="s">
        <v>99</v>
      </c>
      <c r="I302" s="794" t="s">
        <v>1572</v>
      </c>
      <c r="J302" s="794" t="s">
        <v>1473</v>
      </c>
      <c r="K302" s="794" t="s">
        <v>119</v>
      </c>
      <c r="L302" s="794" t="s">
        <v>104</v>
      </c>
      <c r="M302" s="794">
        <v>25</v>
      </c>
      <c r="N302" s="794" t="s">
        <v>1063</v>
      </c>
      <c r="O302" s="794" t="s">
        <v>1474</v>
      </c>
      <c r="P302" s="794" t="s">
        <v>122</v>
      </c>
      <c r="Q302" s="870">
        <v>18</v>
      </c>
    </row>
    <row r="303" spans="1:17" ht="11.25" customHeight="1">
      <c r="A303" s="905">
        <v>5042</v>
      </c>
      <c r="B303" s="787"/>
      <c r="D303" s="907"/>
      <c r="E303" s="793" t="s">
        <v>1146</v>
      </c>
      <c r="F303" s="794" t="s">
        <v>97</v>
      </c>
      <c r="G303" s="794" t="s">
        <v>98</v>
      </c>
      <c r="H303" s="794" t="s">
        <v>99</v>
      </c>
      <c r="I303" s="794" t="s">
        <v>1572</v>
      </c>
      <c r="J303" s="794">
        <v>12100</v>
      </c>
      <c r="K303" s="794" t="s">
        <v>123</v>
      </c>
      <c r="L303" s="794" t="s">
        <v>104</v>
      </c>
      <c r="M303" s="794">
        <v>25</v>
      </c>
      <c r="N303" s="794" t="s">
        <v>1063</v>
      </c>
      <c r="O303" s="794" t="s">
        <v>1474</v>
      </c>
      <c r="P303" s="794" t="s">
        <v>122</v>
      </c>
      <c r="Q303" s="870">
        <v>18</v>
      </c>
    </row>
    <row r="304" spans="1:17" ht="56.25" customHeight="1">
      <c r="A304" s="905">
        <v>6042</v>
      </c>
      <c r="B304" s="787"/>
      <c r="D304" s="908"/>
      <c r="E304" s="793" t="s">
        <v>1146</v>
      </c>
      <c r="F304" s="794" t="s">
        <v>97</v>
      </c>
      <c r="G304" s="794" t="s">
        <v>98</v>
      </c>
      <c r="H304" s="794" t="s">
        <v>99</v>
      </c>
      <c r="I304" s="794" t="s">
        <v>1572</v>
      </c>
      <c r="J304" s="794" t="s">
        <v>1473</v>
      </c>
      <c r="K304" s="794" t="s">
        <v>119</v>
      </c>
      <c r="L304" s="794" t="s">
        <v>104</v>
      </c>
      <c r="M304" s="794">
        <v>25</v>
      </c>
      <c r="N304" s="794" t="s">
        <v>1064</v>
      </c>
      <c r="O304" s="794" t="s">
        <v>1474</v>
      </c>
      <c r="P304" s="794" t="s">
        <v>122</v>
      </c>
      <c r="Q304" s="870">
        <v>18</v>
      </c>
    </row>
    <row r="305" spans="1:17" ht="11.25" customHeight="1">
      <c r="A305" s="905">
        <v>6042</v>
      </c>
      <c r="B305" s="797"/>
      <c r="D305" s="909"/>
      <c r="E305" s="799" t="s">
        <v>1146</v>
      </c>
      <c r="F305" s="800" t="s">
        <v>97</v>
      </c>
      <c r="G305" s="800" t="s">
        <v>98</v>
      </c>
      <c r="H305" s="800" t="s">
        <v>99</v>
      </c>
      <c r="I305" s="800" t="s">
        <v>1572</v>
      </c>
      <c r="J305" s="800">
        <v>12100</v>
      </c>
      <c r="K305" s="800" t="s">
        <v>123</v>
      </c>
      <c r="L305" s="800" t="s">
        <v>104</v>
      </c>
      <c r="M305" s="800">
        <v>25</v>
      </c>
      <c r="N305" s="800" t="s">
        <v>1064</v>
      </c>
      <c r="O305" s="800" t="s">
        <v>1474</v>
      </c>
      <c r="P305" s="800" t="s">
        <v>122</v>
      </c>
      <c r="Q305" s="872">
        <v>18</v>
      </c>
    </row>
    <row r="306" spans="1:17" ht="11.25" customHeight="1">
      <c r="A306" s="768">
        <v>1043</v>
      </c>
      <c r="B306" s="783" t="s">
        <v>1573</v>
      </c>
      <c r="C306" s="771" t="s">
        <v>394</v>
      </c>
      <c r="D306" s="910"/>
      <c r="E306" s="776"/>
      <c r="F306" s="772"/>
      <c r="G306" s="772"/>
      <c r="H306" s="772"/>
      <c r="I306" s="772"/>
      <c r="J306" s="772"/>
      <c r="K306" s="772"/>
      <c r="L306" s="772"/>
      <c r="M306" s="772"/>
      <c r="N306" s="772"/>
      <c r="O306" s="772"/>
      <c r="P306" s="772"/>
      <c r="Q306" s="867"/>
    </row>
    <row r="307" spans="1:17" ht="11.25" customHeight="1">
      <c r="A307" s="768">
        <v>2043</v>
      </c>
      <c r="B307" s="783" t="s">
        <v>1574</v>
      </c>
      <c r="C307" s="776"/>
      <c r="D307" s="911"/>
      <c r="E307" s="776"/>
      <c r="F307" s="772"/>
      <c r="G307" s="772"/>
      <c r="H307" s="772"/>
      <c r="I307" s="772"/>
      <c r="J307" s="772"/>
      <c r="K307" s="772"/>
      <c r="L307" s="772"/>
      <c r="M307" s="772"/>
      <c r="N307" s="772"/>
      <c r="O307" s="772"/>
      <c r="P307" s="772"/>
      <c r="Q307" s="867"/>
    </row>
    <row r="308" spans="1:17" ht="11.25" customHeight="1">
      <c r="A308" s="768">
        <v>3043</v>
      </c>
      <c r="B308" s="783" t="s">
        <v>1575</v>
      </c>
      <c r="C308" s="776"/>
      <c r="D308" s="911"/>
      <c r="E308" s="776"/>
      <c r="F308" s="772"/>
      <c r="G308" s="772"/>
      <c r="H308" s="772"/>
      <c r="I308" s="772"/>
      <c r="J308" s="772"/>
      <c r="K308" s="772"/>
      <c r="L308" s="772"/>
      <c r="M308" s="772"/>
      <c r="N308" s="772"/>
      <c r="O308" s="772"/>
      <c r="P308" s="772"/>
      <c r="Q308" s="867"/>
    </row>
    <row r="309" spans="1:17" ht="11.25" customHeight="1">
      <c r="A309" s="768">
        <v>4043</v>
      </c>
      <c r="B309" s="783" t="s">
        <v>1576</v>
      </c>
      <c r="C309" s="776"/>
      <c r="D309" s="911"/>
      <c r="E309" s="776"/>
      <c r="F309" s="772"/>
      <c r="G309" s="772"/>
      <c r="H309" s="772"/>
      <c r="I309" s="772"/>
      <c r="J309" s="772"/>
      <c r="K309" s="772"/>
      <c r="L309" s="772"/>
      <c r="M309" s="772"/>
      <c r="N309" s="772"/>
      <c r="O309" s="772"/>
      <c r="P309" s="772"/>
      <c r="Q309" s="867"/>
    </row>
    <row r="310" spans="1:17" ht="11.25" customHeight="1">
      <c r="A310" s="768">
        <v>5043</v>
      </c>
      <c r="B310" s="783" t="s">
        <v>1577</v>
      </c>
      <c r="C310" s="776"/>
      <c r="D310" s="911"/>
      <c r="E310" s="776"/>
      <c r="F310" s="772"/>
      <c r="G310" s="772"/>
      <c r="H310" s="772"/>
      <c r="I310" s="772"/>
      <c r="J310" s="772"/>
      <c r="K310" s="772"/>
      <c r="L310" s="772"/>
      <c r="M310" s="772"/>
      <c r="N310" s="772"/>
      <c r="O310" s="772"/>
      <c r="P310" s="772"/>
      <c r="Q310" s="867"/>
    </row>
    <row r="311" spans="1:17" ht="11.25" customHeight="1">
      <c r="A311" s="768">
        <v>6043</v>
      </c>
      <c r="B311" s="783" t="s">
        <v>1578</v>
      </c>
      <c r="C311" s="779"/>
      <c r="D311" s="911"/>
      <c r="E311" s="776"/>
      <c r="F311" s="772"/>
      <c r="G311" s="772"/>
      <c r="H311" s="772"/>
      <c r="I311" s="772"/>
      <c r="J311" s="772"/>
      <c r="K311" s="772"/>
      <c r="L311" s="772"/>
      <c r="M311" s="772"/>
      <c r="N311" s="772"/>
      <c r="O311" s="772"/>
      <c r="P311" s="772"/>
      <c r="Q311" s="867"/>
    </row>
    <row r="312" spans="1:17" ht="22.5" customHeight="1">
      <c r="A312" s="905">
        <v>1044</v>
      </c>
      <c r="B312" s="787"/>
      <c r="D312" s="812" t="s">
        <v>242</v>
      </c>
      <c r="E312" s="789" t="s">
        <v>1146</v>
      </c>
      <c r="F312" s="790" t="s">
        <v>97</v>
      </c>
      <c r="G312" s="790" t="s">
        <v>98</v>
      </c>
      <c r="H312" s="790" t="s">
        <v>99</v>
      </c>
      <c r="I312" s="790" t="s">
        <v>1161</v>
      </c>
      <c r="J312" s="790" t="s">
        <v>261</v>
      </c>
      <c r="K312" s="790" t="s">
        <v>119</v>
      </c>
      <c r="L312" s="790" t="s">
        <v>104</v>
      </c>
      <c r="M312" s="790" t="s">
        <v>1057</v>
      </c>
      <c r="N312" s="790" t="s">
        <v>1058</v>
      </c>
      <c r="O312" s="790" t="s">
        <v>1474</v>
      </c>
      <c r="P312" s="790" t="s">
        <v>122</v>
      </c>
      <c r="Q312" s="869">
        <v>18</v>
      </c>
    </row>
    <row r="313" spans="1:17" ht="22.5" customHeight="1">
      <c r="A313" s="905">
        <v>2044</v>
      </c>
      <c r="B313" s="787"/>
      <c r="D313" s="828"/>
      <c r="E313" s="793" t="s">
        <v>1146</v>
      </c>
      <c r="F313" s="794" t="s">
        <v>97</v>
      </c>
      <c r="G313" s="794" t="s">
        <v>98</v>
      </c>
      <c r="H313" s="794" t="s">
        <v>99</v>
      </c>
      <c r="I313" s="794" t="s">
        <v>1161</v>
      </c>
      <c r="J313" s="794" t="s">
        <v>261</v>
      </c>
      <c r="K313" s="794" t="s">
        <v>119</v>
      </c>
      <c r="L313" s="794" t="s">
        <v>104</v>
      </c>
      <c r="M313" s="794" t="s">
        <v>1057</v>
      </c>
      <c r="N313" s="794" t="s">
        <v>1059</v>
      </c>
      <c r="O313" s="794" t="s">
        <v>1474</v>
      </c>
      <c r="P313" s="794" t="s">
        <v>122</v>
      </c>
      <c r="Q313" s="870">
        <v>18</v>
      </c>
    </row>
    <row r="314" spans="1:17" ht="22.5" customHeight="1">
      <c r="A314" s="905">
        <v>3044</v>
      </c>
      <c r="B314" s="787"/>
      <c r="D314" s="828"/>
      <c r="E314" s="793" t="s">
        <v>1146</v>
      </c>
      <c r="F314" s="794" t="s">
        <v>97</v>
      </c>
      <c r="G314" s="794" t="s">
        <v>98</v>
      </c>
      <c r="H314" s="794" t="s">
        <v>99</v>
      </c>
      <c r="I314" s="794" t="s">
        <v>1161</v>
      </c>
      <c r="J314" s="794" t="s">
        <v>261</v>
      </c>
      <c r="K314" s="794" t="s">
        <v>119</v>
      </c>
      <c r="L314" s="794" t="s">
        <v>104</v>
      </c>
      <c r="M314" s="794" t="s">
        <v>1057</v>
      </c>
      <c r="N314" s="796" t="s">
        <v>1060</v>
      </c>
      <c r="O314" s="794" t="s">
        <v>1474</v>
      </c>
      <c r="P314" s="794" t="s">
        <v>122</v>
      </c>
      <c r="Q314" s="870">
        <v>18</v>
      </c>
    </row>
    <row r="315" spans="1:17" ht="22.5" customHeight="1">
      <c r="A315" s="905">
        <v>4044</v>
      </c>
      <c r="B315" s="787"/>
      <c r="D315" s="828"/>
      <c r="E315" s="793" t="s">
        <v>1146</v>
      </c>
      <c r="F315" s="794" t="s">
        <v>97</v>
      </c>
      <c r="G315" s="794" t="s">
        <v>98</v>
      </c>
      <c r="H315" s="794" t="s">
        <v>99</v>
      </c>
      <c r="I315" s="794" t="s">
        <v>1161</v>
      </c>
      <c r="J315" s="794" t="s">
        <v>261</v>
      </c>
      <c r="K315" s="794" t="s">
        <v>119</v>
      </c>
      <c r="L315" s="794" t="s">
        <v>104</v>
      </c>
      <c r="M315" s="794" t="s">
        <v>1061</v>
      </c>
      <c r="N315" s="794" t="s">
        <v>1062</v>
      </c>
      <c r="O315" s="794" t="s">
        <v>1474</v>
      </c>
      <c r="P315" s="794" t="s">
        <v>122</v>
      </c>
      <c r="Q315" s="870">
        <v>18</v>
      </c>
    </row>
    <row r="316" spans="1:17" ht="22.5" customHeight="1">
      <c r="A316" s="905">
        <v>5044</v>
      </c>
      <c r="B316" s="787"/>
      <c r="D316" s="828"/>
      <c r="E316" s="793" t="s">
        <v>1146</v>
      </c>
      <c r="F316" s="794" t="s">
        <v>97</v>
      </c>
      <c r="G316" s="794" t="s">
        <v>98</v>
      </c>
      <c r="H316" s="794" t="s">
        <v>99</v>
      </c>
      <c r="I316" s="794" t="s">
        <v>1161</v>
      </c>
      <c r="J316" s="794" t="s">
        <v>261</v>
      </c>
      <c r="K316" s="794" t="s">
        <v>119</v>
      </c>
      <c r="L316" s="794" t="s">
        <v>104</v>
      </c>
      <c r="M316" s="794">
        <v>25</v>
      </c>
      <c r="N316" s="794" t="s">
        <v>1063</v>
      </c>
      <c r="O316" s="794" t="s">
        <v>1474</v>
      </c>
      <c r="P316" s="794" t="s">
        <v>122</v>
      </c>
      <c r="Q316" s="870">
        <v>18</v>
      </c>
    </row>
    <row r="317" spans="1:17" ht="22.5" customHeight="1">
      <c r="A317" s="905">
        <v>6044</v>
      </c>
      <c r="B317" s="797"/>
      <c r="D317" s="912"/>
      <c r="E317" s="799" t="s">
        <v>1146</v>
      </c>
      <c r="F317" s="800" t="s">
        <v>97</v>
      </c>
      <c r="G317" s="800" t="s">
        <v>98</v>
      </c>
      <c r="H317" s="800" t="s">
        <v>99</v>
      </c>
      <c r="I317" s="800" t="s">
        <v>1161</v>
      </c>
      <c r="J317" s="800" t="s">
        <v>261</v>
      </c>
      <c r="K317" s="800" t="s">
        <v>119</v>
      </c>
      <c r="L317" s="800" t="s">
        <v>104</v>
      </c>
      <c r="M317" s="800">
        <v>25</v>
      </c>
      <c r="N317" s="800" t="s">
        <v>1064</v>
      </c>
      <c r="O317" s="800" t="s">
        <v>1474</v>
      </c>
      <c r="P317" s="800" t="s">
        <v>122</v>
      </c>
      <c r="Q317" s="872">
        <v>18</v>
      </c>
    </row>
    <row r="318" spans="1:17" ht="11.25" customHeight="1">
      <c r="A318" s="905">
        <v>1045</v>
      </c>
      <c r="B318" s="787"/>
      <c r="D318" s="812" t="s">
        <v>395</v>
      </c>
      <c r="E318" s="789" t="s">
        <v>1146</v>
      </c>
      <c r="F318" s="790" t="s">
        <v>97</v>
      </c>
      <c r="G318" s="790" t="s">
        <v>98</v>
      </c>
      <c r="H318" s="790" t="s">
        <v>99</v>
      </c>
      <c r="I318" s="790" t="s">
        <v>1161</v>
      </c>
      <c r="J318" s="790" t="s">
        <v>485</v>
      </c>
      <c r="K318" s="790" t="s">
        <v>119</v>
      </c>
      <c r="L318" s="790" t="s">
        <v>104</v>
      </c>
      <c r="M318" s="790" t="s">
        <v>1057</v>
      </c>
      <c r="N318" s="790" t="s">
        <v>1058</v>
      </c>
      <c r="O318" s="790" t="s">
        <v>1474</v>
      </c>
      <c r="P318" s="790" t="s">
        <v>122</v>
      </c>
      <c r="Q318" s="869">
        <v>18</v>
      </c>
    </row>
    <row r="319" spans="1:17" ht="11.25" customHeight="1">
      <c r="A319" s="905">
        <v>2045</v>
      </c>
      <c r="B319" s="787"/>
      <c r="D319" s="828"/>
      <c r="E319" s="793" t="s">
        <v>1146</v>
      </c>
      <c r="F319" s="794" t="s">
        <v>97</v>
      </c>
      <c r="G319" s="794" t="s">
        <v>98</v>
      </c>
      <c r="H319" s="794" t="s">
        <v>99</v>
      </c>
      <c r="I319" s="794" t="s">
        <v>1161</v>
      </c>
      <c r="J319" s="794" t="s">
        <v>485</v>
      </c>
      <c r="K319" s="794" t="s">
        <v>119</v>
      </c>
      <c r="L319" s="794" t="s">
        <v>104</v>
      </c>
      <c r="M319" s="794" t="s">
        <v>1057</v>
      </c>
      <c r="N319" s="794" t="s">
        <v>1059</v>
      </c>
      <c r="O319" s="794" t="s">
        <v>1474</v>
      </c>
      <c r="P319" s="794" t="s">
        <v>122</v>
      </c>
      <c r="Q319" s="870">
        <v>18</v>
      </c>
    </row>
    <row r="320" spans="1:17" ht="11.25" customHeight="1">
      <c r="A320" s="905">
        <v>3045</v>
      </c>
      <c r="B320" s="787"/>
      <c r="D320" s="828"/>
      <c r="E320" s="793" t="s">
        <v>1146</v>
      </c>
      <c r="F320" s="794" t="s">
        <v>97</v>
      </c>
      <c r="G320" s="794" t="s">
        <v>98</v>
      </c>
      <c r="H320" s="794" t="s">
        <v>99</v>
      </c>
      <c r="I320" s="794" t="s">
        <v>1161</v>
      </c>
      <c r="J320" s="794" t="s">
        <v>485</v>
      </c>
      <c r="K320" s="794" t="s">
        <v>119</v>
      </c>
      <c r="L320" s="794" t="s">
        <v>104</v>
      </c>
      <c r="M320" s="794" t="s">
        <v>1057</v>
      </c>
      <c r="N320" s="796" t="s">
        <v>1060</v>
      </c>
      <c r="O320" s="794" t="s">
        <v>1474</v>
      </c>
      <c r="P320" s="794" t="s">
        <v>122</v>
      </c>
      <c r="Q320" s="870">
        <v>18</v>
      </c>
    </row>
    <row r="321" spans="1:17" ht="11.25" customHeight="1">
      <c r="A321" s="905">
        <v>4045</v>
      </c>
      <c r="B321" s="787"/>
      <c r="D321" s="828"/>
      <c r="E321" s="793" t="s">
        <v>1146</v>
      </c>
      <c r="F321" s="794" t="s">
        <v>97</v>
      </c>
      <c r="G321" s="794" t="s">
        <v>98</v>
      </c>
      <c r="H321" s="794" t="s">
        <v>99</v>
      </c>
      <c r="I321" s="794" t="s">
        <v>1161</v>
      </c>
      <c r="J321" s="794" t="s">
        <v>485</v>
      </c>
      <c r="K321" s="794" t="s">
        <v>119</v>
      </c>
      <c r="L321" s="794" t="s">
        <v>104</v>
      </c>
      <c r="M321" s="794" t="s">
        <v>1061</v>
      </c>
      <c r="N321" s="794" t="s">
        <v>1062</v>
      </c>
      <c r="O321" s="794" t="s">
        <v>1474</v>
      </c>
      <c r="P321" s="794" t="s">
        <v>122</v>
      </c>
      <c r="Q321" s="870">
        <v>18</v>
      </c>
    </row>
    <row r="322" spans="1:17" ht="11.25" customHeight="1">
      <c r="A322" s="905">
        <v>5045</v>
      </c>
      <c r="B322" s="787"/>
      <c r="D322" s="828"/>
      <c r="E322" s="793" t="s">
        <v>1146</v>
      </c>
      <c r="F322" s="794" t="s">
        <v>97</v>
      </c>
      <c r="G322" s="794" t="s">
        <v>98</v>
      </c>
      <c r="H322" s="794" t="s">
        <v>99</v>
      </c>
      <c r="I322" s="794" t="s">
        <v>1161</v>
      </c>
      <c r="J322" s="794" t="s">
        <v>485</v>
      </c>
      <c r="K322" s="794" t="s">
        <v>119</v>
      </c>
      <c r="L322" s="794" t="s">
        <v>104</v>
      </c>
      <c r="M322" s="794">
        <v>25</v>
      </c>
      <c r="N322" s="794" t="s">
        <v>1063</v>
      </c>
      <c r="O322" s="794" t="s">
        <v>1474</v>
      </c>
      <c r="P322" s="794" t="s">
        <v>122</v>
      </c>
      <c r="Q322" s="870">
        <v>18</v>
      </c>
    </row>
    <row r="323" spans="1:17" ht="11.25" customHeight="1">
      <c r="A323" s="905">
        <v>6045</v>
      </c>
      <c r="B323" s="797"/>
      <c r="D323" s="912"/>
      <c r="E323" s="799" t="s">
        <v>1146</v>
      </c>
      <c r="F323" s="800" t="s">
        <v>97</v>
      </c>
      <c r="G323" s="800" t="s">
        <v>98</v>
      </c>
      <c r="H323" s="800" t="s">
        <v>99</v>
      </c>
      <c r="I323" s="800" t="s">
        <v>1161</v>
      </c>
      <c r="J323" s="800" t="s">
        <v>485</v>
      </c>
      <c r="K323" s="800" t="s">
        <v>119</v>
      </c>
      <c r="L323" s="800" t="s">
        <v>104</v>
      </c>
      <c r="M323" s="800">
        <v>25</v>
      </c>
      <c r="N323" s="800" t="s">
        <v>1064</v>
      </c>
      <c r="O323" s="800" t="s">
        <v>1474</v>
      </c>
      <c r="P323" s="800" t="s">
        <v>122</v>
      </c>
      <c r="Q323" s="872">
        <v>18</v>
      </c>
    </row>
    <row r="324" spans="1:17" ht="11.25" customHeight="1">
      <c r="A324" s="827">
        <v>1046</v>
      </c>
      <c r="B324" s="783" t="s">
        <v>1579</v>
      </c>
      <c r="C324" s="771" t="s">
        <v>944</v>
      </c>
      <c r="D324" s="772"/>
      <c r="E324" s="773"/>
      <c r="F324" s="774"/>
      <c r="G324" s="774"/>
      <c r="H324" s="774"/>
      <c r="I324" s="774"/>
      <c r="J324" s="774"/>
      <c r="K324" s="774"/>
      <c r="L324" s="774"/>
      <c r="M324" s="774"/>
      <c r="N324" s="774"/>
      <c r="O324" s="774"/>
      <c r="P324" s="774"/>
      <c r="Q324" s="866"/>
    </row>
    <row r="325" spans="1:17" ht="11.25" customHeight="1">
      <c r="A325" s="827">
        <v>2046</v>
      </c>
      <c r="B325" s="783" t="s">
        <v>1580</v>
      </c>
      <c r="C325" s="776"/>
      <c r="D325" s="772"/>
      <c r="E325" s="776"/>
      <c r="F325" s="777"/>
      <c r="G325" s="777"/>
      <c r="H325" s="777"/>
      <c r="I325" s="777"/>
      <c r="J325" s="777"/>
      <c r="K325" s="777"/>
      <c r="L325" s="777"/>
      <c r="M325" s="777"/>
      <c r="N325" s="777"/>
      <c r="O325" s="777"/>
      <c r="P325" s="777"/>
      <c r="Q325" s="867"/>
    </row>
    <row r="326" spans="1:17" ht="11.25" customHeight="1">
      <c r="A326" s="827">
        <v>3046</v>
      </c>
      <c r="B326" s="783" t="s">
        <v>1581</v>
      </c>
      <c r="C326" s="776"/>
      <c r="D326" s="772"/>
      <c r="E326" s="776"/>
      <c r="F326" s="777"/>
      <c r="G326" s="777"/>
      <c r="H326" s="777"/>
      <c r="I326" s="777"/>
      <c r="J326" s="777"/>
      <c r="K326" s="777"/>
      <c r="L326" s="777"/>
      <c r="M326" s="777"/>
      <c r="N326" s="777"/>
      <c r="O326" s="777"/>
      <c r="P326" s="777"/>
      <c r="Q326" s="867"/>
    </row>
    <row r="327" spans="1:17" ht="11.25" customHeight="1">
      <c r="A327" s="827">
        <v>4046</v>
      </c>
      <c r="B327" s="783" t="s">
        <v>1582</v>
      </c>
      <c r="C327" s="776"/>
      <c r="D327" s="772"/>
      <c r="E327" s="776"/>
      <c r="F327" s="777"/>
      <c r="G327" s="777"/>
      <c r="H327" s="777"/>
      <c r="I327" s="777"/>
      <c r="J327" s="777"/>
      <c r="K327" s="777"/>
      <c r="L327" s="777"/>
      <c r="M327" s="777"/>
      <c r="N327" s="777"/>
      <c r="O327" s="777"/>
      <c r="P327" s="777"/>
      <c r="Q327" s="867"/>
    </row>
    <row r="328" spans="1:17" ht="11.25" customHeight="1">
      <c r="A328" s="827">
        <v>5046</v>
      </c>
      <c r="B328" s="783" t="s">
        <v>1583</v>
      </c>
      <c r="C328" s="776"/>
      <c r="D328" s="772"/>
      <c r="E328" s="776"/>
      <c r="F328" s="777"/>
      <c r="G328" s="777"/>
      <c r="H328" s="777"/>
      <c r="I328" s="777"/>
      <c r="J328" s="777"/>
      <c r="K328" s="777"/>
      <c r="L328" s="777"/>
      <c r="M328" s="777"/>
      <c r="N328" s="777"/>
      <c r="O328" s="777"/>
      <c r="P328" s="777"/>
      <c r="Q328" s="867"/>
    </row>
    <row r="329" spans="1:17" ht="11.25" customHeight="1">
      <c r="A329" s="827">
        <v>6046</v>
      </c>
      <c r="B329" s="783" t="s">
        <v>1584</v>
      </c>
      <c r="C329" s="779"/>
      <c r="D329" s="772"/>
      <c r="E329" s="779"/>
      <c r="F329" s="781"/>
      <c r="G329" s="781"/>
      <c r="H329" s="781"/>
      <c r="I329" s="781"/>
      <c r="J329" s="781"/>
      <c r="K329" s="781"/>
      <c r="L329" s="781"/>
      <c r="M329" s="781"/>
      <c r="N329" s="781"/>
      <c r="O329" s="781"/>
      <c r="P329" s="781"/>
      <c r="Q329" s="780"/>
    </row>
    <row r="330" spans="1:17" ht="56.25" customHeight="1">
      <c r="A330" s="905">
        <v>1047</v>
      </c>
      <c r="B330" s="787"/>
      <c r="D330" s="906" t="s">
        <v>1463</v>
      </c>
      <c r="E330" s="789" t="s">
        <v>1146</v>
      </c>
      <c r="F330" s="790" t="s">
        <v>97</v>
      </c>
      <c r="G330" s="790" t="s">
        <v>98</v>
      </c>
      <c r="H330" s="790" t="s">
        <v>99</v>
      </c>
      <c r="I330" s="790" t="s">
        <v>1572</v>
      </c>
      <c r="J330" s="790" t="s">
        <v>1473</v>
      </c>
      <c r="K330" s="790" t="s">
        <v>119</v>
      </c>
      <c r="L330" s="790" t="s">
        <v>104</v>
      </c>
      <c r="M330" s="790" t="s">
        <v>1057</v>
      </c>
      <c r="N330" s="790" t="s">
        <v>1058</v>
      </c>
      <c r="O330" s="790" t="s">
        <v>1261</v>
      </c>
      <c r="P330" s="790" t="s">
        <v>122</v>
      </c>
      <c r="Q330" s="869">
        <v>18</v>
      </c>
    </row>
    <row r="331" spans="1:17" ht="11.25" customHeight="1">
      <c r="A331" s="905">
        <v>1047</v>
      </c>
      <c r="B331" s="787"/>
      <c r="D331" s="907"/>
      <c r="E331" s="793" t="s">
        <v>1146</v>
      </c>
      <c r="F331" s="794" t="s">
        <v>97</v>
      </c>
      <c r="G331" s="794" t="s">
        <v>98</v>
      </c>
      <c r="H331" s="794" t="s">
        <v>99</v>
      </c>
      <c r="I331" s="794" t="s">
        <v>1572</v>
      </c>
      <c r="J331" s="794">
        <v>12100</v>
      </c>
      <c r="K331" s="794" t="s">
        <v>123</v>
      </c>
      <c r="L331" s="794" t="s">
        <v>104</v>
      </c>
      <c r="M331" s="794" t="s">
        <v>1057</v>
      </c>
      <c r="N331" s="794" t="s">
        <v>1058</v>
      </c>
      <c r="O331" s="794" t="s">
        <v>1261</v>
      </c>
      <c r="P331" s="794" t="s">
        <v>122</v>
      </c>
      <c r="Q331" s="870">
        <v>18</v>
      </c>
    </row>
    <row r="332" spans="1:17" ht="56.25" customHeight="1">
      <c r="A332" s="905">
        <v>2047</v>
      </c>
      <c r="B332" s="787"/>
      <c r="D332" s="907"/>
      <c r="E332" s="793" t="s">
        <v>1146</v>
      </c>
      <c r="F332" s="794" t="s">
        <v>97</v>
      </c>
      <c r="G332" s="794" t="s">
        <v>98</v>
      </c>
      <c r="H332" s="794" t="s">
        <v>99</v>
      </c>
      <c r="I332" s="794" t="s">
        <v>1572</v>
      </c>
      <c r="J332" s="794" t="s">
        <v>1473</v>
      </c>
      <c r="K332" s="794" t="s">
        <v>119</v>
      </c>
      <c r="L332" s="794" t="s">
        <v>104</v>
      </c>
      <c r="M332" s="794" t="s">
        <v>1057</v>
      </c>
      <c r="N332" s="794" t="s">
        <v>1059</v>
      </c>
      <c r="O332" s="794" t="s">
        <v>1261</v>
      </c>
      <c r="P332" s="794" t="s">
        <v>122</v>
      </c>
      <c r="Q332" s="870">
        <v>18</v>
      </c>
    </row>
    <row r="333" spans="1:17" ht="11.25" customHeight="1">
      <c r="A333" s="905">
        <v>2047</v>
      </c>
      <c r="B333" s="787"/>
      <c r="D333" s="907"/>
      <c r="E333" s="793" t="s">
        <v>1146</v>
      </c>
      <c r="F333" s="794" t="s">
        <v>97</v>
      </c>
      <c r="G333" s="794" t="s">
        <v>98</v>
      </c>
      <c r="H333" s="794" t="s">
        <v>99</v>
      </c>
      <c r="I333" s="794" t="s">
        <v>1572</v>
      </c>
      <c r="J333" s="794">
        <v>12100</v>
      </c>
      <c r="K333" s="794" t="s">
        <v>123</v>
      </c>
      <c r="L333" s="794" t="s">
        <v>104</v>
      </c>
      <c r="M333" s="794" t="s">
        <v>1057</v>
      </c>
      <c r="N333" s="794" t="s">
        <v>1059</v>
      </c>
      <c r="O333" s="794" t="s">
        <v>1261</v>
      </c>
      <c r="P333" s="794" t="s">
        <v>122</v>
      </c>
      <c r="Q333" s="870">
        <v>18</v>
      </c>
    </row>
    <row r="334" spans="1:17" ht="56.25" customHeight="1">
      <c r="A334" s="905">
        <v>3047</v>
      </c>
      <c r="B334" s="787"/>
      <c r="D334" s="907"/>
      <c r="E334" s="793" t="s">
        <v>1146</v>
      </c>
      <c r="F334" s="794" t="s">
        <v>97</v>
      </c>
      <c r="G334" s="794" t="s">
        <v>98</v>
      </c>
      <c r="H334" s="794" t="s">
        <v>99</v>
      </c>
      <c r="I334" s="794" t="s">
        <v>1572</v>
      </c>
      <c r="J334" s="794" t="s">
        <v>1473</v>
      </c>
      <c r="K334" s="794" t="s">
        <v>119</v>
      </c>
      <c r="L334" s="794" t="s">
        <v>104</v>
      </c>
      <c r="M334" s="794" t="s">
        <v>1057</v>
      </c>
      <c r="N334" s="794" t="s">
        <v>1060</v>
      </c>
      <c r="O334" s="794" t="s">
        <v>1261</v>
      </c>
      <c r="P334" s="794" t="s">
        <v>122</v>
      </c>
      <c r="Q334" s="870">
        <v>18</v>
      </c>
    </row>
    <row r="335" spans="1:17" ht="11.25" customHeight="1">
      <c r="A335" s="905">
        <v>3047</v>
      </c>
      <c r="B335" s="787"/>
      <c r="D335" s="907"/>
      <c r="E335" s="793" t="s">
        <v>1146</v>
      </c>
      <c r="F335" s="794" t="s">
        <v>97</v>
      </c>
      <c r="G335" s="794" t="s">
        <v>98</v>
      </c>
      <c r="H335" s="794" t="s">
        <v>99</v>
      </c>
      <c r="I335" s="794" t="s">
        <v>1572</v>
      </c>
      <c r="J335" s="794">
        <v>12100</v>
      </c>
      <c r="K335" s="794" t="s">
        <v>123</v>
      </c>
      <c r="L335" s="794" t="s">
        <v>104</v>
      </c>
      <c r="M335" s="794" t="s">
        <v>1057</v>
      </c>
      <c r="N335" s="794" t="s">
        <v>1060</v>
      </c>
      <c r="O335" s="794" t="s">
        <v>1261</v>
      </c>
      <c r="P335" s="794" t="s">
        <v>122</v>
      </c>
      <c r="Q335" s="870">
        <v>18</v>
      </c>
    </row>
    <row r="336" spans="1:17" ht="56.25" customHeight="1">
      <c r="A336" s="905">
        <v>4047</v>
      </c>
      <c r="B336" s="787"/>
      <c r="D336" s="907"/>
      <c r="E336" s="793" t="s">
        <v>1146</v>
      </c>
      <c r="F336" s="794" t="s">
        <v>97</v>
      </c>
      <c r="G336" s="794" t="s">
        <v>98</v>
      </c>
      <c r="H336" s="794" t="s">
        <v>99</v>
      </c>
      <c r="I336" s="794" t="s">
        <v>1572</v>
      </c>
      <c r="J336" s="794" t="s">
        <v>1473</v>
      </c>
      <c r="K336" s="794" t="s">
        <v>119</v>
      </c>
      <c r="L336" s="794" t="s">
        <v>104</v>
      </c>
      <c r="M336" s="794" t="s">
        <v>1061</v>
      </c>
      <c r="N336" s="794" t="s">
        <v>1062</v>
      </c>
      <c r="O336" s="794" t="s">
        <v>1261</v>
      </c>
      <c r="P336" s="794" t="s">
        <v>122</v>
      </c>
      <c r="Q336" s="870">
        <v>18</v>
      </c>
    </row>
    <row r="337" spans="1:17" ht="11.25" customHeight="1">
      <c r="A337" s="905">
        <v>4047</v>
      </c>
      <c r="B337" s="787"/>
      <c r="D337" s="907"/>
      <c r="E337" s="793" t="s">
        <v>1146</v>
      </c>
      <c r="F337" s="794" t="s">
        <v>97</v>
      </c>
      <c r="G337" s="794" t="s">
        <v>98</v>
      </c>
      <c r="H337" s="794" t="s">
        <v>99</v>
      </c>
      <c r="I337" s="794" t="s">
        <v>1572</v>
      </c>
      <c r="J337" s="794">
        <v>12100</v>
      </c>
      <c r="K337" s="794" t="s">
        <v>123</v>
      </c>
      <c r="L337" s="794" t="s">
        <v>104</v>
      </c>
      <c r="M337" s="794" t="s">
        <v>1061</v>
      </c>
      <c r="N337" s="794" t="s">
        <v>1062</v>
      </c>
      <c r="O337" s="794" t="s">
        <v>1261</v>
      </c>
      <c r="P337" s="794" t="s">
        <v>122</v>
      </c>
      <c r="Q337" s="870">
        <v>18</v>
      </c>
    </row>
    <row r="338" spans="1:17" ht="56.25" customHeight="1">
      <c r="A338" s="905">
        <v>5047</v>
      </c>
      <c r="B338" s="787"/>
      <c r="D338" s="907"/>
      <c r="E338" s="793" t="s">
        <v>1146</v>
      </c>
      <c r="F338" s="794" t="s">
        <v>97</v>
      </c>
      <c r="G338" s="794" t="s">
        <v>98</v>
      </c>
      <c r="H338" s="794" t="s">
        <v>99</v>
      </c>
      <c r="I338" s="794" t="s">
        <v>1572</v>
      </c>
      <c r="J338" s="794" t="s">
        <v>1473</v>
      </c>
      <c r="K338" s="794" t="s">
        <v>119</v>
      </c>
      <c r="L338" s="794" t="s">
        <v>104</v>
      </c>
      <c r="M338" s="794">
        <v>25</v>
      </c>
      <c r="N338" s="794" t="s">
        <v>1063</v>
      </c>
      <c r="O338" s="794" t="s">
        <v>1261</v>
      </c>
      <c r="P338" s="794" t="s">
        <v>122</v>
      </c>
      <c r="Q338" s="870">
        <v>18</v>
      </c>
    </row>
    <row r="339" spans="1:17" ht="11.25" customHeight="1">
      <c r="A339" s="905">
        <v>5047</v>
      </c>
      <c r="B339" s="787"/>
      <c r="D339" s="907"/>
      <c r="E339" s="793" t="s">
        <v>1146</v>
      </c>
      <c r="F339" s="794" t="s">
        <v>97</v>
      </c>
      <c r="G339" s="794" t="s">
        <v>98</v>
      </c>
      <c r="H339" s="794" t="s">
        <v>99</v>
      </c>
      <c r="I339" s="794" t="s">
        <v>1572</v>
      </c>
      <c r="J339" s="794">
        <v>12100</v>
      </c>
      <c r="K339" s="794" t="s">
        <v>123</v>
      </c>
      <c r="L339" s="794" t="s">
        <v>104</v>
      </c>
      <c r="M339" s="794">
        <v>25</v>
      </c>
      <c r="N339" s="794" t="s">
        <v>1063</v>
      </c>
      <c r="O339" s="794" t="s">
        <v>1261</v>
      </c>
      <c r="P339" s="794" t="s">
        <v>122</v>
      </c>
      <c r="Q339" s="870">
        <v>18</v>
      </c>
    </row>
    <row r="340" spans="1:17" ht="56.25" customHeight="1">
      <c r="A340" s="905">
        <v>6047</v>
      </c>
      <c r="B340" s="787"/>
      <c r="D340" s="908"/>
      <c r="E340" s="793" t="s">
        <v>1146</v>
      </c>
      <c r="F340" s="794" t="s">
        <v>97</v>
      </c>
      <c r="G340" s="794" t="s">
        <v>98</v>
      </c>
      <c r="H340" s="794" t="s">
        <v>99</v>
      </c>
      <c r="I340" s="794" t="s">
        <v>1572</v>
      </c>
      <c r="J340" s="794" t="s">
        <v>1473</v>
      </c>
      <c r="K340" s="794" t="s">
        <v>119</v>
      </c>
      <c r="L340" s="794" t="s">
        <v>104</v>
      </c>
      <c r="M340" s="794">
        <v>25</v>
      </c>
      <c r="N340" s="794" t="s">
        <v>1064</v>
      </c>
      <c r="O340" s="794" t="s">
        <v>1261</v>
      </c>
      <c r="P340" s="794" t="s">
        <v>122</v>
      </c>
      <c r="Q340" s="870">
        <v>18</v>
      </c>
    </row>
    <row r="341" spans="1:17" ht="11.25" customHeight="1">
      <c r="A341" s="905">
        <v>6047</v>
      </c>
      <c r="B341" s="797"/>
      <c r="D341" s="909"/>
      <c r="E341" s="799" t="s">
        <v>1146</v>
      </c>
      <c r="F341" s="800" t="s">
        <v>97</v>
      </c>
      <c r="G341" s="800" t="s">
        <v>98</v>
      </c>
      <c r="H341" s="800" t="s">
        <v>99</v>
      </c>
      <c r="I341" s="800" t="s">
        <v>1572</v>
      </c>
      <c r="J341" s="800">
        <v>12100</v>
      </c>
      <c r="K341" s="800" t="s">
        <v>123</v>
      </c>
      <c r="L341" s="800" t="s">
        <v>104</v>
      </c>
      <c r="M341" s="800">
        <v>25</v>
      </c>
      <c r="N341" s="800" t="s">
        <v>1064</v>
      </c>
      <c r="O341" s="800" t="s">
        <v>1261</v>
      </c>
      <c r="P341" s="800" t="s">
        <v>122</v>
      </c>
      <c r="Q341" s="872">
        <v>18</v>
      </c>
    </row>
    <row r="342" spans="1:17" ht="11.25" customHeight="1">
      <c r="A342" s="827">
        <v>1048</v>
      </c>
      <c r="B342" s="783" t="s">
        <v>1585</v>
      </c>
      <c r="C342" s="771" t="s">
        <v>394</v>
      </c>
      <c r="D342" s="910"/>
      <c r="E342" s="776"/>
      <c r="F342" s="772"/>
      <c r="G342" s="772"/>
      <c r="H342" s="772"/>
      <c r="I342" s="772"/>
      <c r="J342" s="772"/>
      <c r="K342" s="772"/>
      <c r="L342" s="772"/>
      <c r="M342" s="772"/>
      <c r="N342" s="772"/>
      <c r="O342" s="772"/>
      <c r="P342" s="772"/>
      <c r="Q342" s="867"/>
    </row>
    <row r="343" spans="1:17" ht="11.25" customHeight="1">
      <c r="A343" s="827">
        <v>2048</v>
      </c>
      <c r="B343" s="783" t="s">
        <v>1586</v>
      </c>
      <c r="C343" s="776"/>
      <c r="D343" s="910"/>
      <c r="E343" s="776"/>
      <c r="F343" s="772"/>
      <c r="G343" s="772"/>
      <c r="H343" s="772"/>
      <c r="I343" s="772"/>
      <c r="J343" s="772"/>
      <c r="K343" s="772"/>
      <c r="L343" s="772"/>
      <c r="M343" s="772"/>
      <c r="N343" s="772"/>
      <c r="O343" s="772"/>
      <c r="P343" s="772"/>
      <c r="Q343" s="867"/>
    </row>
    <row r="344" spans="1:17" ht="11.25" customHeight="1">
      <c r="A344" s="827">
        <v>3048</v>
      </c>
      <c r="B344" s="783" t="s">
        <v>1587</v>
      </c>
      <c r="C344" s="776"/>
      <c r="D344" s="910"/>
      <c r="E344" s="776"/>
      <c r="F344" s="772"/>
      <c r="G344" s="772"/>
      <c r="H344" s="772"/>
      <c r="I344" s="772"/>
      <c r="J344" s="772"/>
      <c r="K344" s="772"/>
      <c r="L344" s="772"/>
      <c r="M344" s="772"/>
      <c r="N344" s="772"/>
      <c r="O344" s="772"/>
      <c r="P344" s="772"/>
      <c r="Q344" s="867"/>
    </row>
    <row r="345" spans="1:17" ht="11.25" customHeight="1">
      <c r="A345" s="827">
        <v>4048</v>
      </c>
      <c r="B345" s="783" t="s">
        <v>1588</v>
      </c>
      <c r="C345" s="776"/>
      <c r="D345" s="910"/>
      <c r="E345" s="776"/>
      <c r="F345" s="772"/>
      <c r="G345" s="772"/>
      <c r="H345" s="772"/>
      <c r="I345" s="772"/>
      <c r="J345" s="772"/>
      <c r="K345" s="772"/>
      <c r="L345" s="772"/>
      <c r="M345" s="772"/>
      <c r="N345" s="772"/>
      <c r="O345" s="772"/>
      <c r="P345" s="772"/>
      <c r="Q345" s="867"/>
    </row>
    <row r="346" spans="1:17" ht="11.25" customHeight="1">
      <c r="A346" s="827">
        <v>5048</v>
      </c>
      <c r="B346" s="783" t="s">
        <v>1589</v>
      </c>
      <c r="C346" s="776"/>
      <c r="D346" s="910"/>
      <c r="E346" s="776"/>
      <c r="F346" s="772"/>
      <c r="G346" s="772"/>
      <c r="H346" s="772"/>
      <c r="I346" s="772"/>
      <c r="J346" s="772"/>
      <c r="K346" s="772"/>
      <c r="L346" s="772"/>
      <c r="M346" s="772"/>
      <c r="N346" s="772"/>
      <c r="O346" s="772"/>
      <c r="P346" s="772"/>
      <c r="Q346" s="867"/>
    </row>
    <row r="347" spans="1:17" ht="11.25" customHeight="1">
      <c r="A347" s="827">
        <v>6048</v>
      </c>
      <c r="B347" s="783" t="s">
        <v>1590</v>
      </c>
      <c r="C347" s="779"/>
      <c r="D347" s="910"/>
      <c r="E347" s="776"/>
      <c r="F347" s="772"/>
      <c r="G347" s="772"/>
      <c r="H347" s="772"/>
      <c r="I347" s="772"/>
      <c r="J347" s="772"/>
      <c r="K347" s="772"/>
      <c r="L347" s="772"/>
      <c r="M347" s="772"/>
      <c r="N347" s="772"/>
      <c r="O347" s="772"/>
      <c r="P347" s="772"/>
      <c r="Q347" s="867"/>
    </row>
    <row r="348" spans="1:17" ht="22.5" customHeight="1">
      <c r="A348" s="785">
        <v>1049</v>
      </c>
      <c r="B348" s="787"/>
      <c r="D348" s="812" t="s">
        <v>242</v>
      </c>
      <c r="E348" s="789" t="s">
        <v>1146</v>
      </c>
      <c r="F348" s="790" t="s">
        <v>97</v>
      </c>
      <c r="G348" s="790" t="s">
        <v>98</v>
      </c>
      <c r="H348" s="790" t="s">
        <v>99</v>
      </c>
      <c r="I348" s="790" t="s">
        <v>1161</v>
      </c>
      <c r="J348" s="790" t="s">
        <v>261</v>
      </c>
      <c r="K348" s="790" t="s">
        <v>119</v>
      </c>
      <c r="L348" s="790" t="s">
        <v>104</v>
      </c>
      <c r="M348" s="790" t="s">
        <v>1057</v>
      </c>
      <c r="N348" s="790" t="s">
        <v>1058</v>
      </c>
      <c r="O348" s="790" t="s">
        <v>1261</v>
      </c>
      <c r="P348" s="790" t="s">
        <v>122</v>
      </c>
      <c r="Q348" s="869">
        <v>18</v>
      </c>
    </row>
    <row r="349" spans="1:17" ht="22.5" customHeight="1">
      <c r="A349" s="785">
        <v>2049</v>
      </c>
      <c r="B349" s="787"/>
      <c r="D349" s="828"/>
      <c r="E349" s="793" t="s">
        <v>1146</v>
      </c>
      <c r="F349" s="794" t="s">
        <v>97</v>
      </c>
      <c r="G349" s="794" t="s">
        <v>98</v>
      </c>
      <c r="H349" s="794" t="s">
        <v>99</v>
      </c>
      <c r="I349" s="794" t="s">
        <v>1161</v>
      </c>
      <c r="J349" s="794" t="s">
        <v>261</v>
      </c>
      <c r="K349" s="794" t="s">
        <v>119</v>
      </c>
      <c r="L349" s="794" t="s">
        <v>104</v>
      </c>
      <c r="M349" s="794" t="s">
        <v>1057</v>
      </c>
      <c r="N349" s="794" t="s">
        <v>1059</v>
      </c>
      <c r="O349" s="794" t="s">
        <v>1261</v>
      </c>
      <c r="P349" s="794" t="s">
        <v>122</v>
      </c>
      <c r="Q349" s="870">
        <v>18</v>
      </c>
    </row>
    <row r="350" spans="1:17" ht="22.5" customHeight="1">
      <c r="A350" s="785">
        <v>3049</v>
      </c>
      <c r="B350" s="787"/>
      <c r="D350" s="828"/>
      <c r="E350" s="793" t="s">
        <v>1146</v>
      </c>
      <c r="F350" s="794" t="s">
        <v>97</v>
      </c>
      <c r="G350" s="794" t="s">
        <v>98</v>
      </c>
      <c r="H350" s="794" t="s">
        <v>99</v>
      </c>
      <c r="I350" s="794" t="s">
        <v>1161</v>
      </c>
      <c r="J350" s="794" t="s">
        <v>261</v>
      </c>
      <c r="K350" s="794" t="s">
        <v>119</v>
      </c>
      <c r="L350" s="794" t="s">
        <v>104</v>
      </c>
      <c r="M350" s="794" t="s">
        <v>1057</v>
      </c>
      <c r="N350" s="796" t="s">
        <v>1060</v>
      </c>
      <c r="O350" s="794" t="s">
        <v>1261</v>
      </c>
      <c r="P350" s="794" t="s">
        <v>122</v>
      </c>
      <c r="Q350" s="870">
        <v>18</v>
      </c>
    </row>
    <row r="351" spans="1:17" ht="22.5" customHeight="1">
      <c r="A351" s="785">
        <v>4049</v>
      </c>
      <c r="B351" s="787"/>
      <c r="D351" s="828"/>
      <c r="E351" s="793" t="s">
        <v>1146</v>
      </c>
      <c r="F351" s="794" t="s">
        <v>97</v>
      </c>
      <c r="G351" s="794" t="s">
        <v>98</v>
      </c>
      <c r="H351" s="794" t="s">
        <v>99</v>
      </c>
      <c r="I351" s="794" t="s">
        <v>1161</v>
      </c>
      <c r="J351" s="794" t="s">
        <v>261</v>
      </c>
      <c r="K351" s="794" t="s">
        <v>119</v>
      </c>
      <c r="L351" s="794" t="s">
        <v>104</v>
      </c>
      <c r="M351" s="794" t="s">
        <v>1061</v>
      </c>
      <c r="N351" s="794" t="s">
        <v>1062</v>
      </c>
      <c r="O351" s="794" t="s">
        <v>1261</v>
      </c>
      <c r="P351" s="794" t="s">
        <v>122</v>
      </c>
      <c r="Q351" s="870">
        <v>18</v>
      </c>
    </row>
    <row r="352" spans="1:17" ht="22.5" customHeight="1">
      <c r="A352" s="785">
        <v>5049</v>
      </c>
      <c r="B352" s="787"/>
      <c r="D352" s="828"/>
      <c r="E352" s="793" t="s">
        <v>1146</v>
      </c>
      <c r="F352" s="794" t="s">
        <v>97</v>
      </c>
      <c r="G352" s="794" t="s">
        <v>98</v>
      </c>
      <c r="H352" s="794" t="s">
        <v>99</v>
      </c>
      <c r="I352" s="794" t="s">
        <v>1161</v>
      </c>
      <c r="J352" s="794" t="s">
        <v>261</v>
      </c>
      <c r="K352" s="794" t="s">
        <v>119</v>
      </c>
      <c r="L352" s="794" t="s">
        <v>104</v>
      </c>
      <c r="M352" s="794">
        <v>25</v>
      </c>
      <c r="N352" s="794" t="s">
        <v>1063</v>
      </c>
      <c r="O352" s="794" t="s">
        <v>1261</v>
      </c>
      <c r="P352" s="794" t="s">
        <v>122</v>
      </c>
      <c r="Q352" s="870">
        <v>18</v>
      </c>
    </row>
    <row r="353" spans="1:17" ht="22.5" customHeight="1">
      <c r="A353" s="785">
        <v>6049</v>
      </c>
      <c r="B353" s="797"/>
      <c r="D353" s="912"/>
      <c r="E353" s="799" t="s">
        <v>1146</v>
      </c>
      <c r="F353" s="800" t="s">
        <v>97</v>
      </c>
      <c r="G353" s="800" t="s">
        <v>98</v>
      </c>
      <c r="H353" s="800" t="s">
        <v>99</v>
      </c>
      <c r="I353" s="800" t="s">
        <v>1161</v>
      </c>
      <c r="J353" s="800" t="s">
        <v>261</v>
      </c>
      <c r="K353" s="800" t="s">
        <v>119</v>
      </c>
      <c r="L353" s="800" t="s">
        <v>104</v>
      </c>
      <c r="M353" s="800">
        <v>25</v>
      </c>
      <c r="N353" s="800" t="s">
        <v>1064</v>
      </c>
      <c r="O353" s="800" t="s">
        <v>1261</v>
      </c>
      <c r="P353" s="800" t="s">
        <v>122</v>
      </c>
      <c r="Q353" s="872">
        <v>18</v>
      </c>
    </row>
    <row r="354" spans="1:17" ht="11.25" customHeight="1">
      <c r="A354" s="785">
        <v>1050</v>
      </c>
      <c r="B354" s="787"/>
      <c r="D354" s="812" t="s">
        <v>395</v>
      </c>
      <c r="E354" s="789" t="s">
        <v>1146</v>
      </c>
      <c r="F354" s="790" t="s">
        <v>97</v>
      </c>
      <c r="G354" s="790" t="s">
        <v>98</v>
      </c>
      <c r="H354" s="790" t="s">
        <v>99</v>
      </c>
      <c r="I354" s="790" t="s">
        <v>1161</v>
      </c>
      <c r="J354" s="790" t="s">
        <v>485</v>
      </c>
      <c r="K354" s="790" t="s">
        <v>119</v>
      </c>
      <c r="L354" s="790" t="s">
        <v>104</v>
      </c>
      <c r="M354" s="790" t="s">
        <v>1057</v>
      </c>
      <c r="N354" s="790" t="s">
        <v>1058</v>
      </c>
      <c r="O354" s="790" t="s">
        <v>1261</v>
      </c>
      <c r="P354" s="790" t="s">
        <v>122</v>
      </c>
      <c r="Q354" s="869">
        <v>18</v>
      </c>
    </row>
    <row r="355" spans="1:17" ht="11.25" customHeight="1">
      <c r="A355" s="785">
        <v>2050</v>
      </c>
      <c r="B355" s="787"/>
      <c r="D355" s="828"/>
      <c r="E355" s="793" t="s">
        <v>1146</v>
      </c>
      <c r="F355" s="794" t="s">
        <v>97</v>
      </c>
      <c r="G355" s="794" t="s">
        <v>98</v>
      </c>
      <c r="H355" s="794" t="s">
        <v>99</v>
      </c>
      <c r="I355" s="794" t="s">
        <v>1161</v>
      </c>
      <c r="J355" s="794" t="s">
        <v>485</v>
      </c>
      <c r="K355" s="794" t="s">
        <v>119</v>
      </c>
      <c r="L355" s="794" t="s">
        <v>104</v>
      </c>
      <c r="M355" s="794" t="s">
        <v>1057</v>
      </c>
      <c r="N355" s="794" t="s">
        <v>1059</v>
      </c>
      <c r="O355" s="794" t="s">
        <v>1261</v>
      </c>
      <c r="P355" s="794" t="s">
        <v>122</v>
      </c>
      <c r="Q355" s="870">
        <v>18</v>
      </c>
    </row>
    <row r="356" spans="1:17" ht="11.25" customHeight="1">
      <c r="A356" s="785">
        <v>3050</v>
      </c>
      <c r="B356" s="787"/>
      <c r="D356" s="828"/>
      <c r="E356" s="793" t="s">
        <v>1146</v>
      </c>
      <c r="F356" s="794" t="s">
        <v>97</v>
      </c>
      <c r="G356" s="794" t="s">
        <v>98</v>
      </c>
      <c r="H356" s="794" t="s">
        <v>99</v>
      </c>
      <c r="I356" s="794" t="s">
        <v>1161</v>
      </c>
      <c r="J356" s="794" t="s">
        <v>485</v>
      </c>
      <c r="K356" s="794" t="s">
        <v>119</v>
      </c>
      <c r="L356" s="794" t="s">
        <v>104</v>
      </c>
      <c r="M356" s="794" t="s">
        <v>1057</v>
      </c>
      <c r="N356" s="796" t="s">
        <v>1060</v>
      </c>
      <c r="O356" s="794" t="s">
        <v>1261</v>
      </c>
      <c r="P356" s="794" t="s">
        <v>122</v>
      </c>
      <c r="Q356" s="870">
        <v>18</v>
      </c>
    </row>
    <row r="357" spans="1:17" ht="11.25" customHeight="1">
      <c r="A357" s="785">
        <v>4050</v>
      </c>
      <c r="B357" s="787"/>
      <c r="D357" s="828"/>
      <c r="E357" s="793" t="s">
        <v>1146</v>
      </c>
      <c r="F357" s="794" t="s">
        <v>97</v>
      </c>
      <c r="G357" s="794" t="s">
        <v>98</v>
      </c>
      <c r="H357" s="794" t="s">
        <v>99</v>
      </c>
      <c r="I357" s="794" t="s">
        <v>1161</v>
      </c>
      <c r="J357" s="794" t="s">
        <v>485</v>
      </c>
      <c r="K357" s="794" t="s">
        <v>119</v>
      </c>
      <c r="L357" s="794" t="s">
        <v>104</v>
      </c>
      <c r="M357" s="794" t="s">
        <v>1061</v>
      </c>
      <c r="N357" s="794" t="s">
        <v>1062</v>
      </c>
      <c r="O357" s="794" t="s">
        <v>1261</v>
      </c>
      <c r="P357" s="794" t="s">
        <v>122</v>
      </c>
      <c r="Q357" s="870">
        <v>18</v>
      </c>
    </row>
    <row r="358" spans="1:17" ht="11.25" customHeight="1">
      <c r="A358" s="785">
        <v>5050</v>
      </c>
      <c r="B358" s="787"/>
      <c r="D358" s="828"/>
      <c r="E358" s="793" t="s">
        <v>1146</v>
      </c>
      <c r="F358" s="794" t="s">
        <v>97</v>
      </c>
      <c r="G358" s="794" t="s">
        <v>98</v>
      </c>
      <c r="H358" s="794" t="s">
        <v>99</v>
      </c>
      <c r="I358" s="794" t="s">
        <v>1161</v>
      </c>
      <c r="J358" s="794" t="s">
        <v>485</v>
      </c>
      <c r="K358" s="794" t="s">
        <v>119</v>
      </c>
      <c r="L358" s="794" t="s">
        <v>104</v>
      </c>
      <c r="M358" s="794">
        <v>25</v>
      </c>
      <c r="N358" s="794" t="s">
        <v>1063</v>
      </c>
      <c r="O358" s="794" t="s">
        <v>1261</v>
      </c>
      <c r="P358" s="794" t="s">
        <v>122</v>
      </c>
      <c r="Q358" s="870">
        <v>18</v>
      </c>
    </row>
    <row r="359" spans="1:17" ht="11.25" customHeight="1">
      <c r="A359" s="785">
        <v>6050</v>
      </c>
      <c r="B359" s="797"/>
      <c r="D359" s="912"/>
      <c r="E359" s="799" t="s">
        <v>1146</v>
      </c>
      <c r="F359" s="800" t="s">
        <v>97</v>
      </c>
      <c r="G359" s="800" t="s">
        <v>98</v>
      </c>
      <c r="H359" s="800" t="s">
        <v>99</v>
      </c>
      <c r="I359" s="800" t="s">
        <v>1161</v>
      </c>
      <c r="J359" s="800" t="s">
        <v>485</v>
      </c>
      <c r="K359" s="800" t="s">
        <v>119</v>
      </c>
      <c r="L359" s="800" t="s">
        <v>104</v>
      </c>
      <c r="M359" s="800">
        <v>25</v>
      </c>
      <c r="N359" s="800" t="s">
        <v>1064</v>
      </c>
      <c r="O359" s="800" t="s">
        <v>1261</v>
      </c>
      <c r="P359" s="800" t="s">
        <v>122</v>
      </c>
      <c r="Q359" s="872">
        <v>18</v>
      </c>
    </row>
    <row r="360" spans="1:17" ht="11.25" customHeight="1">
      <c r="A360" s="827">
        <v>1051</v>
      </c>
      <c r="B360" s="783" t="s">
        <v>1591</v>
      </c>
      <c r="C360" s="771" t="s">
        <v>945</v>
      </c>
      <c r="D360" s="772"/>
      <c r="E360" s="776"/>
      <c r="F360" s="772"/>
      <c r="G360" s="772"/>
      <c r="H360" s="772"/>
      <c r="I360" s="772"/>
      <c r="J360" s="772"/>
      <c r="K360" s="772"/>
      <c r="L360" s="772"/>
      <c r="M360" s="772"/>
      <c r="N360" s="772"/>
      <c r="O360" s="772"/>
      <c r="P360" s="772"/>
      <c r="Q360" s="867"/>
    </row>
    <row r="361" spans="1:17" ht="11.25" customHeight="1">
      <c r="A361" s="827">
        <v>2051</v>
      </c>
      <c r="B361" s="783" t="s">
        <v>1592</v>
      </c>
      <c r="C361" s="776"/>
      <c r="D361" s="772"/>
      <c r="E361" s="776"/>
      <c r="F361" s="772"/>
      <c r="G361" s="772"/>
      <c r="H361" s="772"/>
      <c r="I361" s="772"/>
      <c r="J361" s="772"/>
      <c r="K361" s="772"/>
      <c r="L361" s="772"/>
      <c r="M361" s="772"/>
      <c r="N361" s="772"/>
      <c r="O361" s="772"/>
      <c r="P361" s="772"/>
      <c r="Q361" s="867"/>
    </row>
    <row r="362" spans="1:17" ht="11.25" customHeight="1">
      <c r="A362" s="827">
        <v>3051</v>
      </c>
      <c r="B362" s="783" t="s">
        <v>1593</v>
      </c>
      <c r="C362" s="776"/>
      <c r="D362" s="772"/>
      <c r="E362" s="776"/>
      <c r="F362" s="772"/>
      <c r="G362" s="772"/>
      <c r="H362" s="772"/>
      <c r="I362" s="772"/>
      <c r="J362" s="772"/>
      <c r="K362" s="772"/>
      <c r="L362" s="772"/>
      <c r="M362" s="772"/>
      <c r="N362" s="772"/>
      <c r="O362" s="772"/>
      <c r="P362" s="772"/>
      <c r="Q362" s="867"/>
    </row>
    <row r="363" spans="1:17" ht="11.25" customHeight="1">
      <c r="A363" s="827">
        <v>4051</v>
      </c>
      <c r="B363" s="783" t="s">
        <v>1594</v>
      </c>
      <c r="C363" s="776"/>
      <c r="D363" s="772"/>
      <c r="E363" s="776"/>
      <c r="F363" s="772"/>
      <c r="G363" s="772"/>
      <c r="H363" s="772"/>
      <c r="I363" s="772"/>
      <c r="J363" s="772"/>
      <c r="K363" s="772"/>
      <c r="L363" s="772"/>
      <c r="M363" s="772"/>
      <c r="N363" s="772"/>
      <c r="O363" s="772"/>
      <c r="P363" s="772"/>
      <c r="Q363" s="867"/>
    </row>
    <row r="364" spans="1:17" ht="11.25" customHeight="1">
      <c r="A364" s="827">
        <v>5051</v>
      </c>
      <c r="B364" s="783" t="s">
        <v>1595</v>
      </c>
      <c r="C364" s="776"/>
      <c r="D364" s="772"/>
      <c r="E364" s="776"/>
      <c r="F364" s="772"/>
      <c r="G364" s="772"/>
      <c r="H364" s="772"/>
      <c r="I364" s="772"/>
      <c r="J364" s="772"/>
      <c r="K364" s="772"/>
      <c r="L364" s="772"/>
      <c r="M364" s="772"/>
      <c r="N364" s="772"/>
      <c r="O364" s="772"/>
      <c r="P364" s="772"/>
      <c r="Q364" s="867"/>
    </row>
    <row r="365" spans="1:17" ht="11.25" customHeight="1">
      <c r="A365" s="827">
        <v>6051</v>
      </c>
      <c r="B365" s="783" t="s">
        <v>1596</v>
      </c>
      <c r="C365" s="779"/>
      <c r="D365" s="772"/>
      <c r="E365" s="776"/>
      <c r="F365" s="772"/>
      <c r="G365" s="772"/>
      <c r="H365" s="772"/>
      <c r="I365" s="772"/>
      <c r="J365" s="772"/>
      <c r="K365" s="772"/>
      <c r="L365" s="772"/>
      <c r="M365" s="772"/>
      <c r="N365" s="772"/>
      <c r="O365" s="772"/>
      <c r="P365" s="772"/>
      <c r="Q365" s="867"/>
    </row>
    <row r="366" spans="1:17" ht="56.25" customHeight="1">
      <c r="A366" s="905">
        <v>1052</v>
      </c>
      <c r="B366" s="787"/>
      <c r="D366" s="906" t="s">
        <v>1463</v>
      </c>
      <c r="E366" s="789" t="s">
        <v>1146</v>
      </c>
      <c r="F366" s="790" t="s">
        <v>97</v>
      </c>
      <c r="G366" s="790" t="s">
        <v>98</v>
      </c>
      <c r="H366" s="790" t="s">
        <v>99</v>
      </c>
      <c r="I366" s="790" t="s">
        <v>1572</v>
      </c>
      <c r="J366" s="790" t="s">
        <v>1473</v>
      </c>
      <c r="K366" s="790" t="s">
        <v>119</v>
      </c>
      <c r="L366" s="790" t="s">
        <v>103</v>
      </c>
      <c r="M366" s="790" t="s">
        <v>1057</v>
      </c>
      <c r="N366" s="790" t="s">
        <v>1058</v>
      </c>
      <c r="O366" s="790" t="s">
        <v>99</v>
      </c>
      <c r="P366" s="790" t="s">
        <v>122</v>
      </c>
      <c r="Q366" s="869">
        <v>18</v>
      </c>
    </row>
    <row r="367" spans="1:17" ht="11.25" customHeight="1">
      <c r="A367" s="905">
        <v>1052</v>
      </c>
      <c r="B367" s="787"/>
      <c r="D367" s="907"/>
      <c r="E367" s="793" t="s">
        <v>1146</v>
      </c>
      <c r="F367" s="794" t="s">
        <v>97</v>
      </c>
      <c r="G367" s="794" t="s">
        <v>98</v>
      </c>
      <c r="H367" s="794" t="s">
        <v>99</v>
      </c>
      <c r="I367" s="794" t="s">
        <v>1572</v>
      </c>
      <c r="J367" s="794">
        <v>12100</v>
      </c>
      <c r="K367" s="794" t="s">
        <v>123</v>
      </c>
      <c r="L367" s="794" t="s">
        <v>103</v>
      </c>
      <c r="M367" s="794" t="s">
        <v>1057</v>
      </c>
      <c r="N367" s="794" t="s">
        <v>1058</v>
      </c>
      <c r="O367" s="794" t="s">
        <v>99</v>
      </c>
      <c r="P367" s="794" t="s">
        <v>122</v>
      </c>
      <c r="Q367" s="870">
        <v>18</v>
      </c>
    </row>
    <row r="368" spans="1:17" ht="56.25" customHeight="1">
      <c r="A368" s="905">
        <v>2052</v>
      </c>
      <c r="B368" s="787"/>
      <c r="D368" s="907"/>
      <c r="E368" s="793" t="s">
        <v>1146</v>
      </c>
      <c r="F368" s="794" t="s">
        <v>97</v>
      </c>
      <c r="G368" s="794" t="s">
        <v>98</v>
      </c>
      <c r="H368" s="794" t="s">
        <v>99</v>
      </c>
      <c r="I368" s="794" t="s">
        <v>1572</v>
      </c>
      <c r="J368" s="794" t="s">
        <v>1473</v>
      </c>
      <c r="K368" s="794" t="s">
        <v>119</v>
      </c>
      <c r="L368" s="794" t="s">
        <v>103</v>
      </c>
      <c r="M368" s="794" t="s">
        <v>1057</v>
      </c>
      <c r="N368" s="794" t="s">
        <v>1059</v>
      </c>
      <c r="O368" s="794" t="s">
        <v>99</v>
      </c>
      <c r="P368" s="794" t="s">
        <v>122</v>
      </c>
      <c r="Q368" s="870">
        <v>18</v>
      </c>
    </row>
    <row r="369" spans="1:17" ht="11.25" customHeight="1">
      <c r="A369" s="905">
        <v>2052</v>
      </c>
      <c r="B369" s="787"/>
      <c r="D369" s="907"/>
      <c r="E369" s="793" t="s">
        <v>1146</v>
      </c>
      <c r="F369" s="794" t="s">
        <v>97</v>
      </c>
      <c r="G369" s="794" t="s">
        <v>98</v>
      </c>
      <c r="H369" s="794" t="s">
        <v>99</v>
      </c>
      <c r="I369" s="794" t="s">
        <v>1572</v>
      </c>
      <c r="J369" s="794">
        <v>12100</v>
      </c>
      <c r="K369" s="794" t="s">
        <v>123</v>
      </c>
      <c r="L369" s="794" t="s">
        <v>103</v>
      </c>
      <c r="M369" s="794" t="s">
        <v>1057</v>
      </c>
      <c r="N369" s="794" t="s">
        <v>1059</v>
      </c>
      <c r="O369" s="794" t="s">
        <v>99</v>
      </c>
      <c r="P369" s="794" t="s">
        <v>122</v>
      </c>
      <c r="Q369" s="870">
        <v>18</v>
      </c>
    </row>
    <row r="370" spans="1:17" ht="56.25" customHeight="1">
      <c r="A370" s="905">
        <v>3052</v>
      </c>
      <c r="B370" s="787"/>
      <c r="D370" s="907"/>
      <c r="E370" s="793" t="s">
        <v>1146</v>
      </c>
      <c r="F370" s="794" t="s">
        <v>97</v>
      </c>
      <c r="G370" s="794" t="s">
        <v>98</v>
      </c>
      <c r="H370" s="794" t="s">
        <v>99</v>
      </c>
      <c r="I370" s="794" t="s">
        <v>1572</v>
      </c>
      <c r="J370" s="794" t="s">
        <v>1473</v>
      </c>
      <c r="K370" s="794" t="s">
        <v>119</v>
      </c>
      <c r="L370" s="794" t="s">
        <v>103</v>
      </c>
      <c r="M370" s="794" t="s">
        <v>1057</v>
      </c>
      <c r="N370" s="794" t="s">
        <v>1060</v>
      </c>
      <c r="O370" s="794" t="s">
        <v>99</v>
      </c>
      <c r="P370" s="794" t="s">
        <v>122</v>
      </c>
      <c r="Q370" s="870">
        <v>18</v>
      </c>
    </row>
    <row r="371" spans="1:17" ht="11.25" customHeight="1">
      <c r="A371" s="905">
        <v>3052</v>
      </c>
      <c r="B371" s="787"/>
      <c r="D371" s="907"/>
      <c r="E371" s="793" t="s">
        <v>1146</v>
      </c>
      <c r="F371" s="794" t="s">
        <v>97</v>
      </c>
      <c r="G371" s="794" t="s">
        <v>98</v>
      </c>
      <c r="H371" s="794" t="s">
        <v>99</v>
      </c>
      <c r="I371" s="794" t="s">
        <v>1572</v>
      </c>
      <c r="J371" s="794">
        <v>12100</v>
      </c>
      <c r="K371" s="794" t="s">
        <v>123</v>
      </c>
      <c r="L371" s="794" t="s">
        <v>103</v>
      </c>
      <c r="M371" s="794" t="s">
        <v>1057</v>
      </c>
      <c r="N371" s="794" t="s">
        <v>1060</v>
      </c>
      <c r="O371" s="794" t="s">
        <v>99</v>
      </c>
      <c r="P371" s="794" t="s">
        <v>122</v>
      </c>
      <c r="Q371" s="870">
        <v>18</v>
      </c>
    </row>
    <row r="372" spans="1:17" ht="56.25" customHeight="1">
      <c r="A372" s="905">
        <v>4052</v>
      </c>
      <c r="B372" s="787"/>
      <c r="D372" s="907"/>
      <c r="E372" s="793" t="s">
        <v>1146</v>
      </c>
      <c r="F372" s="794" t="s">
        <v>97</v>
      </c>
      <c r="G372" s="794" t="s">
        <v>98</v>
      </c>
      <c r="H372" s="794" t="s">
        <v>99</v>
      </c>
      <c r="I372" s="794" t="s">
        <v>1572</v>
      </c>
      <c r="J372" s="794" t="s">
        <v>1473</v>
      </c>
      <c r="K372" s="794" t="s">
        <v>119</v>
      </c>
      <c r="L372" s="794" t="s">
        <v>103</v>
      </c>
      <c r="M372" s="794" t="s">
        <v>1061</v>
      </c>
      <c r="N372" s="794" t="s">
        <v>1062</v>
      </c>
      <c r="O372" s="794" t="s">
        <v>99</v>
      </c>
      <c r="P372" s="794" t="s">
        <v>122</v>
      </c>
      <c r="Q372" s="870">
        <v>18</v>
      </c>
    </row>
    <row r="373" spans="1:17" ht="11.25" customHeight="1">
      <c r="A373" s="905">
        <v>4052</v>
      </c>
      <c r="B373" s="787"/>
      <c r="D373" s="907"/>
      <c r="E373" s="793" t="s">
        <v>1146</v>
      </c>
      <c r="F373" s="794" t="s">
        <v>97</v>
      </c>
      <c r="G373" s="794" t="s">
        <v>98</v>
      </c>
      <c r="H373" s="794" t="s">
        <v>99</v>
      </c>
      <c r="I373" s="794" t="s">
        <v>1572</v>
      </c>
      <c r="J373" s="794">
        <v>12100</v>
      </c>
      <c r="K373" s="794" t="s">
        <v>123</v>
      </c>
      <c r="L373" s="794" t="s">
        <v>103</v>
      </c>
      <c r="M373" s="794" t="s">
        <v>1061</v>
      </c>
      <c r="N373" s="794" t="s">
        <v>1062</v>
      </c>
      <c r="O373" s="794" t="s">
        <v>99</v>
      </c>
      <c r="P373" s="794" t="s">
        <v>122</v>
      </c>
      <c r="Q373" s="870">
        <v>18</v>
      </c>
    </row>
    <row r="374" spans="1:17" ht="56.25" customHeight="1">
      <c r="A374" s="905">
        <v>5052</v>
      </c>
      <c r="B374" s="787"/>
      <c r="D374" s="907"/>
      <c r="E374" s="793" t="s">
        <v>1146</v>
      </c>
      <c r="F374" s="794" t="s">
        <v>97</v>
      </c>
      <c r="G374" s="794" t="s">
        <v>98</v>
      </c>
      <c r="H374" s="794" t="s">
        <v>99</v>
      </c>
      <c r="I374" s="794" t="s">
        <v>1572</v>
      </c>
      <c r="J374" s="794" t="s">
        <v>1473</v>
      </c>
      <c r="K374" s="794" t="s">
        <v>119</v>
      </c>
      <c r="L374" s="794" t="s">
        <v>103</v>
      </c>
      <c r="M374" s="794">
        <v>25</v>
      </c>
      <c r="N374" s="794" t="s">
        <v>1063</v>
      </c>
      <c r="O374" s="794" t="s">
        <v>99</v>
      </c>
      <c r="P374" s="794" t="s">
        <v>122</v>
      </c>
      <c r="Q374" s="870">
        <v>18</v>
      </c>
    </row>
    <row r="375" spans="1:17" ht="11.25" customHeight="1">
      <c r="A375" s="905">
        <v>5052</v>
      </c>
      <c r="B375" s="787"/>
      <c r="D375" s="907"/>
      <c r="E375" s="793" t="s">
        <v>1146</v>
      </c>
      <c r="F375" s="794" t="s">
        <v>97</v>
      </c>
      <c r="G375" s="794" t="s">
        <v>98</v>
      </c>
      <c r="H375" s="794" t="s">
        <v>99</v>
      </c>
      <c r="I375" s="794" t="s">
        <v>1572</v>
      </c>
      <c r="J375" s="794">
        <v>12100</v>
      </c>
      <c r="K375" s="794" t="s">
        <v>123</v>
      </c>
      <c r="L375" s="794" t="s">
        <v>103</v>
      </c>
      <c r="M375" s="794">
        <v>25</v>
      </c>
      <c r="N375" s="794" t="s">
        <v>1063</v>
      </c>
      <c r="O375" s="794" t="s">
        <v>99</v>
      </c>
      <c r="P375" s="794" t="s">
        <v>122</v>
      </c>
      <c r="Q375" s="870">
        <v>18</v>
      </c>
    </row>
    <row r="376" spans="1:17" ht="56.25" customHeight="1">
      <c r="A376" s="905">
        <v>6052</v>
      </c>
      <c r="B376" s="787"/>
      <c r="D376" s="908"/>
      <c r="E376" s="793" t="s">
        <v>1146</v>
      </c>
      <c r="F376" s="794" t="s">
        <v>97</v>
      </c>
      <c r="G376" s="794" t="s">
        <v>98</v>
      </c>
      <c r="H376" s="794" t="s">
        <v>99</v>
      </c>
      <c r="I376" s="794" t="s">
        <v>1572</v>
      </c>
      <c r="J376" s="794" t="s">
        <v>1473</v>
      </c>
      <c r="K376" s="794" t="s">
        <v>119</v>
      </c>
      <c r="L376" s="794" t="s">
        <v>103</v>
      </c>
      <c r="M376" s="794">
        <v>25</v>
      </c>
      <c r="N376" s="794" t="s">
        <v>1064</v>
      </c>
      <c r="O376" s="794" t="s">
        <v>99</v>
      </c>
      <c r="P376" s="794" t="s">
        <v>122</v>
      </c>
      <c r="Q376" s="870">
        <v>18</v>
      </c>
    </row>
    <row r="377" spans="1:17" ht="11.25" customHeight="1">
      <c r="A377" s="905">
        <v>6052</v>
      </c>
      <c r="B377" s="797"/>
      <c r="D377" s="909"/>
      <c r="E377" s="799" t="s">
        <v>1146</v>
      </c>
      <c r="F377" s="800" t="s">
        <v>97</v>
      </c>
      <c r="G377" s="800" t="s">
        <v>98</v>
      </c>
      <c r="H377" s="800" t="s">
        <v>99</v>
      </c>
      <c r="I377" s="800" t="s">
        <v>1572</v>
      </c>
      <c r="J377" s="800">
        <v>12100</v>
      </c>
      <c r="K377" s="800" t="s">
        <v>123</v>
      </c>
      <c r="L377" s="800" t="s">
        <v>103</v>
      </c>
      <c r="M377" s="800">
        <v>25</v>
      </c>
      <c r="N377" s="800" t="s">
        <v>1064</v>
      </c>
      <c r="O377" s="800" t="s">
        <v>99</v>
      </c>
      <c r="P377" s="800" t="s">
        <v>122</v>
      </c>
      <c r="Q377" s="872">
        <v>18</v>
      </c>
    </row>
    <row r="378" spans="1:17" ht="11.25" customHeight="1">
      <c r="A378" s="827">
        <v>1053</v>
      </c>
      <c r="B378" s="783" t="s">
        <v>1597</v>
      </c>
      <c r="C378" s="771" t="s">
        <v>394</v>
      </c>
      <c r="D378" s="910"/>
      <c r="E378" s="776"/>
      <c r="F378" s="772"/>
      <c r="G378" s="772"/>
      <c r="H378" s="772"/>
      <c r="I378" s="772"/>
      <c r="J378" s="772"/>
      <c r="K378" s="772"/>
      <c r="L378" s="772"/>
      <c r="M378" s="772"/>
      <c r="N378" s="772"/>
      <c r="O378" s="772"/>
      <c r="P378" s="772"/>
      <c r="Q378" s="867"/>
    </row>
    <row r="379" spans="1:17" ht="11.25" customHeight="1">
      <c r="A379" s="827">
        <v>2053</v>
      </c>
      <c r="B379" s="783" t="s">
        <v>1598</v>
      </c>
      <c r="C379" s="776"/>
      <c r="D379" s="910"/>
      <c r="E379" s="776"/>
      <c r="F379" s="772"/>
      <c r="G379" s="772"/>
      <c r="H379" s="772"/>
      <c r="I379" s="772"/>
      <c r="J379" s="772"/>
      <c r="K379" s="772"/>
      <c r="L379" s="772"/>
      <c r="M379" s="772"/>
      <c r="N379" s="772"/>
      <c r="O379" s="772"/>
      <c r="P379" s="772"/>
      <c r="Q379" s="867"/>
    </row>
    <row r="380" spans="1:17" ht="11.25" customHeight="1">
      <c r="A380" s="827">
        <v>3053</v>
      </c>
      <c r="B380" s="783" t="s">
        <v>1599</v>
      </c>
      <c r="C380" s="776"/>
      <c r="D380" s="910"/>
      <c r="E380" s="776"/>
      <c r="F380" s="772"/>
      <c r="G380" s="772"/>
      <c r="H380" s="772"/>
      <c r="I380" s="772"/>
      <c r="J380" s="772"/>
      <c r="K380" s="772"/>
      <c r="L380" s="772"/>
      <c r="M380" s="772"/>
      <c r="N380" s="772"/>
      <c r="O380" s="772"/>
      <c r="P380" s="772"/>
      <c r="Q380" s="867"/>
    </row>
    <row r="381" spans="1:17" ht="11.25" customHeight="1">
      <c r="A381" s="827">
        <v>4053</v>
      </c>
      <c r="B381" s="783" t="s">
        <v>1600</v>
      </c>
      <c r="C381" s="776"/>
      <c r="D381" s="910"/>
      <c r="E381" s="776"/>
      <c r="F381" s="772"/>
      <c r="G381" s="772"/>
      <c r="H381" s="772"/>
      <c r="I381" s="772"/>
      <c r="J381" s="772"/>
      <c r="K381" s="772"/>
      <c r="L381" s="772"/>
      <c r="M381" s="772"/>
      <c r="N381" s="772"/>
      <c r="O381" s="772"/>
      <c r="P381" s="772"/>
      <c r="Q381" s="867"/>
    </row>
    <row r="382" spans="1:17" ht="11.25" customHeight="1">
      <c r="A382" s="827">
        <v>5053</v>
      </c>
      <c r="B382" s="783" t="s">
        <v>1601</v>
      </c>
      <c r="C382" s="776"/>
      <c r="D382" s="910"/>
      <c r="E382" s="776"/>
      <c r="F382" s="772"/>
      <c r="G382" s="772"/>
      <c r="H382" s="772"/>
      <c r="I382" s="772"/>
      <c r="J382" s="772"/>
      <c r="K382" s="772"/>
      <c r="L382" s="772"/>
      <c r="M382" s="772"/>
      <c r="N382" s="772"/>
      <c r="O382" s="772"/>
      <c r="P382" s="772"/>
      <c r="Q382" s="867"/>
    </row>
    <row r="383" spans="1:17" ht="11.25" customHeight="1">
      <c r="A383" s="827">
        <v>6053</v>
      </c>
      <c r="B383" s="783" t="s">
        <v>1602</v>
      </c>
      <c r="C383" s="779"/>
      <c r="D383" s="910"/>
      <c r="E383" s="776"/>
      <c r="F383" s="772"/>
      <c r="G383" s="772"/>
      <c r="H383" s="772"/>
      <c r="I383" s="772"/>
      <c r="J383" s="772"/>
      <c r="K383" s="772"/>
      <c r="L383" s="772"/>
      <c r="M383" s="772"/>
      <c r="N383" s="772"/>
      <c r="O383" s="772"/>
      <c r="P383" s="772"/>
      <c r="Q383" s="867"/>
    </row>
    <row r="384" spans="1:17" ht="22.5" customHeight="1">
      <c r="A384" s="785">
        <v>1054</v>
      </c>
      <c r="B384" s="787"/>
      <c r="D384" s="812" t="s">
        <v>242</v>
      </c>
      <c r="E384" s="789" t="s">
        <v>1146</v>
      </c>
      <c r="F384" s="790" t="s">
        <v>97</v>
      </c>
      <c r="G384" s="790" t="s">
        <v>98</v>
      </c>
      <c r="H384" s="790" t="s">
        <v>99</v>
      </c>
      <c r="I384" s="790" t="s">
        <v>1161</v>
      </c>
      <c r="J384" s="790" t="s">
        <v>261</v>
      </c>
      <c r="K384" s="790" t="s">
        <v>119</v>
      </c>
      <c r="L384" s="790" t="s">
        <v>103</v>
      </c>
      <c r="M384" s="790" t="s">
        <v>1057</v>
      </c>
      <c r="N384" s="790" t="s">
        <v>1058</v>
      </c>
      <c r="O384" s="790" t="s">
        <v>99</v>
      </c>
      <c r="P384" s="790" t="s">
        <v>122</v>
      </c>
      <c r="Q384" s="869">
        <v>18</v>
      </c>
    </row>
    <row r="385" spans="1:17" ht="22.5" customHeight="1">
      <c r="A385" s="785">
        <v>2054</v>
      </c>
      <c r="B385" s="787"/>
      <c r="D385" s="828"/>
      <c r="E385" s="793" t="s">
        <v>1146</v>
      </c>
      <c r="F385" s="794" t="s">
        <v>97</v>
      </c>
      <c r="G385" s="794" t="s">
        <v>98</v>
      </c>
      <c r="H385" s="794" t="s">
        <v>99</v>
      </c>
      <c r="I385" s="794" t="s">
        <v>1161</v>
      </c>
      <c r="J385" s="794" t="s">
        <v>261</v>
      </c>
      <c r="K385" s="794" t="s">
        <v>119</v>
      </c>
      <c r="L385" s="794" t="s">
        <v>103</v>
      </c>
      <c r="M385" s="794" t="s">
        <v>1057</v>
      </c>
      <c r="N385" s="794" t="s">
        <v>1059</v>
      </c>
      <c r="O385" s="794" t="s">
        <v>99</v>
      </c>
      <c r="P385" s="794" t="s">
        <v>122</v>
      </c>
      <c r="Q385" s="870">
        <v>18</v>
      </c>
    </row>
    <row r="386" spans="1:17" ht="22.5" customHeight="1">
      <c r="A386" s="785">
        <v>3054</v>
      </c>
      <c r="B386" s="787"/>
      <c r="D386" s="828"/>
      <c r="E386" s="793" t="s">
        <v>1146</v>
      </c>
      <c r="F386" s="794" t="s">
        <v>97</v>
      </c>
      <c r="G386" s="794" t="s">
        <v>98</v>
      </c>
      <c r="H386" s="794" t="s">
        <v>99</v>
      </c>
      <c r="I386" s="794" t="s">
        <v>1161</v>
      </c>
      <c r="J386" s="794" t="s">
        <v>261</v>
      </c>
      <c r="K386" s="794" t="s">
        <v>119</v>
      </c>
      <c r="L386" s="794" t="s">
        <v>103</v>
      </c>
      <c r="M386" s="794" t="s">
        <v>1057</v>
      </c>
      <c r="N386" s="796" t="s">
        <v>1060</v>
      </c>
      <c r="O386" s="796" t="s">
        <v>99</v>
      </c>
      <c r="P386" s="794" t="s">
        <v>122</v>
      </c>
      <c r="Q386" s="870">
        <v>18</v>
      </c>
    </row>
    <row r="387" spans="1:17" ht="22.5" customHeight="1">
      <c r="A387" s="785">
        <v>4054</v>
      </c>
      <c r="B387" s="787"/>
      <c r="D387" s="828"/>
      <c r="E387" s="793" t="s">
        <v>1146</v>
      </c>
      <c r="F387" s="794" t="s">
        <v>97</v>
      </c>
      <c r="G387" s="794" t="s">
        <v>98</v>
      </c>
      <c r="H387" s="794" t="s">
        <v>99</v>
      </c>
      <c r="I387" s="794" t="s">
        <v>1161</v>
      </c>
      <c r="J387" s="794" t="s">
        <v>261</v>
      </c>
      <c r="K387" s="794" t="s">
        <v>119</v>
      </c>
      <c r="L387" s="794" t="s">
        <v>103</v>
      </c>
      <c r="M387" s="794" t="s">
        <v>1061</v>
      </c>
      <c r="N387" s="794" t="s">
        <v>1062</v>
      </c>
      <c r="O387" s="794" t="s">
        <v>99</v>
      </c>
      <c r="P387" s="794" t="s">
        <v>122</v>
      </c>
      <c r="Q387" s="870">
        <v>18</v>
      </c>
    </row>
    <row r="388" spans="1:17" ht="22.5" customHeight="1">
      <c r="A388" s="785">
        <v>5054</v>
      </c>
      <c r="B388" s="787"/>
      <c r="D388" s="828"/>
      <c r="E388" s="793" t="s">
        <v>1146</v>
      </c>
      <c r="F388" s="794" t="s">
        <v>97</v>
      </c>
      <c r="G388" s="794" t="s">
        <v>98</v>
      </c>
      <c r="H388" s="794" t="s">
        <v>99</v>
      </c>
      <c r="I388" s="794" t="s">
        <v>1161</v>
      </c>
      <c r="J388" s="794" t="s">
        <v>261</v>
      </c>
      <c r="K388" s="794" t="s">
        <v>119</v>
      </c>
      <c r="L388" s="794" t="s">
        <v>103</v>
      </c>
      <c r="M388" s="794">
        <v>25</v>
      </c>
      <c r="N388" s="794" t="s">
        <v>1063</v>
      </c>
      <c r="O388" s="794" t="s">
        <v>99</v>
      </c>
      <c r="P388" s="794" t="s">
        <v>122</v>
      </c>
      <c r="Q388" s="870">
        <v>18</v>
      </c>
    </row>
    <row r="389" spans="1:17" ht="22.5" customHeight="1">
      <c r="A389" s="785">
        <v>6054</v>
      </c>
      <c r="B389" s="797"/>
      <c r="D389" s="912"/>
      <c r="E389" s="799" t="s">
        <v>1146</v>
      </c>
      <c r="F389" s="800" t="s">
        <v>97</v>
      </c>
      <c r="G389" s="800" t="s">
        <v>98</v>
      </c>
      <c r="H389" s="800" t="s">
        <v>99</v>
      </c>
      <c r="I389" s="800" t="s">
        <v>1161</v>
      </c>
      <c r="J389" s="800" t="s">
        <v>261</v>
      </c>
      <c r="K389" s="800" t="s">
        <v>119</v>
      </c>
      <c r="L389" s="800" t="s">
        <v>103</v>
      </c>
      <c r="M389" s="800">
        <v>25</v>
      </c>
      <c r="N389" s="800" t="s">
        <v>1064</v>
      </c>
      <c r="O389" s="800" t="s">
        <v>99</v>
      </c>
      <c r="P389" s="800" t="s">
        <v>122</v>
      </c>
      <c r="Q389" s="872">
        <v>18</v>
      </c>
    </row>
    <row r="390" spans="1:17" ht="11.25" customHeight="1">
      <c r="A390" s="785">
        <v>1055</v>
      </c>
      <c r="B390" s="787"/>
      <c r="D390" s="812" t="s">
        <v>395</v>
      </c>
      <c r="E390" s="789" t="s">
        <v>1146</v>
      </c>
      <c r="F390" s="790" t="s">
        <v>97</v>
      </c>
      <c r="G390" s="790" t="s">
        <v>98</v>
      </c>
      <c r="H390" s="790" t="s">
        <v>99</v>
      </c>
      <c r="I390" s="790" t="s">
        <v>1161</v>
      </c>
      <c r="J390" s="790" t="s">
        <v>485</v>
      </c>
      <c r="K390" s="790" t="s">
        <v>119</v>
      </c>
      <c r="L390" s="790" t="s">
        <v>103</v>
      </c>
      <c r="M390" s="790" t="s">
        <v>1057</v>
      </c>
      <c r="N390" s="790" t="s">
        <v>1058</v>
      </c>
      <c r="O390" s="790" t="s">
        <v>99</v>
      </c>
      <c r="P390" s="790" t="s">
        <v>122</v>
      </c>
      <c r="Q390" s="869">
        <v>18</v>
      </c>
    </row>
    <row r="391" spans="1:17" ht="11.25" customHeight="1">
      <c r="A391" s="785">
        <v>2055</v>
      </c>
      <c r="B391" s="787"/>
      <c r="D391" s="828"/>
      <c r="E391" s="793" t="s">
        <v>1146</v>
      </c>
      <c r="F391" s="794" t="s">
        <v>97</v>
      </c>
      <c r="G391" s="794" t="s">
        <v>98</v>
      </c>
      <c r="H391" s="794" t="s">
        <v>99</v>
      </c>
      <c r="I391" s="794" t="s">
        <v>1161</v>
      </c>
      <c r="J391" s="794" t="s">
        <v>485</v>
      </c>
      <c r="K391" s="794" t="s">
        <v>119</v>
      </c>
      <c r="L391" s="794" t="s">
        <v>103</v>
      </c>
      <c r="M391" s="794" t="s">
        <v>1057</v>
      </c>
      <c r="N391" s="794" t="s">
        <v>1059</v>
      </c>
      <c r="O391" s="794" t="s">
        <v>99</v>
      </c>
      <c r="P391" s="794" t="s">
        <v>122</v>
      </c>
      <c r="Q391" s="870">
        <v>18</v>
      </c>
    </row>
    <row r="392" spans="1:17" ht="11.25" customHeight="1">
      <c r="A392" s="785">
        <v>3055</v>
      </c>
      <c r="B392" s="787"/>
      <c r="D392" s="828"/>
      <c r="E392" s="793" t="s">
        <v>1146</v>
      </c>
      <c r="F392" s="794" t="s">
        <v>97</v>
      </c>
      <c r="G392" s="794" t="s">
        <v>98</v>
      </c>
      <c r="H392" s="794" t="s">
        <v>99</v>
      </c>
      <c r="I392" s="794" t="s">
        <v>1161</v>
      </c>
      <c r="J392" s="794" t="s">
        <v>485</v>
      </c>
      <c r="K392" s="794" t="s">
        <v>119</v>
      </c>
      <c r="L392" s="794" t="s">
        <v>103</v>
      </c>
      <c r="M392" s="794" t="s">
        <v>1057</v>
      </c>
      <c r="N392" s="796" t="s">
        <v>1060</v>
      </c>
      <c r="O392" s="796" t="s">
        <v>99</v>
      </c>
      <c r="P392" s="794" t="s">
        <v>122</v>
      </c>
      <c r="Q392" s="870">
        <v>18</v>
      </c>
    </row>
    <row r="393" spans="1:17" ht="11.25" customHeight="1">
      <c r="A393" s="785">
        <v>4055</v>
      </c>
      <c r="B393" s="787"/>
      <c r="D393" s="828"/>
      <c r="E393" s="793" t="s">
        <v>1146</v>
      </c>
      <c r="F393" s="794" t="s">
        <v>97</v>
      </c>
      <c r="G393" s="794" t="s">
        <v>98</v>
      </c>
      <c r="H393" s="794" t="s">
        <v>99</v>
      </c>
      <c r="I393" s="794" t="s">
        <v>1161</v>
      </c>
      <c r="J393" s="794" t="s">
        <v>485</v>
      </c>
      <c r="K393" s="794" t="s">
        <v>119</v>
      </c>
      <c r="L393" s="794" t="s">
        <v>103</v>
      </c>
      <c r="M393" s="794" t="s">
        <v>1061</v>
      </c>
      <c r="N393" s="794" t="s">
        <v>1062</v>
      </c>
      <c r="O393" s="794" t="s">
        <v>99</v>
      </c>
      <c r="P393" s="794" t="s">
        <v>122</v>
      </c>
      <c r="Q393" s="870">
        <v>18</v>
      </c>
    </row>
    <row r="394" spans="1:17" ht="11.25" customHeight="1">
      <c r="A394" s="785">
        <v>5055</v>
      </c>
      <c r="B394" s="787"/>
      <c r="D394" s="828"/>
      <c r="E394" s="793" t="s">
        <v>1146</v>
      </c>
      <c r="F394" s="794" t="s">
        <v>97</v>
      </c>
      <c r="G394" s="794" t="s">
        <v>98</v>
      </c>
      <c r="H394" s="794" t="s">
        <v>99</v>
      </c>
      <c r="I394" s="794" t="s">
        <v>1161</v>
      </c>
      <c r="J394" s="794" t="s">
        <v>485</v>
      </c>
      <c r="K394" s="794" t="s">
        <v>119</v>
      </c>
      <c r="L394" s="794" t="s">
        <v>103</v>
      </c>
      <c r="M394" s="794">
        <v>25</v>
      </c>
      <c r="N394" s="794" t="s">
        <v>1063</v>
      </c>
      <c r="O394" s="794" t="s">
        <v>99</v>
      </c>
      <c r="P394" s="794" t="s">
        <v>122</v>
      </c>
      <c r="Q394" s="870">
        <v>18</v>
      </c>
    </row>
    <row r="395" spans="1:17" ht="11.25" customHeight="1">
      <c r="A395" s="785">
        <v>6055</v>
      </c>
      <c r="B395" s="797"/>
      <c r="D395" s="912"/>
      <c r="E395" s="799" t="s">
        <v>1146</v>
      </c>
      <c r="F395" s="800" t="s">
        <v>97</v>
      </c>
      <c r="G395" s="800" t="s">
        <v>98</v>
      </c>
      <c r="H395" s="800" t="s">
        <v>99</v>
      </c>
      <c r="I395" s="800" t="s">
        <v>1161</v>
      </c>
      <c r="J395" s="800" t="s">
        <v>485</v>
      </c>
      <c r="K395" s="800" t="s">
        <v>119</v>
      </c>
      <c r="L395" s="800" t="s">
        <v>103</v>
      </c>
      <c r="M395" s="800">
        <v>25</v>
      </c>
      <c r="N395" s="800" t="s">
        <v>1064</v>
      </c>
      <c r="O395" s="800" t="s">
        <v>99</v>
      </c>
      <c r="P395" s="800" t="s">
        <v>122</v>
      </c>
      <c r="Q395" s="872">
        <v>18</v>
      </c>
    </row>
    <row r="396" spans="1:17" ht="11.25" customHeight="1">
      <c r="A396" s="827">
        <v>1056</v>
      </c>
      <c r="B396" s="783" t="s">
        <v>1603</v>
      </c>
      <c r="C396" s="771" t="s">
        <v>682</v>
      </c>
      <c r="D396" s="772"/>
      <c r="E396" s="773"/>
      <c r="F396" s="774"/>
      <c r="G396" s="774"/>
      <c r="H396" s="774"/>
      <c r="I396" s="774"/>
      <c r="J396" s="774"/>
      <c r="K396" s="774"/>
      <c r="L396" s="774"/>
      <c r="M396" s="774"/>
      <c r="N396" s="774"/>
      <c r="O396" s="774"/>
      <c r="P396" s="774"/>
      <c r="Q396" s="866"/>
    </row>
    <row r="397" spans="1:17" ht="11.25" customHeight="1">
      <c r="A397" s="827">
        <v>2056</v>
      </c>
      <c r="B397" s="783" t="s">
        <v>1604</v>
      </c>
      <c r="C397" s="776"/>
      <c r="D397" s="772"/>
      <c r="E397" s="776"/>
      <c r="F397" s="777"/>
      <c r="G397" s="777"/>
      <c r="H397" s="777"/>
      <c r="I397" s="777"/>
      <c r="J397" s="777"/>
      <c r="K397" s="777"/>
      <c r="L397" s="777"/>
      <c r="M397" s="777"/>
      <c r="N397" s="777"/>
      <c r="O397" s="777"/>
      <c r="P397" s="777"/>
      <c r="Q397" s="867"/>
    </row>
    <row r="398" spans="1:17" ht="11.25" customHeight="1">
      <c r="A398" s="827">
        <v>3056</v>
      </c>
      <c r="B398" s="783" t="s">
        <v>1605</v>
      </c>
      <c r="C398" s="776"/>
      <c r="D398" s="772"/>
      <c r="E398" s="776"/>
      <c r="F398" s="777"/>
      <c r="G398" s="777"/>
      <c r="H398" s="777"/>
      <c r="I398" s="777"/>
      <c r="J398" s="777"/>
      <c r="K398" s="777"/>
      <c r="L398" s="777"/>
      <c r="M398" s="777"/>
      <c r="N398" s="777"/>
      <c r="O398" s="777"/>
      <c r="P398" s="777"/>
      <c r="Q398" s="867"/>
    </row>
    <row r="399" spans="1:17" ht="11.25" customHeight="1">
      <c r="A399" s="827">
        <v>4056</v>
      </c>
      <c r="B399" s="783" t="s">
        <v>1606</v>
      </c>
      <c r="C399" s="776"/>
      <c r="D399" s="772"/>
      <c r="E399" s="776"/>
      <c r="F399" s="777"/>
      <c r="G399" s="777"/>
      <c r="H399" s="777"/>
      <c r="I399" s="777"/>
      <c r="J399" s="777"/>
      <c r="K399" s="777"/>
      <c r="L399" s="777"/>
      <c r="M399" s="777"/>
      <c r="N399" s="777"/>
      <c r="O399" s="777"/>
      <c r="P399" s="777"/>
      <c r="Q399" s="867"/>
    </row>
    <row r="400" spans="1:17" ht="11.25" customHeight="1">
      <c r="A400" s="827">
        <v>5056</v>
      </c>
      <c r="B400" s="783" t="s">
        <v>1607</v>
      </c>
      <c r="C400" s="776"/>
      <c r="D400" s="772"/>
      <c r="E400" s="776"/>
      <c r="F400" s="777"/>
      <c r="G400" s="777"/>
      <c r="H400" s="777"/>
      <c r="I400" s="777"/>
      <c r="J400" s="777"/>
      <c r="K400" s="777"/>
      <c r="L400" s="777"/>
      <c r="M400" s="777"/>
      <c r="N400" s="777"/>
      <c r="O400" s="777"/>
      <c r="P400" s="777"/>
      <c r="Q400" s="867"/>
    </row>
    <row r="401" spans="1:17" ht="11.25" customHeight="1">
      <c r="A401" s="827">
        <v>6056</v>
      </c>
      <c r="B401" s="783" t="s">
        <v>1608</v>
      </c>
      <c r="C401" s="779"/>
      <c r="D401" s="772"/>
      <c r="E401" s="779"/>
      <c r="F401" s="781"/>
      <c r="G401" s="781"/>
      <c r="H401" s="781"/>
      <c r="I401" s="781"/>
      <c r="J401" s="781"/>
      <c r="K401" s="781"/>
      <c r="L401" s="781"/>
      <c r="M401" s="781"/>
      <c r="N401" s="781"/>
      <c r="O401" s="781"/>
      <c r="P401" s="781"/>
      <c r="Q401" s="780"/>
    </row>
    <row r="402" spans="1:17" ht="11.25" customHeight="1">
      <c r="A402" s="785">
        <v>1057</v>
      </c>
      <c r="B402" s="787"/>
      <c r="C402" s="807" t="s">
        <v>30</v>
      </c>
      <c r="D402" s="896"/>
      <c r="E402" s="789" t="s">
        <v>1146</v>
      </c>
      <c r="F402" s="790" t="s">
        <v>97</v>
      </c>
      <c r="G402" s="790" t="s">
        <v>98</v>
      </c>
      <c r="H402" s="790" t="s">
        <v>99</v>
      </c>
      <c r="I402" s="790" t="s">
        <v>99</v>
      </c>
      <c r="J402" s="790" t="s">
        <v>99</v>
      </c>
      <c r="K402" s="790" t="s">
        <v>1511</v>
      </c>
      <c r="L402" s="790" t="s">
        <v>99</v>
      </c>
      <c r="M402" s="790" t="s">
        <v>1057</v>
      </c>
      <c r="N402" s="790" t="s">
        <v>1058</v>
      </c>
      <c r="O402" s="790" t="s">
        <v>99</v>
      </c>
      <c r="P402" s="790" t="s">
        <v>122</v>
      </c>
      <c r="Q402" s="869">
        <v>18</v>
      </c>
    </row>
    <row r="403" spans="1:17" ht="11.25" customHeight="1">
      <c r="A403" s="785">
        <v>2057</v>
      </c>
      <c r="B403" s="787"/>
      <c r="C403" s="808"/>
      <c r="D403" s="823"/>
      <c r="E403" s="793" t="s">
        <v>1146</v>
      </c>
      <c r="F403" s="794" t="s">
        <v>97</v>
      </c>
      <c r="G403" s="794" t="s">
        <v>98</v>
      </c>
      <c r="H403" s="794" t="s">
        <v>99</v>
      </c>
      <c r="I403" s="794" t="s">
        <v>99</v>
      </c>
      <c r="J403" s="794" t="s">
        <v>99</v>
      </c>
      <c r="K403" s="794" t="s">
        <v>1511</v>
      </c>
      <c r="L403" s="794" t="s">
        <v>99</v>
      </c>
      <c r="M403" s="794" t="s">
        <v>1057</v>
      </c>
      <c r="N403" s="794" t="s">
        <v>1059</v>
      </c>
      <c r="O403" s="794" t="s">
        <v>99</v>
      </c>
      <c r="P403" s="794" t="s">
        <v>122</v>
      </c>
      <c r="Q403" s="870">
        <v>18</v>
      </c>
    </row>
    <row r="404" spans="1:17" ht="11.25" customHeight="1">
      <c r="A404" s="785">
        <v>3057</v>
      </c>
      <c r="B404" s="787"/>
      <c r="C404" s="808"/>
      <c r="D404" s="823"/>
      <c r="E404" s="793" t="s">
        <v>1146</v>
      </c>
      <c r="F404" s="794" t="s">
        <v>97</v>
      </c>
      <c r="G404" s="794" t="s">
        <v>98</v>
      </c>
      <c r="H404" s="794" t="s">
        <v>99</v>
      </c>
      <c r="I404" s="794" t="s">
        <v>99</v>
      </c>
      <c r="J404" s="794" t="s">
        <v>99</v>
      </c>
      <c r="K404" s="794" t="s">
        <v>1511</v>
      </c>
      <c r="L404" s="794" t="s">
        <v>99</v>
      </c>
      <c r="M404" s="794" t="s">
        <v>1057</v>
      </c>
      <c r="N404" s="796" t="s">
        <v>1060</v>
      </c>
      <c r="O404" s="796" t="s">
        <v>99</v>
      </c>
      <c r="P404" s="794" t="s">
        <v>122</v>
      </c>
      <c r="Q404" s="870">
        <v>18</v>
      </c>
    </row>
    <row r="405" spans="1:17" ht="11.25" customHeight="1">
      <c r="A405" s="785">
        <v>4057</v>
      </c>
      <c r="B405" s="787"/>
      <c r="C405" s="808"/>
      <c r="D405" s="823"/>
      <c r="E405" s="793" t="s">
        <v>1146</v>
      </c>
      <c r="F405" s="794" t="s">
        <v>97</v>
      </c>
      <c r="G405" s="794" t="s">
        <v>98</v>
      </c>
      <c r="H405" s="794" t="s">
        <v>99</v>
      </c>
      <c r="I405" s="794" t="s">
        <v>99</v>
      </c>
      <c r="J405" s="794" t="s">
        <v>99</v>
      </c>
      <c r="K405" s="794" t="s">
        <v>1511</v>
      </c>
      <c r="L405" s="794" t="s">
        <v>99</v>
      </c>
      <c r="M405" s="794" t="s">
        <v>1061</v>
      </c>
      <c r="N405" s="794" t="s">
        <v>1062</v>
      </c>
      <c r="O405" s="794" t="s">
        <v>99</v>
      </c>
      <c r="P405" s="794" t="s">
        <v>122</v>
      </c>
      <c r="Q405" s="870">
        <v>18</v>
      </c>
    </row>
    <row r="406" spans="1:17" ht="11.25" customHeight="1">
      <c r="A406" s="785">
        <v>5057</v>
      </c>
      <c r="B406" s="787"/>
      <c r="C406" s="808"/>
      <c r="D406" s="823"/>
      <c r="E406" s="793" t="s">
        <v>1146</v>
      </c>
      <c r="F406" s="794" t="s">
        <v>97</v>
      </c>
      <c r="G406" s="794" t="s">
        <v>98</v>
      </c>
      <c r="H406" s="794" t="s">
        <v>99</v>
      </c>
      <c r="I406" s="794" t="s">
        <v>99</v>
      </c>
      <c r="J406" s="794" t="s">
        <v>99</v>
      </c>
      <c r="K406" s="794" t="s">
        <v>1511</v>
      </c>
      <c r="L406" s="794" t="s">
        <v>99</v>
      </c>
      <c r="M406" s="794">
        <v>25</v>
      </c>
      <c r="N406" s="794" t="s">
        <v>1063</v>
      </c>
      <c r="O406" s="794" t="s">
        <v>99</v>
      </c>
      <c r="P406" s="794" t="s">
        <v>122</v>
      </c>
      <c r="Q406" s="870">
        <v>18</v>
      </c>
    </row>
    <row r="407" spans="1:17" ht="11.25" customHeight="1">
      <c r="A407" s="785">
        <v>6057</v>
      </c>
      <c r="B407" s="797"/>
      <c r="C407" s="838"/>
      <c r="D407" s="850"/>
      <c r="E407" s="799" t="s">
        <v>1146</v>
      </c>
      <c r="F407" s="794" t="s">
        <v>97</v>
      </c>
      <c r="G407" s="794" t="s">
        <v>98</v>
      </c>
      <c r="H407" s="794" t="s">
        <v>99</v>
      </c>
      <c r="I407" s="794" t="s">
        <v>99</v>
      </c>
      <c r="J407" s="794" t="s">
        <v>99</v>
      </c>
      <c r="K407" s="794" t="s">
        <v>1511</v>
      </c>
      <c r="L407" s="794" t="s">
        <v>99</v>
      </c>
      <c r="M407" s="800">
        <v>25</v>
      </c>
      <c r="N407" s="800" t="s">
        <v>1064</v>
      </c>
      <c r="O407" s="800" t="s">
        <v>99</v>
      </c>
      <c r="P407" s="800" t="s">
        <v>122</v>
      </c>
      <c r="Q407" s="870">
        <v>18</v>
      </c>
    </row>
    <row r="408" spans="1:17" ht="11.25" customHeight="1">
      <c r="A408" s="785">
        <v>1058</v>
      </c>
      <c r="B408" s="787"/>
      <c r="C408" s="807" t="s">
        <v>33</v>
      </c>
      <c r="D408" s="896"/>
      <c r="E408" s="789" t="s">
        <v>1146</v>
      </c>
      <c r="F408" s="790" t="s">
        <v>97</v>
      </c>
      <c r="G408" s="790" t="s">
        <v>98</v>
      </c>
      <c r="H408" s="790" t="s">
        <v>99</v>
      </c>
      <c r="I408" s="790" t="s">
        <v>99</v>
      </c>
      <c r="J408" s="790" t="s">
        <v>99</v>
      </c>
      <c r="K408" s="790" t="s">
        <v>143</v>
      </c>
      <c r="L408" s="790" t="s">
        <v>99</v>
      </c>
      <c r="M408" s="790" t="s">
        <v>1057</v>
      </c>
      <c r="N408" s="790" t="s">
        <v>1058</v>
      </c>
      <c r="O408" s="790" t="s">
        <v>99</v>
      </c>
      <c r="P408" s="790" t="s">
        <v>144</v>
      </c>
      <c r="Q408" s="869">
        <v>18</v>
      </c>
    </row>
    <row r="409" spans="1:17" ht="11.25" customHeight="1">
      <c r="A409" s="785">
        <v>2058</v>
      </c>
      <c r="B409" s="787"/>
      <c r="C409" s="808"/>
      <c r="D409" s="823"/>
      <c r="E409" s="793" t="s">
        <v>1146</v>
      </c>
      <c r="F409" s="794" t="s">
        <v>97</v>
      </c>
      <c r="G409" s="794" t="s">
        <v>98</v>
      </c>
      <c r="H409" s="794" t="s">
        <v>99</v>
      </c>
      <c r="I409" s="794" t="s">
        <v>99</v>
      </c>
      <c r="J409" s="794" t="s">
        <v>99</v>
      </c>
      <c r="K409" s="794" t="s">
        <v>143</v>
      </c>
      <c r="L409" s="794" t="s">
        <v>99</v>
      </c>
      <c r="M409" s="794" t="s">
        <v>1057</v>
      </c>
      <c r="N409" s="794" t="s">
        <v>1059</v>
      </c>
      <c r="O409" s="794" t="s">
        <v>99</v>
      </c>
      <c r="P409" s="794" t="s">
        <v>144</v>
      </c>
      <c r="Q409" s="870">
        <v>18</v>
      </c>
    </row>
    <row r="410" spans="1:17" ht="11.25" customHeight="1">
      <c r="A410" s="785">
        <v>3058</v>
      </c>
      <c r="B410" s="787"/>
      <c r="C410" s="808"/>
      <c r="D410" s="823"/>
      <c r="E410" s="793" t="s">
        <v>1146</v>
      </c>
      <c r="F410" s="794" t="s">
        <v>97</v>
      </c>
      <c r="G410" s="794" t="s">
        <v>98</v>
      </c>
      <c r="H410" s="794" t="s">
        <v>99</v>
      </c>
      <c r="I410" s="794" t="s">
        <v>99</v>
      </c>
      <c r="J410" s="794" t="s">
        <v>99</v>
      </c>
      <c r="K410" s="794" t="s">
        <v>143</v>
      </c>
      <c r="L410" s="794" t="s">
        <v>99</v>
      </c>
      <c r="M410" s="794" t="s">
        <v>1057</v>
      </c>
      <c r="N410" s="796" t="s">
        <v>1060</v>
      </c>
      <c r="O410" s="796" t="s">
        <v>99</v>
      </c>
      <c r="P410" s="794" t="s">
        <v>144</v>
      </c>
      <c r="Q410" s="870">
        <v>18</v>
      </c>
    </row>
    <row r="411" spans="1:17" ht="11.25" customHeight="1">
      <c r="A411" s="785">
        <v>4058</v>
      </c>
      <c r="B411" s="787"/>
      <c r="C411" s="808"/>
      <c r="D411" s="823"/>
      <c r="E411" s="793" t="s">
        <v>1146</v>
      </c>
      <c r="F411" s="794" t="s">
        <v>97</v>
      </c>
      <c r="G411" s="794" t="s">
        <v>98</v>
      </c>
      <c r="H411" s="794" t="s">
        <v>99</v>
      </c>
      <c r="I411" s="794" t="s">
        <v>99</v>
      </c>
      <c r="J411" s="794" t="s">
        <v>99</v>
      </c>
      <c r="K411" s="794" t="s">
        <v>143</v>
      </c>
      <c r="L411" s="794" t="s">
        <v>99</v>
      </c>
      <c r="M411" s="794" t="s">
        <v>1061</v>
      </c>
      <c r="N411" s="794" t="s">
        <v>1062</v>
      </c>
      <c r="O411" s="794" t="s">
        <v>99</v>
      </c>
      <c r="P411" s="794" t="s">
        <v>144</v>
      </c>
      <c r="Q411" s="870">
        <v>18</v>
      </c>
    </row>
    <row r="412" spans="1:17" ht="11.25" customHeight="1">
      <c r="A412" s="785">
        <v>5058</v>
      </c>
      <c r="B412" s="787"/>
      <c r="C412" s="808"/>
      <c r="D412" s="823"/>
      <c r="E412" s="793" t="s">
        <v>1146</v>
      </c>
      <c r="F412" s="794" t="s">
        <v>97</v>
      </c>
      <c r="G412" s="794" t="s">
        <v>98</v>
      </c>
      <c r="H412" s="794" t="s">
        <v>99</v>
      </c>
      <c r="I412" s="794" t="s">
        <v>99</v>
      </c>
      <c r="J412" s="794" t="s">
        <v>99</v>
      </c>
      <c r="K412" s="794" t="s">
        <v>143</v>
      </c>
      <c r="L412" s="794" t="s">
        <v>99</v>
      </c>
      <c r="M412" s="794">
        <v>25</v>
      </c>
      <c r="N412" s="794" t="s">
        <v>1063</v>
      </c>
      <c r="O412" s="794" t="s">
        <v>99</v>
      </c>
      <c r="P412" s="794" t="s">
        <v>144</v>
      </c>
      <c r="Q412" s="870">
        <v>18</v>
      </c>
    </row>
    <row r="413" spans="1:17" ht="11.25" customHeight="1">
      <c r="A413" s="785">
        <v>6058</v>
      </c>
      <c r="B413" s="797"/>
      <c r="C413" s="838"/>
      <c r="D413" s="850"/>
      <c r="E413" s="799" t="s">
        <v>1146</v>
      </c>
      <c r="F413" s="794" t="s">
        <v>97</v>
      </c>
      <c r="G413" s="794" t="s">
        <v>98</v>
      </c>
      <c r="H413" s="794" t="s">
        <v>99</v>
      </c>
      <c r="I413" s="794" t="s">
        <v>99</v>
      </c>
      <c r="J413" s="794" t="s">
        <v>99</v>
      </c>
      <c r="K413" s="794" t="s">
        <v>143</v>
      </c>
      <c r="L413" s="794" t="s">
        <v>99</v>
      </c>
      <c r="M413" s="800">
        <v>25</v>
      </c>
      <c r="N413" s="800" t="s">
        <v>1064</v>
      </c>
      <c r="O413" s="800" t="s">
        <v>99</v>
      </c>
      <c r="P413" s="794" t="s">
        <v>144</v>
      </c>
      <c r="Q413" s="870">
        <v>18</v>
      </c>
    </row>
    <row r="414" spans="1:17" ht="11.25" customHeight="1">
      <c r="A414" s="785">
        <v>1059</v>
      </c>
      <c r="B414" s="787"/>
      <c r="C414" s="807" t="s">
        <v>34</v>
      </c>
      <c r="D414" s="896"/>
      <c r="E414" s="789" t="s">
        <v>1146</v>
      </c>
      <c r="F414" s="790" t="s">
        <v>97</v>
      </c>
      <c r="G414" s="790" t="s">
        <v>98</v>
      </c>
      <c r="H414" s="790" t="s">
        <v>99</v>
      </c>
      <c r="I414" s="790" t="s">
        <v>99</v>
      </c>
      <c r="J414" s="790" t="s">
        <v>99</v>
      </c>
      <c r="K414" s="790" t="s">
        <v>143</v>
      </c>
      <c r="L414" s="790" t="s">
        <v>99</v>
      </c>
      <c r="M414" s="790" t="s">
        <v>1057</v>
      </c>
      <c r="N414" s="790" t="s">
        <v>1058</v>
      </c>
      <c r="O414" s="790" t="s">
        <v>99</v>
      </c>
      <c r="P414" s="790" t="s">
        <v>145</v>
      </c>
      <c r="Q414" s="869">
        <v>18</v>
      </c>
    </row>
    <row r="415" spans="1:17" ht="11.25" customHeight="1">
      <c r="A415" s="785">
        <v>2059</v>
      </c>
      <c r="B415" s="787"/>
      <c r="C415" s="808"/>
      <c r="D415" s="823"/>
      <c r="E415" s="793" t="s">
        <v>1146</v>
      </c>
      <c r="F415" s="794" t="s">
        <v>97</v>
      </c>
      <c r="G415" s="794" t="s">
        <v>98</v>
      </c>
      <c r="H415" s="794" t="s">
        <v>99</v>
      </c>
      <c r="I415" s="794" t="s">
        <v>99</v>
      </c>
      <c r="J415" s="794" t="s">
        <v>99</v>
      </c>
      <c r="K415" s="794" t="s">
        <v>143</v>
      </c>
      <c r="L415" s="794" t="s">
        <v>99</v>
      </c>
      <c r="M415" s="794" t="s">
        <v>1057</v>
      </c>
      <c r="N415" s="794" t="s">
        <v>1059</v>
      </c>
      <c r="O415" s="794" t="s">
        <v>99</v>
      </c>
      <c r="P415" s="794" t="s">
        <v>145</v>
      </c>
      <c r="Q415" s="870">
        <v>18</v>
      </c>
    </row>
    <row r="416" spans="1:17" ht="11.25" customHeight="1">
      <c r="A416" s="785">
        <v>3059</v>
      </c>
      <c r="B416" s="787"/>
      <c r="C416" s="808"/>
      <c r="D416" s="823"/>
      <c r="E416" s="793" t="s">
        <v>1146</v>
      </c>
      <c r="F416" s="794" t="s">
        <v>97</v>
      </c>
      <c r="G416" s="794" t="s">
        <v>98</v>
      </c>
      <c r="H416" s="794" t="s">
        <v>99</v>
      </c>
      <c r="I416" s="794" t="s">
        <v>99</v>
      </c>
      <c r="J416" s="794" t="s">
        <v>99</v>
      </c>
      <c r="K416" s="794" t="s">
        <v>143</v>
      </c>
      <c r="L416" s="794" t="s">
        <v>99</v>
      </c>
      <c r="M416" s="794" t="s">
        <v>1057</v>
      </c>
      <c r="N416" s="796" t="s">
        <v>1060</v>
      </c>
      <c r="O416" s="796" t="s">
        <v>99</v>
      </c>
      <c r="P416" s="794" t="s">
        <v>145</v>
      </c>
      <c r="Q416" s="870">
        <v>18</v>
      </c>
    </row>
    <row r="417" spans="1:17" ht="11.25" customHeight="1">
      <c r="A417" s="785">
        <v>4059</v>
      </c>
      <c r="B417" s="787"/>
      <c r="C417" s="808"/>
      <c r="D417" s="823"/>
      <c r="E417" s="793" t="s">
        <v>1146</v>
      </c>
      <c r="F417" s="794" t="s">
        <v>97</v>
      </c>
      <c r="G417" s="794" t="s">
        <v>98</v>
      </c>
      <c r="H417" s="794" t="s">
        <v>99</v>
      </c>
      <c r="I417" s="794" t="s">
        <v>99</v>
      </c>
      <c r="J417" s="794" t="s">
        <v>99</v>
      </c>
      <c r="K417" s="794" t="s">
        <v>143</v>
      </c>
      <c r="L417" s="794" t="s">
        <v>99</v>
      </c>
      <c r="M417" s="794" t="s">
        <v>1061</v>
      </c>
      <c r="N417" s="794" t="s">
        <v>1062</v>
      </c>
      <c r="O417" s="794" t="s">
        <v>99</v>
      </c>
      <c r="P417" s="794" t="s">
        <v>145</v>
      </c>
      <c r="Q417" s="870">
        <v>18</v>
      </c>
    </row>
    <row r="418" spans="1:17" ht="11.25" customHeight="1">
      <c r="A418" s="785">
        <v>5059</v>
      </c>
      <c r="B418" s="787"/>
      <c r="C418" s="808"/>
      <c r="D418" s="823"/>
      <c r="E418" s="793" t="s">
        <v>1146</v>
      </c>
      <c r="F418" s="794" t="s">
        <v>97</v>
      </c>
      <c r="G418" s="794" t="s">
        <v>98</v>
      </c>
      <c r="H418" s="794" t="s">
        <v>99</v>
      </c>
      <c r="I418" s="794" t="s">
        <v>99</v>
      </c>
      <c r="J418" s="794" t="s">
        <v>99</v>
      </c>
      <c r="K418" s="794" t="s">
        <v>143</v>
      </c>
      <c r="L418" s="794" t="s">
        <v>99</v>
      </c>
      <c r="M418" s="794">
        <v>25</v>
      </c>
      <c r="N418" s="794" t="s">
        <v>1063</v>
      </c>
      <c r="O418" s="794" t="s">
        <v>99</v>
      </c>
      <c r="P418" s="794" t="s">
        <v>145</v>
      </c>
      <c r="Q418" s="870">
        <v>18</v>
      </c>
    </row>
    <row r="419" spans="1:17" ht="11.25" customHeight="1">
      <c r="A419" s="785">
        <v>6059</v>
      </c>
      <c r="B419" s="797"/>
      <c r="C419" s="838"/>
      <c r="D419" s="850"/>
      <c r="E419" s="799" t="s">
        <v>1146</v>
      </c>
      <c r="F419" s="794" t="s">
        <v>97</v>
      </c>
      <c r="G419" s="794" t="s">
        <v>98</v>
      </c>
      <c r="H419" s="794" t="s">
        <v>99</v>
      </c>
      <c r="I419" s="794" t="s">
        <v>99</v>
      </c>
      <c r="J419" s="794" t="s">
        <v>99</v>
      </c>
      <c r="K419" s="794" t="s">
        <v>143</v>
      </c>
      <c r="L419" s="794" t="s">
        <v>99</v>
      </c>
      <c r="M419" s="800">
        <v>25</v>
      </c>
      <c r="N419" s="800" t="s">
        <v>1064</v>
      </c>
      <c r="O419" s="800" t="s">
        <v>99</v>
      </c>
      <c r="P419" s="794" t="s">
        <v>145</v>
      </c>
      <c r="Q419" s="870">
        <v>18</v>
      </c>
    </row>
    <row r="420" spans="1:17" ht="11.25" customHeight="1">
      <c r="A420" s="827">
        <v>1060</v>
      </c>
      <c r="B420" s="783" t="s">
        <v>1609</v>
      </c>
      <c r="C420" s="771" t="s">
        <v>2</v>
      </c>
      <c r="D420" s="866"/>
      <c r="E420" s="774"/>
      <c r="F420" s="774"/>
      <c r="G420" s="774"/>
      <c r="H420" s="774"/>
      <c r="I420" s="774"/>
      <c r="J420" s="774"/>
      <c r="K420" s="774"/>
      <c r="L420" s="774"/>
      <c r="M420" s="774"/>
      <c r="N420" s="774"/>
      <c r="O420" s="774"/>
      <c r="P420" s="774"/>
      <c r="Q420" s="866"/>
    </row>
    <row r="421" spans="1:17" ht="11.25" customHeight="1">
      <c r="A421" s="827">
        <v>2060</v>
      </c>
      <c r="B421" s="783" t="s">
        <v>1610</v>
      </c>
      <c r="C421" s="776"/>
      <c r="D421" s="867"/>
      <c r="E421" s="777"/>
      <c r="F421" s="777"/>
      <c r="G421" s="777"/>
      <c r="H421" s="777"/>
      <c r="I421" s="777"/>
      <c r="J421" s="777"/>
      <c r="K421" s="777"/>
      <c r="L421" s="777"/>
      <c r="M421" s="777"/>
      <c r="N421" s="777"/>
      <c r="O421" s="777"/>
      <c r="P421" s="777"/>
      <c r="Q421" s="867"/>
    </row>
    <row r="422" spans="1:17" ht="11.25" customHeight="1">
      <c r="A422" s="827">
        <v>3060</v>
      </c>
      <c r="B422" s="783" t="s">
        <v>1611</v>
      </c>
      <c r="C422" s="776"/>
      <c r="D422" s="867"/>
      <c r="E422" s="777"/>
      <c r="F422" s="777"/>
      <c r="G422" s="777"/>
      <c r="H422" s="777"/>
      <c r="I422" s="777"/>
      <c r="J422" s="777"/>
      <c r="K422" s="777"/>
      <c r="L422" s="777"/>
      <c r="M422" s="777"/>
      <c r="N422" s="777"/>
      <c r="O422" s="777"/>
      <c r="P422" s="777"/>
      <c r="Q422" s="867"/>
    </row>
    <row r="423" spans="1:17" ht="11.25" customHeight="1">
      <c r="A423" s="827">
        <v>4060</v>
      </c>
      <c r="B423" s="783" t="s">
        <v>1612</v>
      </c>
      <c r="C423" s="776"/>
      <c r="D423" s="867"/>
      <c r="E423" s="777"/>
      <c r="F423" s="777"/>
      <c r="G423" s="777"/>
      <c r="H423" s="777"/>
      <c r="I423" s="777"/>
      <c r="J423" s="777"/>
      <c r="K423" s="777"/>
      <c r="L423" s="777"/>
      <c r="M423" s="777"/>
      <c r="N423" s="777"/>
      <c r="O423" s="777"/>
      <c r="P423" s="777"/>
      <c r="Q423" s="867"/>
    </row>
    <row r="424" spans="1:17" ht="11.25" customHeight="1">
      <c r="A424" s="827">
        <v>5060</v>
      </c>
      <c r="B424" s="783" t="s">
        <v>1613</v>
      </c>
      <c r="C424" s="776"/>
      <c r="D424" s="867"/>
      <c r="E424" s="777"/>
      <c r="F424" s="777"/>
      <c r="G424" s="777"/>
      <c r="H424" s="777"/>
      <c r="I424" s="777"/>
      <c r="J424" s="777"/>
      <c r="K424" s="777"/>
      <c r="L424" s="777"/>
      <c r="M424" s="777"/>
      <c r="N424" s="777"/>
      <c r="O424" s="777"/>
      <c r="P424" s="777"/>
      <c r="Q424" s="867"/>
    </row>
    <row r="425" spans="1:17" ht="11.25" customHeight="1">
      <c r="A425" s="827">
        <v>6060</v>
      </c>
      <c r="B425" s="783" t="s">
        <v>1614</v>
      </c>
      <c r="C425" s="779"/>
      <c r="D425" s="780"/>
      <c r="E425" s="781"/>
      <c r="F425" s="781"/>
      <c r="G425" s="781"/>
      <c r="H425" s="781"/>
      <c r="I425" s="781"/>
      <c r="J425" s="781"/>
      <c r="K425" s="781"/>
      <c r="L425" s="781"/>
      <c r="M425" s="781"/>
      <c r="N425" s="781"/>
      <c r="O425" s="781"/>
      <c r="P425" s="781"/>
      <c r="Q425" s="780"/>
    </row>
    <row r="426" spans="1:17" ht="11.25" customHeight="1">
      <c r="B426" s="830"/>
    </row>
    <row r="427" spans="1:17" ht="11.25" customHeight="1">
      <c r="B427" s="830"/>
    </row>
    <row r="428" spans="1:17" ht="11.25" customHeight="1">
      <c r="B428" s="830"/>
    </row>
    <row r="429" spans="1:17" ht="11.25" customHeight="1">
      <c r="B429" s="830"/>
    </row>
    <row r="430" spans="1:17" ht="11.25" customHeight="1">
      <c r="B430" s="830"/>
    </row>
    <row r="431" spans="1:17" ht="11.25" customHeight="1">
      <c r="B431" s="830"/>
    </row>
    <row r="432" spans="1:17" ht="11.25" customHeight="1">
      <c r="B432" s="830"/>
    </row>
    <row r="433" spans="2:2" ht="11.25" customHeight="1">
      <c r="B433" s="830"/>
    </row>
    <row r="434" spans="2:2" ht="11.25" customHeight="1">
      <c r="B434" s="830"/>
    </row>
    <row r="435" spans="2:2" ht="11.25" customHeight="1">
      <c r="B435" s="830"/>
    </row>
    <row r="436" spans="2:2" ht="11.25" customHeight="1">
      <c r="B436" s="830"/>
    </row>
    <row r="437" spans="2:2" ht="11.25" customHeight="1">
      <c r="B437" s="830"/>
    </row>
    <row r="438" spans="2:2" ht="11.25" customHeight="1">
      <c r="B438" s="830"/>
    </row>
    <row r="439" spans="2:2" ht="11.25" customHeight="1">
      <c r="B439" s="830"/>
    </row>
    <row r="440" spans="2:2" ht="11.25" customHeight="1">
      <c r="B440" s="830"/>
    </row>
    <row r="441" spans="2:2" ht="11.25" customHeight="1">
      <c r="B441" s="830"/>
    </row>
    <row r="442" spans="2:2" ht="11.25" customHeight="1">
      <c r="B442" s="830"/>
    </row>
    <row r="443" spans="2:2" ht="11.25" customHeight="1">
      <c r="B443" s="830"/>
    </row>
    <row r="444" spans="2:2" ht="11.25" customHeight="1">
      <c r="B444" s="830"/>
    </row>
    <row r="445" spans="2:2" ht="11.25" customHeight="1">
      <c r="B445" s="830"/>
    </row>
    <row r="446" spans="2:2" ht="11.25" customHeight="1">
      <c r="B446" s="830"/>
    </row>
  </sheetData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indexed="22"/>
  </sheetPr>
  <dimension ref="A1:X100"/>
  <sheetViews>
    <sheetView showGridLines="0" zoomScaleSheetLayoutView="90" workbookViewId="0"/>
  </sheetViews>
  <sheetFormatPr baseColWidth="10" defaultColWidth="6.5" defaultRowHeight="13" customHeight="1"/>
  <cols>
    <col min="1" max="1" width="3.5" style="747" customWidth="1"/>
    <col min="2" max="2" width="47" style="747" customWidth="1"/>
    <col min="3" max="4" width="47" style="747" hidden="1" customWidth="1"/>
    <col min="5" max="5" width="5" style="748" customWidth="1"/>
    <col min="6" max="6" width="11.83203125" style="857" bestFit="1" customWidth="1"/>
    <col min="7" max="7" width="2.33203125" style="857" customWidth="1"/>
    <col min="8" max="8" width="5" style="748" customWidth="1"/>
    <col min="9" max="9" width="10.83203125" style="857" bestFit="1" customWidth="1"/>
    <col min="10" max="10" width="2.33203125" style="857" customWidth="1"/>
    <col min="11" max="11" width="5" style="748" customWidth="1"/>
    <col min="12" max="12" width="10.83203125" style="857" bestFit="1" customWidth="1"/>
    <col min="13" max="13" width="2.33203125" style="857" customWidth="1"/>
    <col min="14" max="14" width="5" style="748" customWidth="1"/>
    <col min="15" max="15" width="10.83203125" style="857" bestFit="1" customWidth="1"/>
    <col min="16" max="16" width="2.33203125" style="857" customWidth="1"/>
    <col min="17" max="17" width="5" style="749" customWidth="1"/>
    <col min="18" max="18" width="10.83203125" style="857" bestFit="1" customWidth="1"/>
    <col min="19" max="19" width="2.33203125" style="857" customWidth="1"/>
    <col min="20" max="20" width="5" style="749" customWidth="1"/>
    <col min="21" max="21" width="10.83203125" style="857" bestFit="1" customWidth="1"/>
    <col min="22" max="22" width="2.33203125" style="857" customWidth="1"/>
    <col min="23" max="23" width="5" style="748" customWidth="1"/>
    <col min="24" max="24" width="11.83203125" style="857" bestFit="1" customWidth="1"/>
    <col min="25" max="16384" width="6.5" style="747"/>
  </cols>
  <sheetData>
    <row r="1" spans="1:24" ht="13" customHeight="1">
      <c r="A1" s="5"/>
    </row>
    <row r="2" spans="1:24" ht="15.75" customHeight="1">
      <c r="A2" s="6" t="s">
        <v>1615</v>
      </c>
      <c r="B2" s="6"/>
      <c r="C2" s="6"/>
      <c r="D2" s="6"/>
      <c r="W2" s="1003"/>
      <c r="X2" s="1003"/>
    </row>
    <row r="3" spans="1:24" ht="13" customHeight="1">
      <c r="A3" s="2"/>
      <c r="B3" s="2"/>
      <c r="C3" s="2"/>
      <c r="D3" s="2"/>
      <c r="W3" s="751"/>
      <c r="X3" s="859"/>
    </row>
    <row r="4" spans="1:24" ht="13" customHeight="1"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913"/>
      <c r="U4" s="913"/>
      <c r="V4" s="913"/>
      <c r="W4" s="913"/>
      <c r="X4" s="913"/>
    </row>
    <row r="6" spans="1:24" ht="13" customHeight="1">
      <c r="B6" s="913"/>
      <c r="C6" s="913"/>
      <c r="D6" s="913"/>
      <c r="E6" s="1005" t="s">
        <v>1616</v>
      </c>
      <c r="F6" s="1005"/>
      <c r="G6" s="1005"/>
      <c r="H6" s="1005"/>
      <c r="I6" s="1005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05"/>
    </row>
    <row r="7" spans="1:24" ht="23.25" customHeight="1">
      <c r="A7" s="312" t="s">
        <v>861</v>
      </c>
      <c r="B7" s="311"/>
      <c r="C7" s="311"/>
      <c r="D7" s="311"/>
      <c r="E7" s="1" t="s">
        <v>1617</v>
      </c>
      <c r="F7" s="1"/>
      <c r="G7" s="10"/>
      <c r="H7" s="1" t="s">
        <v>1618</v>
      </c>
      <c r="I7" s="1"/>
      <c r="J7" s="10"/>
      <c r="K7" s="1" t="s">
        <v>1619</v>
      </c>
      <c r="L7" s="1"/>
      <c r="M7" s="10"/>
      <c r="N7" s="1" t="s">
        <v>1620</v>
      </c>
      <c r="O7" s="1"/>
      <c r="P7" s="10"/>
      <c r="Q7" s="1" t="s">
        <v>1621</v>
      </c>
      <c r="R7" s="1"/>
      <c r="S7" s="10"/>
      <c r="T7" s="1" t="s">
        <v>1622</v>
      </c>
      <c r="U7" s="1"/>
      <c r="V7" s="10"/>
      <c r="W7" s="1" t="s">
        <v>1623</v>
      </c>
      <c r="X7" s="1"/>
    </row>
    <row r="8" spans="1:24" ht="13" customHeight="1">
      <c r="A8" s="754" t="s">
        <v>588</v>
      </c>
      <c r="B8" s="754"/>
      <c r="C8" s="754"/>
      <c r="D8" s="754"/>
      <c r="Q8" s="748"/>
      <c r="T8" s="914"/>
      <c r="U8" s="914"/>
      <c r="V8" s="914"/>
    </row>
    <row r="9" spans="1:24" ht="13" customHeight="1">
      <c r="B9" s="750" t="s">
        <v>388</v>
      </c>
      <c r="C9" s="750"/>
      <c r="D9" s="750"/>
      <c r="E9" s="748" t="s">
        <v>1462</v>
      </c>
      <c r="F9" s="13"/>
      <c r="G9" s="13"/>
      <c r="H9" s="756">
        <f>+E9+1000</f>
        <v>2001</v>
      </c>
      <c r="I9" s="13"/>
      <c r="J9" s="13"/>
      <c r="K9" s="756">
        <f>+H9+1000</f>
        <v>3001</v>
      </c>
      <c r="L9" s="13"/>
      <c r="M9" s="13"/>
      <c r="N9" s="756">
        <f>+K9+1000</f>
        <v>4001</v>
      </c>
      <c r="O9" s="13"/>
      <c r="P9" s="13"/>
      <c r="Q9" s="756">
        <f>+N9+1000</f>
        <v>5001</v>
      </c>
      <c r="R9" s="13"/>
      <c r="S9" s="13"/>
      <c r="T9" s="756">
        <f>+Q9+1000</f>
        <v>6001</v>
      </c>
      <c r="U9" s="13"/>
      <c r="V9" s="13"/>
      <c r="W9" s="756">
        <f>+T9+1000</f>
        <v>7001</v>
      </c>
      <c r="X9" s="13"/>
    </row>
    <row r="10" spans="1:24" ht="13" customHeight="1">
      <c r="B10" s="757" t="s">
        <v>389</v>
      </c>
      <c r="C10" s="757"/>
      <c r="D10" s="757"/>
      <c r="E10" s="748" t="s">
        <v>1624</v>
      </c>
      <c r="F10" s="13"/>
      <c r="G10" s="13"/>
      <c r="H10" s="756">
        <f>+E10+1000</f>
        <v>2002</v>
      </c>
      <c r="I10" s="13"/>
      <c r="J10" s="13"/>
      <c r="K10" s="756">
        <f>+H10+1000</f>
        <v>3002</v>
      </c>
      <c r="L10" s="13"/>
      <c r="M10" s="13"/>
      <c r="N10" s="756">
        <f>+K10+1000</f>
        <v>4002</v>
      </c>
      <c r="O10" s="13"/>
      <c r="P10" s="13"/>
      <c r="Q10" s="756">
        <f>+N10+1000</f>
        <v>5002</v>
      </c>
      <c r="R10" s="13"/>
      <c r="S10" s="13"/>
      <c r="T10" s="756">
        <f>+Q10+1000</f>
        <v>6002</v>
      </c>
      <c r="U10" s="13"/>
      <c r="V10" s="13"/>
      <c r="W10" s="756">
        <f>+T10+1000</f>
        <v>7002</v>
      </c>
      <c r="X10" s="13"/>
    </row>
    <row r="11" spans="1:24" ht="13" customHeight="1">
      <c r="B11" s="757" t="s">
        <v>390</v>
      </c>
      <c r="C11" s="757"/>
      <c r="D11" s="757"/>
      <c r="E11" s="748" t="s">
        <v>1625</v>
      </c>
      <c r="F11" s="13"/>
      <c r="G11" s="13"/>
      <c r="H11" s="756">
        <f>+E11+1000</f>
        <v>2003</v>
      </c>
      <c r="I11" s="13"/>
      <c r="J11" s="13"/>
      <c r="K11" s="756">
        <f>+H11+1000</f>
        <v>3003</v>
      </c>
      <c r="L11" s="13"/>
      <c r="M11" s="13"/>
      <c r="N11" s="756">
        <f>+K11+1000</f>
        <v>4003</v>
      </c>
      <c r="O11" s="13"/>
      <c r="P11" s="13"/>
      <c r="Q11" s="756">
        <f>+N11+1000</f>
        <v>5003</v>
      </c>
      <c r="R11" s="13"/>
      <c r="S11" s="13"/>
      <c r="T11" s="756">
        <f>+Q11+1000</f>
        <v>6003</v>
      </c>
      <c r="U11" s="13"/>
      <c r="V11" s="13"/>
      <c r="W11" s="756">
        <f>+T11+1000</f>
        <v>7003</v>
      </c>
      <c r="X11" s="13"/>
    </row>
    <row r="12" spans="1:24" ht="13" customHeight="1">
      <c r="Q12" s="748"/>
    </row>
    <row r="13" spans="1:24" ht="13" customHeight="1">
      <c r="A13" s="754" t="s">
        <v>12</v>
      </c>
      <c r="B13" s="754"/>
      <c r="C13" s="754"/>
      <c r="D13" s="754"/>
      <c r="Q13" s="748"/>
    </row>
    <row r="14" spans="1:24" ht="13" customHeight="1">
      <c r="B14" s="747" t="s">
        <v>241</v>
      </c>
      <c r="E14" s="756">
        <f>+E11+1</f>
        <v>1004</v>
      </c>
      <c r="F14" s="13"/>
      <c r="G14" s="13"/>
      <c r="H14" s="756">
        <f>+E14+1000</f>
        <v>2004</v>
      </c>
      <c r="I14" s="13"/>
      <c r="J14" s="13"/>
      <c r="K14" s="756">
        <f>+H14+1000</f>
        <v>3004</v>
      </c>
      <c r="L14" s="13"/>
      <c r="M14" s="13"/>
      <c r="N14" s="756">
        <f>+K14+1000</f>
        <v>4004</v>
      </c>
      <c r="O14" s="13"/>
      <c r="P14" s="13"/>
      <c r="Q14" s="756">
        <f>+N14+1000</f>
        <v>5004</v>
      </c>
      <c r="R14" s="13"/>
      <c r="S14" s="13"/>
      <c r="T14" s="756">
        <f>+Q14+1000</f>
        <v>6004</v>
      </c>
      <c r="U14" s="13"/>
      <c r="V14" s="13"/>
      <c r="W14" s="756">
        <f>+T14+1000</f>
        <v>7004</v>
      </c>
      <c r="X14" s="13"/>
    </row>
    <row r="15" spans="1:24" ht="13" customHeight="1">
      <c r="B15" s="747" t="s">
        <v>309</v>
      </c>
      <c r="E15" s="756">
        <f>+E14+1</f>
        <v>1005</v>
      </c>
      <c r="F15" s="13"/>
      <c r="G15" s="13"/>
      <c r="H15" s="756">
        <f>+E15+1000</f>
        <v>2005</v>
      </c>
      <c r="I15" s="13"/>
      <c r="J15" s="13"/>
      <c r="K15" s="756">
        <f>+H15+1000</f>
        <v>3005</v>
      </c>
      <c r="L15" s="13"/>
      <c r="M15" s="13"/>
      <c r="N15" s="756">
        <f>+K15+1000</f>
        <v>4005</v>
      </c>
      <c r="O15" s="13"/>
      <c r="P15" s="13"/>
      <c r="Q15" s="756">
        <f>+N15+1000</f>
        <v>5005</v>
      </c>
      <c r="R15" s="13"/>
      <c r="S15" s="13"/>
      <c r="T15" s="756">
        <f>+Q15+1000</f>
        <v>6005</v>
      </c>
      <c r="U15" s="13"/>
      <c r="V15" s="13"/>
      <c r="W15" s="756">
        <f>+T15+1000</f>
        <v>7005</v>
      </c>
      <c r="X15" s="13"/>
    </row>
    <row r="16" spans="1:24" ht="13" customHeight="1">
      <c r="B16" s="747" t="s">
        <v>310</v>
      </c>
      <c r="E16" s="756">
        <f>+E15+1</f>
        <v>1006</v>
      </c>
      <c r="F16" s="13"/>
      <c r="G16" s="13"/>
      <c r="H16" s="756">
        <f>+E16+1000</f>
        <v>2006</v>
      </c>
      <c r="I16" s="13"/>
      <c r="J16" s="13"/>
      <c r="K16" s="756">
        <f>+H16+1000</f>
        <v>3006</v>
      </c>
      <c r="L16" s="13"/>
      <c r="M16" s="13"/>
      <c r="N16" s="756">
        <f>+K16+1000</f>
        <v>4006</v>
      </c>
      <c r="O16" s="13"/>
      <c r="P16" s="13"/>
      <c r="Q16" s="756">
        <f>+N16+1000</f>
        <v>5006</v>
      </c>
      <c r="R16" s="13"/>
      <c r="S16" s="13"/>
      <c r="T16" s="756">
        <f>+Q16+1000</f>
        <v>6006</v>
      </c>
      <c r="U16" s="13"/>
      <c r="V16" s="13"/>
      <c r="W16" s="756">
        <f>+T16+1000</f>
        <v>7006</v>
      </c>
      <c r="X16" s="13"/>
    </row>
    <row r="17" spans="1:24" ht="13" customHeight="1">
      <c r="B17" s="747" t="s">
        <v>311</v>
      </c>
      <c r="E17" s="756">
        <f>+E16+1</f>
        <v>1007</v>
      </c>
      <c r="F17" s="13"/>
      <c r="G17" s="13"/>
      <c r="H17" s="756">
        <f>+E17+1000</f>
        <v>2007</v>
      </c>
      <c r="I17" s="13"/>
      <c r="J17" s="13"/>
      <c r="K17" s="756">
        <f>+H17+1000</f>
        <v>3007</v>
      </c>
      <c r="L17" s="13"/>
      <c r="M17" s="13"/>
      <c r="N17" s="756">
        <f>+K17+1000</f>
        <v>4007</v>
      </c>
      <c r="O17" s="13"/>
      <c r="P17" s="13"/>
      <c r="Q17" s="756">
        <f>+N17+1000</f>
        <v>5007</v>
      </c>
      <c r="R17" s="13"/>
      <c r="S17" s="13"/>
      <c r="T17" s="756">
        <f>+Q17+1000</f>
        <v>6007</v>
      </c>
      <c r="U17" s="13"/>
      <c r="V17" s="13"/>
      <c r="W17" s="756">
        <f>+T17+1000</f>
        <v>7007</v>
      </c>
      <c r="X17" s="13"/>
    </row>
    <row r="18" spans="1:24" ht="13" customHeight="1">
      <c r="B18" s="747" t="s">
        <v>312</v>
      </c>
      <c r="E18" s="756">
        <f>+E17+1</f>
        <v>1008</v>
      </c>
      <c r="F18" s="13"/>
      <c r="G18" s="13"/>
      <c r="H18" s="756">
        <f>+H17+1</f>
        <v>2008</v>
      </c>
      <c r="I18" s="13"/>
      <c r="J18" s="13"/>
      <c r="K18" s="756">
        <f>+K17+1</f>
        <v>3008</v>
      </c>
      <c r="L18" s="13"/>
      <c r="M18" s="13"/>
      <c r="N18" s="756">
        <f>+N17+1</f>
        <v>4008</v>
      </c>
      <c r="O18" s="13"/>
      <c r="P18" s="13"/>
      <c r="Q18" s="756">
        <f>+Q17+1</f>
        <v>5008</v>
      </c>
      <c r="R18" s="13"/>
      <c r="S18" s="13"/>
      <c r="T18" s="756">
        <f>+T17+1</f>
        <v>6008</v>
      </c>
      <c r="U18" s="13"/>
      <c r="V18" s="13"/>
      <c r="W18" s="756">
        <f>+W17+1</f>
        <v>7008</v>
      </c>
      <c r="X18" s="13"/>
    </row>
    <row r="19" spans="1:24" ht="13" customHeight="1">
      <c r="B19" s="747" t="s">
        <v>313</v>
      </c>
      <c r="E19" s="756">
        <f>+E18+1</f>
        <v>1009</v>
      </c>
      <c r="F19" s="13"/>
      <c r="G19" s="13"/>
      <c r="H19" s="756">
        <f>+H18+1</f>
        <v>2009</v>
      </c>
      <c r="I19" s="13"/>
      <c r="J19" s="13"/>
      <c r="K19" s="756">
        <f>+K18+1</f>
        <v>3009</v>
      </c>
      <c r="L19" s="13"/>
      <c r="M19" s="13"/>
      <c r="N19" s="756">
        <f>+N18+1</f>
        <v>4009</v>
      </c>
      <c r="O19" s="13"/>
      <c r="P19" s="13"/>
      <c r="Q19" s="756">
        <f>+Q18+1</f>
        <v>5009</v>
      </c>
      <c r="R19" s="13"/>
      <c r="S19" s="13"/>
      <c r="T19" s="756">
        <f>+T18+1</f>
        <v>6009</v>
      </c>
      <c r="U19" s="13"/>
      <c r="V19" s="13"/>
      <c r="W19" s="756">
        <f>+W18+1</f>
        <v>7009</v>
      </c>
      <c r="X19" s="13"/>
    </row>
    <row r="20" spans="1:24" ht="13" customHeight="1">
      <c r="E20" s="749"/>
      <c r="H20" s="749"/>
      <c r="K20" s="749"/>
      <c r="N20" s="756"/>
      <c r="W20" s="749"/>
    </row>
    <row r="21" spans="1:24" ht="13" customHeight="1">
      <c r="A21" s="754" t="s">
        <v>589</v>
      </c>
      <c r="B21" s="754"/>
      <c r="C21" s="754"/>
      <c r="D21" s="754"/>
      <c r="E21" s="749"/>
      <c r="H21" s="749"/>
      <c r="K21" s="749"/>
      <c r="N21" s="749"/>
      <c r="W21" s="749"/>
    </row>
    <row r="22" spans="1:24" ht="13" customHeight="1">
      <c r="B22" s="757" t="s">
        <v>314</v>
      </c>
      <c r="C22" s="757"/>
      <c r="D22" s="757"/>
      <c r="E22" s="756">
        <f>+E19+1</f>
        <v>1010</v>
      </c>
      <c r="F22" s="13"/>
      <c r="G22" s="13"/>
      <c r="H22" s="748">
        <f>+E22+1000</f>
        <v>2010</v>
      </c>
      <c r="I22" s="13"/>
      <c r="J22" s="13"/>
      <c r="K22" s="748">
        <f>+H22+1000</f>
        <v>3010</v>
      </c>
      <c r="L22" s="13"/>
      <c r="M22" s="13"/>
      <c r="N22" s="756">
        <f>+K22+1000</f>
        <v>4010</v>
      </c>
      <c r="O22" s="13"/>
      <c r="P22" s="13"/>
      <c r="Q22" s="756">
        <f>+N22+1000</f>
        <v>5010</v>
      </c>
      <c r="R22" s="13"/>
      <c r="S22" s="13"/>
      <c r="T22" s="756">
        <f>+Q22+1000</f>
        <v>6010</v>
      </c>
      <c r="U22" s="13"/>
      <c r="V22" s="13"/>
      <c r="W22" s="756">
        <f>+T22+1000</f>
        <v>7010</v>
      </c>
      <c r="X22" s="13"/>
    </row>
    <row r="23" spans="1:24" ht="13" customHeight="1">
      <c r="B23" s="757" t="s">
        <v>315</v>
      </c>
      <c r="C23" s="757"/>
      <c r="D23" s="757"/>
      <c r="E23" s="756">
        <f>+E22+1</f>
        <v>1011</v>
      </c>
      <c r="F23" s="13"/>
      <c r="G23" s="13"/>
      <c r="H23" s="748">
        <f>+E23+1000</f>
        <v>2011</v>
      </c>
      <c r="I23" s="13"/>
      <c r="J23" s="13"/>
      <c r="K23" s="748">
        <f>+H23+1000</f>
        <v>3011</v>
      </c>
      <c r="L23" s="13"/>
      <c r="M23" s="13"/>
      <c r="N23" s="756">
        <f>+K23+1000</f>
        <v>4011</v>
      </c>
      <c r="O23" s="13"/>
      <c r="P23" s="13"/>
      <c r="Q23" s="756">
        <f>+N23+1000</f>
        <v>5011</v>
      </c>
      <c r="R23" s="13"/>
      <c r="S23" s="13"/>
      <c r="T23" s="756">
        <f>+Q23+1000</f>
        <v>6011</v>
      </c>
      <c r="U23" s="13"/>
      <c r="V23" s="13"/>
      <c r="W23" s="756">
        <f>+T23+1000</f>
        <v>7011</v>
      </c>
      <c r="X23" s="13"/>
    </row>
    <row r="24" spans="1:24" ht="13" customHeight="1">
      <c r="E24" s="749"/>
      <c r="H24" s="749"/>
      <c r="K24" s="749"/>
      <c r="N24" s="749"/>
      <c r="W24" s="749"/>
    </row>
    <row r="25" spans="1:24" ht="13" customHeight="1">
      <c r="A25" s="754" t="s">
        <v>590</v>
      </c>
      <c r="B25" s="754"/>
      <c r="C25" s="754"/>
      <c r="D25" s="754"/>
      <c r="E25" s="756">
        <f>+E23+1</f>
        <v>1012</v>
      </c>
      <c r="F25" s="13"/>
      <c r="G25" s="13"/>
      <c r="H25" s="748">
        <f>+E25+1000</f>
        <v>2012</v>
      </c>
      <c r="I25" s="13"/>
      <c r="J25" s="13"/>
      <c r="K25" s="748">
        <f>+H25+1000</f>
        <v>3012</v>
      </c>
      <c r="L25" s="13"/>
      <c r="M25" s="13"/>
      <c r="N25" s="756">
        <f>+K25+1000</f>
        <v>4012</v>
      </c>
      <c r="O25" s="13"/>
      <c r="P25" s="13"/>
      <c r="Q25" s="756">
        <f>+N25+1000</f>
        <v>5012</v>
      </c>
      <c r="R25" s="13"/>
      <c r="S25" s="13"/>
      <c r="T25" s="756">
        <f>+Q25+1000</f>
        <v>6012</v>
      </c>
      <c r="U25" s="13"/>
      <c r="V25" s="13"/>
      <c r="W25" s="756">
        <f>+T25+1000</f>
        <v>7012</v>
      </c>
      <c r="X25" s="13"/>
    </row>
    <row r="26" spans="1:24" ht="13" customHeight="1">
      <c r="A26" s="754"/>
      <c r="B26" s="754"/>
      <c r="C26" s="754"/>
      <c r="D26" s="754"/>
      <c r="Q26" s="748"/>
    </row>
    <row r="27" spans="1:24" ht="13" customHeight="1">
      <c r="A27" s="754" t="s">
        <v>591</v>
      </c>
      <c r="B27" s="754"/>
      <c r="C27" s="754"/>
      <c r="D27" s="754"/>
      <c r="Q27" s="748"/>
    </row>
    <row r="28" spans="1:24" ht="13" customHeight="1">
      <c r="B28" s="747" t="s">
        <v>592</v>
      </c>
      <c r="E28" s="748">
        <f>E25+1</f>
        <v>1013</v>
      </c>
      <c r="F28" s="13"/>
      <c r="G28" s="13"/>
      <c r="H28" s="748">
        <f t="shared" ref="H28:H34" si="0">+E28+1000</f>
        <v>2013</v>
      </c>
      <c r="I28" s="13"/>
      <c r="J28" s="13"/>
      <c r="K28" s="748">
        <f t="shared" ref="K28:K34" si="1">+H28+1000</f>
        <v>3013</v>
      </c>
      <c r="L28" s="13"/>
      <c r="M28" s="13"/>
      <c r="N28" s="756">
        <f t="shared" ref="N28:N34" si="2">+K28+1000</f>
        <v>4013</v>
      </c>
      <c r="O28" s="13"/>
      <c r="P28" s="13"/>
      <c r="Q28" s="756">
        <f t="shared" ref="Q28:Q34" si="3">+N28+1000</f>
        <v>5013</v>
      </c>
      <c r="R28" s="13"/>
      <c r="S28" s="13"/>
      <c r="T28" s="756">
        <f t="shared" ref="T28:T34" si="4">+Q28+1000</f>
        <v>6013</v>
      </c>
      <c r="U28" s="13"/>
      <c r="V28" s="13"/>
      <c r="W28" s="756">
        <f t="shared" ref="W28:W34" si="5">+T28+1000</f>
        <v>7013</v>
      </c>
      <c r="X28" s="13"/>
    </row>
    <row r="29" spans="1:24" ht="13" customHeight="1">
      <c r="B29" s="747" t="s">
        <v>593</v>
      </c>
      <c r="E29" s="748">
        <f t="shared" ref="E29:E34" si="6">E28+1</f>
        <v>1014</v>
      </c>
      <c r="F29" s="13"/>
      <c r="G29" s="13"/>
      <c r="H29" s="748">
        <f t="shared" si="0"/>
        <v>2014</v>
      </c>
      <c r="I29" s="13"/>
      <c r="J29" s="13"/>
      <c r="K29" s="748">
        <f t="shared" si="1"/>
        <v>3014</v>
      </c>
      <c r="L29" s="13"/>
      <c r="M29" s="13"/>
      <c r="N29" s="756">
        <f t="shared" si="2"/>
        <v>4014</v>
      </c>
      <c r="O29" s="13"/>
      <c r="P29" s="13"/>
      <c r="Q29" s="756">
        <f t="shared" si="3"/>
        <v>5014</v>
      </c>
      <c r="R29" s="13"/>
      <c r="S29" s="13"/>
      <c r="T29" s="756">
        <f t="shared" si="4"/>
        <v>6014</v>
      </c>
      <c r="U29" s="13"/>
      <c r="V29" s="13"/>
      <c r="W29" s="756">
        <f t="shared" si="5"/>
        <v>7014</v>
      </c>
      <c r="X29" s="13"/>
    </row>
    <row r="30" spans="1:24" ht="13" customHeight="1">
      <c r="B30" s="747" t="s">
        <v>594</v>
      </c>
      <c r="E30" s="748">
        <f t="shared" si="6"/>
        <v>1015</v>
      </c>
      <c r="F30" s="13"/>
      <c r="G30" s="13"/>
      <c r="H30" s="748">
        <f t="shared" si="0"/>
        <v>2015</v>
      </c>
      <c r="I30" s="13"/>
      <c r="J30" s="13"/>
      <c r="K30" s="748">
        <f t="shared" si="1"/>
        <v>3015</v>
      </c>
      <c r="L30" s="13"/>
      <c r="M30" s="13"/>
      <c r="N30" s="756">
        <f t="shared" si="2"/>
        <v>4015</v>
      </c>
      <c r="O30" s="13"/>
      <c r="P30" s="13"/>
      <c r="Q30" s="756">
        <f t="shared" si="3"/>
        <v>5015</v>
      </c>
      <c r="R30" s="13"/>
      <c r="S30" s="13"/>
      <c r="T30" s="756">
        <f t="shared" si="4"/>
        <v>6015</v>
      </c>
      <c r="U30" s="13"/>
      <c r="V30" s="13"/>
      <c r="W30" s="756">
        <f t="shared" si="5"/>
        <v>7015</v>
      </c>
      <c r="X30" s="13"/>
    </row>
    <row r="31" spans="1:24" ht="13" customHeight="1">
      <c r="B31" s="747" t="s">
        <v>595</v>
      </c>
      <c r="E31" s="748">
        <f t="shared" si="6"/>
        <v>1016</v>
      </c>
      <c r="F31" s="13"/>
      <c r="G31" s="13"/>
      <c r="H31" s="748">
        <f t="shared" si="0"/>
        <v>2016</v>
      </c>
      <c r="I31" s="13"/>
      <c r="J31" s="13"/>
      <c r="K31" s="748">
        <f t="shared" si="1"/>
        <v>3016</v>
      </c>
      <c r="L31" s="13"/>
      <c r="M31" s="13"/>
      <c r="N31" s="748">
        <f t="shared" si="2"/>
        <v>4016</v>
      </c>
      <c r="O31" s="13"/>
      <c r="P31" s="13"/>
      <c r="Q31" s="748">
        <f t="shared" si="3"/>
        <v>5016</v>
      </c>
      <c r="R31" s="13"/>
      <c r="S31" s="13"/>
      <c r="T31" s="756">
        <f t="shared" si="4"/>
        <v>6016</v>
      </c>
      <c r="U31" s="13"/>
      <c r="V31" s="13"/>
      <c r="W31" s="756">
        <f t="shared" si="5"/>
        <v>7016</v>
      </c>
      <c r="X31" s="13"/>
    </row>
    <row r="32" spans="1:24" ht="13" customHeight="1">
      <c r="B32" s="747" t="s">
        <v>596</v>
      </c>
      <c r="E32" s="748">
        <f t="shared" si="6"/>
        <v>1017</v>
      </c>
      <c r="F32" s="13"/>
      <c r="G32" s="13"/>
      <c r="H32" s="748">
        <f t="shared" si="0"/>
        <v>2017</v>
      </c>
      <c r="I32" s="13"/>
      <c r="J32" s="13"/>
      <c r="K32" s="748">
        <f t="shared" si="1"/>
        <v>3017</v>
      </c>
      <c r="L32" s="13"/>
      <c r="M32" s="13"/>
      <c r="N32" s="748">
        <f t="shared" si="2"/>
        <v>4017</v>
      </c>
      <c r="O32" s="13"/>
      <c r="P32" s="13"/>
      <c r="Q32" s="748">
        <f t="shared" si="3"/>
        <v>5017</v>
      </c>
      <c r="R32" s="13"/>
      <c r="S32" s="13"/>
      <c r="T32" s="756">
        <f t="shared" si="4"/>
        <v>6017</v>
      </c>
      <c r="U32" s="13"/>
      <c r="V32" s="13"/>
      <c r="W32" s="756">
        <f t="shared" si="5"/>
        <v>7017</v>
      </c>
      <c r="X32" s="13"/>
    </row>
    <row r="33" spans="1:24" ht="13" customHeight="1">
      <c r="B33" s="747" t="s">
        <v>597</v>
      </c>
      <c r="E33" s="748">
        <f t="shared" si="6"/>
        <v>1018</v>
      </c>
      <c r="F33" s="13"/>
      <c r="G33" s="13"/>
      <c r="H33" s="748">
        <f t="shared" si="0"/>
        <v>2018</v>
      </c>
      <c r="I33" s="13"/>
      <c r="J33" s="13"/>
      <c r="K33" s="748">
        <f t="shared" si="1"/>
        <v>3018</v>
      </c>
      <c r="L33" s="13"/>
      <c r="M33" s="13"/>
      <c r="N33" s="748">
        <f t="shared" si="2"/>
        <v>4018</v>
      </c>
      <c r="O33" s="13"/>
      <c r="P33" s="13"/>
      <c r="Q33" s="748">
        <f t="shared" si="3"/>
        <v>5018</v>
      </c>
      <c r="R33" s="13"/>
      <c r="S33" s="13"/>
      <c r="T33" s="756">
        <f t="shared" si="4"/>
        <v>6018</v>
      </c>
      <c r="U33" s="13"/>
      <c r="V33" s="13"/>
      <c r="W33" s="756">
        <f t="shared" si="5"/>
        <v>7018</v>
      </c>
      <c r="X33" s="13"/>
    </row>
    <row r="34" spans="1:24" ht="13" customHeight="1">
      <c r="B34" s="747" t="s">
        <v>863</v>
      </c>
      <c r="E34" s="748">
        <f t="shared" si="6"/>
        <v>1019</v>
      </c>
      <c r="F34" s="13"/>
      <c r="G34" s="13"/>
      <c r="H34" s="748">
        <f t="shared" si="0"/>
        <v>2019</v>
      </c>
      <c r="I34" s="13"/>
      <c r="J34" s="13"/>
      <c r="K34" s="748">
        <f t="shared" si="1"/>
        <v>3019</v>
      </c>
      <c r="L34" s="13"/>
      <c r="M34" s="13"/>
      <c r="N34" s="748">
        <f t="shared" si="2"/>
        <v>4019</v>
      </c>
      <c r="O34" s="13"/>
      <c r="P34" s="13"/>
      <c r="Q34" s="748">
        <f t="shared" si="3"/>
        <v>5019</v>
      </c>
      <c r="R34" s="13"/>
      <c r="S34" s="13"/>
      <c r="T34" s="756">
        <f t="shared" si="4"/>
        <v>6019</v>
      </c>
      <c r="U34" s="13"/>
      <c r="V34" s="13"/>
      <c r="W34" s="756">
        <f t="shared" si="5"/>
        <v>7019</v>
      </c>
      <c r="X34" s="13"/>
    </row>
    <row r="35" spans="1:24" ht="13" customHeight="1">
      <c r="E35" s="749"/>
      <c r="H35" s="749"/>
      <c r="K35" s="749"/>
      <c r="N35" s="749"/>
      <c r="W35" s="749"/>
    </row>
    <row r="36" spans="1:24" ht="13" customHeight="1">
      <c r="A36" s="754" t="s">
        <v>598</v>
      </c>
      <c r="B36" s="754"/>
      <c r="C36" s="754"/>
      <c r="D36" s="754"/>
      <c r="E36" s="749"/>
      <c r="H36" s="749"/>
      <c r="K36" s="749"/>
      <c r="N36" s="749"/>
      <c r="W36" s="749"/>
    </row>
    <row r="37" spans="1:24" ht="13" customHeight="1">
      <c r="B37" s="747" t="s">
        <v>242</v>
      </c>
      <c r="E37" s="756">
        <f>+E34+1</f>
        <v>1020</v>
      </c>
      <c r="F37" s="13"/>
      <c r="G37" s="13"/>
      <c r="H37" s="748">
        <f>+E37+1000</f>
        <v>2020</v>
      </c>
      <c r="I37" s="13"/>
      <c r="J37" s="13"/>
      <c r="K37" s="748">
        <f>+H37+1000</f>
        <v>3020</v>
      </c>
      <c r="L37" s="13"/>
      <c r="M37" s="13"/>
      <c r="N37" s="756">
        <f>+K37+1000</f>
        <v>4020</v>
      </c>
      <c r="O37" s="13"/>
      <c r="P37" s="13"/>
      <c r="Q37" s="756">
        <f>+N37+1000</f>
        <v>5020</v>
      </c>
      <c r="R37" s="13"/>
      <c r="S37" s="13"/>
      <c r="T37" s="756">
        <f>+Q37+1000</f>
        <v>6020</v>
      </c>
      <c r="U37" s="13"/>
      <c r="V37" s="13"/>
      <c r="W37" s="756">
        <f>+T37+1000</f>
        <v>7020</v>
      </c>
      <c r="X37" s="13"/>
    </row>
    <row r="38" spans="1:24" ht="13" customHeight="1">
      <c r="B38" s="747" t="s">
        <v>772</v>
      </c>
      <c r="E38" s="756">
        <f>+E37+1</f>
        <v>1021</v>
      </c>
      <c r="F38" s="13"/>
      <c r="G38" s="13"/>
      <c r="H38" s="748">
        <f>+E38+1000</f>
        <v>2021</v>
      </c>
      <c r="I38" s="13"/>
      <c r="J38" s="13"/>
      <c r="K38" s="748">
        <f>+H38+1000</f>
        <v>3021</v>
      </c>
      <c r="L38" s="13"/>
      <c r="M38" s="13"/>
      <c r="N38" s="756">
        <f>+K38+1000</f>
        <v>4021</v>
      </c>
      <c r="O38" s="13"/>
      <c r="P38" s="13"/>
      <c r="Q38" s="756">
        <f>+N38+1000</f>
        <v>5021</v>
      </c>
      <c r="R38" s="13"/>
      <c r="S38" s="13"/>
      <c r="T38" s="756">
        <f>+Q38+1000</f>
        <v>6021</v>
      </c>
      <c r="U38" s="13"/>
      <c r="V38" s="13"/>
      <c r="W38" s="756">
        <f>+T38+1000</f>
        <v>7021</v>
      </c>
      <c r="X38" s="13"/>
    </row>
    <row r="39" spans="1:24" ht="13" customHeight="1">
      <c r="Q39" s="748"/>
    </row>
    <row r="40" spans="1:24" s="754" customFormat="1" ht="13" customHeight="1">
      <c r="A40" s="313" t="s">
        <v>599</v>
      </c>
      <c r="B40" s="313"/>
      <c r="C40" s="313"/>
      <c r="D40" s="313"/>
      <c r="E40" s="915">
        <f>E38+1</f>
        <v>1022</v>
      </c>
      <c r="F40" s="18"/>
      <c r="G40" s="18"/>
      <c r="H40" s="915">
        <f>+E40+1000</f>
        <v>2022</v>
      </c>
      <c r="I40" s="18"/>
      <c r="J40" s="18"/>
      <c r="K40" s="915">
        <f>+H40+1000</f>
        <v>3022</v>
      </c>
      <c r="L40" s="18"/>
      <c r="M40" s="18"/>
      <c r="N40" s="916">
        <f>+K40+1000</f>
        <v>4022</v>
      </c>
      <c r="O40" s="18"/>
      <c r="P40" s="18"/>
      <c r="Q40" s="916">
        <f>+N40+1000</f>
        <v>5022</v>
      </c>
      <c r="R40" s="18"/>
      <c r="S40" s="18"/>
      <c r="T40" s="916">
        <f>+Q40+1000</f>
        <v>6022</v>
      </c>
      <c r="U40" s="18"/>
      <c r="V40" s="18"/>
      <c r="W40" s="916">
        <f>+T40+1000</f>
        <v>7022</v>
      </c>
      <c r="X40" s="18"/>
    </row>
    <row r="41" spans="1:24" ht="13" customHeight="1">
      <c r="A41" s="754"/>
      <c r="B41" s="754"/>
      <c r="C41" s="754"/>
      <c r="D41" s="754"/>
      <c r="Q41" s="748"/>
    </row>
    <row r="42" spans="1:24" ht="13" customHeight="1">
      <c r="A42" s="754"/>
      <c r="B42" s="754"/>
      <c r="C42" s="754"/>
      <c r="D42" s="754"/>
      <c r="Q42" s="748"/>
    </row>
    <row r="43" spans="1:24" ht="13" customHeight="1">
      <c r="A43" s="754" t="s">
        <v>1626</v>
      </c>
      <c r="B43" s="754"/>
      <c r="C43" s="754"/>
      <c r="D43" s="754"/>
      <c r="Q43" s="748"/>
    </row>
    <row r="44" spans="1:24" ht="13" customHeight="1">
      <c r="E44" s="749"/>
      <c r="H44" s="749"/>
      <c r="K44" s="749"/>
      <c r="N44" s="749"/>
      <c r="W44" s="749"/>
    </row>
    <row r="45" spans="1:24" ht="13" customHeight="1">
      <c r="B45" s="747" t="s">
        <v>10</v>
      </c>
      <c r="E45" s="748">
        <f>E40+1</f>
        <v>1023</v>
      </c>
      <c r="F45" s="13"/>
      <c r="G45" s="13"/>
      <c r="H45" s="748">
        <f>+E45+1000</f>
        <v>2023</v>
      </c>
      <c r="I45" s="13"/>
      <c r="J45" s="13"/>
      <c r="K45" s="748">
        <f>+H45+1000</f>
        <v>3023</v>
      </c>
      <c r="L45" s="13"/>
      <c r="M45" s="13"/>
      <c r="N45" s="748">
        <f>+K45+1000</f>
        <v>4023</v>
      </c>
      <c r="O45" s="13"/>
      <c r="P45" s="13"/>
      <c r="Q45" s="748">
        <f>+N45+1000</f>
        <v>5023</v>
      </c>
      <c r="R45" s="13"/>
      <c r="S45" s="13"/>
      <c r="T45" s="756">
        <f>+Q45+1000</f>
        <v>6023</v>
      </c>
      <c r="U45" s="13"/>
      <c r="V45" s="13"/>
      <c r="W45" s="756">
        <f>+T45+1000</f>
        <v>7023</v>
      </c>
      <c r="X45" s="13"/>
    </row>
    <row r="46" spans="1:24" ht="13" customHeight="1">
      <c r="B46" s="747" t="s">
        <v>24</v>
      </c>
      <c r="E46" s="748">
        <f>E45+1</f>
        <v>1024</v>
      </c>
      <c r="F46" s="13"/>
      <c r="G46" s="13"/>
      <c r="H46" s="748">
        <f>+E46+1000</f>
        <v>2024</v>
      </c>
      <c r="I46" s="13"/>
      <c r="J46" s="13"/>
      <c r="K46" s="748">
        <f>+H46+1000</f>
        <v>3024</v>
      </c>
      <c r="L46" s="13"/>
      <c r="M46" s="13"/>
      <c r="N46" s="748">
        <f>+K46+1000</f>
        <v>4024</v>
      </c>
      <c r="O46" s="13"/>
      <c r="P46" s="13"/>
      <c r="Q46" s="748">
        <f>+N46+1000</f>
        <v>5024</v>
      </c>
      <c r="R46" s="13"/>
      <c r="S46" s="13"/>
      <c r="T46" s="756">
        <f>+Q46+1000</f>
        <v>6024</v>
      </c>
      <c r="U46" s="13"/>
      <c r="V46" s="13"/>
      <c r="W46" s="756">
        <f>+T46+1000</f>
        <v>7024</v>
      </c>
      <c r="X46" s="13"/>
    </row>
    <row r="47" spans="1:24" ht="13" customHeight="1">
      <c r="B47" s="747" t="s">
        <v>1627</v>
      </c>
      <c r="E47" s="748">
        <f>E46+1</f>
        <v>1025</v>
      </c>
      <c r="F47" s="13"/>
      <c r="G47" s="13"/>
      <c r="H47" s="748">
        <f>+E47+1000</f>
        <v>2025</v>
      </c>
      <c r="I47" s="13"/>
      <c r="J47" s="13"/>
      <c r="K47" s="748">
        <f>+H47+1000</f>
        <v>3025</v>
      </c>
      <c r="L47" s="13"/>
      <c r="M47" s="13"/>
      <c r="N47" s="748">
        <f>+K47+1000</f>
        <v>4025</v>
      </c>
      <c r="O47" s="13"/>
      <c r="P47" s="13"/>
      <c r="Q47" s="748">
        <f>+N47+1000</f>
        <v>5025</v>
      </c>
      <c r="R47" s="13"/>
      <c r="S47" s="13"/>
      <c r="T47" s="756">
        <f>+Q47+1000</f>
        <v>6025</v>
      </c>
      <c r="U47" s="13"/>
      <c r="V47" s="13"/>
      <c r="W47" s="756">
        <f>+T47+1000</f>
        <v>7025</v>
      </c>
      <c r="X47" s="13"/>
    </row>
    <row r="48" spans="1:24" ht="13" customHeight="1">
      <c r="Q48" s="748"/>
    </row>
    <row r="49" spans="1:24" s="754" customFormat="1" ht="11.25" customHeight="1">
      <c r="A49" s="917" t="s">
        <v>1628</v>
      </c>
      <c r="B49" s="917"/>
      <c r="C49" s="917"/>
      <c r="D49" s="917"/>
      <c r="E49" s="918">
        <f>E47+1</f>
        <v>1026</v>
      </c>
      <c r="F49" s="919"/>
      <c r="G49" s="919"/>
      <c r="H49" s="920">
        <f>+E49+1000</f>
        <v>2026</v>
      </c>
      <c r="I49" s="919"/>
      <c r="J49" s="919"/>
      <c r="K49" s="920">
        <f>+H49+1000</f>
        <v>3026</v>
      </c>
      <c r="L49" s="919"/>
      <c r="M49" s="919"/>
      <c r="N49" s="918">
        <f>+K49+1000</f>
        <v>4026</v>
      </c>
      <c r="O49" s="919"/>
      <c r="P49" s="919"/>
      <c r="Q49" s="918">
        <f>+N49+1000</f>
        <v>5026</v>
      </c>
      <c r="R49" s="919"/>
      <c r="S49" s="919"/>
      <c r="T49" s="920">
        <f>+Q49+1000</f>
        <v>6026</v>
      </c>
      <c r="U49" s="919"/>
      <c r="V49" s="919"/>
      <c r="W49" s="920">
        <f>+T49+1000</f>
        <v>7026</v>
      </c>
      <c r="X49" s="919"/>
    </row>
    <row r="50" spans="1:24" ht="15.75" customHeight="1">
      <c r="A50" s="6" t="s">
        <v>1615</v>
      </c>
      <c r="B50" s="6"/>
      <c r="C50" s="6"/>
      <c r="D50" s="6"/>
    </row>
    <row r="52" spans="1:24" ht="13" customHeight="1">
      <c r="B52" s="913"/>
      <c r="C52" s="913"/>
      <c r="D52" s="913"/>
      <c r="E52" s="1005" t="s">
        <v>1629</v>
      </c>
      <c r="F52" s="1005"/>
      <c r="G52" s="1005"/>
      <c r="H52" s="1005"/>
      <c r="I52" s="1005"/>
      <c r="J52" s="1005"/>
      <c r="K52" s="1005"/>
      <c r="L52" s="1005"/>
      <c r="M52" s="1005"/>
      <c r="N52" s="1005"/>
      <c r="O52" s="1005"/>
      <c r="P52" s="1005"/>
      <c r="Q52" s="1005"/>
      <c r="R52" s="1005"/>
      <c r="S52" s="1005"/>
      <c r="T52" s="1005"/>
      <c r="U52" s="1005"/>
      <c r="V52" s="1005"/>
      <c r="W52" s="1005"/>
      <c r="X52" s="1005"/>
    </row>
    <row r="53" spans="1:24" ht="23.25" customHeight="1">
      <c r="A53" s="312" t="s">
        <v>861</v>
      </c>
      <c r="B53" s="311"/>
      <c r="C53" s="311"/>
      <c r="D53" s="311"/>
      <c r="E53" s="1" t="s">
        <v>1617</v>
      </c>
      <c r="F53" s="1"/>
      <c r="G53" s="10"/>
      <c r="H53" s="1" t="s">
        <v>1618</v>
      </c>
      <c r="I53" s="1"/>
      <c r="J53" s="10"/>
      <c r="K53" s="1" t="s">
        <v>1619</v>
      </c>
      <c r="L53" s="1"/>
      <c r="M53" s="10"/>
      <c r="N53" s="1" t="s">
        <v>1620</v>
      </c>
      <c r="O53" s="1"/>
      <c r="P53" s="10"/>
      <c r="Q53" s="1" t="s">
        <v>1621</v>
      </c>
      <c r="R53" s="1"/>
      <c r="S53" s="10"/>
      <c r="T53" s="1" t="s">
        <v>1622</v>
      </c>
      <c r="U53" s="1"/>
      <c r="V53" s="10"/>
      <c r="W53" s="1" t="s">
        <v>1623</v>
      </c>
      <c r="X53" s="1"/>
    </row>
    <row r="54" spans="1:24" ht="13" customHeight="1">
      <c r="A54" s="754" t="s">
        <v>588</v>
      </c>
      <c r="B54" s="754"/>
      <c r="C54" s="754"/>
      <c r="D54" s="754"/>
      <c r="Q54" s="748"/>
      <c r="T54" s="1004"/>
      <c r="U54" s="1004"/>
      <c r="V54" s="762"/>
    </row>
    <row r="55" spans="1:24" ht="13" customHeight="1">
      <c r="A55" s="750"/>
      <c r="B55" s="750" t="s">
        <v>388</v>
      </c>
      <c r="C55" s="750"/>
      <c r="D55" s="750"/>
      <c r="E55" s="756">
        <f>E49+1</f>
        <v>1027</v>
      </c>
      <c r="F55" s="13"/>
      <c r="G55" s="13"/>
      <c r="H55" s="756">
        <f>+E55+1000</f>
        <v>2027</v>
      </c>
      <c r="I55" s="13"/>
      <c r="J55" s="13"/>
      <c r="K55" s="756">
        <f>+H55+1000</f>
        <v>3027</v>
      </c>
      <c r="L55" s="13"/>
      <c r="M55" s="13"/>
      <c r="N55" s="756">
        <f>+K55+1000</f>
        <v>4027</v>
      </c>
      <c r="O55" s="13"/>
      <c r="P55" s="13"/>
      <c r="Q55" s="756">
        <f>+N55+1000</f>
        <v>5027</v>
      </c>
      <c r="R55" s="13"/>
      <c r="S55" s="13"/>
      <c r="T55" s="756">
        <f>+Q55+1000</f>
        <v>6027</v>
      </c>
      <c r="U55" s="13"/>
      <c r="V55" s="13"/>
      <c r="W55" s="756">
        <f>+T55+1000</f>
        <v>7027</v>
      </c>
      <c r="X55" s="13"/>
    </row>
    <row r="56" spans="1:24" ht="13" customHeight="1">
      <c r="A56" s="757"/>
      <c r="B56" s="757" t="s">
        <v>389</v>
      </c>
      <c r="C56" s="757"/>
      <c r="D56" s="757"/>
      <c r="E56" s="756">
        <f>E55+1</f>
        <v>1028</v>
      </c>
      <c r="F56" s="13"/>
      <c r="G56" s="13"/>
      <c r="H56" s="756">
        <f>+E56+1000</f>
        <v>2028</v>
      </c>
      <c r="I56" s="13"/>
      <c r="J56" s="13"/>
      <c r="K56" s="756">
        <f>+H56+1000</f>
        <v>3028</v>
      </c>
      <c r="L56" s="13"/>
      <c r="M56" s="13"/>
      <c r="N56" s="756">
        <f>+K56+1000</f>
        <v>4028</v>
      </c>
      <c r="O56" s="13"/>
      <c r="P56" s="13"/>
      <c r="Q56" s="756">
        <f>+N56+1000</f>
        <v>5028</v>
      </c>
      <c r="R56" s="13"/>
      <c r="S56" s="13"/>
      <c r="T56" s="756">
        <f>+Q56+1000</f>
        <v>6028</v>
      </c>
      <c r="U56" s="13"/>
      <c r="V56" s="13"/>
      <c r="W56" s="756">
        <f>+T56+1000</f>
        <v>7028</v>
      </c>
      <c r="X56" s="13"/>
    </row>
    <row r="57" spans="1:24" ht="13" customHeight="1">
      <c r="A57" s="757"/>
      <c r="B57" s="757" t="s">
        <v>390</v>
      </c>
      <c r="C57" s="757"/>
      <c r="D57" s="757"/>
      <c r="E57" s="756">
        <f>E56+1</f>
        <v>1029</v>
      </c>
      <c r="F57" s="13"/>
      <c r="G57" s="13"/>
      <c r="H57" s="756">
        <f>+E57+1000</f>
        <v>2029</v>
      </c>
      <c r="I57" s="13"/>
      <c r="J57" s="13"/>
      <c r="K57" s="756">
        <f>+H57+1000</f>
        <v>3029</v>
      </c>
      <c r="L57" s="13"/>
      <c r="M57" s="13"/>
      <c r="N57" s="756">
        <f>+K57+1000</f>
        <v>4029</v>
      </c>
      <c r="O57" s="13"/>
      <c r="P57" s="13"/>
      <c r="Q57" s="756">
        <f>+N57+1000</f>
        <v>5029</v>
      </c>
      <c r="R57" s="13"/>
      <c r="S57" s="13"/>
      <c r="T57" s="756">
        <f>+Q57+1000</f>
        <v>6029</v>
      </c>
      <c r="U57" s="13"/>
      <c r="V57" s="13"/>
      <c r="W57" s="756">
        <f>+T57+1000</f>
        <v>7029</v>
      </c>
      <c r="X57" s="13"/>
    </row>
    <row r="58" spans="1:24" ht="13" customHeight="1">
      <c r="E58" s="756"/>
      <c r="H58" s="756"/>
      <c r="K58" s="756"/>
      <c r="N58" s="756"/>
      <c r="Q58" s="756"/>
      <c r="T58" s="756"/>
      <c r="W58" s="756"/>
    </row>
    <row r="59" spans="1:24" ht="13" customHeight="1">
      <c r="A59" s="754" t="s">
        <v>12</v>
      </c>
      <c r="B59" s="754"/>
      <c r="C59" s="754"/>
      <c r="D59" s="754"/>
      <c r="E59" s="756"/>
      <c r="H59" s="756"/>
      <c r="K59" s="756"/>
      <c r="N59" s="756"/>
      <c r="Q59" s="756"/>
      <c r="T59" s="756"/>
      <c r="W59" s="756"/>
    </row>
    <row r="60" spans="1:24" ht="13" customHeight="1">
      <c r="B60" s="747" t="s">
        <v>241</v>
      </c>
      <c r="E60" s="756">
        <f>+E57+1</f>
        <v>1030</v>
      </c>
      <c r="F60" s="13"/>
      <c r="G60" s="13"/>
      <c r="H60" s="756">
        <f>+E60+1000</f>
        <v>2030</v>
      </c>
      <c r="I60" s="13"/>
      <c r="J60" s="13"/>
      <c r="K60" s="756">
        <f>+H60+1000</f>
        <v>3030</v>
      </c>
      <c r="L60" s="13"/>
      <c r="M60" s="13"/>
      <c r="N60" s="756">
        <f>+K60+1000</f>
        <v>4030</v>
      </c>
      <c r="O60" s="13"/>
      <c r="P60" s="13"/>
      <c r="Q60" s="756">
        <f>+N60+1000</f>
        <v>5030</v>
      </c>
      <c r="R60" s="13"/>
      <c r="S60" s="13"/>
      <c r="T60" s="756">
        <f>+Q60+1000</f>
        <v>6030</v>
      </c>
      <c r="U60" s="13"/>
      <c r="V60" s="13"/>
      <c r="W60" s="756">
        <f>+T60+1000</f>
        <v>7030</v>
      </c>
      <c r="X60" s="13"/>
    </row>
    <row r="61" spans="1:24" ht="13" customHeight="1">
      <c r="B61" s="747" t="s">
        <v>309</v>
      </c>
      <c r="E61" s="756">
        <f>+E60+1</f>
        <v>1031</v>
      </c>
      <c r="F61" s="13"/>
      <c r="G61" s="13"/>
      <c r="H61" s="756">
        <f>+E61+1000</f>
        <v>2031</v>
      </c>
      <c r="I61" s="13"/>
      <c r="J61" s="13"/>
      <c r="K61" s="756">
        <f>+H61+1000</f>
        <v>3031</v>
      </c>
      <c r="L61" s="13"/>
      <c r="M61" s="13"/>
      <c r="N61" s="756">
        <f>+K61+1000</f>
        <v>4031</v>
      </c>
      <c r="O61" s="13"/>
      <c r="P61" s="13"/>
      <c r="Q61" s="756">
        <f>+N61+1000</f>
        <v>5031</v>
      </c>
      <c r="R61" s="13"/>
      <c r="S61" s="13"/>
      <c r="T61" s="756">
        <f>+Q61+1000</f>
        <v>6031</v>
      </c>
      <c r="U61" s="13"/>
      <c r="V61" s="13"/>
      <c r="W61" s="756">
        <f>+T61+1000</f>
        <v>7031</v>
      </c>
      <c r="X61" s="13"/>
    </row>
    <row r="62" spans="1:24" ht="13" customHeight="1">
      <c r="B62" s="747" t="s">
        <v>310</v>
      </c>
      <c r="E62" s="756">
        <f>+E61+1</f>
        <v>1032</v>
      </c>
      <c r="F62" s="13"/>
      <c r="G62" s="13"/>
      <c r="H62" s="756">
        <f>+E62+1000</f>
        <v>2032</v>
      </c>
      <c r="I62" s="13"/>
      <c r="J62" s="13"/>
      <c r="K62" s="756">
        <f>+H62+1000</f>
        <v>3032</v>
      </c>
      <c r="L62" s="13"/>
      <c r="M62" s="13"/>
      <c r="N62" s="756">
        <f>+K62+1000</f>
        <v>4032</v>
      </c>
      <c r="O62" s="13"/>
      <c r="P62" s="13"/>
      <c r="Q62" s="756">
        <f>+N62+1000</f>
        <v>5032</v>
      </c>
      <c r="R62" s="13"/>
      <c r="S62" s="13"/>
      <c r="T62" s="756">
        <f>+Q62+1000</f>
        <v>6032</v>
      </c>
      <c r="U62" s="13"/>
      <c r="V62" s="13"/>
      <c r="W62" s="756">
        <f>+T62+1000</f>
        <v>7032</v>
      </c>
      <c r="X62" s="13"/>
    </row>
    <row r="63" spans="1:24" ht="13" customHeight="1">
      <c r="B63" s="747" t="s">
        <v>311</v>
      </c>
      <c r="E63" s="756">
        <f>+E62+1</f>
        <v>1033</v>
      </c>
      <c r="F63" s="13"/>
      <c r="G63" s="13"/>
      <c r="H63" s="756">
        <f>+E63+1000</f>
        <v>2033</v>
      </c>
      <c r="I63" s="13"/>
      <c r="J63" s="13"/>
      <c r="K63" s="756">
        <f>+H63+1000</f>
        <v>3033</v>
      </c>
      <c r="L63" s="13"/>
      <c r="M63" s="13"/>
      <c r="N63" s="756">
        <f>+K63+1000</f>
        <v>4033</v>
      </c>
      <c r="O63" s="13"/>
      <c r="P63" s="13"/>
      <c r="Q63" s="756">
        <f>+N63+1000</f>
        <v>5033</v>
      </c>
      <c r="R63" s="13"/>
      <c r="S63" s="13"/>
      <c r="T63" s="756">
        <f>+Q63+1000</f>
        <v>6033</v>
      </c>
      <c r="U63" s="13"/>
      <c r="V63" s="13"/>
      <c r="W63" s="756">
        <f>+T63+1000</f>
        <v>7033</v>
      </c>
      <c r="X63" s="13"/>
    </row>
    <row r="64" spans="1:24" ht="13" customHeight="1">
      <c r="B64" s="747" t="s">
        <v>312</v>
      </c>
      <c r="E64" s="756">
        <f>+E63+1</f>
        <v>1034</v>
      </c>
      <c r="F64" s="13"/>
      <c r="G64" s="13"/>
      <c r="H64" s="756">
        <f>+H63+1</f>
        <v>2034</v>
      </c>
      <c r="I64" s="13"/>
      <c r="J64" s="13"/>
      <c r="K64" s="756">
        <f>+K63+1</f>
        <v>3034</v>
      </c>
      <c r="L64" s="13"/>
      <c r="M64" s="13"/>
      <c r="N64" s="756">
        <f>+N63+1</f>
        <v>4034</v>
      </c>
      <c r="O64" s="13"/>
      <c r="P64" s="13"/>
      <c r="Q64" s="756">
        <f>+Q63+1</f>
        <v>5034</v>
      </c>
      <c r="R64" s="13"/>
      <c r="S64" s="13"/>
      <c r="T64" s="756">
        <f>+T63+1</f>
        <v>6034</v>
      </c>
      <c r="U64" s="13"/>
      <c r="V64" s="13"/>
      <c r="W64" s="756">
        <f>+W63+1</f>
        <v>7034</v>
      </c>
      <c r="X64" s="13"/>
    </row>
    <row r="65" spans="1:24" ht="13" customHeight="1">
      <c r="B65" s="747" t="s">
        <v>313</v>
      </c>
      <c r="E65" s="756">
        <f>+E64+1</f>
        <v>1035</v>
      </c>
      <c r="F65" s="13"/>
      <c r="G65" s="13"/>
      <c r="H65" s="756">
        <f>+H64+1</f>
        <v>2035</v>
      </c>
      <c r="I65" s="13"/>
      <c r="J65" s="13"/>
      <c r="K65" s="756">
        <f>+K64+1</f>
        <v>3035</v>
      </c>
      <c r="L65" s="13"/>
      <c r="M65" s="13"/>
      <c r="N65" s="756">
        <f>+N64+1</f>
        <v>4035</v>
      </c>
      <c r="O65" s="13"/>
      <c r="P65" s="13"/>
      <c r="Q65" s="756">
        <f>+Q64+1</f>
        <v>5035</v>
      </c>
      <c r="R65" s="13"/>
      <c r="S65" s="13"/>
      <c r="T65" s="756">
        <f>+T64+1</f>
        <v>6035</v>
      </c>
      <c r="U65" s="13"/>
      <c r="V65" s="13"/>
      <c r="W65" s="756">
        <f>+W64+1</f>
        <v>7035</v>
      </c>
      <c r="X65" s="13"/>
    </row>
    <row r="66" spans="1:24" ht="13" customHeight="1">
      <c r="E66" s="756"/>
      <c r="H66" s="756"/>
      <c r="K66" s="756"/>
      <c r="N66" s="756"/>
      <c r="Q66" s="756"/>
      <c r="T66" s="756"/>
      <c r="W66" s="756"/>
    </row>
    <row r="67" spans="1:24" ht="13" customHeight="1">
      <c r="A67" s="754" t="s">
        <v>589</v>
      </c>
      <c r="B67" s="754"/>
      <c r="C67" s="754"/>
      <c r="D67" s="754"/>
      <c r="E67" s="756"/>
      <c r="H67" s="756"/>
      <c r="K67" s="756"/>
      <c r="N67" s="756"/>
      <c r="Q67" s="756"/>
      <c r="T67" s="756"/>
      <c r="W67" s="756"/>
    </row>
    <row r="68" spans="1:24" ht="13" customHeight="1">
      <c r="B68" s="757" t="s">
        <v>314</v>
      </c>
      <c r="C68" s="757"/>
      <c r="D68" s="757"/>
      <c r="E68" s="756">
        <f>+E65+1</f>
        <v>1036</v>
      </c>
      <c r="F68" s="13"/>
      <c r="G68" s="13"/>
      <c r="H68" s="756">
        <f>+H65+1</f>
        <v>2036</v>
      </c>
      <c r="I68" s="13"/>
      <c r="J68" s="13"/>
      <c r="K68" s="756">
        <f>+K65+1</f>
        <v>3036</v>
      </c>
      <c r="L68" s="13"/>
      <c r="M68" s="13"/>
      <c r="N68" s="756">
        <f>+N65+1</f>
        <v>4036</v>
      </c>
      <c r="O68" s="13"/>
      <c r="P68" s="13"/>
      <c r="Q68" s="756">
        <f>+Q65+1</f>
        <v>5036</v>
      </c>
      <c r="R68" s="13"/>
      <c r="S68" s="13"/>
      <c r="T68" s="756">
        <f>+T65+1</f>
        <v>6036</v>
      </c>
      <c r="U68" s="13"/>
      <c r="V68" s="13"/>
      <c r="W68" s="756">
        <f>+W65+1</f>
        <v>7036</v>
      </c>
      <c r="X68" s="13"/>
    </row>
    <row r="69" spans="1:24" ht="13" customHeight="1">
      <c r="B69" s="757" t="s">
        <v>315</v>
      </c>
      <c r="C69" s="757"/>
      <c r="D69" s="757"/>
      <c r="E69" s="756">
        <f>+E68+1</f>
        <v>1037</v>
      </c>
      <c r="F69" s="13"/>
      <c r="G69" s="13"/>
      <c r="H69" s="756">
        <f>+E69+1000</f>
        <v>2037</v>
      </c>
      <c r="I69" s="13"/>
      <c r="J69" s="13"/>
      <c r="K69" s="756">
        <f>+H69+1000</f>
        <v>3037</v>
      </c>
      <c r="L69" s="13"/>
      <c r="M69" s="13"/>
      <c r="N69" s="756">
        <f>+K69+1000</f>
        <v>4037</v>
      </c>
      <c r="O69" s="13"/>
      <c r="P69" s="13"/>
      <c r="Q69" s="756">
        <f>+N69+1000</f>
        <v>5037</v>
      </c>
      <c r="R69" s="13"/>
      <c r="S69" s="13"/>
      <c r="T69" s="756">
        <f>+Q69+1000</f>
        <v>6037</v>
      </c>
      <c r="U69" s="13"/>
      <c r="V69" s="13"/>
      <c r="W69" s="756">
        <f>+T69+1000</f>
        <v>7037</v>
      </c>
      <c r="X69" s="13"/>
    </row>
    <row r="70" spans="1:24" ht="13" customHeight="1">
      <c r="E70" s="756"/>
      <c r="H70" s="756"/>
      <c r="K70" s="756"/>
      <c r="N70" s="756"/>
      <c r="Q70" s="756"/>
      <c r="T70" s="756"/>
      <c r="W70" s="756"/>
    </row>
    <row r="71" spans="1:24" ht="13" customHeight="1">
      <c r="A71" s="754" t="s">
        <v>590</v>
      </c>
      <c r="B71" s="754"/>
      <c r="C71" s="754"/>
      <c r="D71" s="754"/>
      <c r="E71" s="756">
        <f>+E69+1</f>
        <v>1038</v>
      </c>
      <c r="F71" s="13"/>
      <c r="G71" s="13"/>
      <c r="H71" s="756">
        <f>+E71+1000</f>
        <v>2038</v>
      </c>
      <c r="I71" s="13"/>
      <c r="J71" s="13"/>
      <c r="K71" s="756">
        <f>+H71+1000</f>
        <v>3038</v>
      </c>
      <c r="L71" s="13"/>
      <c r="M71" s="13"/>
      <c r="N71" s="756">
        <f>+K71+1000</f>
        <v>4038</v>
      </c>
      <c r="O71" s="13"/>
      <c r="P71" s="13"/>
      <c r="Q71" s="756">
        <f>+N71+1000</f>
        <v>5038</v>
      </c>
      <c r="R71" s="13"/>
      <c r="S71" s="13"/>
      <c r="T71" s="756">
        <f>+Q71+1000</f>
        <v>6038</v>
      </c>
      <c r="U71" s="13"/>
      <c r="V71" s="13"/>
      <c r="W71" s="756">
        <f>+T71+1000</f>
        <v>7038</v>
      </c>
      <c r="X71" s="13"/>
    </row>
    <row r="72" spans="1:24" ht="13" customHeight="1">
      <c r="A72" s="754"/>
      <c r="B72" s="754"/>
      <c r="C72" s="754"/>
      <c r="D72" s="754"/>
      <c r="E72" s="756"/>
      <c r="H72" s="756"/>
      <c r="K72" s="756"/>
      <c r="N72" s="756"/>
      <c r="Q72" s="756"/>
      <c r="T72" s="756"/>
      <c r="W72" s="756"/>
    </row>
    <row r="73" spans="1:24" ht="13" customHeight="1">
      <c r="A73" s="754" t="s">
        <v>591</v>
      </c>
      <c r="B73" s="754"/>
      <c r="C73" s="754"/>
      <c r="D73" s="754"/>
      <c r="E73" s="756"/>
      <c r="H73" s="756"/>
      <c r="K73" s="756"/>
      <c r="N73" s="756"/>
      <c r="Q73" s="756"/>
      <c r="T73" s="756"/>
      <c r="W73" s="756"/>
    </row>
    <row r="74" spans="1:24" ht="13" customHeight="1">
      <c r="B74" s="747" t="s">
        <v>592</v>
      </c>
      <c r="E74" s="756">
        <f>E71+1</f>
        <v>1039</v>
      </c>
      <c r="F74" s="13"/>
      <c r="G74" s="13"/>
      <c r="H74" s="756">
        <f t="shared" ref="H74:H80" si="7">+E74+1000</f>
        <v>2039</v>
      </c>
      <c r="I74" s="13"/>
      <c r="J74" s="13"/>
      <c r="K74" s="756">
        <f t="shared" ref="K74:K80" si="8">+H74+1000</f>
        <v>3039</v>
      </c>
      <c r="L74" s="13"/>
      <c r="M74" s="13"/>
      <c r="N74" s="756">
        <f t="shared" ref="N74:N80" si="9">+K74+1000</f>
        <v>4039</v>
      </c>
      <c r="O74" s="13"/>
      <c r="P74" s="13"/>
      <c r="Q74" s="756">
        <f t="shared" ref="Q74:Q80" si="10">+N74+1000</f>
        <v>5039</v>
      </c>
      <c r="R74" s="13"/>
      <c r="S74" s="13"/>
      <c r="T74" s="756">
        <f t="shared" ref="T74:T80" si="11">+Q74+1000</f>
        <v>6039</v>
      </c>
      <c r="U74" s="13"/>
      <c r="V74" s="13"/>
      <c r="W74" s="756">
        <f t="shared" ref="W74:W80" si="12">+T74+1000</f>
        <v>7039</v>
      </c>
      <c r="X74" s="13"/>
    </row>
    <row r="75" spans="1:24" ht="13" customHeight="1">
      <c r="B75" s="747" t="s">
        <v>593</v>
      </c>
      <c r="E75" s="756">
        <f t="shared" ref="E75:E80" si="13">E74+1</f>
        <v>1040</v>
      </c>
      <c r="F75" s="13"/>
      <c r="G75" s="13"/>
      <c r="H75" s="756">
        <f t="shared" si="7"/>
        <v>2040</v>
      </c>
      <c r="I75" s="13"/>
      <c r="J75" s="13"/>
      <c r="K75" s="756">
        <f t="shared" si="8"/>
        <v>3040</v>
      </c>
      <c r="L75" s="13"/>
      <c r="M75" s="13"/>
      <c r="N75" s="756">
        <f t="shared" si="9"/>
        <v>4040</v>
      </c>
      <c r="O75" s="13"/>
      <c r="P75" s="13"/>
      <c r="Q75" s="756">
        <f t="shared" si="10"/>
        <v>5040</v>
      </c>
      <c r="R75" s="13"/>
      <c r="S75" s="13"/>
      <c r="T75" s="756">
        <f t="shared" si="11"/>
        <v>6040</v>
      </c>
      <c r="U75" s="13"/>
      <c r="V75" s="13"/>
      <c r="W75" s="756">
        <f t="shared" si="12"/>
        <v>7040</v>
      </c>
      <c r="X75" s="13"/>
    </row>
    <row r="76" spans="1:24" ht="13" customHeight="1">
      <c r="B76" s="747" t="s">
        <v>594</v>
      </c>
      <c r="E76" s="756">
        <f t="shared" si="13"/>
        <v>1041</v>
      </c>
      <c r="F76" s="13"/>
      <c r="G76" s="13"/>
      <c r="H76" s="756">
        <f t="shared" si="7"/>
        <v>2041</v>
      </c>
      <c r="I76" s="13"/>
      <c r="J76" s="13"/>
      <c r="K76" s="756">
        <f t="shared" si="8"/>
        <v>3041</v>
      </c>
      <c r="L76" s="13"/>
      <c r="M76" s="13"/>
      <c r="N76" s="756">
        <f t="shared" si="9"/>
        <v>4041</v>
      </c>
      <c r="O76" s="13"/>
      <c r="P76" s="13"/>
      <c r="Q76" s="756">
        <f t="shared" si="10"/>
        <v>5041</v>
      </c>
      <c r="R76" s="13"/>
      <c r="S76" s="13"/>
      <c r="T76" s="756">
        <f t="shared" si="11"/>
        <v>6041</v>
      </c>
      <c r="U76" s="13"/>
      <c r="V76" s="13"/>
      <c r="W76" s="756">
        <f t="shared" si="12"/>
        <v>7041</v>
      </c>
      <c r="X76" s="13"/>
    </row>
    <row r="77" spans="1:24" ht="13" customHeight="1">
      <c r="B77" s="747" t="s">
        <v>595</v>
      </c>
      <c r="E77" s="756">
        <f t="shared" si="13"/>
        <v>1042</v>
      </c>
      <c r="F77" s="13"/>
      <c r="G77" s="13"/>
      <c r="H77" s="756">
        <f t="shared" si="7"/>
        <v>2042</v>
      </c>
      <c r="I77" s="13"/>
      <c r="J77" s="13"/>
      <c r="K77" s="756">
        <f t="shared" si="8"/>
        <v>3042</v>
      </c>
      <c r="L77" s="13"/>
      <c r="M77" s="13"/>
      <c r="N77" s="756">
        <f t="shared" si="9"/>
        <v>4042</v>
      </c>
      <c r="O77" s="13"/>
      <c r="P77" s="13"/>
      <c r="Q77" s="756">
        <f t="shared" si="10"/>
        <v>5042</v>
      </c>
      <c r="R77" s="13"/>
      <c r="S77" s="13"/>
      <c r="T77" s="756">
        <f t="shared" si="11"/>
        <v>6042</v>
      </c>
      <c r="U77" s="13"/>
      <c r="V77" s="13"/>
      <c r="W77" s="756">
        <f t="shared" si="12"/>
        <v>7042</v>
      </c>
      <c r="X77" s="13"/>
    </row>
    <row r="78" spans="1:24" ht="13" customHeight="1">
      <c r="B78" s="747" t="s">
        <v>596</v>
      </c>
      <c r="E78" s="756">
        <f t="shared" si="13"/>
        <v>1043</v>
      </c>
      <c r="F78" s="13"/>
      <c r="G78" s="13"/>
      <c r="H78" s="756">
        <f t="shared" si="7"/>
        <v>2043</v>
      </c>
      <c r="I78" s="13"/>
      <c r="J78" s="13"/>
      <c r="K78" s="756">
        <f t="shared" si="8"/>
        <v>3043</v>
      </c>
      <c r="L78" s="13"/>
      <c r="M78" s="13"/>
      <c r="N78" s="756">
        <f t="shared" si="9"/>
        <v>4043</v>
      </c>
      <c r="O78" s="13"/>
      <c r="P78" s="13"/>
      <c r="Q78" s="756">
        <f t="shared" si="10"/>
        <v>5043</v>
      </c>
      <c r="R78" s="13"/>
      <c r="S78" s="13"/>
      <c r="T78" s="756">
        <f t="shared" si="11"/>
        <v>6043</v>
      </c>
      <c r="U78" s="13"/>
      <c r="V78" s="13"/>
      <c r="W78" s="756">
        <f t="shared" si="12"/>
        <v>7043</v>
      </c>
      <c r="X78" s="13"/>
    </row>
    <row r="79" spans="1:24" ht="13" customHeight="1">
      <c r="B79" s="747" t="s">
        <v>597</v>
      </c>
      <c r="E79" s="756">
        <f t="shared" si="13"/>
        <v>1044</v>
      </c>
      <c r="F79" s="13"/>
      <c r="G79" s="13"/>
      <c r="H79" s="756">
        <f t="shared" si="7"/>
        <v>2044</v>
      </c>
      <c r="I79" s="13"/>
      <c r="J79" s="13"/>
      <c r="K79" s="756">
        <f t="shared" si="8"/>
        <v>3044</v>
      </c>
      <c r="L79" s="13"/>
      <c r="M79" s="13"/>
      <c r="N79" s="756">
        <f t="shared" si="9"/>
        <v>4044</v>
      </c>
      <c r="O79" s="13"/>
      <c r="P79" s="13"/>
      <c r="Q79" s="756">
        <f t="shared" si="10"/>
        <v>5044</v>
      </c>
      <c r="R79" s="13"/>
      <c r="S79" s="13"/>
      <c r="T79" s="756">
        <f t="shared" si="11"/>
        <v>6044</v>
      </c>
      <c r="U79" s="13"/>
      <c r="V79" s="13"/>
      <c r="W79" s="756">
        <f t="shared" si="12"/>
        <v>7044</v>
      </c>
      <c r="X79" s="13"/>
    </row>
    <row r="80" spans="1:24" ht="13" customHeight="1">
      <c r="B80" s="747" t="s">
        <v>863</v>
      </c>
      <c r="E80" s="756">
        <f t="shared" si="13"/>
        <v>1045</v>
      </c>
      <c r="F80" s="13"/>
      <c r="G80" s="13"/>
      <c r="H80" s="756">
        <f t="shared" si="7"/>
        <v>2045</v>
      </c>
      <c r="I80" s="13"/>
      <c r="J80" s="13"/>
      <c r="K80" s="756">
        <f t="shared" si="8"/>
        <v>3045</v>
      </c>
      <c r="L80" s="13"/>
      <c r="M80" s="13"/>
      <c r="N80" s="756">
        <f t="shared" si="9"/>
        <v>4045</v>
      </c>
      <c r="O80" s="13"/>
      <c r="P80" s="13"/>
      <c r="Q80" s="756">
        <f t="shared" si="10"/>
        <v>5045</v>
      </c>
      <c r="R80" s="13"/>
      <c r="S80" s="13"/>
      <c r="T80" s="756">
        <f t="shared" si="11"/>
        <v>6045</v>
      </c>
      <c r="U80" s="13"/>
      <c r="V80" s="13"/>
      <c r="W80" s="756">
        <f t="shared" si="12"/>
        <v>7045</v>
      </c>
      <c r="X80" s="13"/>
    </row>
    <row r="81" spans="1:24" ht="13" customHeight="1">
      <c r="E81" s="756"/>
      <c r="H81" s="756"/>
      <c r="K81" s="756"/>
      <c r="N81" s="756"/>
      <c r="Q81" s="756"/>
      <c r="T81" s="756"/>
      <c r="W81" s="756"/>
    </row>
    <row r="82" spans="1:24" ht="13" customHeight="1">
      <c r="A82" s="754" t="s">
        <v>598</v>
      </c>
      <c r="B82" s="754"/>
      <c r="C82" s="754"/>
      <c r="D82" s="754"/>
      <c r="E82" s="756"/>
      <c r="H82" s="756"/>
      <c r="K82" s="756"/>
      <c r="N82" s="756"/>
      <c r="Q82" s="756"/>
      <c r="T82" s="756"/>
      <c r="W82" s="756"/>
    </row>
    <row r="83" spans="1:24" ht="13" customHeight="1">
      <c r="B83" s="747" t="s">
        <v>242</v>
      </c>
      <c r="E83" s="756">
        <f>+E80+1</f>
        <v>1046</v>
      </c>
      <c r="F83" s="13"/>
      <c r="G83" s="13"/>
      <c r="H83" s="756">
        <f>+E83+1000</f>
        <v>2046</v>
      </c>
      <c r="I83" s="13"/>
      <c r="J83" s="13"/>
      <c r="K83" s="756">
        <f>+H83+1000</f>
        <v>3046</v>
      </c>
      <c r="L83" s="13"/>
      <c r="M83" s="13"/>
      <c r="N83" s="756">
        <f>+K83+1000</f>
        <v>4046</v>
      </c>
      <c r="O83" s="13"/>
      <c r="P83" s="13"/>
      <c r="Q83" s="756">
        <f>+N83+1000</f>
        <v>5046</v>
      </c>
      <c r="R83" s="13"/>
      <c r="S83" s="13"/>
      <c r="T83" s="756">
        <f>+Q83+1000</f>
        <v>6046</v>
      </c>
      <c r="U83" s="13"/>
      <c r="V83" s="13"/>
      <c r="W83" s="756">
        <f>+T83+1000</f>
        <v>7046</v>
      </c>
      <c r="X83" s="13"/>
    </row>
    <row r="84" spans="1:24" ht="13" customHeight="1">
      <c r="B84" s="747" t="s">
        <v>772</v>
      </c>
      <c r="E84" s="756">
        <f>+E83+1</f>
        <v>1047</v>
      </c>
      <c r="F84" s="13"/>
      <c r="G84" s="13"/>
      <c r="H84" s="756">
        <f>+E84+1000</f>
        <v>2047</v>
      </c>
      <c r="I84" s="13"/>
      <c r="J84" s="13"/>
      <c r="K84" s="756">
        <f>+H84+1000</f>
        <v>3047</v>
      </c>
      <c r="L84" s="13"/>
      <c r="M84" s="13"/>
      <c r="N84" s="756">
        <f>+K84+1000</f>
        <v>4047</v>
      </c>
      <c r="O84" s="13"/>
      <c r="P84" s="13"/>
      <c r="Q84" s="756">
        <f>+N84+1000</f>
        <v>5047</v>
      </c>
      <c r="R84" s="13"/>
      <c r="S84" s="13"/>
      <c r="T84" s="756">
        <f>+Q84+1000</f>
        <v>6047</v>
      </c>
      <c r="U84" s="13"/>
      <c r="V84" s="13"/>
      <c r="W84" s="756">
        <f>+T84+1000</f>
        <v>7047</v>
      </c>
      <c r="X84" s="13"/>
    </row>
    <row r="85" spans="1:24" ht="13" customHeight="1">
      <c r="E85" s="756"/>
      <c r="H85" s="756"/>
      <c r="K85" s="756"/>
      <c r="N85" s="756"/>
      <c r="Q85" s="756"/>
      <c r="T85" s="756"/>
      <c r="W85" s="756"/>
    </row>
    <row r="86" spans="1:24" s="754" customFormat="1" ht="13" customHeight="1">
      <c r="A86" s="313" t="s">
        <v>599</v>
      </c>
      <c r="B86" s="313"/>
      <c r="C86" s="313"/>
      <c r="D86" s="313"/>
      <c r="E86" s="916">
        <f>E84+1</f>
        <v>1048</v>
      </c>
      <c r="F86" s="18"/>
      <c r="G86" s="18"/>
      <c r="H86" s="916">
        <f>+E86+1000</f>
        <v>2048</v>
      </c>
      <c r="I86" s="18"/>
      <c r="J86" s="18"/>
      <c r="K86" s="916">
        <f>+H86+1000</f>
        <v>3048</v>
      </c>
      <c r="L86" s="18"/>
      <c r="M86" s="18"/>
      <c r="N86" s="916">
        <f>+K86+1000</f>
        <v>4048</v>
      </c>
      <c r="O86" s="18"/>
      <c r="P86" s="18"/>
      <c r="Q86" s="916">
        <f>+N86+1000</f>
        <v>5048</v>
      </c>
      <c r="R86" s="18"/>
      <c r="S86" s="18"/>
      <c r="T86" s="916">
        <f>+Q86+1000</f>
        <v>6048</v>
      </c>
      <c r="U86" s="18"/>
      <c r="V86" s="18"/>
      <c r="W86" s="916">
        <f>+T86+1000</f>
        <v>7048</v>
      </c>
      <c r="X86" s="18"/>
    </row>
    <row r="87" spans="1:24" ht="13" customHeight="1">
      <c r="A87" s="754"/>
      <c r="B87" s="754"/>
      <c r="C87" s="754"/>
      <c r="D87" s="754"/>
      <c r="E87" s="756"/>
      <c r="H87" s="756"/>
      <c r="K87" s="756"/>
      <c r="N87" s="756"/>
      <c r="Q87" s="756"/>
      <c r="T87" s="756"/>
      <c r="W87" s="756"/>
    </row>
    <row r="88" spans="1:24" ht="13" customHeight="1">
      <c r="A88" s="754"/>
      <c r="B88" s="754"/>
      <c r="C88" s="754"/>
      <c r="D88" s="754"/>
      <c r="E88" s="756"/>
      <c r="H88" s="756"/>
      <c r="K88" s="756"/>
      <c r="N88" s="756"/>
      <c r="Q88" s="756"/>
      <c r="T88" s="756"/>
      <c r="W88" s="756"/>
    </row>
    <row r="89" spans="1:24" ht="13" customHeight="1">
      <c r="A89" s="754" t="s">
        <v>1626</v>
      </c>
      <c r="B89" s="754"/>
      <c r="C89" s="754"/>
      <c r="D89" s="754"/>
      <c r="E89" s="756"/>
      <c r="H89" s="756"/>
      <c r="K89" s="756"/>
      <c r="N89" s="756"/>
      <c r="Q89" s="756"/>
      <c r="T89" s="756"/>
      <c r="W89" s="756"/>
    </row>
    <row r="90" spans="1:24" ht="13" customHeight="1">
      <c r="E90" s="756"/>
      <c r="H90" s="756"/>
      <c r="K90" s="756"/>
      <c r="N90" s="756"/>
      <c r="Q90" s="756"/>
      <c r="T90" s="756"/>
      <c r="W90" s="756"/>
    </row>
    <row r="91" spans="1:24" ht="13" customHeight="1">
      <c r="B91" s="747" t="s">
        <v>10</v>
      </c>
      <c r="E91" s="756">
        <f>E86+1</f>
        <v>1049</v>
      </c>
      <c r="F91" s="13"/>
      <c r="G91" s="13"/>
      <c r="H91" s="756">
        <f>+E91+1000</f>
        <v>2049</v>
      </c>
      <c r="I91" s="13"/>
      <c r="J91" s="13"/>
      <c r="K91" s="756">
        <f>+H91+1000</f>
        <v>3049</v>
      </c>
      <c r="L91" s="13"/>
      <c r="M91" s="13"/>
      <c r="N91" s="756">
        <f>+K91+1000</f>
        <v>4049</v>
      </c>
      <c r="O91" s="13"/>
      <c r="P91" s="13"/>
      <c r="Q91" s="756">
        <f>+N91+1000</f>
        <v>5049</v>
      </c>
      <c r="R91" s="13"/>
      <c r="S91" s="13"/>
      <c r="T91" s="756">
        <f>+Q91+1000</f>
        <v>6049</v>
      </c>
      <c r="U91" s="13"/>
      <c r="V91" s="13"/>
      <c r="W91" s="756">
        <f>+T91+1000</f>
        <v>7049</v>
      </c>
      <c r="X91" s="13"/>
    </row>
    <row r="92" spans="1:24" ht="13" customHeight="1">
      <c r="B92" s="747" t="s">
        <v>24</v>
      </c>
      <c r="E92" s="756">
        <f>E91+1</f>
        <v>1050</v>
      </c>
      <c r="F92" s="13"/>
      <c r="G92" s="13"/>
      <c r="H92" s="756">
        <f>+E92+1000</f>
        <v>2050</v>
      </c>
      <c r="I92" s="13"/>
      <c r="J92" s="13"/>
      <c r="K92" s="756">
        <f>+H92+1000</f>
        <v>3050</v>
      </c>
      <c r="L92" s="13"/>
      <c r="M92" s="13"/>
      <c r="N92" s="756">
        <f>+K92+1000</f>
        <v>4050</v>
      </c>
      <c r="O92" s="13"/>
      <c r="P92" s="13"/>
      <c r="Q92" s="756">
        <f>+N92+1000</f>
        <v>5050</v>
      </c>
      <c r="R92" s="13"/>
      <c r="S92" s="13"/>
      <c r="T92" s="756">
        <f>+Q92+1000</f>
        <v>6050</v>
      </c>
      <c r="U92" s="13"/>
      <c r="V92" s="13"/>
      <c r="W92" s="756">
        <f>+T92+1000</f>
        <v>7050</v>
      </c>
      <c r="X92" s="13"/>
    </row>
    <row r="93" spans="1:24" ht="13" customHeight="1">
      <c r="B93" s="747" t="s">
        <v>1627</v>
      </c>
      <c r="E93" s="756">
        <f>E92+1</f>
        <v>1051</v>
      </c>
      <c r="F93" s="13"/>
      <c r="G93" s="13"/>
      <c r="H93" s="756">
        <f>+E93+1000</f>
        <v>2051</v>
      </c>
      <c r="I93" s="13"/>
      <c r="J93" s="13"/>
      <c r="K93" s="756">
        <f>+H93+1000</f>
        <v>3051</v>
      </c>
      <c r="L93" s="13"/>
      <c r="M93" s="13"/>
      <c r="N93" s="756">
        <f>+K93+1000</f>
        <v>4051</v>
      </c>
      <c r="O93" s="13"/>
      <c r="P93" s="13"/>
      <c r="Q93" s="756">
        <f>+N93+1000</f>
        <v>5051</v>
      </c>
      <c r="R93" s="13"/>
      <c r="S93" s="13"/>
      <c r="T93" s="756">
        <f>+Q93+1000</f>
        <v>6051</v>
      </c>
      <c r="U93" s="13"/>
      <c r="V93" s="13"/>
      <c r="W93" s="756">
        <f>+T93+1000</f>
        <v>7051</v>
      </c>
      <c r="X93" s="13"/>
    </row>
    <row r="94" spans="1:24" ht="13" customHeight="1">
      <c r="E94" s="756"/>
      <c r="H94" s="756"/>
      <c r="K94" s="756"/>
      <c r="N94" s="756"/>
      <c r="Q94" s="756"/>
      <c r="T94" s="756"/>
      <c r="W94" s="756"/>
    </row>
    <row r="95" spans="1:24" s="754" customFormat="1" ht="11.25" customHeight="1">
      <c r="A95" s="917" t="s">
        <v>1628</v>
      </c>
      <c r="B95" s="917"/>
      <c r="C95" s="917"/>
      <c r="D95" s="917"/>
      <c r="E95" s="920">
        <f>E93+1</f>
        <v>1052</v>
      </c>
      <c r="F95" s="919"/>
      <c r="G95" s="919"/>
      <c r="H95" s="920">
        <f>+E95+1000</f>
        <v>2052</v>
      </c>
      <c r="I95" s="919"/>
      <c r="J95" s="919"/>
      <c r="K95" s="920">
        <f>+H95+1000</f>
        <v>3052</v>
      </c>
      <c r="L95" s="919"/>
      <c r="M95" s="919"/>
      <c r="N95" s="920">
        <f>+K95+1000</f>
        <v>4052</v>
      </c>
      <c r="O95" s="919"/>
      <c r="P95" s="919"/>
      <c r="Q95" s="920">
        <f>+N95+1000</f>
        <v>5052</v>
      </c>
      <c r="R95" s="919"/>
      <c r="S95" s="919"/>
      <c r="T95" s="920">
        <f>+Q95+1000</f>
        <v>6052</v>
      </c>
      <c r="U95" s="919"/>
      <c r="V95" s="919"/>
      <c r="W95" s="920">
        <f>+T95+1000</f>
        <v>7052</v>
      </c>
      <c r="X95" s="919"/>
    </row>
    <row r="98" spans="1:4" s="2" customFormat="1" ht="13" customHeight="1">
      <c r="A98" s="921"/>
      <c r="B98" s="921"/>
      <c r="C98" s="921"/>
      <c r="D98" s="921"/>
    </row>
    <row r="99" spans="1:4" s="2" customFormat="1" ht="13" customHeight="1">
      <c r="A99" s="921"/>
      <c r="B99" s="921"/>
      <c r="C99" s="921"/>
      <c r="D99" s="921"/>
    </row>
    <row r="100" spans="1:4" s="2" customFormat="1" ht="13" customHeight="1">
      <c r="A100" s="921"/>
      <c r="B100" s="921"/>
      <c r="C100" s="921"/>
      <c r="D100" s="921"/>
    </row>
  </sheetData>
  <mergeCells count="18">
    <mergeCell ref="W2:X2"/>
    <mergeCell ref="E6:X6"/>
    <mergeCell ref="E7:F7"/>
    <mergeCell ref="H7:I7"/>
    <mergeCell ref="K7:L7"/>
    <mergeCell ref="N7:O7"/>
    <mergeCell ref="Q7:R7"/>
    <mergeCell ref="T7:U7"/>
    <mergeCell ref="W7:X7"/>
    <mergeCell ref="T54:U54"/>
    <mergeCell ref="E52:X52"/>
    <mergeCell ref="E53:F53"/>
    <mergeCell ref="H53:I53"/>
    <mergeCell ref="K53:L53"/>
    <mergeCell ref="N53:O53"/>
    <mergeCell ref="Q53:R53"/>
    <mergeCell ref="T53:U53"/>
    <mergeCell ref="W53:X53"/>
  </mergeCells>
  <pageMargins left="0.74803149606299213" right="0.74803149606299213" top="0.59055118110236227" bottom="0.39370078740157483" header="0.51181102362204722" footer="0.51181102362204722"/>
  <pageSetup paperSize="9" scale="69" fitToHeight="0" orientation="landscape"/>
  <rowBreaks count="1" manualBreakCount="1">
    <brk id="49" max="2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indexed="43"/>
  </sheetPr>
  <dimension ref="A1:GU426"/>
  <sheetViews>
    <sheetView workbookViewId="0">
      <pane xSplit="4" ySplit="3" topLeftCell="G4" activePane="bottomRight" state="frozen"/>
      <selection pane="topRight"/>
      <selection pane="bottomLeft"/>
      <selection pane="bottomRight"/>
    </sheetView>
  </sheetViews>
  <sheetFormatPr baseColWidth="10" defaultColWidth="8.83203125" defaultRowHeight="11.25" customHeight="1"/>
  <cols>
    <col min="1" max="1" width="10.83203125" style="27" bestFit="1" customWidth="1"/>
    <col min="2" max="2" width="25.5" style="27" bestFit="1" customWidth="1"/>
    <col min="3" max="3" width="10.1640625" style="27" customWidth="1"/>
    <col min="4" max="4" width="26.5" style="27" customWidth="1"/>
    <col min="5" max="5" width="8" style="27" customWidth="1"/>
    <col min="6" max="6" width="14.33203125" style="27" customWidth="1"/>
    <col min="7" max="7" width="12.33203125" style="27" customWidth="1"/>
    <col min="8" max="8" width="15.5" style="27" customWidth="1"/>
    <col min="9" max="9" width="32.5" style="27" customWidth="1"/>
    <col min="10" max="10" width="46.1640625" style="27" customWidth="1"/>
    <col min="11" max="11" width="24" style="27" customWidth="1"/>
    <col min="12" max="12" width="11.5" style="27" bestFit="1" customWidth="1"/>
    <col min="13" max="16384" width="8.83203125" style="27"/>
  </cols>
  <sheetData>
    <row r="1" spans="1:12" s="31" customFormat="1" ht="11.25" customHeight="1">
      <c r="A1" s="5" t="s">
        <v>1630</v>
      </c>
      <c r="B1" s="5"/>
      <c r="D1" s="34"/>
      <c r="E1" s="34"/>
      <c r="F1" s="34"/>
      <c r="G1" s="34"/>
    </row>
    <row r="2" spans="1:12" s="31" customFormat="1" ht="11.25" customHeight="1">
      <c r="A2" s="35" t="s">
        <v>1631</v>
      </c>
      <c r="B2" s="35"/>
      <c r="D2" s="34"/>
      <c r="E2" s="37"/>
    </row>
    <row r="3" spans="1:12" s="31" customFormat="1" ht="33.75" customHeight="1">
      <c r="A3" s="38" t="s">
        <v>50</v>
      </c>
      <c r="B3" s="39" t="s">
        <v>52</v>
      </c>
      <c r="C3" s="543" t="s">
        <v>53</v>
      </c>
      <c r="D3" s="543" t="s">
        <v>54</v>
      </c>
      <c r="E3" s="922" t="s">
        <v>55</v>
      </c>
      <c r="F3" s="922" t="s">
        <v>56</v>
      </c>
      <c r="G3" s="922" t="s">
        <v>57</v>
      </c>
      <c r="H3" s="922" t="s">
        <v>58</v>
      </c>
      <c r="I3" s="922" t="s">
        <v>59</v>
      </c>
      <c r="J3" s="923" t="s">
        <v>60</v>
      </c>
      <c r="K3" s="923" t="s">
        <v>953</v>
      </c>
      <c r="L3" s="924" t="s">
        <v>66</v>
      </c>
    </row>
    <row r="4" spans="1:12" s="31" customFormat="1" ht="11.25" customHeight="1">
      <c r="C4" s="274" t="s">
        <v>1616</v>
      </c>
      <c r="E4" s="237"/>
      <c r="F4" s="237"/>
      <c r="G4" s="237"/>
      <c r="H4" s="237"/>
      <c r="I4" s="237"/>
      <c r="J4" s="237"/>
      <c r="K4" s="237"/>
      <c r="L4" s="237"/>
    </row>
    <row r="5" spans="1:12" s="31" customFormat="1" ht="11.25" customHeight="1">
      <c r="C5" s="274"/>
      <c r="E5" s="237"/>
      <c r="F5" s="237"/>
      <c r="G5" s="237"/>
      <c r="H5" s="237"/>
      <c r="I5" s="237"/>
      <c r="J5" s="237"/>
      <c r="K5" s="237"/>
      <c r="L5" s="237"/>
    </row>
    <row r="6" spans="1:12" s="31" customFormat="1" ht="11.25" customHeight="1">
      <c r="C6" s="274" t="s">
        <v>861</v>
      </c>
      <c r="E6" s="237"/>
      <c r="F6" s="237"/>
      <c r="G6" s="237"/>
      <c r="H6" s="237"/>
      <c r="I6" s="237"/>
      <c r="J6" s="237"/>
      <c r="K6" s="237"/>
      <c r="L6" s="237"/>
    </row>
    <row r="7" spans="1:12" ht="11.25" customHeight="1">
      <c r="B7" s="250"/>
      <c r="C7" s="925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1.25" customHeight="1">
      <c r="A8" s="926"/>
      <c r="B8" s="130"/>
      <c r="C8" s="927" t="s">
        <v>588</v>
      </c>
      <c r="D8" s="299"/>
      <c r="E8" s="146"/>
      <c r="F8" s="59"/>
      <c r="G8" s="59"/>
      <c r="H8" s="59"/>
      <c r="I8" s="59"/>
      <c r="J8" s="59"/>
      <c r="K8" s="59"/>
      <c r="L8" s="60"/>
    </row>
    <row r="9" spans="1:12" ht="11.25" customHeight="1">
      <c r="A9" s="463">
        <v>1001</v>
      </c>
      <c r="B9" s="467"/>
      <c r="C9" s="48"/>
      <c r="D9" s="466" t="s">
        <v>388</v>
      </c>
      <c r="E9" s="118" t="s">
        <v>1131</v>
      </c>
      <c r="F9" s="70" t="s">
        <v>97</v>
      </c>
      <c r="G9" s="70" t="s">
        <v>98</v>
      </c>
      <c r="H9" s="82" t="s">
        <v>112</v>
      </c>
      <c r="I9" s="70">
        <v>1311</v>
      </c>
      <c r="J9" s="271" t="s">
        <v>611</v>
      </c>
      <c r="K9" s="70" t="s">
        <v>1058</v>
      </c>
      <c r="L9" s="434">
        <v>18</v>
      </c>
    </row>
    <row r="10" spans="1:12" ht="11.25" customHeight="1">
      <c r="A10" s="463">
        <v>2001</v>
      </c>
      <c r="B10" s="467"/>
      <c r="C10" s="48"/>
      <c r="D10" s="468"/>
      <c r="E10" s="121" t="s">
        <v>1131</v>
      </c>
      <c r="F10" s="72" t="s">
        <v>97</v>
      </c>
      <c r="G10" s="72" t="s">
        <v>98</v>
      </c>
      <c r="H10" s="98" t="s">
        <v>112</v>
      </c>
      <c r="I10" s="72">
        <v>1311</v>
      </c>
      <c r="J10" s="295" t="s">
        <v>611</v>
      </c>
      <c r="K10" s="928" t="s">
        <v>1059</v>
      </c>
      <c r="L10" s="435">
        <v>18</v>
      </c>
    </row>
    <row r="11" spans="1:12" ht="11.25" customHeight="1">
      <c r="A11" s="463">
        <v>3001</v>
      </c>
      <c r="B11" s="467"/>
      <c r="C11" s="48"/>
      <c r="D11" s="468"/>
      <c r="E11" s="121" t="s">
        <v>1131</v>
      </c>
      <c r="F11" s="72" t="s">
        <v>97</v>
      </c>
      <c r="G11" s="72" t="s">
        <v>98</v>
      </c>
      <c r="H11" s="98" t="s">
        <v>112</v>
      </c>
      <c r="I11" s="72">
        <v>1311</v>
      </c>
      <c r="J11" s="295" t="s">
        <v>611</v>
      </c>
      <c r="K11" s="928" t="s">
        <v>1632</v>
      </c>
      <c r="L11" s="435">
        <v>18</v>
      </c>
    </row>
    <row r="12" spans="1:12" ht="11.25" customHeight="1">
      <c r="A12" s="463">
        <v>4001</v>
      </c>
      <c r="B12" s="467"/>
      <c r="C12" s="48"/>
      <c r="D12" s="468"/>
      <c r="E12" s="121" t="s">
        <v>1131</v>
      </c>
      <c r="F12" s="72" t="s">
        <v>97</v>
      </c>
      <c r="G12" s="72" t="s">
        <v>98</v>
      </c>
      <c r="H12" s="98" t="s">
        <v>112</v>
      </c>
      <c r="I12" s="72">
        <v>1311</v>
      </c>
      <c r="J12" s="295" t="s">
        <v>611</v>
      </c>
      <c r="K12" s="928" t="s">
        <v>1633</v>
      </c>
      <c r="L12" s="435">
        <v>18</v>
      </c>
    </row>
    <row r="13" spans="1:12" ht="11.25" customHeight="1">
      <c r="A13" s="463">
        <v>5001</v>
      </c>
      <c r="B13" s="467"/>
      <c r="C13" s="48"/>
      <c r="D13" s="468"/>
      <c r="E13" s="121" t="s">
        <v>1131</v>
      </c>
      <c r="F13" s="72" t="s">
        <v>97</v>
      </c>
      <c r="G13" s="72" t="s">
        <v>98</v>
      </c>
      <c r="H13" s="98" t="s">
        <v>112</v>
      </c>
      <c r="I13" s="72">
        <v>1311</v>
      </c>
      <c r="J13" s="295" t="s">
        <v>611</v>
      </c>
      <c r="K13" s="928" t="s">
        <v>1062</v>
      </c>
      <c r="L13" s="435">
        <v>18</v>
      </c>
    </row>
    <row r="14" spans="1:12" ht="11.25" customHeight="1">
      <c r="A14" s="463">
        <v>6001</v>
      </c>
      <c r="B14" s="467"/>
      <c r="C14" s="48"/>
      <c r="D14" s="468"/>
      <c r="E14" s="121" t="s">
        <v>1131</v>
      </c>
      <c r="F14" s="72" t="s">
        <v>97</v>
      </c>
      <c r="G14" s="72" t="s">
        <v>98</v>
      </c>
      <c r="H14" s="98" t="s">
        <v>112</v>
      </c>
      <c r="I14" s="72">
        <v>1311</v>
      </c>
      <c r="J14" s="295" t="s">
        <v>611</v>
      </c>
      <c r="K14" s="928" t="s">
        <v>1063</v>
      </c>
      <c r="L14" s="435">
        <v>18</v>
      </c>
    </row>
    <row r="15" spans="1:12" ht="11.25" customHeight="1">
      <c r="A15" s="463">
        <v>7001</v>
      </c>
      <c r="B15" s="469"/>
      <c r="C15" s="48"/>
      <c r="D15" s="468"/>
      <c r="E15" s="121" t="s">
        <v>1131</v>
      </c>
      <c r="F15" s="72" t="s">
        <v>97</v>
      </c>
      <c r="G15" s="72" t="s">
        <v>98</v>
      </c>
      <c r="H15" s="98" t="s">
        <v>112</v>
      </c>
      <c r="I15" s="72">
        <v>1311</v>
      </c>
      <c r="J15" s="295" t="s">
        <v>611</v>
      </c>
      <c r="K15" s="928" t="s">
        <v>1634</v>
      </c>
      <c r="L15" s="435">
        <v>18</v>
      </c>
    </row>
    <row r="16" spans="1:12" ht="11.25" customHeight="1">
      <c r="A16" s="463">
        <v>1002</v>
      </c>
      <c r="B16" s="467"/>
      <c r="C16" s="48"/>
      <c r="D16" s="466" t="s">
        <v>477</v>
      </c>
      <c r="E16" s="118" t="s">
        <v>1131</v>
      </c>
      <c r="F16" s="70" t="s">
        <v>97</v>
      </c>
      <c r="G16" s="70" t="s">
        <v>98</v>
      </c>
      <c r="H16" s="82" t="s">
        <v>112</v>
      </c>
      <c r="I16" s="70">
        <v>1314</v>
      </c>
      <c r="J16" s="271" t="s">
        <v>611</v>
      </c>
      <c r="K16" s="70" t="s">
        <v>1058</v>
      </c>
      <c r="L16" s="434">
        <v>18</v>
      </c>
    </row>
    <row r="17" spans="1:12" ht="11.25" customHeight="1">
      <c r="A17" s="463">
        <v>2002</v>
      </c>
      <c r="B17" s="467"/>
      <c r="C17" s="48"/>
      <c r="D17" s="468"/>
      <c r="E17" s="121" t="s">
        <v>1131</v>
      </c>
      <c r="F17" s="72" t="s">
        <v>97</v>
      </c>
      <c r="G17" s="72" t="s">
        <v>98</v>
      </c>
      <c r="H17" s="98" t="s">
        <v>112</v>
      </c>
      <c r="I17" s="72">
        <v>1314</v>
      </c>
      <c r="J17" s="295" t="s">
        <v>611</v>
      </c>
      <c r="K17" s="928" t="s">
        <v>1059</v>
      </c>
      <c r="L17" s="435">
        <v>18</v>
      </c>
    </row>
    <row r="18" spans="1:12" ht="11.25" customHeight="1">
      <c r="A18" s="463">
        <v>3002</v>
      </c>
      <c r="B18" s="467"/>
      <c r="C18" s="48"/>
      <c r="D18" s="468"/>
      <c r="E18" s="121" t="s">
        <v>1131</v>
      </c>
      <c r="F18" s="72" t="s">
        <v>97</v>
      </c>
      <c r="G18" s="72" t="s">
        <v>98</v>
      </c>
      <c r="H18" s="98" t="s">
        <v>112</v>
      </c>
      <c r="I18" s="72">
        <v>1314</v>
      </c>
      <c r="J18" s="295" t="s">
        <v>611</v>
      </c>
      <c r="K18" s="928" t="s">
        <v>1632</v>
      </c>
      <c r="L18" s="435">
        <v>18</v>
      </c>
    </row>
    <row r="19" spans="1:12" ht="11.25" customHeight="1">
      <c r="A19" s="463">
        <v>4002</v>
      </c>
      <c r="B19" s="467"/>
      <c r="C19" s="48"/>
      <c r="D19" s="468"/>
      <c r="E19" s="121" t="s">
        <v>1131</v>
      </c>
      <c r="F19" s="72" t="s">
        <v>97</v>
      </c>
      <c r="G19" s="72" t="s">
        <v>98</v>
      </c>
      <c r="H19" s="98" t="s">
        <v>112</v>
      </c>
      <c r="I19" s="72">
        <v>1314</v>
      </c>
      <c r="J19" s="295" t="s">
        <v>611</v>
      </c>
      <c r="K19" s="928" t="s">
        <v>1633</v>
      </c>
      <c r="L19" s="435">
        <v>18</v>
      </c>
    </row>
    <row r="20" spans="1:12" ht="11.25" customHeight="1">
      <c r="A20" s="463">
        <v>5002</v>
      </c>
      <c r="B20" s="467"/>
      <c r="C20" s="48"/>
      <c r="D20" s="468"/>
      <c r="E20" s="121" t="s">
        <v>1131</v>
      </c>
      <c r="F20" s="72" t="s">
        <v>97</v>
      </c>
      <c r="G20" s="72" t="s">
        <v>98</v>
      </c>
      <c r="H20" s="98" t="s">
        <v>112</v>
      </c>
      <c r="I20" s="72">
        <v>1314</v>
      </c>
      <c r="J20" s="72" t="s">
        <v>611</v>
      </c>
      <c r="K20" s="72" t="s">
        <v>1062</v>
      </c>
      <c r="L20" s="435">
        <v>18</v>
      </c>
    </row>
    <row r="21" spans="1:12" ht="11.25" customHeight="1">
      <c r="A21" s="463">
        <v>6002</v>
      </c>
      <c r="B21" s="467"/>
      <c r="C21" s="48"/>
      <c r="D21" s="468"/>
      <c r="E21" s="121" t="s">
        <v>1131</v>
      </c>
      <c r="F21" s="72" t="s">
        <v>97</v>
      </c>
      <c r="G21" s="72" t="s">
        <v>98</v>
      </c>
      <c r="H21" s="98" t="s">
        <v>112</v>
      </c>
      <c r="I21" s="72">
        <v>1314</v>
      </c>
      <c r="J21" s="72" t="s">
        <v>611</v>
      </c>
      <c r="K21" s="72" t="s">
        <v>1063</v>
      </c>
      <c r="L21" s="435">
        <v>18</v>
      </c>
    </row>
    <row r="22" spans="1:12" ht="11.25" customHeight="1">
      <c r="A22" s="463">
        <v>7002</v>
      </c>
      <c r="B22" s="469"/>
      <c r="C22" s="48"/>
      <c r="D22" s="468"/>
      <c r="E22" s="121" t="s">
        <v>1131</v>
      </c>
      <c r="F22" s="72" t="s">
        <v>97</v>
      </c>
      <c r="G22" s="72" t="s">
        <v>98</v>
      </c>
      <c r="H22" s="98" t="s">
        <v>112</v>
      </c>
      <c r="I22" s="72">
        <v>1314</v>
      </c>
      <c r="J22" s="72" t="s">
        <v>611</v>
      </c>
      <c r="K22" s="72" t="s">
        <v>1634</v>
      </c>
      <c r="L22" s="435">
        <v>18</v>
      </c>
    </row>
    <row r="23" spans="1:12" ht="11.25" customHeight="1">
      <c r="A23" s="463">
        <v>1003</v>
      </c>
      <c r="B23" s="467"/>
      <c r="C23" s="48"/>
      <c r="D23" s="466" t="s">
        <v>390</v>
      </c>
      <c r="E23" s="118" t="s">
        <v>1131</v>
      </c>
      <c r="F23" s="70" t="s">
        <v>97</v>
      </c>
      <c r="G23" s="70" t="s">
        <v>98</v>
      </c>
      <c r="H23" s="82" t="s">
        <v>112</v>
      </c>
      <c r="I23" s="70" t="s">
        <v>331</v>
      </c>
      <c r="J23" s="70" t="s">
        <v>611</v>
      </c>
      <c r="K23" s="70" t="s">
        <v>1058</v>
      </c>
      <c r="L23" s="434">
        <v>18</v>
      </c>
    </row>
    <row r="24" spans="1:12" ht="11.25" customHeight="1">
      <c r="A24" s="463">
        <v>2003</v>
      </c>
      <c r="B24" s="467"/>
      <c r="C24" s="48"/>
      <c r="D24" s="468"/>
      <c r="E24" s="121" t="s">
        <v>1131</v>
      </c>
      <c r="F24" s="72" t="s">
        <v>97</v>
      </c>
      <c r="G24" s="72" t="s">
        <v>98</v>
      </c>
      <c r="H24" s="98" t="s">
        <v>112</v>
      </c>
      <c r="I24" s="72" t="s">
        <v>331</v>
      </c>
      <c r="J24" s="72" t="s">
        <v>611</v>
      </c>
      <c r="K24" s="72" t="s">
        <v>1059</v>
      </c>
      <c r="L24" s="435">
        <v>18</v>
      </c>
    </row>
    <row r="25" spans="1:12" ht="11.25" customHeight="1">
      <c r="A25" s="463">
        <v>3003</v>
      </c>
      <c r="B25" s="467"/>
      <c r="C25" s="48"/>
      <c r="D25" s="468"/>
      <c r="E25" s="121" t="s">
        <v>1131</v>
      </c>
      <c r="F25" s="72" t="s">
        <v>97</v>
      </c>
      <c r="G25" s="72" t="s">
        <v>98</v>
      </c>
      <c r="H25" s="98" t="s">
        <v>112</v>
      </c>
      <c r="I25" s="72" t="s">
        <v>331</v>
      </c>
      <c r="J25" s="72" t="s">
        <v>611</v>
      </c>
      <c r="K25" s="72" t="s">
        <v>1632</v>
      </c>
      <c r="L25" s="435">
        <v>18</v>
      </c>
    </row>
    <row r="26" spans="1:12" ht="11.25" customHeight="1">
      <c r="A26" s="463">
        <v>4003</v>
      </c>
      <c r="B26" s="467"/>
      <c r="C26" s="48"/>
      <c r="D26" s="468"/>
      <c r="E26" s="121" t="s">
        <v>1131</v>
      </c>
      <c r="F26" s="72" t="s">
        <v>97</v>
      </c>
      <c r="G26" s="72" t="s">
        <v>98</v>
      </c>
      <c r="H26" s="98" t="s">
        <v>112</v>
      </c>
      <c r="I26" s="72" t="s">
        <v>331</v>
      </c>
      <c r="J26" s="72" t="s">
        <v>611</v>
      </c>
      <c r="K26" s="72" t="s">
        <v>1633</v>
      </c>
      <c r="L26" s="435">
        <v>18</v>
      </c>
    </row>
    <row r="27" spans="1:12" ht="11.25" customHeight="1">
      <c r="A27" s="463">
        <v>5003</v>
      </c>
      <c r="B27" s="467"/>
      <c r="C27" s="48"/>
      <c r="D27" s="468"/>
      <c r="E27" s="121" t="s">
        <v>1131</v>
      </c>
      <c r="F27" s="72" t="s">
        <v>97</v>
      </c>
      <c r="G27" s="72" t="s">
        <v>98</v>
      </c>
      <c r="H27" s="98" t="s">
        <v>112</v>
      </c>
      <c r="I27" s="72" t="s">
        <v>331</v>
      </c>
      <c r="J27" s="72" t="s">
        <v>611</v>
      </c>
      <c r="K27" s="72" t="s">
        <v>1062</v>
      </c>
      <c r="L27" s="435">
        <v>18</v>
      </c>
    </row>
    <row r="28" spans="1:12" ht="11.25" customHeight="1">
      <c r="A28" s="463">
        <v>6003</v>
      </c>
      <c r="B28" s="467"/>
      <c r="C28" s="48"/>
      <c r="D28" s="468"/>
      <c r="E28" s="121" t="s">
        <v>1131</v>
      </c>
      <c r="F28" s="72" t="s">
        <v>97</v>
      </c>
      <c r="G28" s="72" t="s">
        <v>98</v>
      </c>
      <c r="H28" s="98" t="s">
        <v>112</v>
      </c>
      <c r="I28" s="72" t="s">
        <v>331</v>
      </c>
      <c r="J28" s="72" t="s">
        <v>611</v>
      </c>
      <c r="K28" s="72" t="s">
        <v>1063</v>
      </c>
      <c r="L28" s="435">
        <v>18</v>
      </c>
    </row>
    <row r="29" spans="1:12" ht="11.25" customHeight="1">
      <c r="A29" s="463">
        <v>7003</v>
      </c>
      <c r="B29" s="467"/>
      <c r="C29" s="48"/>
      <c r="D29" s="468"/>
      <c r="E29" s="121" t="s">
        <v>1131</v>
      </c>
      <c r="F29" s="72" t="s">
        <v>97</v>
      </c>
      <c r="G29" s="72" t="s">
        <v>98</v>
      </c>
      <c r="H29" s="98" t="s">
        <v>112</v>
      </c>
      <c r="I29" s="72" t="s">
        <v>331</v>
      </c>
      <c r="J29" s="72" t="s">
        <v>611</v>
      </c>
      <c r="K29" s="72" t="s">
        <v>1634</v>
      </c>
      <c r="L29" s="435">
        <v>18</v>
      </c>
    </row>
    <row r="30" spans="1:12" ht="11.25" customHeight="1">
      <c r="A30" s="929"/>
      <c r="B30" s="130"/>
      <c r="C30" s="930" t="s">
        <v>12</v>
      </c>
      <c r="D30" s="132"/>
      <c r="E30" s="476"/>
      <c r="F30" s="65"/>
      <c r="G30" s="65"/>
      <c r="H30" s="65"/>
      <c r="I30" s="65"/>
      <c r="J30" s="65"/>
      <c r="K30" s="65"/>
      <c r="L30" s="66"/>
    </row>
    <row r="31" spans="1:12" ht="11.25" customHeight="1">
      <c r="A31" s="463">
        <v>1004</v>
      </c>
      <c r="B31" s="467"/>
      <c r="C31" s="48"/>
      <c r="D31" s="117" t="s">
        <v>241</v>
      </c>
      <c r="E31" s="118" t="s">
        <v>1131</v>
      </c>
      <c r="F31" s="70" t="s">
        <v>97</v>
      </c>
      <c r="G31" s="70" t="s">
        <v>98</v>
      </c>
      <c r="H31" s="82" t="s">
        <v>112</v>
      </c>
      <c r="I31" s="70" t="s">
        <v>332</v>
      </c>
      <c r="J31" s="271" t="s">
        <v>611</v>
      </c>
      <c r="K31" s="70" t="s">
        <v>1058</v>
      </c>
      <c r="L31" s="434">
        <v>18</v>
      </c>
    </row>
    <row r="32" spans="1:12" ht="11.25" customHeight="1">
      <c r="A32" s="463">
        <v>2004</v>
      </c>
      <c r="B32" s="467"/>
      <c r="C32" s="48"/>
      <c r="D32" s="120"/>
      <c r="E32" s="121" t="s">
        <v>1131</v>
      </c>
      <c r="F32" s="72" t="s">
        <v>97</v>
      </c>
      <c r="G32" s="72" t="s">
        <v>98</v>
      </c>
      <c r="H32" s="98" t="s">
        <v>112</v>
      </c>
      <c r="I32" s="72" t="s">
        <v>332</v>
      </c>
      <c r="J32" s="295" t="s">
        <v>611</v>
      </c>
      <c r="K32" s="72" t="s">
        <v>1059</v>
      </c>
      <c r="L32" s="435">
        <v>18</v>
      </c>
    </row>
    <row r="33" spans="1:12" ht="11.25" customHeight="1">
      <c r="A33" s="463">
        <v>3004</v>
      </c>
      <c r="B33" s="467"/>
      <c r="C33" s="48"/>
      <c r="D33" s="120"/>
      <c r="E33" s="121" t="s">
        <v>1131</v>
      </c>
      <c r="F33" s="72" t="s">
        <v>97</v>
      </c>
      <c r="G33" s="72" t="s">
        <v>98</v>
      </c>
      <c r="H33" s="98" t="s">
        <v>112</v>
      </c>
      <c r="I33" s="72" t="s">
        <v>332</v>
      </c>
      <c r="J33" s="295" t="s">
        <v>611</v>
      </c>
      <c r="K33" s="72" t="s">
        <v>1632</v>
      </c>
      <c r="L33" s="435">
        <v>18</v>
      </c>
    </row>
    <row r="34" spans="1:12" ht="11.25" customHeight="1">
      <c r="A34" s="463">
        <v>4004</v>
      </c>
      <c r="B34" s="467"/>
      <c r="C34" s="48"/>
      <c r="D34" s="120"/>
      <c r="E34" s="121" t="s">
        <v>1131</v>
      </c>
      <c r="F34" s="72" t="s">
        <v>97</v>
      </c>
      <c r="G34" s="72" t="s">
        <v>98</v>
      </c>
      <c r="H34" s="98" t="s">
        <v>112</v>
      </c>
      <c r="I34" s="72" t="s">
        <v>332</v>
      </c>
      <c r="J34" s="295" t="s">
        <v>611</v>
      </c>
      <c r="K34" s="72" t="s">
        <v>1633</v>
      </c>
      <c r="L34" s="435">
        <v>18</v>
      </c>
    </row>
    <row r="35" spans="1:12" ht="11.25" customHeight="1">
      <c r="A35" s="463">
        <v>5004</v>
      </c>
      <c r="B35" s="467"/>
      <c r="C35" s="48"/>
      <c r="D35" s="120"/>
      <c r="E35" s="121" t="s">
        <v>1131</v>
      </c>
      <c r="F35" s="72" t="s">
        <v>97</v>
      </c>
      <c r="G35" s="72" t="s">
        <v>98</v>
      </c>
      <c r="H35" s="98" t="s">
        <v>112</v>
      </c>
      <c r="I35" s="72" t="s">
        <v>332</v>
      </c>
      <c r="J35" s="295" t="s">
        <v>611</v>
      </c>
      <c r="K35" s="928" t="s">
        <v>1062</v>
      </c>
      <c r="L35" s="435">
        <v>18</v>
      </c>
    </row>
    <row r="36" spans="1:12" ht="11.25" customHeight="1">
      <c r="A36" s="463">
        <v>6004</v>
      </c>
      <c r="B36" s="467"/>
      <c r="C36" s="48"/>
      <c r="D36" s="120"/>
      <c r="E36" s="121" t="s">
        <v>1131</v>
      </c>
      <c r="F36" s="72" t="s">
        <v>97</v>
      </c>
      <c r="G36" s="72" t="s">
        <v>98</v>
      </c>
      <c r="H36" s="98" t="s">
        <v>112</v>
      </c>
      <c r="I36" s="72" t="s">
        <v>332</v>
      </c>
      <c r="J36" s="295" t="s">
        <v>611</v>
      </c>
      <c r="K36" s="928" t="s">
        <v>1063</v>
      </c>
      <c r="L36" s="435">
        <v>18</v>
      </c>
    </row>
    <row r="37" spans="1:12" ht="11.25" customHeight="1">
      <c r="A37" s="463">
        <v>7004</v>
      </c>
      <c r="B37" s="469"/>
      <c r="C37" s="48"/>
      <c r="D37" s="120"/>
      <c r="E37" s="121" t="s">
        <v>1131</v>
      </c>
      <c r="F37" s="72" t="s">
        <v>97</v>
      </c>
      <c r="G37" s="72" t="s">
        <v>98</v>
      </c>
      <c r="H37" s="98" t="s">
        <v>112</v>
      </c>
      <c r="I37" s="72" t="s">
        <v>332</v>
      </c>
      <c r="J37" s="295" t="s">
        <v>611</v>
      </c>
      <c r="K37" s="72" t="s">
        <v>1634</v>
      </c>
      <c r="L37" s="435">
        <v>18</v>
      </c>
    </row>
    <row r="38" spans="1:12" ht="11.25" customHeight="1">
      <c r="A38" s="463">
        <f t="shared" ref="A38:A72" si="0">+A31+1</f>
        <v>1005</v>
      </c>
      <c r="B38" s="467"/>
      <c r="C38" s="48"/>
      <c r="D38" s="117" t="s">
        <v>309</v>
      </c>
      <c r="E38" s="118" t="s">
        <v>1131</v>
      </c>
      <c r="F38" s="70" t="s">
        <v>97</v>
      </c>
      <c r="G38" s="70" t="s">
        <v>98</v>
      </c>
      <c r="H38" s="82" t="s">
        <v>112</v>
      </c>
      <c r="I38" s="70" t="s">
        <v>336</v>
      </c>
      <c r="J38" s="271" t="s">
        <v>611</v>
      </c>
      <c r="K38" s="70" t="s">
        <v>1058</v>
      </c>
      <c r="L38" s="434">
        <v>18</v>
      </c>
    </row>
    <row r="39" spans="1:12" ht="11.25" customHeight="1">
      <c r="A39" s="463">
        <f t="shared" si="0"/>
        <v>2005</v>
      </c>
      <c r="B39" s="467"/>
      <c r="C39" s="48"/>
      <c r="D39" s="120"/>
      <c r="E39" s="121" t="s">
        <v>1131</v>
      </c>
      <c r="F39" s="72" t="s">
        <v>97</v>
      </c>
      <c r="G39" s="72" t="s">
        <v>98</v>
      </c>
      <c r="H39" s="98" t="s">
        <v>112</v>
      </c>
      <c r="I39" s="72" t="s">
        <v>336</v>
      </c>
      <c r="J39" s="295" t="s">
        <v>611</v>
      </c>
      <c r="K39" s="72" t="s">
        <v>1059</v>
      </c>
      <c r="L39" s="435">
        <v>18</v>
      </c>
    </row>
    <row r="40" spans="1:12" ht="11.25" customHeight="1">
      <c r="A40" s="463">
        <f t="shared" si="0"/>
        <v>3005</v>
      </c>
      <c r="B40" s="467"/>
      <c r="C40" s="48"/>
      <c r="D40" s="120"/>
      <c r="E40" s="121" t="s">
        <v>1131</v>
      </c>
      <c r="F40" s="72" t="s">
        <v>97</v>
      </c>
      <c r="G40" s="72" t="s">
        <v>98</v>
      </c>
      <c r="H40" s="98" t="s">
        <v>112</v>
      </c>
      <c r="I40" s="72" t="s">
        <v>336</v>
      </c>
      <c r="J40" s="295" t="s">
        <v>611</v>
      </c>
      <c r="K40" s="72" t="s">
        <v>1632</v>
      </c>
      <c r="L40" s="435">
        <v>18</v>
      </c>
    </row>
    <row r="41" spans="1:12" ht="11.25" customHeight="1">
      <c r="A41" s="463">
        <f t="shared" si="0"/>
        <v>4005</v>
      </c>
      <c r="B41" s="467"/>
      <c r="C41" s="48"/>
      <c r="D41" s="120"/>
      <c r="E41" s="121" t="s">
        <v>1131</v>
      </c>
      <c r="F41" s="72" t="s">
        <v>97</v>
      </c>
      <c r="G41" s="72" t="s">
        <v>98</v>
      </c>
      <c r="H41" s="98" t="s">
        <v>112</v>
      </c>
      <c r="I41" s="72" t="s">
        <v>336</v>
      </c>
      <c r="J41" s="295" t="s">
        <v>611</v>
      </c>
      <c r="K41" s="72" t="s">
        <v>1633</v>
      </c>
      <c r="L41" s="435">
        <v>18</v>
      </c>
    </row>
    <row r="42" spans="1:12" ht="11.25" customHeight="1">
      <c r="A42" s="463">
        <f t="shared" si="0"/>
        <v>5005</v>
      </c>
      <c r="B42" s="467"/>
      <c r="C42" s="48"/>
      <c r="D42" s="120"/>
      <c r="E42" s="121" t="s">
        <v>1131</v>
      </c>
      <c r="F42" s="72" t="s">
        <v>97</v>
      </c>
      <c r="G42" s="72" t="s">
        <v>98</v>
      </c>
      <c r="H42" s="98" t="s">
        <v>112</v>
      </c>
      <c r="I42" s="72" t="s">
        <v>336</v>
      </c>
      <c r="J42" s="295" t="s">
        <v>611</v>
      </c>
      <c r="K42" s="928" t="s">
        <v>1062</v>
      </c>
      <c r="L42" s="435">
        <v>18</v>
      </c>
    </row>
    <row r="43" spans="1:12" ht="11.25" customHeight="1">
      <c r="A43" s="463">
        <f t="shared" si="0"/>
        <v>6005</v>
      </c>
      <c r="B43" s="467"/>
      <c r="C43" s="48"/>
      <c r="D43" s="120"/>
      <c r="E43" s="121" t="s">
        <v>1131</v>
      </c>
      <c r="F43" s="72" t="s">
        <v>97</v>
      </c>
      <c r="G43" s="72" t="s">
        <v>98</v>
      </c>
      <c r="H43" s="98" t="s">
        <v>112</v>
      </c>
      <c r="I43" s="72" t="s">
        <v>336</v>
      </c>
      <c r="J43" s="295" t="s">
        <v>611</v>
      </c>
      <c r="K43" s="928" t="s">
        <v>1063</v>
      </c>
      <c r="L43" s="435">
        <v>18</v>
      </c>
    </row>
    <row r="44" spans="1:12" ht="11.25" customHeight="1">
      <c r="A44" s="463">
        <f t="shared" si="0"/>
        <v>7005</v>
      </c>
      <c r="B44" s="469"/>
      <c r="C44" s="48"/>
      <c r="D44" s="120"/>
      <c r="E44" s="121" t="s">
        <v>1131</v>
      </c>
      <c r="F44" s="72" t="s">
        <v>97</v>
      </c>
      <c r="G44" s="72" t="s">
        <v>98</v>
      </c>
      <c r="H44" s="98" t="s">
        <v>112</v>
      </c>
      <c r="I44" s="72" t="s">
        <v>336</v>
      </c>
      <c r="J44" s="295" t="s">
        <v>611</v>
      </c>
      <c r="K44" s="72" t="s">
        <v>1634</v>
      </c>
      <c r="L44" s="435">
        <v>18</v>
      </c>
    </row>
    <row r="45" spans="1:12" ht="11.25" customHeight="1">
      <c r="A45" s="463">
        <f t="shared" si="0"/>
        <v>1006</v>
      </c>
      <c r="B45" s="467"/>
      <c r="C45" s="48"/>
      <c r="D45" s="117" t="s">
        <v>310</v>
      </c>
      <c r="E45" s="118" t="s">
        <v>1131</v>
      </c>
      <c r="F45" s="70" t="s">
        <v>97</v>
      </c>
      <c r="G45" s="70" t="s">
        <v>98</v>
      </c>
      <c r="H45" s="82" t="s">
        <v>112</v>
      </c>
      <c r="I45" s="70" t="s">
        <v>338</v>
      </c>
      <c r="J45" s="271" t="s">
        <v>611</v>
      </c>
      <c r="K45" s="70" t="s">
        <v>1058</v>
      </c>
      <c r="L45" s="434">
        <v>18</v>
      </c>
    </row>
    <row r="46" spans="1:12" ht="11.25" customHeight="1">
      <c r="A46" s="463">
        <f t="shared" si="0"/>
        <v>2006</v>
      </c>
      <c r="B46" s="467"/>
      <c r="C46" s="48"/>
      <c r="D46" s="120"/>
      <c r="E46" s="121" t="s">
        <v>1131</v>
      </c>
      <c r="F46" s="72" t="s">
        <v>97</v>
      </c>
      <c r="G46" s="72" t="s">
        <v>98</v>
      </c>
      <c r="H46" s="98" t="s">
        <v>112</v>
      </c>
      <c r="I46" s="72" t="s">
        <v>338</v>
      </c>
      <c r="J46" s="295" t="s">
        <v>611</v>
      </c>
      <c r="K46" s="72" t="s">
        <v>1059</v>
      </c>
      <c r="L46" s="435">
        <v>18</v>
      </c>
    </row>
    <row r="47" spans="1:12" ht="11.25" customHeight="1">
      <c r="A47" s="463">
        <f t="shared" si="0"/>
        <v>3006</v>
      </c>
      <c r="B47" s="467"/>
      <c r="C47" s="48"/>
      <c r="D47" s="120"/>
      <c r="E47" s="121" t="s">
        <v>1131</v>
      </c>
      <c r="F47" s="72" t="s">
        <v>97</v>
      </c>
      <c r="G47" s="72" t="s">
        <v>98</v>
      </c>
      <c r="H47" s="98" t="s">
        <v>112</v>
      </c>
      <c r="I47" s="72" t="s">
        <v>338</v>
      </c>
      <c r="J47" s="295" t="s">
        <v>611</v>
      </c>
      <c r="K47" s="72" t="s">
        <v>1632</v>
      </c>
      <c r="L47" s="435">
        <v>18</v>
      </c>
    </row>
    <row r="48" spans="1:12" ht="11.25" customHeight="1">
      <c r="A48" s="463">
        <f t="shared" si="0"/>
        <v>4006</v>
      </c>
      <c r="B48" s="467"/>
      <c r="C48" s="48"/>
      <c r="D48" s="120"/>
      <c r="E48" s="121" t="s">
        <v>1131</v>
      </c>
      <c r="F48" s="72" t="s">
        <v>97</v>
      </c>
      <c r="G48" s="72" t="s">
        <v>98</v>
      </c>
      <c r="H48" s="98" t="s">
        <v>112</v>
      </c>
      <c r="I48" s="72" t="s">
        <v>338</v>
      </c>
      <c r="J48" s="295" t="s">
        <v>611</v>
      </c>
      <c r="K48" s="72" t="s">
        <v>1633</v>
      </c>
      <c r="L48" s="435">
        <v>18</v>
      </c>
    </row>
    <row r="49" spans="1:12" ht="11.25" customHeight="1">
      <c r="A49" s="463">
        <f t="shared" si="0"/>
        <v>5006</v>
      </c>
      <c r="B49" s="467"/>
      <c r="C49" s="48"/>
      <c r="D49" s="120"/>
      <c r="E49" s="121" t="s">
        <v>1131</v>
      </c>
      <c r="F49" s="72" t="s">
        <v>97</v>
      </c>
      <c r="G49" s="72" t="s">
        <v>98</v>
      </c>
      <c r="H49" s="98" t="s">
        <v>112</v>
      </c>
      <c r="I49" s="72" t="s">
        <v>338</v>
      </c>
      <c r="J49" s="295" t="s">
        <v>611</v>
      </c>
      <c r="K49" s="928" t="s">
        <v>1062</v>
      </c>
      <c r="L49" s="435">
        <v>18</v>
      </c>
    </row>
    <row r="50" spans="1:12" ht="11.25" customHeight="1">
      <c r="A50" s="463">
        <f t="shared" si="0"/>
        <v>6006</v>
      </c>
      <c r="B50" s="467"/>
      <c r="C50" s="48"/>
      <c r="D50" s="120"/>
      <c r="E50" s="121" t="s">
        <v>1131</v>
      </c>
      <c r="F50" s="72" t="s">
        <v>97</v>
      </c>
      <c r="G50" s="72" t="s">
        <v>98</v>
      </c>
      <c r="H50" s="98" t="s">
        <v>112</v>
      </c>
      <c r="I50" s="72" t="s">
        <v>338</v>
      </c>
      <c r="J50" s="295" t="s">
        <v>611</v>
      </c>
      <c r="K50" s="928" t="s">
        <v>1063</v>
      </c>
      <c r="L50" s="435">
        <v>18</v>
      </c>
    </row>
    <row r="51" spans="1:12" ht="11.25" customHeight="1">
      <c r="A51" s="463">
        <f t="shared" si="0"/>
        <v>7006</v>
      </c>
      <c r="B51" s="469"/>
      <c r="C51" s="48"/>
      <c r="D51" s="120"/>
      <c r="E51" s="121" t="s">
        <v>1131</v>
      </c>
      <c r="F51" s="72" t="s">
        <v>97</v>
      </c>
      <c r="G51" s="72" t="s">
        <v>98</v>
      </c>
      <c r="H51" s="98" t="s">
        <v>112</v>
      </c>
      <c r="I51" s="72" t="s">
        <v>338</v>
      </c>
      <c r="J51" s="295" t="s">
        <v>611</v>
      </c>
      <c r="K51" s="72" t="s">
        <v>1634</v>
      </c>
      <c r="L51" s="435">
        <v>18</v>
      </c>
    </row>
    <row r="52" spans="1:12" ht="10.25" customHeight="1">
      <c r="A52" s="463">
        <f t="shared" si="0"/>
        <v>1007</v>
      </c>
      <c r="B52" s="467"/>
      <c r="C52" s="48"/>
      <c r="D52" s="117" t="s">
        <v>311</v>
      </c>
      <c r="E52" s="118" t="s">
        <v>1131</v>
      </c>
      <c r="F52" s="70" t="s">
        <v>97</v>
      </c>
      <c r="G52" s="70" t="s">
        <v>98</v>
      </c>
      <c r="H52" s="82" t="s">
        <v>112</v>
      </c>
      <c r="I52" s="70" t="s">
        <v>339</v>
      </c>
      <c r="J52" s="271" t="s">
        <v>611</v>
      </c>
      <c r="K52" s="70" t="s">
        <v>1058</v>
      </c>
      <c r="L52" s="434">
        <v>18</v>
      </c>
    </row>
    <row r="53" spans="1:12" ht="10.25" customHeight="1">
      <c r="A53" s="463">
        <f t="shared" si="0"/>
        <v>2007</v>
      </c>
      <c r="B53" s="467"/>
      <c r="C53" s="48"/>
      <c r="D53" s="120"/>
      <c r="E53" s="121" t="s">
        <v>1131</v>
      </c>
      <c r="F53" s="72" t="s">
        <v>97</v>
      </c>
      <c r="G53" s="72" t="s">
        <v>98</v>
      </c>
      <c r="H53" s="98" t="s">
        <v>112</v>
      </c>
      <c r="I53" s="72" t="s">
        <v>339</v>
      </c>
      <c r="J53" s="295" t="s">
        <v>611</v>
      </c>
      <c r="K53" s="72" t="s">
        <v>1059</v>
      </c>
      <c r="L53" s="435">
        <v>18</v>
      </c>
    </row>
    <row r="54" spans="1:12" ht="10.25" customHeight="1">
      <c r="A54" s="463">
        <f t="shared" si="0"/>
        <v>3007</v>
      </c>
      <c r="B54" s="467"/>
      <c r="C54" s="48"/>
      <c r="D54" s="120"/>
      <c r="E54" s="121" t="s">
        <v>1131</v>
      </c>
      <c r="F54" s="72" t="s">
        <v>97</v>
      </c>
      <c r="G54" s="72" t="s">
        <v>98</v>
      </c>
      <c r="H54" s="98" t="s">
        <v>112</v>
      </c>
      <c r="I54" s="72" t="s">
        <v>339</v>
      </c>
      <c r="J54" s="295" t="s">
        <v>611</v>
      </c>
      <c r="K54" s="72" t="s">
        <v>1632</v>
      </c>
      <c r="L54" s="435">
        <v>18</v>
      </c>
    </row>
    <row r="55" spans="1:12" ht="10.25" customHeight="1">
      <c r="A55" s="463">
        <f t="shared" si="0"/>
        <v>4007</v>
      </c>
      <c r="B55" s="467"/>
      <c r="C55" s="48"/>
      <c r="D55" s="120"/>
      <c r="E55" s="121" t="s">
        <v>1131</v>
      </c>
      <c r="F55" s="72" t="s">
        <v>97</v>
      </c>
      <c r="G55" s="72" t="s">
        <v>98</v>
      </c>
      <c r="H55" s="98" t="s">
        <v>112</v>
      </c>
      <c r="I55" s="72" t="s">
        <v>339</v>
      </c>
      <c r="J55" s="295" t="s">
        <v>611</v>
      </c>
      <c r="K55" s="72" t="s">
        <v>1633</v>
      </c>
      <c r="L55" s="435">
        <v>18</v>
      </c>
    </row>
    <row r="56" spans="1:12" ht="10.25" customHeight="1">
      <c r="A56" s="463">
        <f t="shared" si="0"/>
        <v>5007</v>
      </c>
      <c r="B56" s="467"/>
      <c r="C56" s="48"/>
      <c r="D56" s="120"/>
      <c r="E56" s="121" t="s">
        <v>1131</v>
      </c>
      <c r="F56" s="72" t="s">
        <v>97</v>
      </c>
      <c r="G56" s="72" t="s">
        <v>98</v>
      </c>
      <c r="H56" s="98" t="s">
        <v>112</v>
      </c>
      <c r="I56" s="72" t="s">
        <v>339</v>
      </c>
      <c r="J56" s="295" t="s">
        <v>611</v>
      </c>
      <c r="K56" s="928" t="s">
        <v>1062</v>
      </c>
      <c r="L56" s="435">
        <v>18</v>
      </c>
    </row>
    <row r="57" spans="1:12" ht="10.25" customHeight="1">
      <c r="A57" s="463">
        <f t="shared" si="0"/>
        <v>6007</v>
      </c>
      <c r="B57" s="467"/>
      <c r="C57" s="48"/>
      <c r="D57" s="120"/>
      <c r="E57" s="121" t="s">
        <v>1131</v>
      </c>
      <c r="F57" s="72" t="s">
        <v>97</v>
      </c>
      <c r="G57" s="72" t="s">
        <v>98</v>
      </c>
      <c r="H57" s="98" t="s">
        <v>112</v>
      </c>
      <c r="I57" s="72" t="s">
        <v>339</v>
      </c>
      <c r="J57" s="295" t="s">
        <v>611</v>
      </c>
      <c r="K57" s="928" t="s">
        <v>1063</v>
      </c>
      <c r="L57" s="435">
        <v>18</v>
      </c>
    </row>
    <row r="58" spans="1:12" ht="10.25" customHeight="1">
      <c r="A58" s="463">
        <f t="shared" si="0"/>
        <v>7007</v>
      </c>
      <c r="B58" s="469"/>
      <c r="C58" s="48"/>
      <c r="D58" s="120"/>
      <c r="E58" s="121" t="s">
        <v>1131</v>
      </c>
      <c r="F58" s="72" t="s">
        <v>97</v>
      </c>
      <c r="G58" s="72" t="s">
        <v>98</v>
      </c>
      <c r="H58" s="98" t="s">
        <v>112</v>
      </c>
      <c r="I58" s="72" t="s">
        <v>339</v>
      </c>
      <c r="J58" s="295" t="s">
        <v>611</v>
      </c>
      <c r="K58" s="72" t="s">
        <v>1634</v>
      </c>
      <c r="L58" s="435">
        <v>18</v>
      </c>
    </row>
    <row r="59" spans="1:12" ht="11.25" customHeight="1">
      <c r="A59" s="463">
        <f t="shared" si="0"/>
        <v>1008</v>
      </c>
      <c r="B59" s="467"/>
      <c r="C59" s="48"/>
      <c r="D59" s="117" t="s">
        <v>312</v>
      </c>
      <c r="E59" s="118" t="s">
        <v>1131</v>
      </c>
      <c r="F59" s="70" t="s">
        <v>97</v>
      </c>
      <c r="G59" s="70" t="s">
        <v>98</v>
      </c>
      <c r="H59" s="82" t="s">
        <v>112</v>
      </c>
      <c r="I59" s="70" t="s">
        <v>340</v>
      </c>
      <c r="J59" s="271" t="s">
        <v>611</v>
      </c>
      <c r="K59" s="70" t="s">
        <v>1058</v>
      </c>
      <c r="L59" s="434">
        <v>18</v>
      </c>
    </row>
    <row r="60" spans="1:12" ht="11.25" customHeight="1">
      <c r="A60" s="463">
        <f t="shared" si="0"/>
        <v>2008</v>
      </c>
      <c r="B60" s="467"/>
      <c r="C60" s="48"/>
      <c r="D60" s="120"/>
      <c r="E60" s="121" t="s">
        <v>1131</v>
      </c>
      <c r="F60" s="72" t="s">
        <v>97</v>
      </c>
      <c r="G60" s="72" t="s">
        <v>98</v>
      </c>
      <c r="H60" s="98" t="s">
        <v>112</v>
      </c>
      <c r="I60" s="72" t="s">
        <v>340</v>
      </c>
      <c r="J60" s="295" t="s">
        <v>611</v>
      </c>
      <c r="K60" s="72" t="s">
        <v>1059</v>
      </c>
      <c r="L60" s="435">
        <v>18</v>
      </c>
    </row>
    <row r="61" spans="1:12" ht="11.25" customHeight="1">
      <c r="A61" s="463">
        <f t="shared" si="0"/>
        <v>3008</v>
      </c>
      <c r="B61" s="467"/>
      <c r="C61" s="48"/>
      <c r="D61" s="120"/>
      <c r="E61" s="121" t="s">
        <v>1131</v>
      </c>
      <c r="F61" s="72" t="s">
        <v>97</v>
      </c>
      <c r="G61" s="72" t="s">
        <v>98</v>
      </c>
      <c r="H61" s="98" t="s">
        <v>112</v>
      </c>
      <c r="I61" s="72" t="s">
        <v>340</v>
      </c>
      <c r="J61" s="295" t="s">
        <v>611</v>
      </c>
      <c r="K61" s="72" t="s">
        <v>1632</v>
      </c>
      <c r="L61" s="435">
        <v>18</v>
      </c>
    </row>
    <row r="62" spans="1:12" ht="11.25" customHeight="1">
      <c r="A62" s="463">
        <f t="shared" si="0"/>
        <v>4008</v>
      </c>
      <c r="B62" s="467"/>
      <c r="C62" s="48"/>
      <c r="D62" s="120"/>
      <c r="E62" s="121" t="s">
        <v>1131</v>
      </c>
      <c r="F62" s="72" t="s">
        <v>97</v>
      </c>
      <c r="G62" s="72" t="s">
        <v>98</v>
      </c>
      <c r="H62" s="98" t="s">
        <v>112</v>
      </c>
      <c r="I62" s="72" t="s">
        <v>340</v>
      </c>
      <c r="J62" s="295" t="s">
        <v>611</v>
      </c>
      <c r="K62" s="72" t="s">
        <v>1633</v>
      </c>
      <c r="L62" s="435">
        <v>18</v>
      </c>
    </row>
    <row r="63" spans="1:12" ht="11.25" customHeight="1">
      <c r="A63" s="463">
        <f t="shared" si="0"/>
        <v>5008</v>
      </c>
      <c r="B63" s="467"/>
      <c r="C63" s="48"/>
      <c r="D63" s="120"/>
      <c r="E63" s="121" t="s">
        <v>1131</v>
      </c>
      <c r="F63" s="72" t="s">
        <v>97</v>
      </c>
      <c r="G63" s="72" t="s">
        <v>98</v>
      </c>
      <c r="H63" s="98" t="s">
        <v>112</v>
      </c>
      <c r="I63" s="72" t="s">
        <v>340</v>
      </c>
      <c r="J63" s="295" t="s">
        <v>611</v>
      </c>
      <c r="K63" s="928" t="s">
        <v>1062</v>
      </c>
      <c r="L63" s="435">
        <v>18</v>
      </c>
    </row>
    <row r="64" spans="1:12" ht="11.25" customHeight="1">
      <c r="A64" s="463">
        <f t="shared" si="0"/>
        <v>6008</v>
      </c>
      <c r="B64" s="467"/>
      <c r="C64" s="48"/>
      <c r="D64" s="120"/>
      <c r="E64" s="121" t="s">
        <v>1131</v>
      </c>
      <c r="F64" s="72" t="s">
        <v>97</v>
      </c>
      <c r="G64" s="72" t="s">
        <v>98</v>
      </c>
      <c r="H64" s="98" t="s">
        <v>112</v>
      </c>
      <c r="I64" s="72" t="s">
        <v>340</v>
      </c>
      <c r="J64" s="295" t="s">
        <v>611</v>
      </c>
      <c r="K64" s="928" t="s">
        <v>1063</v>
      </c>
      <c r="L64" s="435">
        <v>18</v>
      </c>
    </row>
    <row r="65" spans="1:12" ht="11.25" customHeight="1">
      <c r="A65" s="463">
        <f t="shared" si="0"/>
        <v>7008</v>
      </c>
      <c r="B65" s="469"/>
      <c r="C65" s="48"/>
      <c r="D65" s="120"/>
      <c r="E65" s="121" t="s">
        <v>1131</v>
      </c>
      <c r="F65" s="72" t="s">
        <v>97</v>
      </c>
      <c r="G65" s="72" t="s">
        <v>98</v>
      </c>
      <c r="H65" s="98" t="s">
        <v>112</v>
      </c>
      <c r="I65" s="72" t="s">
        <v>340</v>
      </c>
      <c r="J65" s="295" t="s">
        <v>611</v>
      </c>
      <c r="K65" s="72" t="s">
        <v>1634</v>
      </c>
      <c r="L65" s="435">
        <v>18</v>
      </c>
    </row>
    <row r="66" spans="1:12" ht="11.25" customHeight="1">
      <c r="A66" s="463">
        <f t="shared" si="0"/>
        <v>1009</v>
      </c>
      <c r="B66" s="467"/>
      <c r="C66" s="48"/>
      <c r="D66" s="117" t="s">
        <v>313</v>
      </c>
      <c r="E66" s="118" t="s">
        <v>1131</v>
      </c>
      <c r="F66" s="70" t="s">
        <v>97</v>
      </c>
      <c r="G66" s="70" t="s">
        <v>98</v>
      </c>
      <c r="H66" s="82" t="s">
        <v>112</v>
      </c>
      <c r="I66" s="70" t="s">
        <v>341</v>
      </c>
      <c r="J66" s="271" t="s">
        <v>611</v>
      </c>
      <c r="K66" s="70" t="s">
        <v>1058</v>
      </c>
      <c r="L66" s="434">
        <v>18</v>
      </c>
    </row>
    <row r="67" spans="1:12" ht="11.25" customHeight="1">
      <c r="A67" s="463">
        <f t="shared" si="0"/>
        <v>2009</v>
      </c>
      <c r="B67" s="467"/>
      <c r="C67" s="48"/>
      <c r="D67" s="120"/>
      <c r="E67" s="121" t="s">
        <v>1131</v>
      </c>
      <c r="F67" s="72" t="s">
        <v>97</v>
      </c>
      <c r="G67" s="72" t="s">
        <v>98</v>
      </c>
      <c r="H67" s="98" t="s">
        <v>112</v>
      </c>
      <c r="I67" s="72" t="s">
        <v>341</v>
      </c>
      <c r="J67" s="295" t="s">
        <v>611</v>
      </c>
      <c r="K67" s="72" t="s">
        <v>1059</v>
      </c>
      <c r="L67" s="435">
        <v>18</v>
      </c>
    </row>
    <row r="68" spans="1:12" ht="11.25" customHeight="1">
      <c r="A68" s="463">
        <f t="shared" si="0"/>
        <v>3009</v>
      </c>
      <c r="B68" s="467"/>
      <c r="C68" s="48"/>
      <c r="D68" s="120"/>
      <c r="E68" s="121" t="s">
        <v>1131</v>
      </c>
      <c r="F68" s="72" t="s">
        <v>97</v>
      </c>
      <c r="G68" s="72" t="s">
        <v>98</v>
      </c>
      <c r="H68" s="98" t="s">
        <v>112</v>
      </c>
      <c r="I68" s="72" t="s">
        <v>341</v>
      </c>
      <c r="J68" s="295" t="s">
        <v>611</v>
      </c>
      <c r="K68" s="72" t="s">
        <v>1632</v>
      </c>
      <c r="L68" s="435">
        <v>18</v>
      </c>
    </row>
    <row r="69" spans="1:12" ht="11.25" customHeight="1">
      <c r="A69" s="463">
        <f t="shared" si="0"/>
        <v>4009</v>
      </c>
      <c r="B69" s="467"/>
      <c r="C69" s="48"/>
      <c r="D69" s="120"/>
      <c r="E69" s="121" t="s">
        <v>1131</v>
      </c>
      <c r="F69" s="72" t="s">
        <v>97</v>
      </c>
      <c r="G69" s="72" t="s">
        <v>98</v>
      </c>
      <c r="H69" s="98" t="s">
        <v>112</v>
      </c>
      <c r="I69" s="72" t="s">
        <v>341</v>
      </c>
      <c r="J69" s="295" t="s">
        <v>611</v>
      </c>
      <c r="K69" s="72" t="s">
        <v>1633</v>
      </c>
      <c r="L69" s="435">
        <v>18</v>
      </c>
    </row>
    <row r="70" spans="1:12" ht="11.25" customHeight="1">
      <c r="A70" s="463">
        <f t="shared" si="0"/>
        <v>5009</v>
      </c>
      <c r="B70" s="467"/>
      <c r="C70" s="48"/>
      <c r="D70" s="120"/>
      <c r="E70" s="121" t="s">
        <v>1131</v>
      </c>
      <c r="F70" s="72" t="s">
        <v>97</v>
      </c>
      <c r="G70" s="72" t="s">
        <v>98</v>
      </c>
      <c r="H70" s="98" t="s">
        <v>112</v>
      </c>
      <c r="I70" s="72" t="s">
        <v>341</v>
      </c>
      <c r="J70" s="295" t="s">
        <v>611</v>
      </c>
      <c r="K70" s="928" t="s">
        <v>1062</v>
      </c>
      <c r="L70" s="435">
        <v>18</v>
      </c>
    </row>
    <row r="71" spans="1:12" ht="11.25" customHeight="1">
      <c r="A71" s="463">
        <f t="shared" si="0"/>
        <v>6009</v>
      </c>
      <c r="B71" s="467"/>
      <c r="C71" s="48"/>
      <c r="D71" s="120"/>
      <c r="E71" s="121" t="s">
        <v>1131</v>
      </c>
      <c r="F71" s="72" t="s">
        <v>97</v>
      </c>
      <c r="G71" s="72" t="s">
        <v>98</v>
      </c>
      <c r="H71" s="98" t="s">
        <v>112</v>
      </c>
      <c r="I71" s="72" t="s">
        <v>341</v>
      </c>
      <c r="J71" s="295" t="s">
        <v>611</v>
      </c>
      <c r="K71" s="928" t="s">
        <v>1063</v>
      </c>
      <c r="L71" s="435">
        <v>18</v>
      </c>
    </row>
    <row r="72" spans="1:12" ht="11.25" customHeight="1">
      <c r="A72" s="463">
        <f t="shared" si="0"/>
        <v>7009</v>
      </c>
      <c r="B72" s="467"/>
      <c r="C72" s="48"/>
      <c r="D72" s="120"/>
      <c r="E72" s="121" t="s">
        <v>1131</v>
      </c>
      <c r="F72" s="72" t="s">
        <v>97</v>
      </c>
      <c r="G72" s="72" t="s">
        <v>98</v>
      </c>
      <c r="H72" s="98" t="s">
        <v>112</v>
      </c>
      <c r="I72" s="72" t="s">
        <v>341</v>
      </c>
      <c r="J72" s="295" t="s">
        <v>611</v>
      </c>
      <c r="K72" s="72" t="s">
        <v>1634</v>
      </c>
      <c r="L72" s="435">
        <v>18</v>
      </c>
    </row>
    <row r="73" spans="1:12" ht="11.25" customHeight="1">
      <c r="A73" s="929"/>
      <c r="B73" s="130"/>
      <c r="C73" s="927" t="s">
        <v>589</v>
      </c>
      <c r="D73" s="132"/>
      <c r="E73" s="476"/>
      <c r="F73" s="65"/>
      <c r="G73" s="65"/>
      <c r="H73" s="65"/>
      <c r="I73" s="65"/>
      <c r="J73" s="65"/>
      <c r="K73" s="65"/>
      <c r="L73" s="66"/>
    </row>
    <row r="74" spans="1:12" ht="11.25" customHeight="1">
      <c r="A74" s="463">
        <f t="shared" ref="A74:A80" si="1">+A66+1</f>
        <v>1010</v>
      </c>
      <c r="B74" s="467"/>
      <c r="C74" s="48"/>
      <c r="D74" s="117" t="s">
        <v>942</v>
      </c>
      <c r="E74" s="118" t="s">
        <v>1131</v>
      </c>
      <c r="F74" s="70" t="s">
        <v>97</v>
      </c>
      <c r="G74" s="70" t="s">
        <v>98</v>
      </c>
      <c r="H74" s="82" t="s">
        <v>112</v>
      </c>
      <c r="I74" s="70">
        <v>11001</v>
      </c>
      <c r="J74" s="271" t="s">
        <v>611</v>
      </c>
      <c r="K74" s="70" t="s">
        <v>1058</v>
      </c>
      <c r="L74" s="434">
        <v>18</v>
      </c>
    </row>
    <row r="75" spans="1:12" ht="11.25" customHeight="1">
      <c r="A75" s="463">
        <f t="shared" si="1"/>
        <v>2010</v>
      </c>
      <c r="B75" s="467"/>
      <c r="C75" s="48"/>
      <c r="D75" s="120"/>
      <c r="E75" s="121" t="s">
        <v>1131</v>
      </c>
      <c r="F75" s="72" t="s">
        <v>97</v>
      </c>
      <c r="G75" s="72" t="s">
        <v>98</v>
      </c>
      <c r="H75" s="98" t="s">
        <v>112</v>
      </c>
      <c r="I75" s="72">
        <v>11001</v>
      </c>
      <c r="J75" s="295" t="s">
        <v>611</v>
      </c>
      <c r="K75" s="72" t="s">
        <v>1059</v>
      </c>
      <c r="L75" s="435">
        <v>18</v>
      </c>
    </row>
    <row r="76" spans="1:12" ht="11.25" customHeight="1">
      <c r="A76" s="463">
        <f t="shared" si="1"/>
        <v>3010</v>
      </c>
      <c r="B76" s="467"/>
      <c r="C76" s="48"/>
      <c r="D76" s="120"/>
      <c r="E76" s="121" t="s">
        <v>1131</v>
      </c>
      <c r="F76" s="72" t="s">
        <v>97</v>
      </c>
      <c r="G76" s="72" t="s">
        <v>98</v>
      </c>
      <c r="H76" s="98" t="s">
        <v>112</v>
      </c>
      <c r="I76" s="72">
        <v>11001</v>
      </c>
      <c r="J76" s="295" t="s">
        <v>611</v>
      </c>
      <c r="K76" s="72" t="s">
        <v>1632</v>
      </c>
      <c r="L76" s="435">
        <v>18</v>
      </c>
    </row>
    <row r="77" spans="1:12" ht="11.25" customHeight="1">
      <c r="A77" s="463">
        <f t="shared" si="1"/>
        <v>4010</v>
      </c>
      <c r="B77" s="467"/>
      <c r="C77" s="48"/>
      <c r="D77" s="120"/>
      <c r="E77" s="121" t="s">
        <v>1131</v>
      </c>
      <c r="F77" s="72" t="s">
        <v>97</v>
      </c>
      <c r="G77" s="72" t="s">
        <v>98</v>
      </c>
      <c r="H77" s="98" t="s">
        <v>112</v>
      </c>
      <c r="I77" s="72">
        <v>11001</v>
      </c>
      <c r="J77" s="295" t="s">
        <v>611</v>
      </c>
      <c r="K77" s="72" t="s">
        <v>1633</v>
      </c>
      <c r="L77" s="435">
        <v>18</v>
      </c>
    </row>
    <row r="78" spans="1:12" ht="11.25" customHeight="1">
      <c r="A78" s="463">
        <f t="shared" si="1"/>
        <v>5010</v>
      </c>
      <c r="B78" s="467"/>
      <c r="C78" s="48"/>
      <c r="D78" s="120"/>
      <c r="E78" s="121" t="s">
        <v>1131</v>
      </c>
      <c r="F78" s="72" t="s">
        <v>97</v>
      </c>
      <c r="G78" s="72" t="s">
        <v>98</v>
      </c>
      <c r="H78" s="98" t="s">
        <v>112</v>
      </c>
      <c r="I78" s="72">
        <v>11001</v>
      </c>
      <c r="J78" s="295" t="s">
        <v>611</v>
      </c>
      <c r="K78" s="928" t="s">
        <v>1062</v>
      </c>
      <c r="L78" s="435">
        <v>18</v>
      </c>
    </row>
    <row r="79" spans="1:12" ht="11.25" customHeight="1">
      <c r="A79" s="463">
        <f t="shared" si="1"/>
        <v>6010</v>
      </c>
      <c r="B79" s="467"/>
      <c r="C79" s="48"/>
      <c r="D79" s="120"/>
      <c r="E79" s="121" t="s">
        <v>1131</v>
      </c>
      <c r="F79" s="72" t="s">
        <v>97</v>
      </c>
      <c r="G79" s="72" t="s">
        <v>98</v>
      </c>
      <c r="H79" s="98" t="s">
        <v>112</v>
      </c>
      <c r="I79" s="72">
        <v>11001</v>
      </c>
      <c r="J79" s="295" t="s">
        <v>611</v>
      </c>
      <c r="K79" s="928" t="s">
        <v>1063</v>
      </c>
      <c r="L79" s="435">
        <v>18</v>
      </c>
    </row>
    <row r="80" spans="1:12" ht="11.25" customHeight="1">
      <c r="A80" s="463">
        <f t="shared" si="1"/>
        <v>7010</v>
      </c>
      <c r="B80" s="469"/>
      <c r="C80" s="48"/>
      <c r="D80" s="120"/>
      <c r="E80" s="121" t="s">
        <v>1131</v>
      </c>
      <c r="F80" s="72" t="s">
        <v>97</v>
      </c>
      <c r="G80" s="72" t="s">
        <v>98</v>
      </c>
      <c r="H80" s="98" t="s">
        <v>112</v>
      </c>
      <c r="I80" s="72">
        <v>11001</v>
      </c>
      <c r="J80" s="295" t="s">
        <v>611</v>
      </c>
      <c r="K80" s="72" t="s">
        <v>1634</v>
      </c>
      <c r="L80" s="435">
        <v>18</v>
      </c>
    </row>
    <row r="81" spans="1:203" ht="11.25" customHeight="1">
      <c r="A81" s="463">
        <f t="shared" ref="A81:A94" si="2">+A74+1</f>
        <v>1011</v>
      </c>
      <c r="B81" s="467"/>
      <c r="C81" s="48"/>
      <c r="D81" s="117" t="s">
        <v>943</v>
      </c>
      <c r="E81" s="118" t="s">
        <v>1131</v>
      </c>
      <c r="F81" s="70" t="s">
        <v>97</v>
      </c>
      <c r="G81" s="70" t="s">
        <v>98</v>
      </c>
      <c r="H81" s="82" t="s">
        <v>112</v>
      </c>
      <c r="I81" s="70" t="s">
        <v>352</v>
      </c>
      <c r="J81" s="271" t="s">
        <v>611</v>
      </c>
      <c r="K81" s="70" t="s">
        <v>1058</v>
      </c>
      <c r="L81" s="434">
        <v>18</v>
      </c>
    </row>
    <row r="82" spans="1:203" ht="11.25" customHeight="1">
      <c r="A82" s="463">
        <f t="shared" si="2"/>
        <v>2011</v>
      </c>
      <c r="B82" s="467"/>
      <c r="C82" s="48"/>
      <c r="D82" s="120"/>
      <c r="E82" s="121" t="s">
        <v>1131</v>
      </c>
      <c r="F82" s="72" t="s">
        <v>97</v>
      </c>
      <c r="G82" s="72" t="s">
        <v>98</v>
      </c>
      <c r="H82" s="98" t="s">
        <v>112</v>
      </c>
      <c r="I82" s="72" t="s">
        <v>352</v>
      </c>
      <c r="J82" s="295" t="s">
        <v>611</v>
      </c>
      <c r="K82" s="72" t="s">
        <v>1059</v>
      </c>
      <c r="L82" s="435">
        <v>18</v>
      </c>
    </row>
    <row r="83" spans="1:203" ht="11.25" customHeight="1">
      <c r="A83" s="463">
        <f t="shared" si="2"/>
        <v>3011</v>
      </c>
      <c r="B83" s="467"/>
      <c r="C83" s="48"/>
      <c r="D83" s="120"/>
      <c r="E83" s="121" t="s">
        <v>1131</v>
      </c>
      <c r="F83" s="72" t="s">
        <v>97</v>
      </c>
      <c r="G83" s="72" t="s">
        <v>98</v>
      </c>
      <c r="H83" s="98" t="s">
        <v>112</v>
      </c>
      <c r="I83" s="72" t="s">
        <v>352</v>
      </c>
      <c r="J83" s="295" t="s">
        <v>611</v>
      </c>
      <c r="K83" s="72" t="s">
        <v>1632</v>
      </c>
      <c r="L83" s="435">
        <v>18</v>
      </c>
    </row>
    <row r="84" spans="1:203" ht="11.25" customHeight="1">
      <c r="A84" s="463">
        <f t="shared" si="2"/>
        <v>4011</v>
      </c>
      <c r="B84" s="467"/>
      <c r="C84" s="48"/>
      <c r="D84" s="120"/>
      <c r="E84" s="121" t="s">
        <v>1131</v>
      </c>
      <c r="F84" s="72" t="s">
        <v>97</v>
      </c>
      <c r="G84" s="72" t="s">
        <v>98</v>
      </c>
      <c r="H84" s="98" t="s">
        <v>112</v>
      </c>
      <c r="I84" s="72" t="s">
        <v>352</v>
      </c>
      <c r="J84" s="295" t="s">
        <v>611</v>
      </c>
      <c r="K84" s="72" t="s">
        <v>1633</v>
      </c>
      <c r="L84" s="435">
        <v>18</v>
      </c>
    </row>
    <row r="85" spans="1:203" ht="11.25" customHeight="1">
      <c r="A85" s="463">
        <f t="shared" si="2"/>
        <v>5011</v>
      </c>
      <c r="B85" s="467"/>
      <c r="C85" s="48"/>
      <c r="D85" s="120"/>
      <c r="E85" s="121" t="s">
        <v>1131</v>
      </c>
      <c r="F85" s="72" t="s">
        <v>97</v>
      </c>
      <c r="G85" s="72" t="s">
        <v>98</v>
      </c>
      <c r="H85" s="98" t="s">
        <v>112</v>
      </c>
      <c r="I85" s="72" t="s">
        <v>352</v>
      </c>
      <c r="J85" s="295" t="s">
        <v>611</v>
      </c>
      <c r="K85" s="928" t="s">
        <v>1062</v>
      </c>
      <c r="L85" s="435">
        <v>18</v>
      </c>
    </row>
    <row r="86" spans="1:203" ht="11.25" customHeight="1">
      <c r="A86" s="463">
        <f t="shared" si="2"/>
        <v>6011</v>
      </c>
      <c r="B86" s="467"/>
      <c r="C86" s="48"/>
      <c r="D86" s="120"/>
      <c r="E86" s="121" t="s">
        <v>1131</v>
      </c>
      <c r="F86" s="72" t="s">
        <v>97</v>
      </c>
      <c r="G86" s="72" t="s">
        <v>98</v>
      </c>
      <c r="H86" s="98" t="s">
        <v>112</v>
      </c>
      <c r="I86" s="72" t="s">
        <v>352</v>
      </c>
      <c r="J86" s="295" t="s">
        <v>611</v>
      </c>
      <c r="K86" s="928" t="s">
        <v>1063</v>
      </c>
      <c r="L86" s="435">
        <v>18</v>
      </c>
    </row>
    <row r="87" spans="1:203" ht="11.25" customHeight="1">
      <c r="A87" s="463">
        <f t="shared" si="2"/>
        <v>7011</v>
      </c>
      <c r="B87" s="469"/>
      <c r="C87" s="48"/>
      <c r="D87" s="120"/>
      <c r="E87" s="121" t="s">
        <v>1131</v>
      </c>
      <c r="F87" s="72" t="s">
        <v>97</v>
      </c>
      <c r="G87" s="72" t="s">
        <v>98</v>
      </c>
      <c r="H87" s="98" t="s">
        <v>112</v>
      </c>
      <c r="I87" s="72" t="s">
        <v>352</v>
      </c>
      <c r="J87" s="295" t="s">
        <v>611</v>
      </c>
      <c r="K87" s="72" t="s">
        <v>1634</v>
      </c>
      <c r="L87" s="435">
        <v>18</v>
      </c>
    </row>
    <row r="88" spans="1:203" s="128" customFormat="1" ht="11.25" customHeight="1">
      <c r="A88" s="463">
        <f t="shared" si="2"/>
        <v>1012</v>
      </c>
      <c r="B88" s="467"/>
      <c r="C88" s="215" t="s">
        <v>590</v>
      </c>
      <c r="D88" s="242"/>
      <c r="E88" s="118" t="s">
        <v>1131</v>
      </c>
      <c r="F88" s="70" t="s">
        <v>97</v>
      </c>
      <c r="G88" s="70" t="s">
        <v>98</v>
      </c>
      <c r="H88" s="70" t="s">
        <v>112</v>
      </c>
      <c r="I88" s="70" t="s">
        <v>481</v>
      </c>
      <c r="J88" s="271" t="s">
        <v>611</v>
      </c>
      <c r="K88" s="70" t="s">
        <v>1058</v>
      </c>
      <c r="L88" s="71">
        <v>18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</row>
    <row r="89" spans="1:203" s="128" customFormat="1" ht="11.25" customHeight="1">
      <c r="A89" s="463">
        <f t="shared" si="2"/>
        <v>2012</v>
      </c>
      <c r="B89" s="467"/>
      <c r="C89" s="215"/>
      <c r="D89" s="214"/>
      <c r="E89" s="121" t="s">
        <v>1131</v>
      </c>
      <c r="F89" s="72" t="s">
        <v>97</v>
      </c>
      <c r="G89" s="72" t="s">
        <v>98</v>
      </c>
      <c r="H89" s="72" t="s">
        <v>112</v>
      </c>
      <c r="I89" s="72" t="s">
        <v>481</v>
      </c>
      <c r="J89" s="295" t="s">
        <v>611</v>
      </c>
      <c r="K89" s="72" t="s">
        <v>1059</v>
      </c>
      <c r="L89" s="73">
        <v>18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</row>
    <row r="90" spans="1:203" s="128" customFormat="1" ht="11.25" customHeight="1">
      <c r="A90" s="463">
        <f t="shared" si="2"/>
        <v>3012</v>
      </c>
      <c r="B90" s="467"/>
      <c r="C90" s="215"/>
      <c r="D90" s="214"/>
      <c r="E90" s="121" t="s">
        <v>1131</v>
      </c>
      <c r="F90" s="72" t="s">
        <v>97</v>
      </c>
      <c r="G90" s="72" t="s">
        <v>98</v>
      </c>
      <c r="H90" s="72" t="s">
        <v>112</v>
      </c>
      <c r="I90" s="72" t="s">
        <v>481</v>
      </c>
      <c r="J90" s="295" t="s">
        <v>611</v>
      </c>
      <c r="K90" s="72" t="s">
        <v>1632</v>
      </c>
      <c r="L90" s="73">
        <v>18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</row>
    <row r="91" spans="1:203" s="128" customFormat="1" ht="11.25" customHeight="1">
      <c r="A91" s="463">
        <f t="shared" si="2"/>
        <v>4012</v>
      </c>
      <c r="B91" s="467"/>
      <c r="C91" s="215"/>
      <c r="D91" s="214"/>
      <c r="E91" s="121" t="s">
        <v>1131</v>
      </c>
      <c r="F91" s="72" t="s">
        <v>97</v>
      </c>
      <c r="G91" s="72" t="s">
        <v>98</v>
      </c>
      <c r="H91" s="72" t="s">
        <v>112</v>
      </c>
      <c r="I91" s="72" t="s">
        <v>481</v>
      </c>
      <c r="J91" s="295" t="s">
        <v>611</v>
      </c>
      <c r="K91" s="72" t="s">
        <v>1633</v>
      </c>
      <c r="L91" s="73">
        <v>18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</row>
    <row r="92" spans="1:203" s="128" customFormat="1" ht="11.25" customHeight="1">
      <c r="A92" s="463">
        <f t="shared" si="2"/>
        <v>5012</v>
      </c>
      <c r="B92" s="467"/>
      <c r="C92" s="215"/>
      <c r="D92" s="214"/>
      <c r="E92" s="121" t="s">
        <v>1131</v>
      </c>
      <c r="F92" s="72" t="s">
        <v>97</v>
      </c>
      <c r="G92" s="72" t="s">
        <v>98</v>
      </c>
      <c r="H92" s="72" t="s">
        <v>112</v>
      </c>
      <c r="I92" s="72" t="s">
        <v>481</v>
      </c>
      <c r="J92" s="295" t="s">
        <v>611</v>
      </c>
      <c r="K92" s="928" t="s">
        <v>1062</v>
      </c>
      <c r="L92" s="73">
        <v>18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</row>
    <row r="93" spans="1:203" s="128" customFormat="1" ht="11.25" customHeight="1">
      <c r="A93" s="463">
        <f t="shared" si="2"/>
        <v>6012</v>
      </c>
      <c r="B93" s="467"/>
      <c r="C93" s="215"/>
      <c r="D93" s="214"/>
      <c r="E93" s="121" t="s">
        <v>1131</v>
      </c>
      <c r="F93" s="72" t="s">
        <v>97</v>
      </c>
      <c r="G93" s="72" t="s">
        <v>98</v>
      </c>
      <c r="H93" s="72" t="s">
        <v>112</v>
      </c>
      <c r="I93" s="72" t="s">
        <v>481</v>
      </c>
      <c r="J93" s="295" t="s">
        <v>611</v>
      </c>
      <c r="K93" s="928" t="s">
        <v>1063</v>
      </c>
      <c r="L93" s="73">
        <v>18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</row>
    <row r="94" spans="1:203" s="128" customFormat="1" ht="11.25" customHeight="1">
      <c r="A94" s="463">
        <f t="shared" si="2"/>
        <v>7012</v>
      </c>
      <c r="B94" s="467"/>
      <c r="C94" s="215"/>
      <c r="D94" s="214"/>
      <c r="E94" s="121" t="s">
        <v>1131</v>
      </c>
      <c r="F94" s="72" t="s">
        <v>97</v>
      </c>
      <c r="G94" s="72" t="s">
        <v>98</v>
      </c>
      <c r="H94" s="72" t="s">
        <v>112</v>
      </c>
      <c r="I94" s="72" t="s">
        <v>481</v>
      </c>
      <c r="J94" s="295" t="s">
        <v>611</v>
      </c>
      <c r="K94" s="72" t="s">
        <v>1634</v>
      </c>
      <c r="L94" s="73">
        <v>18</v>
      </c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</row>
    <row r="95" spans="1:203" ht="11.25" customHeight="1">
      <c r="A95" s="929"/>
      <c r="B95" s="130"/>
      <c r="C95" s="927" t="s">
        <v>591</v>
      </c>
      <c r="D95" s="132"/>
      <c r="E95" s="476"/>
      <c r="F95" s="65"/>
      <c r="G95" s="65"/>
      <c r="H95" s="65"/>
      <c r="I95" s="65"/>
      <c r="J95" s="65"/>
      <c r="K95" s="65"/>
      <c r="L95" s="66"/>
    </row>
    <row r="96" spans="1:203" ht="11.25" customHeight="1">
      <c r="A96" s="463">
        <f t="shared" ref="A96:A102" si="3">+A88+1</f>
        <v>1013</v>
      </c>
      <c r="B96" s="467"/>
      <c r="C96" s="48"/>
      <c r="D96" s="117" t="s">
        <v>592</v>
      </c>
      <c r="E96" s="118" t="s">
        <v>1131</v>
      </c>
      <c r="F96" s="70" t="s">
        <v>97</v>
      </c>
      <c r="G96" s="70" t="s">
        <v>98</v>
      </c>
      <c r="H96" s="82" t="s">
        <v>112</v>
      </c>
      <c r="I96" s="70">
        <v>14</v>
      </c>
      <c r="J96" s="70" t="s">
        <v>612</v>
      </c>
      <c r="K96" s="70" t="s">
        <v>1058</v>
      </c>
      <c r="L96" s="71">
        <v>18</v>
      </c>
    </row>
    <row r="97" spans="1:12" ht="11.25" customHeight="1">
      <c r="A97" s="463">
        <f t="shared" si="3"/>
        <v>2013</v>
      </c>
      <c r="B97" s="467"/>
      <c r="C97" s="48"/>
      <c r="D97" s="120"/>
      <c r="E97" s="121" t="s">
        <v>1131</v>
      </c>
      <c r="F97" s="72" t="s">
        <v>97</v>
      </c>
      <c r="G97" s="72" t="s">
        <v>98</v>
      </c>
      <c r="H97" s="98" t="s">
        <v>112</v>
      </c>
      <c r="I97" s="72">
        <v>14</v>
      </c>
      <c r="J97" s="72" t="s">
        <v>612</v>
      </c>
      <c r="K97" s="72" t="s">
        <v>1059</v>
      </c>
      <c r="L97" s="73">
        <v>18</v>
      </c>
    </row>
    <row r="98" spans="1:12" ht="11.25" customHeight="1">
      <c r="A98" s="463">
        <f t="shared" si="3"/>
        <v>3013</v>
      </c>
      <c r="B98" s="467"/>
      <c r="C98" s="48"/>
      <c r="D98" s="120"/>
      <c r="E98" s="121" t="s">
        <v>1131</v>
      </c>
      <c r="F98" s="72" t="s">
        <v>97</v>
      </c>
      <c r="G98" s="72" t="s">
        <v>98</v>
      </c>
      <c r="H98" s="98" t="s">
        <v>112</v>
      </c>
      <c r="I98" s="72">
        <v>14</v>
      </c>
      <c r="J98" s="72" t="s">
        <v>612</v>
      </c>
      <c r="K98" s="72" t="s">
        <v>1632</v>
      </c>
      <c r="L98" s="73">
        <v>18</v>
      </c>
    </row>
    <row r="99" spans="1:12" ht="11.25" customHeight="1">
      <c r="A99" s="463">
        <f t="shared" si="3"/>
        <v>4013</v>
      </c>
      <c r="B99" s="467"/>
      <c r="C99" s="48"/>
      <c r="D99" s="120"/>
      <c r="E99" s="121" t="s">
        <v>1131</v>
      </c>
      <c r="F99" s="72" t="s">
        <v>97</v>
      </c>
      <c r="G99" s="72" t="s">
        <v>98</v>
      </c>
      <c r="H99" s="98" t="s">
        <v>112</v>
      </c>
      <c r="I99" s="72">
        <v>14</v>
      </c>
      <c r="J99" s="72" t="s">
        <v>612</v>
      </c>
      <c r="K99" s="72" t="s">
        <v>1633</v>
      </c>
      <c r="L99" s="73">
        <v>18</v>
      </c>
    </row>
    <row r="100" spans="1:12" ht="11.25" customHeight="1">
      <c r="A100" s="463">
        <f t="shared" si="3"/>
        <v>5013</v>
      </c>
      <c r="B100" s="467"/>
      <c r="C100" s="48"/>
      <c r="D100" s="120"/>
      <c r="E100" s="121" t="s">
        <v>1131</v>
      </c>
      <c r="F100" s="72" t="s">
        <v>97</v>
      </c>
      <c r="G100" s="72" t="s">
        <v>98</v>
      </c>
      <c r="H100" s="98" t="s">
        <v>112</v>
      </c>
      <c r="I100" s="72">
        <v>14</v>
      </c>
      <c r="J100" s="928" t="s">
        <v>612</v>
      </c>
      <c r="K100" s="928" t="s">
        <v>1062</v>
      </c>
      <c r="L100" s="73">
        <v>18</v>
      </c>
    </row>
    <row r="101" spans="1:12" ht="11.25" customHeight="1">
      <c r="A101" s="463">
        <f t="shared" si="3"/>
        <v>6013</v>
      </c>
      <c r="B101" s="467"/>
      <c r="C101" s="48"/>
      <c r="D101" s="120"/>
      <c r="E101" s="121" t="s">
        <v>1131</v>
      </c>
      <c r="F101" s="72" t="s">
        <v>97</v>
      </c>
      <c r="G101" s="72" t="s">
        <v>98</v>
      </c>
      <c r="H101" s="98" t="s">
        <v>112</v>
      </c>
      <c r="I101" s="72">
        <v>14</v>
      </c>
      <c r="J101" s="928" t="s">
        <v>612</v>
      </c>
      <c r="K101" s="928" t="s">
        <v>1063</v>
      </c>
      <c r="L101" s="73">
        <v>18</v>
      </c>
    </row>
    <row r="102" spans="1:12" ht="11.25" customHeight="1">
      <c r="A102" s="463">
        <f t="shared" si="3"/>
        <v>7013</v>
      </c>
      <c r="B102" s="469"/>
      <c r="C102" s="48"/>
      <c r="D102" s="123"/>
      <c r="E102" s="124" t="s">
        <v>1131</v>
      </c>
      <c r="F102" s="74" t="s">
        <v>97</v>
      </c>
      <c r="G102" s="74" t="s">
        <v>98</v>
      </c>
      <c r="H102" s="99" t="s">
        <v>112</v>
      </c>
      <c r="I102" s="74">
        <v>14</v>
      </c>
      <c r="J102" s="72" t="s">
        <v>612</v>
      </c>
      <c r="K102" s="72" t="s">
        <v>1634</v>
      </c>
      <c r="L102" s="75">
        <v>18</v>
      </c>
    </row>
    <row r="103" spans="1:12" ht="11.25" customHeight="1">
      <c r="A103" s="463">
        <f t="shared" ref="A103:A144" si="4">+A96+1</f>
        <v>1014</v>
      </c>
      <c r="B103" s="467"/>
      <c r="C103" s="48"/>
      <c r="D103" s="117" t="s">
        <v>593</v>
      </c>
      <c r="E103" s="118" t="s">
        <v>1131</v>
      </c>
      <c r="F103" s="70" t="s">
        <v>97</v>
      </c>
      <c r="G103" s="70" t="s">
        <v>98</v>
      </c>
      <c r="H103" s="82" t="s">
        <v>112</v>
      </c>
      <c r="I103" s="70">
        <v>14</v>
      </c>
      <c r="J103" s="70" t="s">
        <v>613</v>
      </c>
      <c r="K103" s="70" t="s">
        <v>1058</v>
      </c>
      <c r="L103" s="435">
        <v>18</v>
      </c>
    </row>
    <row r="104" spans="1:12" ht="11.25" customHeight="1">
      <c r="A104" s="463">
        <f t="shared" si="4"/>
        <v>2014</v>
      </c>
      <c r="B104" s="467"/>
      <c r="C104" s="48"/>
      <c r="D104" s="120"/>
      <c r="E104" s="121" t="s">
        <v>1131</v>
      </c>
      <c r="F104" s="72" t="s">
        <v>97</v>
      </c>
      <c r="G104" s="72" t="s">
        <v>98</v>
      </c>
      <c r="H104" s="98" t="s">
        <v>112</v>
      </c>
      <c r="I104" s="72">
        <v>14</v>
      </c>
      <c r="J104" s="72" t="s">
        <v>613</v>
      </c>
      <c r="K104" s="72" t="s">
        <v>1059</v>
      </c>
      <c r="L104" s="435">
        <v>18</v>
      </c>
    </row>
    <row r="105" spans="1:12" ht="11.25" customHeight="1">
      <c r="A105" s="463">
        <f t="shared" si="4"/>
        <v>3014</v>
      </c>
      <c r="B105" s="467"/>
      <c r="C105" s="48"/>
      <c r="D105" s="120"/>
      <c r="E105" s="121" t="s">
        <v>1131</v>
      </c>
      <c r="F105" s="72" t="s">
        <v>97</v>
      </c>
      <c r="G105" s="72" t="s">
        <v>98</v>
      </c>
      <c r="H105" s="98" t="s">
        <v>112</v>
      </c>
      <c r="I105" s="72">
        <v>14</v>
      </c>
      <c r="J105" s="72" t="s">
        <v>613</v>
      </c>
      <c r="K105" s="72" t="s">
        <v>1632</v>
      </c>
      <c r="L105" s="435">
        <v>18</v>
      </c>
    </row>
    <row r="106" spans="1:12" ht="11.25" customHeight="1">
      <c r="A106" s="463">
        <f t="shared" si="4"/>
        <v>4014</v>
      </c>
      <c r="B106" s="467"/>
      <c r="C106" s="48"/>
      <c r="D106" s="120"/>
      <c r="E106" s="121" t="s">
        <v>1131</v>
      </c>
      <c r="F106" s="72" t="s">
        <v>97</v>
      </c>
      <c r="G106" s="72" t="s">
        <v>98</v>
      </c>
      <c r="H106" s="98" t="s">
        <v>112</v>
      </c>
      <c r="I106" s="72">
        <v>14</v>
      </c>
      <c r="J106" s="72" t="s">
        <v>613</v>
      </c>
      <c r="K106" s="72" t="s">
        <v>1633</v>
      </c>
      <c r="L106" s="435">
        <v>18</v>
      </c>
    </row>
    <row r="107" spans="1:12" ht="11.25" customHeight="1">
      <c r="A107" s="463">
        <f t="shared" si="4"/>
        <v>5014</v>
      </c>
      <c r="B107" s="467"/>
      <c r="C107" s="48"/>
      <c r="D107" s="120"/>
      <c r="E107" s="121" t="s">
        <v>1131</v>
      </c>
      <c r="F107" s="72" t="s">
        <v>97</v>
      </c>
      <c r="G107" s="72" t="s">
        <v>98</v>
      </c>
      <c r="H107" s="98" t="s">
        <v>112</v>
      </c>
      <c r="I107" s="72">
        <v>14</v>
      </c>
      <c r="J107" s="928" t="s">
        <v>613</v>
      </c>
      <c r="K107" s="928" t="s">
        <v>1062</v>
      </c>
      <c r="L107" s="435">
        <v>18</v>
      </c>
    </row>
    <row r="108" spans="1:12" ht="11.25" customHeight="1">
      <c r="A108" s="463">
        <f t="shared" si="4"/>
        <v>6014</v>
      </c>
      <c r="B108" s="467"/>
      <c r="C108" s="48"/>
      <c r="D108" s="120"/>
      <c r="E108" s="121" t="s">
        <v>1131</v>
      </c>
      <c r="F108" s="72" t="s">
        <v>97</v>
      </c>
      <c r="G108" s="72" t="s">
        <v>98</v>
      </c>
      <c r="H108" s="98" t="s">
        <v>112</v>
      </c>
      <c r="I108" s="72">
        <v>14</v>
      </c>
      <c r="J108" s="928" t="s">
        <v>613</v>
      </c>
      <c r="K108" s="928" t="s">
        <v>1063</v>
      </c>
      <c r="L108" s="435">
        <v>18</v>
      </c>
    </row>
    <row r="109" spans="1:12" ht="11.25" customHeight="1">
      <c r="A109" s="463">
        <f t="shared" si="4"/>
        <v>7014</v>
      </c>
      <c r="B109" s="469"/>
      <c r="C109" s="48"/>
      <c r="D109" s="123"/>
      <c r="E109" s="124" t="s">
        <v>1131</v>
      </c>
      <c r="F109" s="74" t="s">
        <v>97</v>
      </c>
      <c r="G109" s="74" t="s">
        <v>98</v>
      </c>
      <c r="H109" s="99" t="s">
        <v>112</v>
      </c>
      <c r="I109" s="74">
        <v>14</v>
      </c>
      <c r="J109" s="72" t="s">
        <v>613</v>
      </c>
      <c r="K109" s="72" t="s">
        <v>1634</v>
      </c>
      <c r="L109" s="440">
        <v>18</v>
      </c>
    </row>
    <row r="110" spans="1:12" ht="11.25" customHeight="1">
      <c r="A110" s="463">
        <f t="shared" si="4"/>
        <v>1015</v>
      </c>
      <c r="B110" s="467"/>
      <c r="C110" s="48"/>
      <c r="D110" s="117" t="s">
        <v>594</v>
      </c>
      <c r="E110" s="118" t="s">
        <v>1131</v>
      </c>
      <c r="F110" s="70" t="s">
        <v>97</v>
      </c>
      <c r="G110" s="70" t="s">
        <v>98</v>
      </c>
      <c r="H110" s="82" t="s">
        <v>112</v>
      </c>
      <c r="I110" s="70">
        <v>14</v>
      </c>
      <c r="J110" s="70" t="s">
        <v>614</v>
      </c>
      <c r="K110" s="70" t="s">
        <v>1058</v>
      </c>
      <c r="L110" s="434">
        <v>18</v>
      </c>
    </row>
    <row r="111" spans="1:12" ht="11.25" customHeight="1">
      <c r="A111" s="463">
        <f t="shared" si="4"/>
        <v>2015</v>
      </c>
      <c r="B111" s="467"/>
      <c r="C111" s="48"/>
      <c r="D111" s="120"/>
      <c r="E111" s="121" t="s">
        <v>1131</v>
      </c>
      <c r="F111" s="72" t="s">
        <v>97</v>
      </c>
      <c r="G111" s="72" t="s">
        <v>98</v>
      </c>
      <c r="H111" s="98" t="s">
        <v>112</v>
      </c>
      <c r="I111" s="72">
        <v>14</v>
      </c>
      <c r="J111" s="72" t="s">
        <v>614</v>
      </c>
      <c r="K111" s="72" t="s">
        <v>1059</v>
      </c>
      <c r="L111" s="435">
        <v>18</v>
      </c>
    </row>
    <row r="112" spans="1:12" ht="11.25" customHeight="1">
      <c r="A112" s="463">
        <f t="shared" si="4"/>
        <v>3015</v>
      </c>
      <c r="B112" s="467"/>
      <c r="C112" s="48"/>
      <c r="D112" s="120"/>
      <c r="E112" s="121" t="s">
        <v>1131</v>
      </c>
      <c r="F112" s="72" t="s">
        <v>97</v>
      </c>
      <c r="G112" s="72" t="s">
        <v>98</v>
      </c>
      <c r="H112" s="98" t="s">
        <v>112</v>
      </c>
      <c r="I112" s="72">
        <v>14</v>
      </c>
      <c r="J112" s="72" t="s">
        <v>614</v>
      </c>
      <c r="K112" s="72" t="s">
        <v>1632</v>
      </c>
      <c r="L112" s="435">
        <v>18</v>
      </c>
    </row>
    <row r="113" spans="1:12" ht="11.25" customHeight="1">
      <c r="A113" s="463">
        <f t="shared" si="4"/>
        <v>4015</v>
      </c>
      <c r="B113" s="467"/>
      <c r="C113" s="48"/>
      <c r="D113" s="120"/>
      <c r="E113" s="121" t="s">
        <v>1131</v>
      </c>
      <c r="F113" s="72" t="s">
        <v>97</v>
      </c>
      <c r="G113" s="72" t="s">
        <v>98</v>
      </c>
      <c r="H113" s="98" t="s">
        <v>112</v>
      </c>
      <c r="I113" s="72">
        <v>14</v>
      </c>
      <c r="J113" s="72" t="s">
        <v>614</v>
      </c>
      <c r="K113" s="72" t="s">
        <v>1633</v>
      </c>
      <c r="L113" s="435">
        <v>18</v>
      </c>
    </row>
    <row r="114" spans="1:12" ht="11.25" customHeight="1">
      <c r="A114" s="463">
        <f t="shared" si="4"/>
        <v>5015</v>
      </c>
      <c r="B114" s="467"/>
      <c r="C114" s="48"/>
      <c r="D114" s="120"/>
      <c r="E114" s="121" t="s">
        <v>1131</v>
      </c>
      <c r="F114" s="72" t="s">
        <v>97</v>
      </c>
      <c r="G114" s="72" t="s">
        <v>98</v>
      </c>
      <c r="H114" s="98" t="s">
        <v>112</v>
      </c>
      <c r="I114" s="72">
        <v>14</v>
      </c>
      <c r="J114" s="928" t="s">
        <v>614</v>
      </c>
      <c r="K114" s="928" t="s">
        <v>1062</v>
      </c>
      <c r="L114" s="435">
        <v>18</v>
      </c>
    </row>
    <row r="115" spans="1:12" ht="11.25" customHeight="1">
      <c r="A115" s="463">
        <f t="shared" si="4"/>
        <v>6015</v>
      </c>
      <c r="B115" s="467"/>
      <c r="C115" s="48"/>
      <c r="D115" s="120"/>
      <c r="E115" s="121" t="s">
        <v>1131</v>
      </c>
      <c r="F115" s="72" t="s">
        <v>97</v>
      </c>
      <c r="G115" s="72" t="s">
        <v>98</v>
      </c>
      <c r="H115" s="98" t="s">
        <v>112</v>
      </c>
      <c r="I115" s="72">
        <v>14</v>
      </c>
      <c r="J115" s="928" t="s">
        <v>614</v>
      </c>
      <c r="K115" s="928" t="s">
        <v>1063</v>
      </c>
      <c r="L115" s="435">
        <v>18</v>
      </c>
    </row>
    <row r="116" spans="1:12" ht="11.25" customHeight="1">
      <c r="A116" s="463">
        <f t="shared" si="4"/>
        <v>7015</v>
      </c>
      <c r="B116" s="469"/>
      <c r="C116" s="48"/>
      <c r="D116" s="123"/>
      <c r="E116" s="124" t="s">
        <v>1131</v>
      </c>
      <c r="F116" s="74" t="s">
        <v>97</v>
      </c>
      <c r="G116" s="74" t="s">
        <v>98</v>
      </c>
      <c r="H116" s="99" t="s">
        <v>112</v>
      </c>
      <c r="I116" s="74">
        <v>14</v>
      </c>
      <c r="J116" s="72" t="s">
        <v>614</v>
      </c>
      <c r="K116" s="72" t="s">
        <v>1634</v>
      </c>
      <c r="L116" s="440">
        <v>18</v>
      </c>
    </row>
    <row r="117" spans="1:12" ht="11.25" customHeight="1">
      <c r="A117" s="463">
        <f t="shared" si="4"/>
        <v>1016</v>
      </c>
      <c r="B117" s="467"/>
      <c r="C117" s="48"/>
      <c r="D117" s="117" t="s">
        <v>595</v>
      </c>
      <c r="E117" s="118" t="s">
        <v>1131</v>
      </c>
      <c r="F117" s="70" t="s">
        <v>97</v>
      </c>
      <c r="G117" s="70" t="s">
        <v>98</v>
      </c>
      <c r="H117" s="82" t="s">
        <v>112</v>
      </c>
      <c r="I117" s="70">
        <v>14</v>
      </c>
      <c r="J117" s="70" t="s">
        <v>615</v>
      </c>
      <c r="K117" s="70" t="s">
        <v>1058</v>
      </c>
      <c r="L117" s="434">
        <v>18</v>
      </c>
    </row>
    <row r="118" spans="1:12" ht="11.25" customHeight="1">
      <c r="A118" s="463">
        <f t="shared" si="4"/>
        <v>2016</v>
      </c>
      <c r="B118" s="467"/>
      <c r="C118" s="48"/>
      <c r="D118" s="120"/>
      <c r="E118" s="121" t="s">
        <v>1131</v>
      </c>
      <c r="F118" s="72" t="s">
        <v>97</v>
      </c>
      <c r="G118" s="72" t="s">
        <v>98</v>
      </c>
      <c r="H118" s="98" t="s">
        <v>112</v>
      </c>
      <c r="I118" s="72">
        <v>14</v>
      </c>
      <c r="J118" s="72" t="s">
        <v>615</v>
      </c>
      <c r="K118" s="72" t="s">
        <v>1059</v>
      </c>
      <c r="L118" s="435">
        <v>18</v>
      </c>
    </row>
    <row r="119" spans="1:12" ht="11.25" customHeight="1">
      <c r="A119" s="463">
        <f t="shared" si="4"/>
        <v>3016</v>
      </c>
      <c r="B119" s="467"/>
      <c r="C119" s="48"/>
      <c r="D119" s="120"/>
      <c r="E119" s="121" t="s">
        <v>1131</v>
      </c>
      <c r="F119" s="72" t="s">
        <v>97</v>
      </c>
      <c r="G119" s="72" t="s">
        <v>98</v>
      </c>
      <c r="H119" s="98" t="s">
        <v>112</v>
      </c>
      <c r="I119" s="72">
        <v>14</v>
      </c>
      <c r="J119" s="72" t="s">
        <v>615</v>
      </c>
      <c r="K119" s="72" t="s">
        <v>1632</v>
      </c>
      <c r="L119" s="435">
        <v>18</v>
      </c>
    </row>
    <row r="120" spans="1:12" ht="11.25" customHeight="1">
      <c r="A120" s="463">
        <f t="shared" si="4"/>
        <v>4016</v>
      </c>
      <c r="B120" s="467"/>
      <c r="C120" s="48"/>
      <c r="D120" s="120"/>
      <c r="E120" s="121" t="s">
        <v>1131</v>
      </c>
      <c r="F120" s="72" t="s">
        <v>97</v>
      </c>
      <c r="G120" s="72" t="s">
        <v>98</v>
      </c>
      <c r="H120" s="98" t="s">
        <v>112</v>
      </c>
      <c r="I120" s="72">
        <v>14</v>
      </c>
      <c r="J120" s="72" t="s">
        <v>615</v>
      </c>
      <c r="K120" s="72" t="s">
        <v>1633</v>
      </c>
      <c r="L120" s="435">
        <v>18</v>
      </c>
    </row>
    <row r="121" spans="1:12" ht="11.25" customHeight="1">
      <c r="A121" s="463">
        <f t="shared" si="4"/>
        <v>5016</v>
      </c>
      <c r="B121" s="467"/>
      <c r="C121" s="48"/>
      <c r="D121" s="120"/>
      <c r="E121" s="121" t="s">
        <v>1131</v>
      </c>
      <c r="F121" s="72" t="s">
        <v>97</v>
      </c>
      <c r="G121" s="72" t="s">
        <v>98</v>
      </c>
      <c r="H121" s="98" t="s">
        <v>112</v>
      </c>
      <c r="I121" s="72">
        <v>14</v>
      </c>
      <c r="J121" s="928" t="s">
        <v>615</v>
      </c>
      <c r="K121" s="928" t="s">
        <v>1062</v>
      </c>
      <c r="L121" s="435">
        <v>18</v>
      </c>
    </row>
    <row r="122" spans="1:12" ht="11.25" customHeight="1">
      <c r="A122" s="463">
        <f t="shared" si="4"/>
        <v>6016</v>
      </c>
      <c r="B122" s="467"/>
      <c r="C122" s="48"/>
      <c r="D122" s="120"/>
      <c r="E122" s="121" t="s">
        <v>1131</v>
      </c>
      <c r="F122" s="72" t="s">
        <v>97</v>
      </c>
      <c r="G122" s="72" t="s">
        <v>98</v>
      </c>
      <c r="H122" s="98" t="s">
        <v>112</v>
      </c>
      <c r="I122" s="72">
        <v>14</v>
      </c>
      <c r="J122" s="928" t="s">
        <v>615</v>
      </c>
      <c r="K122" s="928" t="s">
        <v>1063</v>
      </c>
      <c r="L122" s="435">
        <v>18</v>
      </c>
    </row>
    <row r="123" spans="1:12" ht="11.25" customHeight="1">
      <c r="A123" s="463">
        <f t="shared" si="4"/>
        <v>7016</v>
      </c>
      <c r="B123" s="469"/>
      <c r="C123" s="48"/>
      <c r="D123" s="123"/>
      <c r="E123" s="124" t="s">
        <v>1131</v>
      </c>
      <c r="F123" s="74" t="s">
        <v>97</v>
      </c>
      <c r="G123" s="74" t="s">
        <v>98</v>
      </c>
      <c r="H123" s="99" t="s">
        <v>112</v>
      </c>
      <c r="I123" s="74">
        <v>14</v>
      </c>
      <c r="J123" s="72" t="s">
        <v>615</v>
      </c>
      <c r="K123" s="72" t="s">
        <v>1634</v>
      </c>
      <c r="L123" s="440">
        <v>18</v>
      </c>
    </row>
    <row r="124" spans="1:12" ht="11.25" customHeight="1">
      <c r="A124" s="463">
        <f t="shared" si="4"/>
        <v>1017</v>
      </c>
      <c r="B124" s="467"/>
      <c r="C124" s="48"/>
      <c r="D124" s="117" t="s">
        <v>596</v>
      </c>
      <c r="E124" s="118" t="s">
        <v>1131</v>
      </c>
      <c r="F124" s="70" t="s">
        <v>97</v>
      </c>
      <c r="G124" s="70" t="s">
        <v>98</v>
      </c>
      <c r="H124" s="82" t="s">
        <v>112</v>
      </c>
      <c r="I124" s="70">
        <v>14</v>
      </c>
      <c r="J124" s="70" t="s">
        <v>617</v>
      </c>
      <c r="K124" s="70" t="s">
        <v>1058</v>
      </c>
      <c r="L124" s="434">
        <v>18</v>
      </c>
    </row>
    <row r="125" spans="1:12" ht="11.25" customHeight="1">
      <c r="A125" s="463">
        <f t="shared" si="4"/>
        <v>2017</v>
      </c>
      <c r="B125" s="467"/>
      <c r="C125" s="48"/>
      <c r="D125" s="120"/>
      <c r="E125" s="121" t="s">
        <v>1131</v>
      </c>
      <c r="F125" s="72" t="s">
        <v>97</v>
      </c>
      <c r="G125" s="72" t="s">
        <v>98</v>
      </c>
      <c r="H125" s="98" t="s">
        <v>112</v>
      </c>
      <c r="I125" s="72">
        <v>14</v>
      </c>
      <c r="J125" s="72" t="s">
        <v>617</v>
      </c>
      <c r="K125" s="72" t="s">
        <v>1059</v>
      </c>
      <c r="L125" s="435">
        <v>18</v>
      </c>
    </row>
    <row r="126" spans="1:12" ht="11.25" customHeight="1">
      <c r="A126" s="463">
        <f t="shared" si="4"/>
        <v>3017</v>
      </c>
      <c r="B126" s="467"/>
      <c r="C126" s="48"/>
      <c r="D126" s="120"/>
      <c r="E126" s="121" t="s">
        <v>1131</v>
      </c>
      <c r="F126" s="72" t="s">
        <v>97</v>
      </c>
      <c r="G126" s="72" t="s">
        <v>98</v>
      </c>
      <c r="H126" s="98" t="s">
        <v>112</v>
      </c>
      <c r="I126" s="72">
        <v>14</v>
      </c>
      <c r="J126" s="72" t="s">
        <v>617</v>
      </c>
      <c r="K126" s="72" t="s">
        <v>1632</v>
      </c>
      <c r="L126" s="435">
        <v>18</v>
      </c>
    </row>
    <row r="127" spans="1:12" ht="11.25" customHeight="1">
      <c r="A127" s="463">
        <f t="shared" si="4"/>
        <v>4017</v>
      </c>
      <c r="B127" s="467"/>
      <c r="C127" s="48"/>
      <c r="D127" s="120"/>
      <c r="E127" s="121" t="s">
        <v>1131</v>
      </c>
      <c r="F127" s="72" t="s">
        <v>97</v>
      </c>
      <c r="G127" s="72" t="s">
        <v>98</v>
      </c>
      <c r="H127" s="98" t="s">
        <v>112</v>
      </c>
      <c r="I127" s="72">
        <v>14</v>
      </c>
      <c r="J127" s="72" t="s">
        <v>617</v>
      </c>
      <c r="K127" s="72" t="s">
        <v>1633</v>
      </c>
      <c r="L127" s="435">
        <v>18</v>
      </c>
    </row>
    <row r="128" spans="1:12" ht="11.25" customHeight="1">
      <c r="A128" s="463">
        <f t="shared" si="4"/>
        <v>5017</v>
      </c>
      <c r="B128" s="467"/>
      <c r="C128" s="48"/>
      <c r="D128" s="120"/>
      <c r="E128" s="121" t="s">
        <v>1131</v>
      </c>
      <c r="F128" s="72" t="s">
        <v>97</v>
      </c>
      <c r="G128" s="72" t="s">
        <v>98</v>
      </c>
      <c r="H128" s="98" t="s">
        <v>112</v>
      </c>
      <c r="I128" s="72">
        <v>14</v>
      </c>
      <c r="J128" s="928" t="s">
        <v>617</v>
      </c>
      <c r="K128" s="928" t="s">
        <v>1062</v>
      </c>
      <c r="L128" s="435">
        <v>18</v>
      </c>
    </row>
    <row r="129" spans="1:12" ht="11.25" customHeight="1">
      <c r="A129" s="463">
        <f t="shared" si="4"/>
        <v>6017</v>
      </c>
      <c r="B129" s="467"/>
      <c r="C129" s="48"/>
      <c r="D129" s="120"/>
      <c r="E129" s="121" t="s">
        <v>1131</v>
      </c>
      <c r="F129" s="72" t="s">
        <v>97</v>
      </c>
      <c r="G129" s="72" t="s">
        <v>98</v>
      </c>
      <c r="H129" s="98" t="s">
        <v>112</v>
      </c>
      <c r="I129" s="72">
        <v>14</v>
      </c>
      <c r="J129" s="928" t="s">
        <v>617</v>
      </c>
      <c r="K129" s="928" t="s">
        <v>1063</v>
      </c>
      <c r="L129" s="435">
        <v>18</v>
      </c>
    </row>
    <row r="130" spans="1:12" ht="11.25" customHeight="1">
      <c r="A130" s="463">
        <f t="shared" si="4"/>
        <v>7017</v>
      </c>
      <c r="B130" s="469"/>
      <c r="C130" s="48"/>
      <c r="D130" s="123"/>
      <c r="E130" s="124" t="s">
        <v>1131</v>
      </c>
      <c r="F130" s="74" t="s">
        <v>97</v>
      </c>
      <c r="G130" s="74" t="s">
        <v>98</v>
      </c>
      <c r="H130" s="99" t="s">
        <v>112</v>
      </c>
      <c r="I130" s="74">
        <v>14</v>
      </c>
      <c r="J130" s="72" t="s">
        <v>617</v>
      </c>
      <c r="K130" s="72" t="s">
        <v>1634</v>
      </c>
      <c r="L130" s="440">
        <v>18</v>
      </c>
    </row>
    <row r="131" spans="1:12" ht="11.25" customHeight="1">
      <c r="A131" s="463">
        <f t="shared" si="4"/>
        <v>1018</v>
      </c>
      <c r="B131" s="467"/>
      <c r="C131" s="48"/>
      <c r="D131" s="117" t="s">
        <v>597</v>
      </c>
      <c r="E131" s="118" t="s">
        <v>1131</v>
      </c>
      <c r="F131" s="70" t="s">
        <v>97</v>
      </c>
      <c r="G131" s="70" t="s">
        <v>98</v>
      </c>
      <c r="H131" s="82" t="s">
        <v>112</v>
      </c>
      <c r="I131" s="70">
        <v>14</v>
      </c>
      <c r="J131" s="70" t="s">
        <v>618</v>
      </c>
      <c r="K131" s="70" t="s">
        <v>1058</v>
      </c>
      <c r="L131" s="434">
        <v>18</v>
      </c>
    </row>
    <row r="132" spans="1:12" ht="11.25" customHeight="1">
      <c r="A132" s="463">
        <f t="shared" si="4"/>
        <v>2018</v>
      </c>
      <c r="B132" s="467"/>
      <c r="C132" s="48"/>
      <c r="D132" s="120"/>
      <c r="E132" s="121" t="s">
        <v>1131</v>
      </c>
      <c r="F132" s="72" t="s">
        <v>97</v>
      </c>
      <c r="G132" s="72" t="s">
        <v>98</v>
      </c>
      <c r="H132" s="98" t="s">
        <v>112</v>
      </c>
      <c r="I132" s="72">
        <v>14</v>
      </c>
      <c r="J132" s="72" t="s">
        <v>618</v>
      </c>
      <c r="K132" s="72" t="s">
        <v>1059</v>
      </c>
      <c r="L132" s="435">
        <v>18</v>
      </c>
    </row>
    <row r="133" spans="1:12" ht="11.25" customHeight="1">
      <c r="A133" s="463">
        <f t="shared" si="4"/>
        <v>3018</v>
      </c>
      <c r="B133" s="467"/>
      <c r="C133" s="48"/>
      <c r="D133" s="120"/>
      <c r="E133" s="121" t="s">
        <v>1131</v>
      </c>
      <c r="F133" s="72" t="s">
        <v>97</v>
      </c>
      <c r="G133" s="72" t="s">
        <v>98</v>
      </c>
      <c r="H133" s="98" t="s">
        <v>112</v>
      </c>
      <c r="I133" s="72">
        <v>14</v>
      </c>
      <c r="J133" s="72" t="s">
        <v>618</v>
      </c>
      <c r="K133" s="72" t="s">
        <v>1632</v>
      </c>
      <c r="L133" s="435">
        <v>18</v>
      </c>
    </row>
    <row r="134" spans="1:12" ht="11.25" customHeight="1">
      <c r="A134" s="463">
        <f t="shared" si="4"/>
        <v>4018</v>
      </c>
      <c r="B134" s="467"/>
      <c r="C134" s="48"/>
      <c r="D134" s="120"/>
      <c r="E134" s="121" t="s">
        <v>1131</v>
      </c>
      <c r="F134" s="72" t="s">
        <v>97</v>
      </c>
      <c r="G134" s="72" t="s">
        <v>98</v>
      </c>
      <c r="H134" s="98" t="s">
        <v>112</v>
      </c>
      <c r="I134" s="72">
        <v>14</v>
      </c>
      <c r="J134" s="72" t="s">
        <v>618</v>
      </c>
      <c r="K134" s="72" t="s">
        <v>1633</v>
      </c>
      <c r="L134" s="435">
        <v>18</v>
      </c>
    </row>
    <row r="135" spans="1:12" ht="11.25" customHeight="1">
      <c r="A135" s="463">
        <f t="shared" si="4"/>
        <v>5018</v>
      </c>
      <c r="B135" s="467"/>
      <c r="C135" s="48"/>
      <c r="D135" s="120"/>
      <c r="E135" s="121" t="s">
        <v>1131</v>
      </c>
      <c r="F135" s="72" t="s">
        <v>97</v>
      </c>
      <c r="G135" s="72" t="s">
        <v>98</v>
      </c>
      <c r="H135" s="98" t="s">
        <v>112</v>
      </c>
      <c r="I135" s="72">
        <v>14</v>
      </c>
      <c r="J135" s="928" t="s">
        <v>618</v>
      </c>
      <c r="K135" s="928" t="s">
        <v>1062</v>
      </c>
      <c r="L135" s="435">
        <v>18</v>
      </c>
    </row>
    <row r="136" spans="1:12" ht="11.25" customHeight="1">
      <c r="A136" s="463">
        <f t="shared" si="4"/>
        <v>6018</v>
      </c>
      <c r="B136" s="467"/>
      <c r="C136" s="48"/>
      <c r="D136" s="120"/>
      <c r="E136" s="121" t="s">
        <v>1131</v>
      </c>
      <c r="F136" s="72" t="s">
        <v>97</v>
      </c>
      <c r="G136" s="72" t="s">
        <v>98</v>
      </c>
      <c r="H136" s="98" t="s">
        <v>112</v>
      </c>
      <c r="I136" s="72">
        <v>14</v>
      </c>
      <c r="J136" s="928" t="s">
        <v>618</v>
      </c>
      <c r="K136" s="928" t="s">
        <v>1063</v>
      </c>
      <c r="L136" s="435">
        <v>18</v>
      </c>
    </row>
    <row r="137" spans="1:12" ht="11.25" customHeight="1">
      <c r="A137" s="463">
        <f t="shared" si="4"/>
        <v>7018</v>
      </c>
      <c r="B137" s="469"/>
      <c r="C137" s="48"/>
      <c r="D137" s="123"/>
      <c r="E137" s="124" t="s">
        <v>1131</v>
      </c>
      <c r="F137" s="74" t="s">
        <v>97</v>
      </c>
      <c r="G137" s="74" t="s">
        <v>98</v>
      </c>
      <c r="H137" s="99" t="s">
        <v>112</v>
      </c>
      <c r="I137" s="74">
        <v>14</v>
      </c>
      <c r="J137" s="72" t="s">
        <v>618</v>
      </c>
      <c r="K137" s="72" t="s">
        <v>1634</v>
      </c>
      <c r="L137" s="440">
        <v>18</v>
      </c>
    </row>
    <row r="138" spans="1:12" ht="11.25" customHeight="1">
      <c r="A138" s="463">
        <f t="shared" si="4"/>
        <v>1019</v>
      </c>
      <c r="B138" s="467"/>
      <c r="C138" s="48"/>
      <c r="D138" s="117" t="s">
        <v>863</v>
      </c>
      <c r="E138" s="118" t="s">
        <v>1131</v>
      </c>
      <c r="F138" s="70" t="s">
        <v>97</v>
      </c>
      <c r="G138" s="70" t="s">
        <v>98</v>
      </c>
      <c r="H138" s="82" t="s">
        <v>112</v>
      </c>
      <c r="I138" s="70">
        <v>14</v>
      </c>
      <c r="J138" s="271" t="s">
        <v>619</v>
      </c>
      <c r="K138" s="70" t="s">
        <v>1058</v>
      </c>
      <c r="L138" s="434">
        <v>18</v>
      </c>
    </row>
    <row r="139" spans="1:12" ht="11.25" customHeight="1">
      <c r="A139" s="463">
        <f t="shared" si="4"/>
        <v>2019</v>
      </c>
      <c r="B139" s="467"/>
      <c r="C139" s="48"/>
      <c r="D139" s="120"/>
      <c r="E139" s="121" t="s">
        <v>1131</v>
      </c>
      <c r="F139" s="72" t="s">
        <v>97</v>
      </c>
      <c r="G139" s="72" t="s">
        <v>98</v>
      </c>
      <c r="H139" s="98" t="s">
        <v>112</v>
      </c>
      <c r="I139" s="72">
        <v>14</v>
      </c>
      <c r="J139" s="295" t="s">
        <v>619</v>
      </c>
      <c r="K139" s="72" t="s">
        <v>1059</v>
      </c>
      <c r="L139" s="435">
        <v>18</v>
      </c>
    </row>
    <row r="140" spans="1:12" ht="11.25" customHeight="1">
      <c r="A140" s="463">
        <f t="shared" si="4"/>
        <v>3019</v>
      </c>
      <c r="B140" s="467"/>
      <c r="C140" s="48"/>
      <c r="D140" s="120"/>
      <c r="E140" s="121" t="s">
        <v>1131</v>
      </c>
      <c r="F140" s="72" t="s">
        <v>97</v>
      </c>
      <c r="G140" s="72" t="s">
        <v>98</v>
      </c>
      <c r="H140" s="98" t="s">
        <v>112</v>
      </c>
      <c r="I140" s="72">
        <v>14</v>
      </c>
      <c r="J140" s="295" t="s">
        <v>619</v>
      </c>
      <c r="K140" s="72" t="s">
        <v>1632</v>
      </c>
      <c r="L140" s="435">
        <v>18</v>
      </c>
    </row>
    <row r="141" spans="1:12" ht="11.25" customHeight="1">
      <c r="A141" s="463">
        <f t="shared" si="4"/>
        <v>4019</v>
      </c>
      <c r="B141" s="467"/>
      <c r="C141" s="48"/>
      <c r="D141" s="120"/>
      <c r="E141" s="121" t="s">
        <v>1131</v>
      </c>
      <c r="F141" s="72" t="s">
        <v>97</v>
      </c>
      <c r="G141" s="72" t="s">
        <v>98</v>
      </c>
      <c r="H141" s="98" t="s">
        <v>112</v>
      </c>
      <c r="I141" s="72">
        <v>14</v>
      </c>
      <c r="J141" s="295" t="s">
        <v>619</v>
      </c>
      <c r="K141" s="72" t="s">
        <v>1633</v>
      </c>
      <c r="L141" s="435">
        <v>18</v>
      </c>
    </row>
    <row r="142" spans="1:12" ht="11.25" customHeight="1">
      <c r="A142" s="463">
        <f t="shared" si="4"/>
        <v>5019</v>
      </c>
      <c r="B142" s="467"/>
      <c r="C142" s="48"/>
      <c r="D142" s="120"/>
      <c r="E142" s="121" t="s">
        <v>1131</v>
      </c>
      <c r="F142" s="72" t="s">
        <v>97</v>
      </c>
      <c r="G142" s="72" t="s">
        <v>98</v>
      </c>
      <c r="H142" s="98" t="s">
        <v>112</v>
      </c>
      <c r="I142" s="72">
        <v>14</v>
      </c>
      <c r="J142" s="295" t="s">
        <v>619</v>
      </c>
      <c r="K142" s="928" t="s">
        <v>1062</v>
      </c>
      <c r="L142" s="435">
        <v>18</v>
      </c>
    </row>
    <row r="143" spans="1:12" ht="11.25" customHeight="1">
      <c r="A143" s="463">
        <f t="shared" si="4"/>
        <v>6019</v>
      </c>
      <c r="B143" s="467"/>
      <c r="C143" s="48"/>
      <c r="D143" s="120"/>
      <c r="E143" s="121" t="s">
        <v>1131</v>
      </c>
      <c r="F143" s="72" t="s">
        <v>97</v>
      </c>
      <c r="G143" s="72" t="s">
        <v>98</v>
      </c>
      <c r="H143" s="98" t="s">
        <v>112</v>
      </c>
      <c r="I143" s="72">
        <v>14</v>
      </c>
      <c r="J143" s="295" t="s">
        <v>619</v>
      </c>
      <c r="K143" s="928" t="s">
        <v>1063</v>
      </c>
      <c r="L143" s="435">
        <v>18</v>
      </c>
    </row>
    <row r="144" spans="1:12" ht="11.25" customHeight="1">
      <c r="A144" s="463">
        <f t="shared" si="4"/>
        <v>7019</v>
      </c>
      <c r="B144" s="467"/>
      <c r="C144" s="48"/>
      <c r="D144" s="120"/>
      <c r="E144" s="121" t="s">
        <v>1131</v>
      </c>
      <c r="F144" s="72" t="s">
        <v>97</v>
      </c>
      <c r="G144" s="72" t="s">
        <v>98</v>
      </c>
      <c r="H144" s="98" t="s">
        <v>112</v>
      </c>
      <c r="I144" s="72">
        <v>14</v>
      </c>
      <c r="J144" s="295" t="s">
        <v>619</v>
      </c>
      <c r="K144" s="72" t="s">
        <v>1634</v>
      </c>
      <c r="L144" s="435">
        <v>18</v>
      </c>
    </row>
    <row r="145" spans="1:12" ht="11.25" customHeight="1">
      <c r="A145" s="929"/>
      <c r="B145" s="130"/>
      <c r="C145" s="927" t="s">
        <v>598</v>
      </c>
      <c r="D145" s="132"/>
      <c r="E145" s="476"/>
      <c r="F145" s="65"/>
      <c r="G145" s="65"/>
      <c r="H145" s="56"/>
      <c r="I145" s="56"/>
      <c r="J145" s="56"/>
      <c r="K145" s="56"/>
      <c r="L145" s="57"/>
    </row>
    <row r="146" spans="1:12" ht="11.25" customHeight="1">
      <c r="A146" s="498">
        <f t="shared" ref="A146:A152" si="5">+A138+1</f>
        <v>1020</v>
      </c>
      <c r="B146" s="467"/>
      <c r="C146" s="48"/>
      <c r="D146" s="591" t="s">
        <v>242</v>
      </c>
      <c r="E146" s="118" t="s">
        <v>1131</v>
      </c>
      <c r="F146" s="70" t="s">
        <v>97</v>
      </c>
      <c r="G146" s="70" t="s">
        <v>98</v>
      </c>
      <c r="H146" s="72" t="s">
        <v>136</v>
      </c>
      <c r="I146" s="794" t="s">
        <v>261</v>
      </c>
      <c r="J146" s="72" t="s">
        <v>611</v>
      </c>
      <c r="K146" s="72" t="s">
        <v>1058</v>
      </c>
      <c r="L146" s="435">
        <v>18</v>
      </c>
    </row>
    <row r="147" spans="1:12" ht="11.25" customHeight="1">
      <c r="A147" s="498">
        <f t="shared" si="5"/>
        <v>2020</v>
      </c>
      <c r="B147" s="467"/>
      <c r="C147" s="48"/>
      <c r="D147" s="120"/>
      <c r="E147" s="121" t="s">
        <v>1131</v>
      </c>
      <c r="F147" s="72" t="s">
        <v>97</v>
      </c>
      <c r="G147" s="72" t="s">
        <v>98</v>
      </c>
      <c r="H147" s="72" t="s">
        <v>136</v>
      </c>
      <c r="I147" s="794" t="s">
        <v>261</v>
      </c>
      <c r="J147" s="72" t="s">
        <v>611</v>
      </c>
      <c r="K147" s="72" t="s">
        <v>1059</v>
      </c>
      <c r="L147" s="435">
        <v>18</v>
      </c>
    </row>
    <row r="148" spans="1:12" ht="11.25" customHeight="1">
      <c r="A148" s="498">
        <f t="shared" si="5"/>
        <v>3020</v>
      </c>
      <c r="B148" s="467"/>
      <c r="C148" s="48"/>
      <c r="D148" s="120"/>
      <c r="E148" s="121" t="s">
        <v>1131</v>
      </c>
      <c r="F148" s="72" t="s">
        <v>97</v>
      </c>
      <c r="G148" s="72" t="s">
        <v>98</v>
      </c>
      <c r="H148" s="72" t="s">
        <v>136</v>
      </c>
      <c r="I148" s="794" t="s">
        <v>261</v>
      </c>
      <c r="J148" s="72" t="s">
        <v>611</v>
      </c>
      <c r="K148" s="72" t="s">
        <v>1632</v>
      </c>
      <c r="L148" s="435">
        <v>18</v>
      </c>
    </row>
    <row r="149" spans="1:12" ht="11.25" customHeight="1">
      <c r="A149" s="498">
        <f t="shared" si="5"/>
        <v>4020</v>
      </c>
      <c r="B149" s="467"/>
      <c r="C149" s="48"/>
      <c r="D149" s="120"/>
      <c r="E149" s="121" t="s">
        <v>1131</v>
      </c>
      <c r="F149" s="72" t="s">
        <v>97</v>
      </c>
      <c r="G149" s="72" t="s">
        <v>98</v>
      </c>
      <c r="H149" s="72" t="s">
        <v>136</v>
      </c>
      <c r="I149" s="794" t="s">
        <v>261</v>
      </c>
      <c r="J149" s="72" t="s">
        <v>611</v>
      </c>
      <c r="K149" s="72" t="s">
        <v>1633</v>
      </c>
      <c r="L149" s="435">
        <v>18</v>
      </c>
    </row>
    <row r="150" spans="1:12" ht="11.25" customHeight="1">
      <c r="A150" s="498">
        <f t="shared" si="5"/>
        <v>5020</v>
      </c>
      <c r="B150" s="467"/>
      <c r="C150" s="48"/>
      <c r="D150" s="120"/>
      <c r="E150" s="121" t="s">
        <v>1131</v>
      </c>
      <c r="F150" s="72" t="s">
        <v>97</v>
      </c>
      <c r="G150" s="72" t="s">
        <v>98</v>
      </c>
      <c r="H150" s="72" t="s">
        <v>136</v>
      </c>
      <c r="I150" s="794" t="s">
        <v>261</v>
      </c>
      <c r="J150" s="72" t="s">
        <v>611</v>
      </c>
      <c r="K150" s="928" t="s">
        <v>1062</v>
      </c>
      <c r="L150" s="435">
        <v>18</v>
      </c>
    </row>
    <row r="151" spans="1:12" ht="11.25" customHeight="1">
      <c r="A151" s="498">
        <f t="shared" si="5"/>
        <v>6020</v>
      </c>
      <c r="B151" s="467"/>
      <c r="C151" s="48"/>
      <c r="D151" s="120"/>
      <c r="E151" s="121" t="s">
        <v>1131</v>
      </c>
      <c r="F151" s="72" t="s">
        <v>97</v>
      </c>
      <c r="G151" s="72" t="s">
        <v>98</v>
      </c>
      <c r="H151" s="72" t="s">
        <v>136</v>
      </c>
      <c r="I151" s="794" t="s">
        <v>261</v>
      </c>
      <c r="J151" s="72" t="s">
        <v>611</v>
      </c>
      <c r="K151" s="928" t="s">
        <v>1063</v>
      </c>
      <c r="L151" s="435">
        <v>18</v>
      </c>
    </row>
    <row r="152" spans="1:12" ht="11.25" customHeight="1">
      <c r="A152" s="498">
        <f t="shared" si="5"/>
        <v>7020</v>
      </c>
      <c r="B152" s="469"/>
      <c r="C152" s="48"/>
      <c r="D152" s="120"/>
      <c r="E152" s="121" t="s">
        <v>1131</v>
      </c>
      <c r="F152" s="72" t="s">
        <v>97</v>
      </c>
      <c r="G152" s="72" t="s">
        <v>98</v>
      </c>
      <c r="H152" s="72" t="s">
        <v>136</v>
      </c>
      <c r="I152" s="794" t="s">
        <v>261</v>
      </c>
      <c r="J152" s="72" t="s">
        <v>611</v>
      </c>
      <c r="K152" s="72" t="s">
        <v>1634</v>
      </c>
      <c r="L152" s="435">
        <v>18</v>
      </c>
    </row>
    <row r="153" spans="1:12" ht="11.25" customHeight="1">
      <c r="A153" s="498">
        <f t="shared" ref="A153:A166" si="6">+A146+1</f>
        <v>1021</v>
      </c>
      <c r="B153" s="467"/>
      <c r="C153" s="48"/>
      <c r="D153" s="617" t="s">
        <v>395</v>
      </c>
      <c r="E153" s="118" t="s">
        <v>1131</v>
      </c>
      <c r="F153" s="70" t="s">
        <v>97</v>
      </c>
      <c r="G153" s="70" t="s">
        <v>98</v>
      </c>
      <c r="H153" s="70" t="s">
        <v>136</v>
      </c>
      <c r="I153" s="70" t="s">
        <v>485</v>
      </c>
      <c r="J153" s="70" t="s">
        <v>611</v>
      </c>
      <c r="K153" s="70" t="s">
        <v>1058</v>
      </c>
      <c r="L153" s="434">
        <v>18</v>
      </c>
    </row>
    <row r="154" spans="1:12" ht="11.25" customHeight="1">
      <c r="A154" s="498">
        <f t="shared" si="6"/>
        <v>2021</v>
      </c>
      <c r="B154" s="467"/>
      <c r="C154" s="48"/>
      <c r="D154" s="120"/>
      <c r="E154" s="121" t="s">
        <v>1131</v>
      </c>
      <c r="F154" s="72" t="s">
        <v>97</v>
      </c>
      <c r="G154" s="72" t="s">
        <v>98</v>
      </c>
      <c r="H154" s="72" t="s">
        <v>136</v>
      </c>
      <c r="I154" s="72" t="s">
        <v>485</v>
      </c>
      <c r="J154" s="72" t="s">
        <v>611</v>
      </c>
      <c r="K154" s="72" t="s">
        <v>1059</v>
      </c>
      <c r="L154" s="435">
        <v>18</v>
      </c>
    </row>
    <row r="155" spans="1:12" ht="11.25" customHeight="1">
      <c r="A155" s="498">
        <f t="shared" si="6"/>
        <v>3021</v>
      </c>
      <c r="B155" s="467"/>
      <c r="C155" s="48"/>
      <c r="D155" s="120"/>
      <c r="E155" s="121" t="s">
        <v>1131</v>
      </c>
      <c r="F155" s="72" t="s">
        <v>97</v>
      </c>
      <c r="G155" s="72" t="s">
        <v>98</v>
      </c>
      <c r="H155" s="72" t="s">
        <v>136</v>
      </c>
      <c r="I155" s="72" t="s">
        <v>485</v>
      </c>
      <c r="J155" s="72" t="s">
        <v>611</v>
      </c>
      <c r="K155" s="72" t="s">
        <v>1632</v>
      </c>
      <c r="L155" s="435">
        <v>18</v>
      </c>
    </row>
    <row r="156" spans="1:12" ht="11.25" customHeight="1">
      <c r="A156" s="498">
        <f t="shared" si="6"/>
        <v>4021</v>
      </c>
      <c r="B156" s="467"/>
      <c r="C156" s="48"/>
      <c r="D156" s="120"/>
      <c r="E156" s="121" t="s">
        <v>1131</v>
      </c>
      <c r="F156" s="72" t="s">
        <v>97</v>
      </c>
      <c r="G156" s="72" t="s">
        <v>98</v>
      </c>
      <c r="H156" s="72" t="s">
        <v>136</v>
      </c>
      <c r="I156" s="72" t="s">
        <v>485</v>
      </c>
      <c r="J156" s="72" t="s">
        <v>611</v>
      </c>
      <c r="K156" s="72" t="s">
        <v>1633</v>
      </c>
      <c r="L156" s="435">
        <v>18</v>
      </c>
    </row>
    <row r="157" spans="1:12" ht="11.25" customHeight="1">
      <c r="A157" s="498">
        <f t="shared" si="6"/>
        <v>5021</v>
      </c>
      <c r="B157" s="467"/>
      <c r="C157" s="48"/>
      <c r="D157" s="120"/>
      <c r="E157" s="121" t="s">
        <v>1131</v>
      </c>
      <c r="F157" s="72" t="s">
        <v>97</v>
      </c>
      <c r="G157" s="72" t="s">
        <v>98</v>
      </c>
      <c r="H157" s="72" t="s">
        <v>136</v>
      </c>
      <c r="I157" s="72" t="s">
        <v>485</v>
      </c>
      <c r="J157" s="72" t="s">
        <v>611</v>
      </c>
      <c r="K157" s="928" t="s">
        <v>1062</v>
      </c>
      <c r="L157" s="435">
        <v>18</v>
      </c>
    </row>
    <row r="158" spans="1:12" ht="11.25" customHeight="1">
      <c r="A158" s="498">
        <f t="shared" si="6"/>
        <v>6021</v>
      </c>
      <c r="B158" s="467"/>
      <c r="C158" s="48"/>
      <c r="D158" s="120"/>
      <c r="E158" s="121" t="s">
        <v>1131</v>
      </c>
      <c r="F158" s="72" t="s">
        <v>97</v>
      </c>
      <c r="G158" s="72" t="s">
        <v>98</v>
      </c>
      <c r="H158" s="72" t="s">
        <v>136</v>
      </c>
      <c r="I158" s="72" t="s">
        <v>485</v>
      </c>
      <c r="J158" s="72" t="s">
        <v>611</v>
      </c>
      <c r="K158" s="928" t="s">
        <v>1063</v>
      </c>
      <c r="L158" s="435">
        <v>18</v>
      </c>
    </row>
    <row r="159" spans="1:12" ht="11.25" customHeight="1">
      <c r="A159" s="498">
        <f t="shared" si="6"/>
        <v>7021</v>
      </c>
      <c r="B159" s="467"/>
      <c r="C159" s="48"/>
      <c r="D159" s="120"/>
      <c r="E159" s="121" t="s">
        <v>1131</v>
      </c>
      <c r="F159" s="72" t="s">
        <v>97</v>
      </c>
      <c r="G159" s="72" t="s">
        <v>98</v>
      </c>
      <c r="H159" s="72" t="s">
        <v>136</v>
      </c>
      <c r="I159" s="72" t="s">
        <v>485</v>
      </c>
      <c r="J159" s="72" t="s">
        <v>611</v>
      </c>
      <c r="K159" s="72" t="s">
        <v>1634</v>
      </c>
      <c r="L159" s="435">
        <v>18</v>
      </c>
    </row>
    <row r="160" spans="1:12" ht="11.25" customHeight="1">
      <c r="A160" s="475">
        <f t="shared" si="6"/>
        <v>1022</v>
      </c>
      <c r="B160" s="130" t="s">
        <v>1635</v>
      </c>
      <c r="C160" s="476"/>
      <c r="D160" s="132" t="s">
        <v>682</v>
      </c>
      <c r="E160" s="476"/>
      <c r="F160" s="65"/>
      <c r="G160" s="65"/>
      <c r="H160" s="65"/>
      <c r="I160" s="65"/>
      <c r="J160" s="65"/>
      <c r="K160" s="65"/>
      <c r="L160" s="66"/>
    </row>
    <row r="161" spans="1:12" ht="11.25" customHeight="1">
      <c r="A161" s="475">
        <f t="shared" si="6"/>
        <v>2022</v>
      </c>
      <c r="B161" s="130" t="s">
        <v>1636</v>
      </c>
      <c r="C161" s="146"/>
      <c r="D161" s="59"/>
      <c r="E161" s="146"/>
      <c r="F161" s="59"/>
      <c r="G161" s="59"/>
      <c r="H161" s="59"/>
      <c r="I161" s="59"/>
      <c r="J161" s="59"/>
      <c r="K161" s="59"/>
      <c r="L161" s="60"/>
    </row>
    <row r="162" spans="1:12" ht="11.25" customHeight="1">
      <c r="A162" s="475">
        <f t="shared" si="6"/>
        <v>3022</v>
      </c>
      <c r="B162" s="130" t="s">
        <v>1637</v>
      </c>
      <c r="C162" s="146"/>
      <c r="D162" s="59"/>
      <c r="E162" s="146"/>
      <c r="F162" s="59"/>
      <c r="G162" s="59"/>
      <c r="H162" s="59"/>
      <c r="I162" s="59"/>
      <c r="J162" s="59"/>
      <c r="K162" s="59"/>
      <c r="L162" s="60"/>
    </row>
    <row r="163" spans="1:12" ht="11.25" customHeight="1">
      <c r="A163" s="475">
        <f t="shared" si="6"/>
        <v>4022</v>
      </c>
      <c r="B163" s="130" t="s">
        <v>1638</v>
      </c>
      <c r="C163" s="146"/>
      <c r="D163" s="59"/>
      <c r="E163" s="146"/>
      <c r="F163" s="59"/>
      <c r="G163" s="59"/>
      <c r="H163" s="59"/>
      <c r="I163" s="59"/>
      <c r="J163" s="59"/>
      <c r="K163" s="59"/>
      <c r="L163" s="60"/>
    </row>
    <row r="164" spans="1:12" ht="11.25" customHeight="1">
      <c r="A164" s="475">
        <f t="shared" si="6"/>
        <v>5022</v>
      </c>
      <c r="B164" s="130" t="s">
        <v>1639</v>
      </c>
      <c r="C164" s="146"/>
      <c r="D164" s="59"/>
      <c r="E164" s="146"/>
      <c r="F164" s="59"/>
      <c r="G164" s="59"/>
      <c r="H164" s="59"/>
      <c r="I164" s="59"/>
      <c r="J164" s="59"/>
      <c r="K164" s="59"/>
      <c r="L164" s="60"/>
    </row>
    <row r="165" spans="1:12" ht="11.25" customHeight="1">
      <c r="A165" s="475">
        <f t="shared" si="6"/>
        <v>6022</v>
      </c>
      <c r="B165" s="130" t="s">
        <v>1640</v>
      </c>
      <c r="C165" s="146"/>
      <c r="D165" s="59"/>
      <c r="E165" s="146"/>
      <c r="F165" s="59"/>
      <c r="G165" s="59"/>
      <c r="H165" s="59"/>
      <c r="I165" s="59"/>
      <c r="J165" s="59"/>
      <c r="K165" s="59"/>
      <c r="L165" s="60"/>
    </row>
    <row r="166" spans="1:12" ht="11.25" customHeight="1">
      <c r="A166" s="475">
        <f t="shared" si="6"/>
        <v>7022</v>
      </c>
      <c r="B166" s="130" t="s">
        <v>1641</v>
      </c>
      <c r="C166" s="481"/>
      <c r="D166" s="62"/>
      <c r="E166" s="481"/>
      <c r="F166" s="62"/>
      <c r="G166" s="62"/>
      <c r="H166" s="62"/>
      <c r="I166" s="62"/>
      <c r="J166" s="62"/>
      <c r="K166" s="62"/>
      <c r="L166" s="63"/>
    </row>
    <row r="167" spans="1:12" ht="11.25" customHeight="1">
      <c r="A167" s="931"/>
      <c r="B167" s="467"/>
      <c r="C167" s="174"/>
      <c r="D167" s="174"/>
      <c r="E167" s="174"/>
      <c r="F167" s="174"/>
      <c r="G167" s="174"/>
      <c r="H167" s="174"/>
      <c r="I167" s="174"/>
      <c r="J167" s="174"/>
      <c r="K167" s="174"/>
      <c r="L167" s="633"/>
    </row>
    <row r="168" spans="1:12" s="128" customFormat="1" ht="11.25" customHeight="1">
      <c r="A168" s="113"/>
      <c r="B168" s="467"/>
      <c r="C168" s="128" t="s">
        <v>1626</v>
      </c>
      <c r="E168" s="113"/>
      <c r="F168" s="113"/>
      <c r="G168" s="113"/>
      <c r="H168" s="113"/>
      <c r="I168" s="113"/>
      <c r="J168" s="113"/>
      <c r="K168" s="113"/>
      <c r="L168" s="932"/>
    </row>
    <row r="169" spans="1:12" s="128" customFormat="1" ht="11.25" customHeight="1">
      <c r="A169" s="113"/>
      <c r="B169" s="469"/>
      <c r="E169" s="113"/>
      <c r="F169" s="113"/>
      <c r="G169" s="113"/>
      <c r="H169" s="113"/>
      <c r="I169" s="113"/>
      <c r="J169" s="113"/>
      <c r="K169" s="113"/>
      <c r="L169" s="932"/>
    </row>
    <row r="170" spans="1:12" ht="11.25" customHeight="1">
      <c r="A170" s="463">
        <f t="shared" ref="A170:A176" si="7">+A160+1</f>
        <v>1023</v>
      </c>
      <c r="B170" s="467"/>
      <c r="C170" s="48"/>
      <c r="D170" s="117" t="s">
        <v>10</v>
      </c>
      <c r="E170" s="118" t="s">
        <v>1131</v>
      </c>
      <c r="F170" s="70" t="s">
        <v>97</v>
      </c>
      <c r="G170" s="70" t="s">
        <v>98</v>
      </c>
      <c r="H170" s="70" t="s">
        <v>99</v>
      </c>
      <c r="I170" s="70" t="s">
        <v>99</v>
      </c>
      <c r="J170" s="70" t="s">
        <v>1642</v>
      </c>
      <c r="K170" s="70" t="s">
        <v>1058</v>
      </c>
      <c r="L170" s="434">
        <v>18</v>
      </c>
    </row>
    <row r="171" spans="1:12" ht="11.25" customHeight="1">
      <c r="A171" s="463">
        <f t="shared" si="7"/>
        <v>2023</v>
      </c>
      <c r="B171" s="467"/>
      <c r="C171" s="48"/>
      <c r="D171" s="120"/>
      <c r="E171" s="121" t="s">
        <v>1131</v>
      </c>
      <c r="F171" s="72" t="s">
        <v>97</v>
      </c>
      <c r="G171" s="72" t="s">
        <v>98</v>
      </c>
      <c r="H171" s="72" t="s">
        <v>99</v>
      </c>
      <c r="I171" s="72" t="s">
        <v>99</v>
      </c>
      <c r="J171" s="72" t="s">
        <v>1642</v>
      </c>
      <c r="K171" s="72" t="s">
        <v>1059</v>
      </c>
      <c r="L171" s="435">
        <v>18</v>
      </c>
    </row>
    <row r="172" spans="1:12" ht="11.25" customHeight="1">
      <c r="A172" s="463">
        <f t="shared" si="7"/>
        <v>3023</v>
      </c>
      <c r="B172" s="467"/>
      <c r="C172" s="48"/>
      <c r="D172" s="120"/>
      <c r="E172" s="121" t="s">
        <v>1131</v>
      </c>
      <c r="F172" s="72" t="s">
        <v>97</v>
      </c>
      <c r="G172" s="72" t="s">
        <v>98</v>
      </c>
      <c r="H172" s="72" t="s">
        <v>99</v>
      </c>
      <c r="I172" s="72" t="s">
        <v>99</v>
      </c>
      <c r="J172" s="72" t="s">
        <v>1642</v>
      </c>
      <c r="K172" s="72" t="s">
        <v>1632</v>
      </c>
      <c r="L172" s="435">
        <v>18</v>
      </c>
    </row>
    <row r="173" spans="1:12" ht="11.25" customHeight="1">
      <c r="A173" s="463">
        <f t="shared" si="7"/>
        <v>4023</v>
      </c>
      <c r="B173" s="467"/>
      <c r="C173" s="48"/>
      <c r="D173" s="120"/>
      <c r="E173" s="121" t="s">
        <v>1131</v>
      </c>
      <c r="F173" s="72" t="s">
        <v>97</v>
      </c>
      <c r="G173" s="72" t="s">
        <v>98</v>
      </c>
      <c r="H173" s="72" t="s">
        <v>99</v>
      </c>
      <c r="I173" s="72" t="s">
        <v>99</v>
      </c>
      <c r="J173" s="72" t="s">
        <v>1642</v>
      </c>
      <c r="K173" s="72" t="s">
        <v>1633</v>
      </c>
      <c r="L173" s="435">
        <v>18</v>
      </c>
    </row>
    <row r="174" spans="1:12" ht="11.25" customHeight="1">
      <c r="A174" s="463">
        <f t="shared" si="7"/>
        <v>5023</v>
      </c>
      <c r="B174" s="467"/>
      <c r="C174" s="48"/>
      <c r="D174" s="120"/>
      <c r="E174" s="121" t="s">
        <v>1131</v>
      </c>
      <c r="F174" s="72" t="s">
        <v>97</v>
      </c>
      <c r="G174" s="72" t="s">
        <v>98</v>
      </c>
      <c r="H174" s="72" t="s">
        <v>99</v>
      </c>
      <c r="I174" s="72" t="s">
        <v>99</v>
      </c>
      <c r="J174" s="72" t="s">
        <v>1642</v>
      </c>
      <c r="K174" s="928" t="s">
        <v>1062</v>
      </c>
      <c r="L174" s="435">
        <v>18</v>
      </c>
    </row>
    <row r="175" spans="1:12" ht="11.25" customHeight="1">
      <c r="A175" s="463">
        <f t="shared" si="7"/>
        <v>6023</v>
      </c>
      <c r="B175" s="467"/>
      <c r="C175" s="48"/>
      <c r="D175" s="120"/>
      <c r="E175" s="121" t="s">
        <v>1131</v>
      </c>
      <c r="F175" s="72" t="s">
        <v>97</v>
      </c>
      <c r="G175" s="72" t="s">
        <v>98</v>
      </c>
      <c r="H175" s="72" t="s">
        <v>99</v>
      </c>
      <c r="I175" s="72" t="s">
        <v>99</v>
      </c>
      <c r="J175" s="72" t="s">
        <v>1642</v>
      </c>
      <c r="K175" s="928" t="s">
        <v>1063</v>
      </c>
      <c r="L175" s="435">
        <v>18</v>
      </c>
    </row>
    <row r="176" spans="1:12" ht="11.25" customHeight="1">
      <c r="A176" s="463">
        <f t="shared" si="7"/>
        <v>7023</v>
      </c>
      <c r="B176" s="469"/>
      <c r="C176" s="48"/>
      <c r="D176" s="120"/>
      <c r="E176" s="121" t="s">
        <v>1131</v>
      </c>
      <c r="F176" s="72" t="s">
        <v>97</v>
      </c>
      <c r="G176" s="72" t="s">
        <v>98</v>
      </c>
      <c r="H176" s="72" t="s">
        <v>99</v>
      </c>
      <c r="I176" s="72" t="s">
        <v>99</v>
      </c>
      <c r="J176" s="72" t="s">
        <v>1642</v>
      </c>
      <c r="K176" s="72" t="s">
        <v>1634</v>
      </c>
      <c r="L176" s="435">
        <v>18</v>
      </c>
    </row>
    <row r="177" spans="1:12" ht="11.25" customHeight="1">
      <c r="A177" s="463">
        <f t="shared" ref="A177:A184" si="8">+A170+1</f>
        <v>1024</v>
      </c>
      <c r="B177" s="467"/>
      <c r="C177" s="48"/>
      <c r="D177" s="117" t="s">
        <v>24</v>
      </c>
      <c r="E177" s="118" t="s">
        <v>1131</v>
      </c>
      <c r="F177" s="70" t="s">
        <v>97</v>
      </c>
      <c r="G177" s="70" t="s">
        <v>98</v>
      </c>
      <c r="H177" s="70" t="s">
        <v>99</v>
      </c>
      <c r="I177" s="70" t="s">
        <v>99</v>
      </c>
      <c r="J177" s="82" t="s">
        <v>271</v>
      </c>
      <c r="K177" s="70" t="s">
        <v>1058</v>
      </c>
      <c r="L177" s="434">
        <v>18</v>
      </c>
    </row>
    <row r="178" spans="1:12" ht="11.25" customHeight="1">
      <c r="A178" s="463">
        <f t="shared" si="8"/>
        <v>2024</v>
      </c>
      <c r="B178" s="467"/>
      <c r="C178" s="48"/>
      <c r="D178" s="120"/>
      <c r="E178" s="121" t="s">
        <v>1131</v>
      </c>
      <c r="F178" s="72" t="s">
        <v>97</v>
      </c>
      <c r="G178" s="72" t="s">
        <v>98</v>
      </c>
      <c r="H178" s="72" t="s">
        <v>99</v>
      </c>
      <c r="I178" s="72" t="s">
        <v>99</v>
      </c>
      <c r="J178" s="98" t="s">
        <v>271</v>
      </c>
      <c r="K178" s="72" t="s">
        <v>1059</v>
      </c>
      <c r="L178" s="435">
        <v>18</v>
      </c>
    </row>
    <row r="179" spans="1:12" ht="11.25" customHeight="1">
      <c r="A179" s="463">
        <f t="shared" si="8"/>
        <v>3024</v>
      </c>
      <c r="B179" s="467"/>
      <c r="C179" s="48"/>
      <c r="D179" s="120"/>
      <c r="E179" s="121" t="s">
        <v>1131</v>
      </c>
      <c r="F179" s="72" t="s">
        <v>97</v>
      </c>
      <c r="G179" s="72" t="s">
        <v>98</v>
      </c>
      <c r="H179" s="72" t="s">
        <v>99</v>
      </c>
      <c r="I179" s="72" t="s">
        <v>99</v>
      </c>
      <c r="J179" s="98" t="s">
        <v>271</v>
      </c>
      <c r="K179" s="72" t="s">
        <v>1632</v>
      </c>
      <c r="L179" s="435">
        <v>18</v>
      </c>
    </row>
    <row r="180" spans="1:12" ht="11.25" customHeight="1">
      <c r="A180" s="463">
        <f t="shared" si="8"/>
        <v>4024</v>
      </c>
      <c r="B180" s="467"/>
      <c r="C180" s="48"/>
      <c r="D180" s="120"/>
      <c r="E180" s="121" t="s">
        <v>1131</v>
      </c>
      <c r="F180" s="72" t="s">
        <v>97</v>
      </c>
      <c r="G180" s="72" t="s">
        <v>98</v>
      </c>
      <c r="H180" s="72" t="s">
        <v>99</v>
      </c>
      <c r="I180" s="72" t="s">
        <v>99</v>
      </c>
      <c r="J180" s="98" t="s">
        <v>271</v>
      </c>
      <c r="K180" s="72" t="s">
        <v>1633</v>
      </c>
      <c r="L180" s="435">
        <v>18</v>
      </c>
    </row>
    <row r="181" spans="1:12" ht="11.25" customHeight="1">
      <c r="A181" s="463">
        <f t="shared" si="8"/>
        <v>5024</v>
      </c>
      <c r="B181" s="467"/>
      <c r="C181" s="48"/>
      <c r="D181" s="120"/>
      <c r="E181" s="121" t="s">
        <v>1131</v>
      </c>
      <c r="F181" s="72" t="s">
        <v>97</v>
      </c>
      <c r="G181" s="72" t="s">
        <v>98</v>
      </c>
      <c r="H181" s="72" t="s">
        <v>99</v>
      </c>
      <c r="I181" s="72" t="s">
        <v>99</v>
      </c>
      <c r="J181" s="98" t="s">
        <v>271</v>
      </c>
      <c r="K181" s="928" t="s">
        <v>1062</v>
      </c>
      <c r="L181" s="435">
        <v>18</v>
      </c>
    </row>
    <row r="182" spans="1:12" ht="11.25" customHeight="1">
      <c r="A182" s="463">
        <f t="shared" si="8"/>
        <v>6024</v>
      </c>
      <c r="B182" s="467"/>
      <c r="C182" s="48"/>
      <c r="D182" s="120"/>
      <c r="E182" s="121" t="s">
        <v>1131</v>
      </c>
      <c r="F182" s="72" t="s">
        <v>97</v>
      </c>
      <c r="G182" s="72" t="s">
        <v>98</v>
      </c>
      <c r="H182" s="72" t="s">
        <v>99</v>
      </c>
      <c r="I182" s="72" t="s">
        <v>99</v>
      </c>
      <c r="J182" s="98" t="s">
        <v>271</v>
      </c>
      <c r="K182" s="928" t="s">
        <v>1063</v>
      </c>
      <c r="L182" s="435">
        <v>18</v>
      </c>
    </row>
    <row r="183" spans="1:12" ht="11.25" customHeight="1">
      <c r="A183" s="463">
        <f t="shared" si="8"/>
        <v>7024</v>
      </c>
      <c r="B183" s="469"/>
      <c r="C183" s="48"/>
      <c r="D183" s="123"/>
      <c r="E183" s="124" t="s">
        <v>1131</v>
      </c>
      <c r="F183" s="74" t="s">
        <v>97</v>
      </c>
      <c r="G183" s="74" t="s">
        <v>98</v>
      </c>
      <c r="H183" s="72" t="s">
        <v>99</v>
      </c>
      <c r="I183" s="98" t="s">
        <v>99</v>
      </c>
      <c r="J183" s="99" t="s">
        <v>271</v>
      </c>
      <c r="K183" s="72" t="s">
        <v>1634</v>
      </c>
      <c r="L183" s="440">
        <v>18</v>
      </c>
    </row>
    <row r="184" spans="1:12" ht="11.25" customHeight="1">
      <c r="A184" s="76">
        <f t="shared" si="8"/>
        <v>1025</v>
      </c>
      <c r="B184" s="467"/>
      <c r="C184" s="48"/>
      <c r="D184" s="117" t="s">
        <v>1643</v>
      </c>
      <c r="E184" s="70" t="s">
        <v>1131</v>
      </c>
      <c r="F184" s="70" t="s">
        <v>97</v>
      </c>
      <c r="G184" s="70" t="s">
        <v>98</v>
      </c>
      <c r="H184" s="70" t="s">
        <v>99</v>
      </c>
      <c r="I184" s="70" t="s">
        <v>99</v>
      </c>
      <c r="J184" s="70" t="s">
        <v>1644</v>
      </c>
      <c r="K184" s="70" t="s">
        <v>1058</v>
      </c>
      <c r="L184" s="434" t="s">
        <v>1645</v>
      </c>
    </row>
    <row r="185" spans="1:12" ht="11.25" customHeight="1">
      <c r="A185" s="76">
        <f>+A184</f>
        <v>1025</v>
      </c>
      <c r="B185" s="467"/>
      <c r="C185" s="48"/>
      <c r="D185" s="120"/>
      <c r="E185" s="72" t="s">
        <v>1131</v>
      </c>
      <c r="F185" s="72" t="s">
        <v>97</v>
      </c>
      <c r="G185" s="72" t="s">
        <v>98</v>
      </c>
      <c r="H185" s="72" t="s">
        <v>99</v>
      </c>
      <c r="I185" s="72" t="s">
        <v>99</v>
      </c>
      <c r="J185" s="72" t="s">
        <v>1646</v>
      </c>
      <c r="K185" s="72" t="s">
        <v>1058</v>
      </c>
      <c r="L185" s="435">
        <v>19</v>
      </c>
    </row>
    <row r="186" spans="1:12" ht="11.25" customHeight="1">
      <c r="A186" s="76">
        <f>+A178+1</f>
        <v>2025</v>
      </c>
      <c r="B186" s="467"/>
      <c r="C186" s="48"/>
      <c r="D186" s="120"/>
      <c r="E186" s="72" t="s">
        <v>1131</v>
      </c>
      <c r="F186" s="72" t="s">
        <v>97</v>
      </c>
      <c r="G186" s="72" t="s">
        <v>98</v>
      </c>
      <c r="H186" s="72" t="s">
        <v>99</v>
      </c>
      <c r="I186" s="72" t="s">
        <v>99</v>
      </c>
      <c r="J186" s="72" t="s">
        <v>1644</v>
      </c>
      <c r="K186" s="72" t="s">
        <v>1059</v>
      </c>
      <c r="L186" s="435" t="s">
        <v>1645</v>
      </c>
    </row>
    <row r="187" spans="1:12" ht="11.25" customHeight="1">
      <c r="A187" s="76">
        <f>+A186</f>
        <v>2025</v>
      </c>
      <c r="B187" s="467"/>
      <c r="C187" s="48"/>
      <c r="D187" s="120"/>
      <c r="E187" s="72" t="s">
        <v>1131</v>
      </c>
      <c r="F187" s="72" t="s">
        <v>97</v>
      </c>
      <c r="G187" s="72" t="s">
        <v>98</v>
      </c>
      <c r="H187" s="72" t="s">
        <v>99</v>
      </c>
      <c r="I187" s="72" t="s">
        <v>99</v>
      </c>
      <c r="J187" s="72" t="s">
        <v>1646</v>
      </c>
      <c r="K187" s="72" t="s">
        <v>1059</v>
      </c>
      <c r="L187" s="435">
        <v>19</v>
      </c>
    </row>
    <row r="188" spans="1:12" ht="11.25" customHeight="1">
      <c r="A188" s="76">
        <f>+A179+1</f>
        <v>3025</v>
      </c>
      <c r="B188" s="467"/>
      <c r="C188" s="48"/>
      <c r="D188" s="120"/>
      <c r="E188" s="72" t="s">
        <v>1131</v>
      </c>
      <c r="F188" s="72" t="s">
        <v>97</v>
      </c>
      <c r="G188" s="72" t="s">
        <v>98</v>
      </c>
      <c r="H188" s="72" t="s">
        <v>99</v>
      </c>
      <c r="I188" s="72" t="s">
        <v>99</v>
      </c>
      <c r="J188" s="72" t="s">
        <v>1644</v>
      </c>
      <c r="K188" s="72" t="s">
        <v>1632</v>
      </c>
      <c r="L188" s="435" t="s">
        <v>1645</v>
      </c>
    </row>
    <row r="189" spans="1:12" ht="11.25" customHeight="1">
      <c r="A189" s="76">
        <f>+A188</f>
        <v>3025</v>
      </c>
      <c r="B189" s="467"/>
      <c r="C189" s="48"/>
      <c r="D189" s="120"/>
      <c r="E189" s="72" t="s">
        <v>1131</v>
      </c>
      <c r="F189" s="72" t="s">
        <v>97</v>
      </c>
      <c r="G189" s="72" t="s">
        <v>98</v>
      </c>
      <c r="H189" s="72" t="s">
        <v>99</v>
      </c>
      <c r="I189" s="72" t="s">
        <v>99</v>
      </c>
      <c r="J189" s="72" t="s">
        <v>1646</v>
      </c>
      <c r="K189" s="72" t="s">
        <v>1632</v>
      </c>
      <c r="L189" s="435">
        <v>19</v>
      </c>
    </row>
    <row r="190" spans="1:12" ht="11.25" customHeight="1">
      <c r="A190" s="76">
        <f>+A180+1</f>
        <v>4025</v>
      </c>
      <c r="B190" s="467"/>
      <c r="C190" s="48"/>
      <c r="D190" s="120"/>
      <c r="E190" s="72" t="s">
        <v>1131</v>
      </c>
      <c r="F190" s="72" t="s">
        <v>97</v>
      </c>
      <c r="G190" s="72" t="s">
        <v>98</v>
      </c>
      <c r="H190" s="72" t="s">
        <v>99</v>
      </c>
      <c r="I190" s="72" t="s">
        <v>99</v>
      </c>
      <c r="J190" s="72" t="s">
        <v>1644</v>
      </c>
      <c r="K190" s="72" t="s">
        <v>1633</v>
      </c>
      <c r="L190" s="435" t="s">
        <v>1645</v>
      </c>
    </row>
    <row r="191" spans="1:12" ht="11.25" customHeight="1">
      <c r="A191" s="76">
        <f>+A190</f>
        <v>4025</v>
      </c>
      <c r="B191" s="467"/>
      <c r="C191" s="48"/>
      <c r="D191" s="120"/>
      <c r="E191" s="72" t="s">
        <v>1131</v>
      </c>
      <c r="F191" s="72" t="s">
        <v>97</v>
      </c>
      <c r="G191" s="72" t="s">
        <v>98</v>
      </c>
      <c r="H191" s="72" t="s">
        <v>99</v>
      </c>
      <c r="I191" s="72" t="s">
        <v>99</v>
      </c>
      <c r="J191" s="72" t="s">
        <v>1646</v>
      </c>
      <c r="K191" s="72" t="s">
        <v>1633</v>
      </c>
      <c r="L191" s="435">
        <v>19</v>
      </c>
    </row>
    <row r="192" spans="1:12" ht="11.25" customHeight="1">
      <c r="A192" s="76">
        <f>+A181+1</f>
        <v>5025</v>
      </c>
      <c r="B192" s="467"/>
      <c r="C192" s="48"/>
      <c r="D192" s="120"/>
      <c r="E192" s="72" t="s">
        <v>1131</v>
      </c>
      <c r="F192" s="72" t="s">
        <v>97</v>
      </c>
      <c r="G192" s="72" t="s">
        <v>98</v>
      </c>
      <c r="H192" s="72" t="s">
        <v>99</v>
      </c>
      <c r="I192" s="72" t="s">
        <v>99</v>
      </c>
      <c r="J192" s="928" t="s">
        <v>1644</v>
      </c>
      <c r="K192" s="928" t="s">
        <v>1062</v>
      </c>
      <c r="L192" s="435" t="s">
        <v>1645</v>
      </c>
    </row>
    <row r="193" spans="1:12" ht="11.25" customHeight="1">
      <c r="A193" s="76">
        <f>+A192</f>
        <v>5025</v>
      </c>
      <c r="B193" s="467"/>
      <c r="C193" s="48"/>
      <c r="D193" s="120"/>
      <c r="E193" s="72" t="s">
        <v>1131</v>
      </c>
      <c r="F193" s="72" t="s">
        <v>97</v>
      </c>
      <c r="G193" s="72" t="s">
        <v>98</v>
      </c>
      <c r="H193" s="72" t="s">
        <v>99</v>
      </c>
      <c r="I193" s="72" t="s">
        <v>99</v>
      </c>
      <c r="J193" s="928" t="s">
        <v>1646</v>
      </c>
      <c r="K193" s="928" t="s">
        <v>1062</v>
      </c>
      <c r="L193" s="435">
        <v>19</v>
      </c>
    </row>
    <row r="194" spans="1:12" ht="11.25" customHeight="1">
      <c r="A194" s="84">
        <f>+A182+1</f>
        <v>6025</v>
      </c>
      <c r="B194" s="467"/>
      <c r="C194" s="48"/>
      <c r="D194" s="120"/>
      <c r="E194" s="72" t="s">
        <v>1131</v>
      </c>
      <c r="F194" s="72" t="s">
        <v>97</v>
      </c>
      <c r="G194" s="72" t="s">
        <v>98</v>
      </c>
      <c r="H194" s="72" t="s">
        <v>99</v>
      </c>
      <c r="I194" s="72" t="s">
        <v>99</v>
      </c>
      <c r="J194" s="928" t="s">
        <v>1644</v>
      </c>
      <c r="K194" s="928" t="s">
        <v>1063</v>
      </c>
      <c r="L194" s="435" t="s">
        <v>1645</v>
      </c>
    </row>
    <row r="195" spans="1:12" ht="11.25" customHeight="1">
      <c r="A195" s="84">
        <f>+A194</f>
        <v>6025</v>
      </c>
      <c r="B195" s="467"/>
      <c r="C195" s="48"/>
      <c r="D195" s="120"/>
      <c r="E195" s="72" t="s">
        <v>1131</v>
      </c>
      <c r="F195" s="72" t="s">
        <v>97</v>
      </c>
      <c r="G195" s="72" t="s">
        <v>98</v>
      </c>
      <c r="H195" s="72" t="s">
        <v>99</v>
      </c>
      <c r="I195" s="72" t="s">
        <v>99</v>
      </c>
      <c r="J195" s="928" t="s">
        <v>1646</v>
      </c>
      <c r="K195" s="928" t="s">
        <v>1063</v>
      </c>
      <c r="L195" s="435">
        <v>19</v>
      </c>
    </row>
    <row r="196" spans="1:12" ht="11.25" customHeight="1">
      <c r="A196" s="84">
        <f>+A183+1</f>
        <v>7025</v>
      </c>
      <c r="B196" s="467"/>
      <c r="C196" s="48"/>
      <c r="D196" s="120"/>
      <c r="E196" s="72" t="s">
        <v>1131</v>
      </c>
      <c r="F196" s="72" t="s">
        <v>97</v>
      </c>
      <c r="G196" s="72" t="s">
        <v>98</v>
      </c>
      <c r="H196" s="72" t="s">
        <v>99</v>
      </c>
      <c r="I196" s="72" t="s">
        <v>99</v>
      </c>
      <c r="J196" s="72" t="s">
        <v>1644</v>
      </c>
      <c r="K196" s="72" t="s">
        <v>1634</v>
      </c>
      <c r="L196" s="435" t="s">
        <v>1645</v>
      </c>
    </row>
    <row r="197" spans="1:12" ht="11.25" customHeight="1">
      <c r="A197" s="84">
        <f>+A196</f>
        <v>7025</v>
      </c>
      <c r="B197" s="467"/>
      <c r="C197" s="48"/>
      <c r="D197" s="624"/>
      <c r="E197" s="72" t="s">
        <v>1131</v>
      </c>
      <c r="F197" s="72" t="s">
        <v>97</v>
      </c>
      <c r="G197" s="72" t="s">
        <v>98</v>
      </c>
      <c r="H197" s="72" t="s">
        <v>99</v>
      </c>
      <c r="I197" s="72" t="s">
        <v>99</v>
      </c>
      <c r="J197" s="72" t="s">
        <v>1646</v>
      </c>
      <c r="K197" s="72" t="s">
        <v>1634</v>
      </c>
      <c r="L197" s="435">
        <v>19</v>
      </c>
    </row>
    <row r="198" spans="1:12" ht="11.25" customHeight="1">
      <c r="A198" s="475">
        <f>+A184+1</f>
        <v>1026</v>
      </c>
      <c r="B198" s="130" t="s">
        <v>1647</v>
      </c>
      <c r="C198" s="132" t="s">
        <v>1628</v>
      </c>
      <c r="D198" s="132"/>
      <c r="E198" s="476"/>
      <c r="F198" s="65"/>
      <c r="G198" s="65"/>
      <c r="H198" s="65"/>
      <c r="I198" s="65"/>
      <c r="J198" s="65"/>
      <c r="K198" s="65"/>
      <c r="L198" s="66"/>
    </row>
    <row r="199" spans="1:12" ht="11.25" customHeight="1">
      <c r="A199" s="475">
        <f>+A186+1</f>
        <v>2026</v>
      </c>
      <c r="B199" s="130" t="s">
        <v>1648</v>
      </c>
      <c r="C199" s="146"/>
      <c r="D199" s="59"/>
      <c r="E199" s="146"/>
      <c r="F199" s="59"/>
      <c r="G199" s="59"/>
      <c r="H199" s="59"/>
      <c r="I199" s="59"/>
      <c r="J199" s="59"/>
      <c r="K199" s="59"/>
      <c r="L199" s="60"/>
    </row>
    <row r="200" spans="1:12" ht="11.25" customHeight="1">
      <c r="A200" s="475">
        <f>+A188+1</f>
        <v>3026</v>
      </c>
      <c r="B200" s="130" t="s">
        <v>1649</v>
      </c>
      <c r="C200" s="146"/>
      <c r="D200" s="59"/>
      <c r="E200" s="146"/>
      <c r="F200" s="59"/>
      <c r="G200" s="59"/>
      <c r="H200" s="59"/>
      <c r="I200" s="59"/>
      <c r="J200" s="59"/>
      <c r="K200" s="59"/>
      <c r="L200" s="60"/>
    </row>
    <row r="201" spans="1:12" ht="11.25" customHeight="1">
      <c r="A201" s="475">
        <f>+A190+1</f>
        <v>4026</v>
      </c>
      <c r="B201" s="130" t="s">
        <v>1650</v>
      </c>
      <c r="C201" s="146"/>
      <c r="D201" s="59"/>
      <c r="E201" s="146"/>
      <c r="F201" s="59"/>
      <c r="G201" s="59"/>
      <c r="H201" s="59"/>
      <c r="I201" s="59"/>
      <c r="J201" s="59"/>
      <c r="K201" s="59"/>
      <c r="L201" s="60"/>
    </row>
    <row r="202" spans="1:12" ht="11.25" customHeight="1">
      <c r="A202" s="475">
        <f>+A192+1</f>
        <v>5026</v>
      </c>
      <c r="B202" s="130" t="s">
        <v>1651</v>
      </c>
      <c r="C202" s="146"/>
      <c r="D202" s="59"/>
      <c r="E202" s="146"/>
      <c r="F202" s="59"/>
      <c r="G202" s="59"/>
      <c r="H202" s="59"/>
      <c r="I202" s="59"/>
      <c r="J202" s="59"/>
      <c r="K202" s="59"/>
      <c r="L202" s="60"/>
    </row>
    <row r="203" spans="1:12" ht="11.25" customHeight="1">
      <c r="A203" s="475">
        <f>+A194+1</f>
        <v>6026</v>
      </c>
      <c r="B203" s="130" t="s">
        <v>1652</v>
      </c>
      <c r="C203" s="146"/>
      <c r="D203" s="59"/>
      <c r="E203" s="146"/>
      <c r="F203" s="59"/>
      <c r="G203" s="59"/>
      <c r="H203" s="59"/>
      <c r="I203" s="59"/>
      <c r="J203" s="59"/>
      <c r="K203" s="59"/>
      <c r="L203" s="60"/>
    </row>
    <row r="204" spans="1:12" ht="11.25" customHeight="1">
      <c r="A204" s="475">
        <f>+A196+1</f>
        <v>7026</v>
      </c>
      <c r="B204" s="130" t="s">
        <v>1653</v>
      </c>
      <c r="C204" s="481"/>
      <c r="D204" s="62"/>
      <c r="E204" s="481"/>
      <c r="F204" s="62"/>
      <c r="G204" s="62"/>
      <c r="H204" s="62"/>
      <c r="I204" s="62"/>
      <c r="J204" s="62"/>
      <c r="K204" s="62"/>
      <c r="L204" s="63"/>
    </row>
    <row r="205" spans="1:12" ht="11.25" customHeight="1">
      <c r="B205" s="277"/>
    </row>
    <row r="206" spans="1:12" ht="11.25" customHeight="1">
      <c r="B206" s="277"/>
      <c r="C206" s="128" t="s">
        <v>1629</v>
      </c>
    </row>
    <row r="207" spans="1:12" ht="11.25" customHeight="1">
      <c r="B207" s="277"/>
    </row>
    <row r="208" spans="1:12" s="31" customFormat="1" ht="11.25" customHeight="1">
      <c r="B208" s="273"/>
      <c r="C208" s="274" t="s">
        <v>861</v>
      </c>
      <c r="E208" s="237"/>
      <c r="F208" s="237"/>
      <c r="G208" s="237"/>
      <c r="H208" s="237"/>
      <c r="I208" s="237"/>
      <c r="J208" s="237"/>
      <c r="K208" s="237"/>
      <c r="L208" s="237"/>
    </row>
    <row r="209" spans="1:12" ht="11.25" customHeight="1">
      <c r="A209" s="114"/>
      <c r="B209" s="474"/>
      <c r="C209" s="925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1:12" ht="11.25" customHeight="1">
      <c r="A210" s="929"/>
      <c r="B210" s="130"/>
      <c r="C210" s="927" t="s">
        <v>588</v>
      </c>
      <c r="D210" s="299"/>
      <c r="E210" s="146"/>
      <c r="F210" s="59"/>
      <c r="G210" s="59"/>
      <c r="H210" s="59"/>
      <c r="I210" s="59"/>
      <c r="J210" s="59"/>
      <c r="K210" s="59"/>
      <c r="L210" s="60"/>
    </row>
    <row r="211" spans="1:12" ht="11.25" customHeight="1">
      <c r="A211" s="498">
        <f t="shared" ref="A211:A217" si="9">+A198+1</f>
        <v>1027</v>
      </c>
      <c r="B211" s="467"/>
      <c r="C211" s="48"/>
      <c r="D211" s="466" t="s">
        <v>388</v>
      </c>
      <c r="E211" s="118" t="s">
        <v>1131</v>
      </c>
      <c r="F211" s="70" t="s">
        <v>97</v>
      </c>
      <c r="G211" s="70" t="s">
        <v>98</v>
      </c>
      <c r="H211" s="70" t="s">
        <v>112</v>
      </c>
      <c r="I211" s="70">
        <v>1311</v>
      </c>
      <c r="J211" s="271" t="s">
        <v>611</v>
      </c>
      <c r="K211" s="70" t="s">
        <v>1058</v>
      </c>
      <c r="L211" s="71">
        <v>2</v>
      </c>
    </row>
    <row r="212" spans="1:12" ht="11.25" customHeight="1">
      <c r="A212" s="498">
        <f t="shared" si="9"/>
        <v>2027</v>
      </c>
      <c r="B212" s="467"/>
      <c r="C212" s="48"/>
      <c r="D212" s="468"/>
      <c r="E212" s="121" t="s">
        <v>1131</v>
      </c>
      <c r="F212" s="72" t="s">
        <v>97</v>
      </c>
      <c r="G212" s="72" t="s">
        <v>98</v>
      </c>
      <c r="H212" s="72" t="s">
        <v>112</v>
      </c>
      <c r="I212" s="72">
        <v>1311</v>
      </c>
      <c r="J212" s="295" t="s">
        <v>611</v>
      </c>
      <c r="K212" s="928" t="s">
        <v>1059</v>
      </c>
      <c r="L212" s="73">
        <v>2</v>
      </c>
    </row>
    <row r="213" spans="1:12" ht="11.25" customHeight="1">
      <c r="A213" s="498">
        <f t="shared" si="9"/>
        <v>3027</v>
      </c>
      <c r="B213" s="467"/>
      <c r="C213" s="48"/>
      <c r="D213" s="468"/>
      <c r="E213" s="121" t="s">
        <v>1131</v>
      </c>
      <c r="F213" s="72" t="s">
        <v>97</v>
      </c>
      <c r="G213" s="72" t="s">
        <v>98</v>
      </c>
      <c r="H213" s="72" t="s">
        <v>112</v>
      </c>
      <c r="I213" s="72">
        <v>1311</v>
      </c>
      <c r="J213" s="295" t="s">
        <v>611</v>
      </c>
      <c r="K213" s="928" t="s">
        <v>1632</v>
      </c>
      <c r="L213" s="73">
        <v>2</v>
      </c>
    </row>
    <row r="214" spans="1:12" ht="11.25" customHeight="1">
      <c r="A214" s="498">
        <f t="shared" si="9"/>
        <v>4027</v>
      </c>
      <c r="B214" s="467"/>
      <c r="C214" s="48"/>
      <c r="D214" s="468"/>
      <c r="E214" s="121" t="s">
        <v>1131</v>
      </c>
      <c r="F214" s="72" t="s">
        <v>97</v>
      </c>
      <c r="G214" s="72" t="s">
        <v>98</v>
      </c>
      <c r="H214" s="72" t="s">
        <v>112</v>
      </c>
      <c r="I214" s="72">
        <v>1311</v>
      </c>
      <c r="J214" s="295" t="s">
        <v>611</v>
      </c>
      <c r="K214" s="928" t="s">
        <v>1633</v>
      </c>
      <c r="L214" s="73">
        <v>2</v>
      </c>
    </row>
    <row r="215" spans="1:12" ht="11.25" customHeight="1">
      <c r="A215" s="498">
        <f t="shared" si="9"/>
        <v>5027</v>
      </c>
      <c r="B215" s="467"/>
      <c r="C215" s="48"/>
      <c r="D215" s="468"/>
      <c r="E215" s="121" t="s">
        <v>1131</v>
      </c>
      <c r="F215" s="72" t="s">
        <v>97</v>
      </c>
      <c r="G215" s="72" t="s">
        <v>98</v>
      </c>
      <c r="H215" s="72" t="s">
        <v>112</v>
      </c>
      <c r="I215" s="72">
        <v>1311</v>
      </c>
      <c r="J215" s="295" t="s">
        <v>611</v>
      </c>
      <c r="K215" s="928" t="s">
        <v>1062</v>
      </c>
      <c r="L215" s="73">
        <v>2</v>
      </c>
    </row>
    <row r="216" spans="1:12" ht="11.25" customHeight="1">
      <c r="A216" s="498">
        <f t="shared" si="9"/>
        <v>6027</v>
      </c>
      <c r="B216" s="467"/>
      <c r="C216" s="48"/>
      <c r="D216" s="468"/>
      <c r="E216" s="121" t="s">
        <v>1131</v>
      </c>
      <c r="F216" s="72" t="s">
        <v>97</v>
      </c>
      <c r="G216" s="72" t="s">
        <v>98</v>
      </c>
      <c r="H216" s="72" t="s">
        <v>112</v>
      </c>
      <c r="I216" s="72">
        <v>1311</v>
      </c>
      <c r="J216" s="295" t="s">
        <v>611</v>
      </c>
      <c r="K216" s="928" t="s">
        <v>1063</v>
      </c>
      <c r="L216" s="73">
        <v>2</v>
      </c>
    </row>
    <row r="217" spans="1:12" ht="11.25" customHeight="1">
      <c r="A217" s="498">
        <f t="shared" si="9"/>
        <v>7027</v>
      </c>
      <c r="B217" s="469"/>
      <c r="C217" s="48"/>
      <c r="D217" s="468"/>
      <c r="E217" s="121" t="s">
        <v>1131</v>
      </c>
      <c r="F217" s="72" t="s">
        <v>97</v>
      </c>
      <c r="G217" s="72" t="s">
        <v>98</v>
      </c>
      <c r="H217" s="72" t="s">
        <v>112</v>
      </c>
      <c r="I217" s="72">
        <v>1311</v>
      </c>
      <c r="J217" s="295" t="s">
        <v>611</v>
      </c>
      <c r="K217" s="928" t="s">
        <v>1634</v>
      </c>
      <c r="L217" s="73">
        <v>2</v>
      </c>
    </row>
    <row r="218" spans="1:12" ht="11.25" customHeight="1">
      <c r="A218" s="498">
        <f t="shared" ref="A218:A231" si="10">+A211+1</f>
        <v>1028</v>
      </c>
      <c r="B218" s="467"/>
      <c r="C218" s="48"/>
      <c r="D218" s="466" t="s">
        <v>477</v>
      </c>
      <c r="E218" s="118" t="s">
        <v>1131</v>
      </c>
      <c r="F218" s="70" t="s">
        <v>97</v>
      </c>
      <c r="G218" s="70" t="s">
        <v>98</v>
      </c>
      <c r="H218" s="70" t="s">
        <v>112</v>
      </c>
      <c r="I218" s="70">
        <v>1314</v>
      </c>
      <c r="J218" s="271" t="s">
        <v>611</v>
      </c>
      <c r="K218" s="70" t="s">
        <v>1058</v>
      </c>
      <c r="L218" s="71">
        <v>2</v>
      </c>
    </row>
    <row r="219" spans="1:12" ht="11.25" customHeight="1">
      <c r="A219" s="498">
        <f t="shared" si="10"/>
        <v>2028</v>
      </c>
      <c r="B219" s="467"/>
      <c r="C219" s="48"/>
      <c r="D219" s="468"/>
      <c r="E219" s="121" t="s">
        <v>1131</v>
      </c>
      <c r="F219" s="72" t="s">
        <v>97</v>
      </c>
      <c r="G219" s="72" t="s">
        <v>98</v>
      </c>
      <c r="H219" s="72" t="s">
        <v>112</v>
      </c>
      <c r="I219" s="72">
        <v>1314</v>
      </c>
      <c r="J219" s="295" t="s">
        <v>611</v>
      </c>
      <c r="K219" s="928" t="s">
        <v>1059</v>
      </c>
      <c r="L219" s="73">
        <v>2</v>
      </c>
    </row>
    <row r="220" spans="1:12" ht="11.25" customHeight="1">
      <c r="A220" s="498">
        <f t="shared" si="10"/>
        <v>3028</v>
      </c>
      <c r="B220" s="467"/>
      <c r="C220" s="48"/>
      <c r="D220" s="468"/>
      <c r="E220" s="121" t="s">
        <v>1131</v>
      </c>
      <c r="F220" s="72" t="s">
        <v>97</v>
      </c>
      <c r="G220" s="72" t="s">
        <v>98</v>
      </c>
      <c r="H220" s="72" t="s">
        <v>112</v>
      </c>
      <c r="I220" s="72">
        <v>1314</v>
      </c>
      <c r="J220" s="295" t="s">
        <v>611</v>
      </c>
      <c r="K220" s="928" t="s">
        <v>1632</v>
      </c>
      <c r="L220" s="73">
        <v>2</v>
      </c>
    </row>
    <row r="221" spans="1:12" ht="11.25" customHeight="1">
      <c r="A221" s="498">
        <f t="shared" si="10"/>
        <v>4028</v>
      </c>
      <c r="B221" s="467"/>
      <c r="C221" s="48"/>
      <c r="D221" s="468"/>
      <c r="E221" s="121" t="s">
        <v>1131</v>
      </c>
      <c r="F221" s="72" t="s">
        <v>97</v>
      </c>
      <c r="G221" s="72" t="s">
        <v>98</v>
      </c>
      <c r="H221" s="72" t="s">
        <v>112</v>
      </c>
      <c r="I221" s="72">
        <v>1314</v>
      </c>
      <c r="J221" s="295" t="s">
        <v>611</v>
      </c>
      <c r="K221" s="928" t="s">
        <v>1633</v>
      </c>
      <c r="L221" s="73">
        <v>2</v>
      </c>
    </row>
    <row r="222" spans="1:12" ht="11.25" customHeight="1">
      <c r="A222" s="498">
        <f t="shared" si="10"/>
        <v>5028</v>
      </c>
      <c r="B222" s="467"/>
      <c r="C222" s="48"/>
      <c r="D222" s="468"/>
      <c r="E222" s="121" t="s">
        <v>1131</v>
      </c>
      <c r="F222" s="72" t="s">
        <v>97</v>
      </c>
      <c r="G222" s="72" t="s">
        <v>98</v>
      </c>
      <c r="H222" s="72" t="s">
        <v>112</v>
      </c>
      <c r="I222" s="72">
        <v>1314</v>
      </c>
      <c r="J222" s="72" t="s">
        <v>611</v>
      </c>
      <c r="K222" s="72" t="s">
        <v>1062</v>
      </c>
      <c r="L222" s="73">
        <v>2</v>
      </c>
    </row>
    <row r="223" spans="1:12" ht="11.25" customHeight="1">
      <c r="A223" s="498">
        <f t="shared" si="10"/>
        <v>6028</v>
      </c>
      <c r="B223" s="467"/>
      <c r="C223" s="48"/>
      <c r="D223" s="468"/>
      <c r="E223" s="121" t="s">
        <v>1131</v>
      </c>
      <c r="F223" s="72" t="s">
        <v>97</v>
      </c>
      <c r="G223" s="72" t="s">
        <v>98</v>
      </c>
      <c r="H223" s="72" t="s">
        <v>112</v>
      </c>
      <c r="I223" s="72">
        <v>1314</v>
      </c>
      <c r="J223" s="72" t="s">
        <v>611</v>
      </c>
      <c r="K223" s="72" t="s">
        <v>1063</v>
      </c>
      <c r="L223" s="73">
        <v>2</v>
      </c>
    </row>
    <row r="224" spans="1:12" ht="11.25" customHeight="1">
      <c r="A224" s="498">
        <f t="shared" si="10"/>
        <v>7028</v>
      </c>
      <c r="B224" s="469"/>
      <c r="C224" s="48"/>
      <c r="D224" s="468"/>
      <c r="E224" s="121" t="s">
        <v>1131</v>
      </c>
      <c r="F224" s="72" t="s">
        <v>97</v>
      </c>
      <c r="G224" s="72" t="s">
        <v>98</v>
      </c>
      <c r="H224" s="72" t="s">
        <v>112</v>
      </c>
      <c r="I224" s="72">
        <v>1314</v>
      </c>
      <c r="J224" s="72" t="s">
        <v>611</v>
      </c>
      <c r="K224" s="72" t="s">
        <v>1634</v>
      </c>
      <c r="L224" s="73">
        <v>2</v>
      </c>
    </row>
    <row r="225" spans="1:12" ht="11.25" customHeight="1">
      <c r="A225" s="498">
        <f t="shared" si="10"/>
        <v>1029</v>
      </c>
      <c r="B225" s="467"/>
      <c r="C225" s="48"/>
      <c r="D225" s="466" t="s">
        <v>390</v>
      </c>
      <c r="E225" s="118" t="s">
        <v>1131</v>
      </c>
      <c r="F225" s="70" t="s">
        <v>97</v>
      </c>
      <c r="G225" s="70" t="s">
        <v>98</v>
      </c>
      <c r="H225" s="70" t="s">
        <v>112</v>
      </c>
      <c r="I225" s="70" t="s">
        <v>331</v>
      </c>
      <c r="J225" s="70" t="s">
        <v>611</v>
      </c>
      <c r="K225" s="70" t="s">
        <v>1058</v>
      </c>
      <c r="L225" s="71">
        <v>2</v>
      </c>
    </row>
    <row r="226" spans="1:12" ht="11.25" customHeight="1">
      <c r="A226" s="498">
        <f t="shared" si="10"/>
        <v>2029</v>
      </c>
      <c r="B226" s="467"/>
      <c r="C226" s="48"/>
      <c r="D226" s="468"/>
      <c r="E226" s="121" t="s">
        <v>1131</v>
      </c>
      <c r="F226" s="72" t="s">
        <v>97</v>
      </c>
      <c r="G226" s="72" t="s">
        <v>98</v>
      </c>
      <c r="H226" s="72" t="s">
        <v>112</v>
      </c>
      <c r="I226" s="72" t="s">
        <v>331</v>
      </c>
      <c r="J226" s="72" t="s">
        <v>611</v>
      </c>
      <c r="K226" s="72" t="s">
        <v>1059</v>
      </c>
      <c r="L226" s="73">
        <v>2</v>
      </c>
    </row>
    <row r="227" spans="1:12" ht="11.25" customHeight="1">
      <c r="A227" s="498">
        <f t="shared" si="10"/>
        <v>3029</v>
      </c>
      <c r="B227" s="467"/>
      <c r="C227" s="48"/>
      <c r="D227" s="468"/>
      <c r="E227" s="121" t="s">
        <v>1131</v>
      </c>
      <c r="F227" s="72" t="s">
        <v>97</v>
      </c>
      <c r="G227" s="72" t="s">
        <v>98</v>
      </c>
      <c r="H227" s="72" t="s">
        <v>112</v>
      </c>
      <c r="I227" s="72" t="s">
        <v>331</v>
      </c>
      <c r="J227" s="72" t="s">
        <v>611</v>
      </c>
      <c r="K227" s="72" t="s">
        <v>1632</v>
      </c>
      <c r="L227" s="73">
        <v>2</v>
      </c>
    </row>
    <row r="228" spans="1:12" ht="11.25" customHeight="1">
      <c r="A228" s="498">
        <f t="shared" si="10"/>
        <v>4029</v>
      </c>
      <c r="B228" s="467"/>
      <c r="C228" s="48"/>
      <c r="D228" s="468"/>
      <c r="E228" s="121" t="s">
        <v>1131</v>
      </c>
      <c r="F228" s="72" t="s">
        <v>97</v>
      </c>
      <c r="G228" s="72" t="s">
        <v>98</v>
      </c>
      <c r="H228" s="72" t="s">
        <v>112</v>
      </c>
      <c r="I228" s="72" t="s">
        <v>331</v>
      </c>
      <c r="J228" s="72" t="s">
        <v>611</v>
      </c>
      <c r="K228" s="72" t="s">
        <v>1633</v>
      </c>
      <c r="L228" s="73">
        <v>2</v>
      </c>
    </row>
    <row r="229" spans="1:12" ht="11.25" customHeight="1">
      <c r="A229" s="498">
        <f t="shared" si="10"/>
        <v>5029</v>
      </c>
      <c r="B229" s="467"/>
      <c r="C229" s="48"/>
      <c r="D229" s="468"/>
      <c r="E229" s="121" t="s">
        <v>1131</v>
      </c>
      <c r="F229" s="72" t="s">
        <v>97</v>
      </c>
      <c r="G229" s="72" t="s">
        <v>98</v>
      </c>
      <c r="H229" s="72" t="s">
        <v>112</v>
      </c>
      <c r="I229" s="72" t="s">
        <v>331</v>
      </c>
      <c r="J229" s="72" t="s">
        <v>611</v>
      </c>
      <c r="K229" s="72" t="s">
        <v>1062</v>
      </c>
      <c r="L229" s="73">
        <v>2</v>
      </c>
    </row>
    <row r="230" spans="1:12" ht="11.25" customHeight="1">
      <c r="A230" s="498">
        <f t="shared" si="10"/>
        <v>6029</v>
      </c>
      <c r="B230" s="467"/>
      <c r="C230" s="48"/>
      <c r="D230" s="468"/>
      <c r="E230" s="121" t="s">
        <v>1131</v>
      </c>
      <c r="F230" s="72" t="s">
        <v>97</v>
      </c>
      <c r="G230" s="72" t="s">
        <v>98</v>
      </c>
      <c r="H230" s="72" t="s">
        <v>112</v>
      </c>
      <c r="I230" s="72" t="s">
        <v>331</v>
      </c>
      <c r="J230" s="72" t="s">
        <v>611</v>
      </c>
      <c r="K230" s="72" t="s">
        <v>1063</v>
      </c>
      <c r="L230" s="73">
        <v>2</v>
      </c>
    </row>
    <row r="231" spans="1:12" ht="11.25" customHeight="1">
      <c r="A231" s="498">
        <f t="shared" si="10"/>
        <v>7029</v>
      </c>
      <c r="B231" s="467"/>
      <c r="C231" s="48"/>
      <c r="D231" s="468"/>
      <c r="E231" s="121" t="s">
        <v>1131</v>
      </c>
      <c r="F231" s="72" t="s">
        <v>97</v>
      </c>
      <c r="G231" s="72" t="s">
        <v>98</v>
      </c>
      <c r="H231" s="72" t="s">
        <v>112</v>
      </c>
      <c r="I231" s="72" t="s">
        <v>331</v>
      </c>
      <c r="J231" s="72" t="s">
        <v>611</v>
      </c>
      <c r="K231" s="72" t="s">
        <v>1634</v>
      </c>
      <c r="L231" s="73">
        <v>2</v>
      </c>
    </row>
    <row r="232" spans="1:12" ht="11.25" customHeight="1">
      <c r="A232" s="929"/>
      <c r="B232" s="130"/>
      <c r="C232" s="930" t="s">
        <v>12</v>
      </c>
      <c r="D232" s="132"/>
      <c r="E232" s="476"/>
      <c r="F232" s="65"/>
      <c r="G232" s="65"/>
      <c r="H232" s="65"/>
      <c r="I232" s="65"/>
      <c r="J232" s="65"/>
      <c r="K232" s="65"/>
      <c r="L232" s="66"/>
    </row>
    <row r="233" spans="1:12" ht="11.25" customHeight="1">
      <c r="A233" s="498">
        <f t="shared" ref="A233:A239" si="11">+A225+1</f>
        <v>1030</v>
      </c>
      <c r="B233" s="467"/>
      <c r="C233" s="48"/>
      <c r="D233" s="256" t="s">
        <v>241</v>
      </c>
      <c r="E233" s="118" t="s">
        <v>1131</v>
      </c>
      <c r="F233" s="70" t="s">
        <v>97</v>
      </c>
      <c r="G233" s="70" t="s">
        <v>98</v>
      </c>
      <c r="H233" s="70" t="s">
        <v>112</v>
      </c>
      <c r="I233" s="70" t="s">
        <v>332</v>
      </c>
      <c r="J233" s="271" t="s">
        <v>611</v>
      </c>
      <c r="K233" s="70" t="s">
        <v>1058</v>
      </c>
      <c r="L233" s="71">
        <v>2</v>
      </c>
    </row>
    <row r="234" spans="1:12" ht="11.25" customHeight="1">
      <c r="A234" s="498">
        <f t="shared" si="11"/>
        <v>2030</v>
      </c>
      <c r="B234" s="467"/>
      <c r="C234" s="48"/>
      <c r="D234" s="257"/>
      <c r="E234" s="121" t="s">
        <v>1131</v>
      </c>
      <c r="F234" s="72" t="s">
        <v>97</v>
      </c>
      <c r="G234" s="72" t="s">
        <v>98</v>
      </c>
      <c r="H234" s="72" t="s">
        <v>112</v>
      </c>
      <c r="I234" s="72" t="s">
        <v>332</v>
      </c>
      <c r="J234" s="295" t="s">
        <v>611</v>
      </c>
      <c r="K234" s="72" t="s">
        <v>1059</v>
      </c>
      <c r="L234" s="73">
        <v>2</v>
      </c>
    </row>
    <row r="235" spans="1:12" ht="11.25" customHeight="1">
      <c r="A235" s="498">
        <f t="shared" si="11"/>
        <v>3030</v>
      </c>
      <c r="B235" s="467"/>
      <c r="C235" s="48"/>
      <c r="D235" s="257"/>
      <c r="E235" s="121" t="s">
        <v>1131</v>
      </c>
      <c r="F235" s="72" t="s">
        <v>97</v>
      </c>
      <c r="G235" s="72" t="s">
        <v>98</v>
      </c>
      <c r="H235" s="72" t="s">
        <v>112</v>
      </c>
      <c r="I235" s="72" t="s">
        <v>332</v>
      </c>
      <c r="J235" s="295" t="s">
        <v>611</v>
      </c>
      <c r="K235" s="72" t="s">
        <v>1632</v>
      </c>
      <c r="L235" s="73">
        <v>2</v>
      </c>
    </row>
    <row r="236" spans="1:12" ht="11.25" customHeight="1">
      <c r="A236" s="498">
        <f t="shared" si="11"/>
        <v>4030</v>
      </c>
      <c r="B236" s="467"/>
      <c r="C236" s="48"/>
      <c r="D236" s="257"/>
      <c r="E236" s="121" t="s">
        <v>1131</v>
      </c>
      <c r="F236" s="72" t="s">
        <v>97</v>
      </c>
      <c r="G236" s="72" t="s">
        <v>98</v>
      </c>
      <c r="H236" s="72" t="s">
        <v>112</v>
      </c>
      <c r="I236" s="72" t="s">
        <v>332</v>
      </c>
      <c r="J236" s="295" t="s">
        <v>611</v>
      </c>
      <c r="K236" s="72" t="s">
        <v>1633</v>
      </c>
      <c r="L236" s="73">
        <v>2</v>
      </c>
    </row>
    <row r="237" spans="1:12" ht="11.25" customHeight="1">
      <c r="A237" s="498">
        <f t="shared" si="11"/>
        <v>5030</v>
      </c>
      <c r="B237" s="467"/>
      <c r="C237" s="48"/>
      <c r="D237" s="257"/>
      <c r="E237" s="121" t="s">
        <v>1131</v>
      </c>
      <c r="F237" s="72" t="s">
        <v>97</v>
      </c>
      <c r="G237" s="72" t="s">
        <v>98</v>
      </c>
      <c r="H237" s="72" t="s">
        <v>112</v>
      </c>
      <c r="I237" s="72" t="s">
        <v>332</v>
      </c>
      <c r="J237" s="295" t="s">
        <v>611</v>
      </c>
      <c r="K237" s="928" t="s">
        <v>1062</v>
      </c>
      <c r="L237" s="73">
        <v>2</v>
      </c>
    </row>
    <row r="238" spans="1:12" ht="11.25" customHeight="1">
      <c r="A238" s="498">
        <f t="shared" si="11"/>
        <v>6030</v>
      </c>
      <c r="B238" s="467"/>
      <c r="C238" s="48"/>
      <c r="D238" s="257"/>
      <c r="E238" s="121" t="s">
        <v>1131</v>
      </c>
      <c r="F238" s="72" t="s">
        <v>97</v>
      </c>
      <c r="G238" s="72" t="s">
        <v>98</v>
      </c>
      <c r="H238" s="72" t="s">
        <v>112</v>
      </c>
      <c r="I238" s="72" t="s">
        <v>332</v>
      </c>
      <c r="J238" s="295" t="s">
        <v>611</v>
      </c>
      <c r="K238" s="928" t="s">
        <v>1063</v>
      </c>
      <c r="L238" s="73">
        <v>2</v>
      </c>
    </row>
    <row r="239" spans="1:12" ht="11.25" customHeight="1">
      <c r="A239" s="498">
        <f t="shared" si="11"/>
        <v>7030</v>
      </c>
      <c r="B239" s="469"/>
      <c r="C239" s="48"/>
      <c r="D239" s="257"/>
      <c r="E239" s="121" t="s">
        <v>1131</v>
      </c>
      <c r="F239" s="72" t="s">
        <v>97</v>
      </c>
      <c r="G239" s="72" t="s">
        <v>98</v>
      </c>
      <c r="H239" s="72" t="s">
        <v>112</v>
      </c>
      <c r="I239" s="72" t="s">
        <v>332</v>
      </c>
      <c r="J239" s="295" t="s">
        <v>611</v>
      </c>
      <c r="K239" s="72" t="s">
        <v>1634</v>
      </c>
      <c r="L239" s="73">
        <v>2</v>
      </c>
    </row>
    <row r="240" spans="1:12" ht="11.25" customHeight="1">
      <c r="A240" s="498">
        <f t="shared" ref="A240:A274" si="12">+A233+1</f>
        <v>1031</v>
      </c>
      <c r="B240" s="467"/>
      <c r="C240" s="48"/>
      <c r="D240" s="256" t="s">
        <v>309</v>
      </c>
      <c r="E240" s="118" t="s">
        <v>1131</v>
      </c>
      <c r="F240" s="70" t="s">
        <v>97</v>
      </c>
      <c r="G240" s="70" t="s">
        <v>98</v>
      </c>
      <c r="H240" s="70" t="s">
        <v>112</v>
      </c>
      <c r="I240" s="70" t="s">
        <v>336</v>
      </c>
      <c r="J240" s="271" t="s">
        <v>611</v>
      </c>
      <c r="K240" s="70" t="s">
        <v>1058</v>
      </c>
      <c r="L240" s="71">
        <v>2</v>
      </c>
    </row>
    <row r="241" spans="1:12" ht="11.25" customHeight="1">
      <c r="A241" s="498">
        <f t="shared" si="12"/>
        <v>2031</v>
      </c>
      <c r="B241" s="467"/>
      <c r="C241" s="48"/>
      <c r="D241" s="257"/>
      <c r="E241" s="121" t="s">
        <v>1131</v>
      </c>
      <c r="F241" s="72" t="s">
        <v>97</v>
      </c>
      <c r="G241" s="72" t="s">
        <v>98</v>
      </c>
      <c r="H241" s="72" t="s">
        <v>112</v>
      </c>
      <c r="I241" s="72" t="s">
        <v>336</v>
      </c>
      <c r="J241" s="295" t="s">
        <v>611</v>
      </c>
      <c r="K241" s="72" t="s">
        <v>1059</v>
      </c>
      <c r="L241" s="73">
        <v>2</v>
      </c>
    </row>
    <row r="242" spans="1:12" ht="11.25" customHeight="1">
      <c r="A242" s="498">
        <f t="shared" si="12"/>
        <v>3031</v>
      </c>
      <c r="B242" s="467"/>
      <c r="C242" s="48"/>
      <c r="D242" s="257"/>
      <c r="E242" s="121" t="s">
        <v>1131</v>
      </c>
      <c r="F242" s="72" t="s">
        <v>97</v>
      </c>
      <c r="G242" s="72" t="s">
        <v>98</v>
      </c>
      <c r="H242" s="72" t="s">
        <v>112</v>
      </c>
      <c r="I242" s="72" t="s">
        <v>336</v>
      </c>
      <c r="J242" s="295" t="s">
        <v>611</v>
      </c>
      <c r="K242" s="72" t="s">
        <v>1632</v>
      </c>
      <c r="L242" s="73">
        <v>2</v>
      </c>
    </row>
    <row r="243" spans="1:12" ht="11.25" customHeight="1">
      <c r="A243" s="498">
        <f t="shared" si="12"/>
        <v>4031</v>
      </c>
      <c r="B243" s="467"/>
      <c r="C243" s="48"/>
      <c r="D243" s="257"/>
      <c r="E243" s="121" t="s">
        <v>1131</v>
      </c>
      <c r="F243" s="72" t="s">
        <v>97</v>
      </c>
      <c r="G243" s="72" t="s">
        <v>98</v>
      </c>
      <c r="H243" s="72" t="s">
        <v>112</v>
      </c>
      <c r="I243" s="72" t="s">
        <v>336</v>
      </c>
      <c r="J243" s="295" t="s">
        <v>611</v>
      </c>
      <c r="K243" s="72" t="s">
        <v>1633</v>
      </c>
      <c r="L243" s="73">
        <v>2</v>
      </c>
    </row>
    <row r="244" spans="1:12" ht="11.25" customHeight="1">
      <c r="A244" s="498">
        <f t="shared" si="12"/>
        <v>5031</v>
      </c>
      <c r="B244" s="467"/>
      <c r="C244" s="48"/>
      <c r="D244" s="257"/>
      <c r="E244" s="121" t="s">
        <v>1131</v>
      </c>
      <c r="F244" s="72" t="s">
        <v>97</v>
      </c>
      <c r="G244" s="72" t="s">
        <v>98</v>
      </c>
      <c r="H244" s="72" t="s">
        <v>112</v>
      </c>
      <c r="I244" s="72" t="s">
        <v>336</v>
      </c>
      <c r="J244" s="295" t="s">
        <v>611</v>
      </c>
      <c r="K244" s="928" t="s">
        <v>1062</v>
      </c>
      <c r="L244" s="73">
        <v>2</v>
      </c>
    </row>
    <row r="245" spans="1:12" ht="11.25" customHeight="1">
      <c r="A245" s="498">
        <f t="shared" si="12"/>
        <v>6031</v>
      </c>
      <c r="B245" s="467"/>
      <c r="C245" s="48"/>
      <c r="D245" s="257"/>
      <c r="E245" s="121" t="s">
        <v>1131</v>
      </c>
      <c r="F245" s="72" t="s">
        <v>97</v>
      </c>
      <c r="G245" s="72" t="s">
        <v>98</v>
      </c>
      <c r="H245" s="72" t="s">
        <v>112</v>
      </c>
      <c r="I245" s="72" t="s">
        <v>336</v>
      </c>
      <c r="J245" s="295" t="s">
        <v>611</v>
      </c>
      <c r="K245" s="928" t="s">
        <v>1063</v>
      </c>
      <c r="L245" s="73">
        <v>2</v>
      </c>
    </row>
    <row r="246" spans="1:12" ht="11.25" customHeight="1">
      <c r="A246" s="498">
        <f t="shared" si="12"/>
        <v>7031</v>
      </c>
      <c r="B246" s="469"/>
      <c r="C246" s="48"/>
      <c r="D246" s="257"/>
      <c r="E246" s="121" t="s">
        <v>1131</v>
      </c>
      <c r="F246" s="72" t="s">
        <v>97</v>
      </c>
      <c r="G246" s="72" t="s">
        <v>98</v>
      </c>
      <c r="H246" s="72" t="s">
        <v>112</v>
      </c>
      <c r="I246" s="72" t="s">
        <v>336</v>
      </c>
      <c r="J246" s="295" t="s">
        <v>611</v>
      </c>
      <c r="K246" s="72" t="s">
        <v>1634</v>
      </c>
      <c r="L246" s="73">
        <v>2</v>
      </c>
    </row>
    <row r="247" spans="1:12" ht="11.25" customHeight="1">
      <c r="A247" s="498">
        <f t="shared" si="12"/>
        <v>1032</v>
      </c>
      <c r="B247" s="467"/>
      <c r="C247" s="48"/>
      <c r="D247" s="256" t="s">
        <v>310</v>
      </c>
      <c r="E247" s="118" t="s">
        <v>1131</v>
      </c>
      <c r="F247" s="70" t="s">
        <v>97</v>
      </c>
      <c r="G247" s="70" t="s">
        <v>98</v>
      </c>
      <c r="H247" s="70" t="s">
        <v>112</v>
      </c>
      <c r="I247" s="70" t="s">
        <v>338</v>
      </c>
      <c r="J247" s="271" t="s">
        <v>611</v>
      </c>
      <c r="K247" s="70" t="s">
        <v>1058</v>
      </c>
      <c r="L247" s="71">
        <v>2</v>
      </c>
    </row>
    <row r="248" spans="1:12" ht="11.25" customHeight="1">
      <c r="A248" s="498">
        <f t="shared" si="12"/>
        <v>2032</v>
      </c>
      <c r="B248" s="467"/>
      <c r="C248" s="48"/>
      <c r="D248" s="257"/>
      <c r="E248" s="121" t="s">
        <v>1131</v>
      </c>
      <c r="F248" s="72" t="s">
        <v>97</v>
      </c>
      <c r="G248" s="72" t="s">
        <v>98</v>
      </c>
      <c r="H248" s="72" t="s">
        <v>112</v>
      </c>
      <c r="I248" s="72" t="s">
        <v>338</v>
      </c>
      <c r="J248" s="295" t="s">
        <v>611</v>
      </c>
      <c r="K248" s="72" t="s">
        <v>1059</v>
      </c>
      <c r="L248" s="73">
        <v>2</v>
      </c>
    </row>
    <row r="249" spans="1:12" ht="11.25" customHeight="1">
      <c r="A249" s="498">
        <f t="shared" si="12"/>
        <v>3032</v>
      </c>
      <c r="B249" s="467"/>
      <c r="C249" s="48"/>
      <c r="D249" s="257"/>
      <c r="E249" s="121" t="s">
        <v>1131</v>
      </c>
      <c r="F249" s="72" t="s">
        <v>97</v>
      </c>
      <c r="G249" s="72" t="s">
        <v>98</v>
      </c>
      <c r="H249" s="72" t="s">
        <v>112</v>
      </c>
      <c r="I249" s="72" t="s">
        <v>338</v>
      </c>
      <c r="J249" s="295" t="s">
        <v>611</v>
      </c>
      <c r="K249" s="72" t="s">
        <v>1632</v>
      </c>
      <c r="L249" s="73">
        <v>2</v>
      </c>
    </row>
    <row r="250" spans="1:12" ht="11.25" customHeight="1">
      <c r="A250" s="498">
        <f t="shared" si="12"/>
        <v>4032</v>
      </c>
      <c r="B250" s="467"/>
      <c r="C250" s="48"/>
      <c r="D250" s="257"/>
      <c r="E250" s="121" t="s">
        <v>1131</v>
      </c>
      <c r="F250" s="72" t="s">
        <v>97</v>
      </c>
      <c r="G250" s="72" t="s">
        <v>98</v>
      </c>
      <c r="H250" s="72" t="s">
        <v>112</v>
      </c>
      <c r="I250" s="72" t="s">
        <v>338</v>
      </c>
      <c r="J250" s="295" t="s">
        <v>611</v>
      </c>
      <c r="K250" s="72" t="s">
        <v>1633</v>
      </c>
      <c r="L250" s="73">
        <v>2</v>
      </c>
    </row>
    <row r="251" spans="1:12" ht="11.25" customHeight="1">
      <c r="A251" s="498">
        <f t="shared" si="12"/>
        <v>5032</v>
      </c>
      <c r="B251" s="467"/>
      <c r="C251" s="48"/>
      <c r="D251" s="257"/>
      <c r="E251" s="121" t="s">
        <v>1131</v>
      </c>
      <c r="F251" s="72" t="s">
        <v>97</v>
      </c>
      <c r="G251" s="72" t="s">
        <v>98</v>
      </c>
      <c r="H251" s="72" t="s">
        <v>112</v>
      </c>
      <c r="I251" s="72" t="s">
        <v>338</v>
      </c>
      <c r="J251" s="295" t="s">
        <v>611</v>
      </c>
      <c r="K251" s="928" t="s">
        <v>1062</v>
      </c>
      <c r="L251" s="73">
        <v>2</v>
      </c>
    </row>
    <row r="252" spans="1:12" ht="11.25" customHeight="1">
      <c r="A252" s="498">
        <f t="shared" si="12"/>
        <v>6032</v>
      </c>
      <c r="B252" s="467"/>
      <c r="C252" s="48"/>
      <c r="D252" s="257"/>
      <c r="E252" s="121" t="s">
        <v>1131</v>
      </c>
      <c r="F252" s="72" t="s">
        <v>97</v>
      </c>
      <c r="G252" s="72" t="s">
        <v>98</v>
      </c>
      <c r="H252" s="72" t="s">
        <v>112</v>
      </c>
      <c r="I252" s="72" t="s">
        <v>338</v>
      </c>
      <c r="J252" s="295" t="s">
        <v>611</v>
      </c>
      <c r="K252" s="928" t="s">
        <v>1063</v>
      </c>
      <c r="L252" s="73">
        <v>2</v>
      </c>
    </row>
    <row r="253" spans="1:12" ht="11.25" customHeight="1">
      <c r="A253" s="498">
        <f t="shared" si="12"/>
        <v>7032</v>
      </c>
      <c r="B253" s="469"/>
      <c r="C253" s="48"/>
      <c r="D253" s="257"/>
      <c r="E253" s="121" t="s">
        <v>1131</v>
      </c>
      <c r="F253" s="72" t="s">
        <v>97</v>
      </c>
      <c r="G253" s="72" t="s">
        <v>98</v>
      </c>
      <c r="H253" s="72" t="s">
        <v>112</v>
      </c>
      <c r="I253" s="72" t="s">
        <v>338</v>
      </c>
      <c r="J253" s="295" t="s">
        <v>611</v>
      </c>
      <c r="K253" s="72" t="s">
        <v>1634</v>
      </c>
      <c r="L253" s="73">
        <v>2</v>
      </c>
    </row>
    <row r="254" spans="1:12" ht="11.25" customHeight="1">
      <c r="A254" s="498">
        <f t="shared" si="12"/>
        <v>1033</v>
      </c>
      <c r="B254" s="467"/>
      <c r="C254" s="48"/>
      <c r="D254" s="256" t="s">
        <v>311</v>
      </c>
      <c r="E254" s="118" t="s">
        <v>1131</v>
      </c>
      <c r="F254" s="70" t="s">
        <v>97</v>
      </c>
      <c r="G254" s="70" t="s">
        <v>98</v>
      </c>
      <c r="H254" s="70" t="s">
        <v>112</v>
      </c>
      <c r="I254" s="70" t="s">
        <v>339</v>
      </c>
      <c r="J254" s="271" t="s">
        <v>611</v>
      </c>
      <c r="K254" s="70" t="s">
        <v>1058</v>
      </c>
      <c r="L254" s="71">
        <v>2</v>
      </c>
    </row>
    <row r="255" spans="1:12" ht="11.25" customHeight="1">
      <c r="A255" s="498">
        <f t="shared" si="12"/>
        <v>2033</v>
      </c>
      <c r="B255" s="467"/>
      <c r="C255" s="48"/>
      <c r="D255" s="257"/>
      <c r="E255" s="121" t="s">
        <v>1131</v>
      </c>
      <c r="F255" s="72" t="s">
        <v>97</v>
      </c>
      <c r="G255" s="72" t="s">
        <v>98</v>
      </c>
      <c r="H255" s="72" t="s">
        <v>112</v>
      </c>
      <c r="I255" s="72" t="s">
        <v>339</v>
      </c>
      <c r="J255" s="295" t="s">
        <v>611</v>
      </c>
      <c r="K255" s="72" t="s">
        <v>1059</v>
      </c>
      <c r="L255" s="73">
        <v>2</v>
      </c>
    </row>
    <row r="256" spans="1:12" ht="11.25" customHeight="1">
      <c r="A256" s="498">
        <f t="shared" si="12"/>
        <v>3033</v>
      </c>
      <c r="B256" s="467"/>
      <c r="C256" s="48"/>
      <c r="D256" s="257"/>
      <c r="E256" s="121" t="s">
        <v>1131</v>
      </c>
      <c r="F256" s="72" t="s">
        <v>97</v>
      </c>
      <c r="G256" s="72" t="s">
        <v>98</v>
      </c>
      <c r="H256" s="72" t="s">
        <v>112</v>
      </c>
      <c r="I256" s="72" t="s">
        <v>339</v>
      </c>
      <c r="J256" s="295" t="s">
        <v>611</v>
      </c>
      <c r="K256" s="72" t="s">
        <v>1632</v>
      </c>
      <c r="L256" s="73">
        <v>2</v>
      </c>
    </row>
    <row r="257" spans="1:12" ht="11.25" customHeight="1">
      <c r="A257" s="498">
        <f t="shared" si="12"/>
        <v>4033</v>
      </c>
      <c r="B257" s="467"/>
      <c r="C257" s="48"/>
      <c r="D257" s="257"/>
      <c r="E257" s="121" t="s">
        <v>1131</v>
      </c>
      <c r="F257" s="72" t="s">
        <v>97</v>
      </c>
      <c r="G257" s="72" t="s">
        <v>98</v>
      </c>
      <c r="H257" s="72" t="s">
        <v>112</v>
      </c>
      <c r="I257" s="72" t="s">
        <v>339</v>
      </c>
      <c r="J257" s="295" t="s">
        <v>611</v>
      </c>
      <c r="K257" s="72" t="s">
        <v>1633</v>
      </c>
      <c r="L257" s="73">
        <v>2</v>
      </c>
    </row>
    <row r="258" spans="1:12" ht="11.25" customHeight="1">
      <c r="A258" s="498">
        <f t="shared" si="12"/>
        <v>5033</v>
      </c>
      <c r="B258" s="467"/>
      <c r="C258" s="48"/>
      <c r="D258" s="257"/>
      <c r="E258" s="121" t="s">
        <v>1131</v>
      </c>
      <c r="F258" s="72" t="s">
        <v>97</v>
      </c>
      <c r="G258" s="72" t="s">
        <v>98</v>
      </c>
      <c r="H258" s="72" t="s">
        <v>112</v>
      </c>
      <c r="I258" s="72" t="s">
        <v>339</v>
      </c>
      <c r="J258" s="295" t="s">
        <v>611</v>
      </c>
      <c r="K258" s="928" t="s">
        <v>1062</v>
      </c>
      <c r="L258" s="73">
        <v>2</v>
      </c>
    </row>
    <row r="259" spans="1:12" ht="11.25" customHeight="1">
      <c r="A259" s="498">
        <f t="shared" si="12"/>
        <v>6033</v>
      </c>
      <c r="B259" s="467"/>
      <c r="C259" s="48"/>
      <c r="D259" s="257"/>
      <c r="E259" s="121" t="s">
        <v>1131</v>
      </c>
      <c r="F259" s="72" t="s">
        <v>97</v>
      </c>
      <c r="G259" s="72" t="s">
        <v>98</v>
      </c>
      <c r="H259" s="72" t="s">
        <v>112</v>
      </c>
      <c r="I259" s="72" t="s">
        <v>339</v>
      </c>
      <c r="J259" s="295" t="s">
        <v>611</v>
      </c>
      <c r="K259" s="928" t="s">
        <v>1063</v>
      </c>
      <c r="L259" s="73">
        <v>2</v>
      </c>
    </row>
    <row r="260" spans="1:12" ht="11.25" customHeight="1">
      <c r="A260" s="498">
        <f t="shared" si="12"/>
        <v>7033</v>
      </c>
      <c r="B260" s="469"/>
      <c r="C260" s="48"/>
      <c r="D260" s="257"/>
      <c r="E260" s="121" t="s">
        <v>1131</v>
      </c>
      <c r="F260" s="72" t="s">
        <v>97</v>
      </c>
      <c r="G260" s="72" t="s">
        <v>98</v>
      </c>
      <c r="H260" s="72" t="s">
        <v>112</v>
      </c>
      <c r="I260" s="72" t="s">
        <v>339</v>
      </c>
      <c r="J260" s="295" t="s">
        <v>611</v>
      </c>
      <c r="K260" s="72" t="s">
        <v>1634</v>
      </c>
      <c r="L260" s="73">
        <v>2</v>
      </c>
    </row>
    <row r="261" spans="1:12" ht="11.25" customHeight="1">
      <c r="A261" s="498">
        <f t="shared" si="12"/>
        <v>1034</v>
      </c>
      <c r="B261" s="467"/>
      <c r="C261" s="48"/>
      <c r="D261" s="256" t="s">
        <v>312</v>
      </c>
      <c r="E261" s="118" t="s">
        <v>1131</v>
      </c>
      <c r="F261" s="70" t="s">
        <v>97</v>
      </c>
      <c r="G261" s="70" t="s">
        <v>98</v>
      </c>
      <c r="H261" s="70" t="s">
        <v>112</v>
      </c>
      <c r="I261" s="70" t="s">
        <v>340</v>
      </c>
      <c r="J261" s="271" t="s">
        <v>611</v>
      </c>
      <c r="K261" s="70" t="s">
        <v>1058</v>
      </c>
      <c r="L261" s="71">
        <v>2</v>
      </c>
    </row>
    <row r="262" spans="1:12" ht="11.25" customHeight="1">
      <c r="A262" s="498">
        <f t="shared" si="12"/>
        <v>2034</v>
      </c>
      <c r="B262" s="467"/>
      <c r="C262" s="48"/>
      <c r="D262" s="257"/>
      <c r="E262" s="121" t="s">
        <v>1131</v>
      </c>
      <c r="F262" s="72" t="s">
        <v>97</v>
      </c>
      <c r="G262" s="72" t="s">
        <v>98</v>
      </c>
      <c r="H262" s="72" t="s">
        <v>112</v>
      </c>
      <c r="I262" s="72" t="s">
        <v>340</v>
      </c>
      <c r="J262" s="295" t="s">
        <v>611</v>
      </c>
      <c r="K262" s="72" t="s">
        <v>1059</v>
      </c>
      <c r="L262" s="73">
        <v>2</v>
      </c>
    </row>
    <row r="263" spans="1:12" ht="11.25" customHeight="1">
      <c r="A263" s="498">
        <f t="shared" si="12"/>
        <v>3034</v>
      </c>
      <c r="B263" s="467"/>
      <c r="C263" s="48"/>
      <c r="D263" s="257"/>
      <c r="E263" s="121" t="s">
        <v>1131</v>
      </c>
      <c r="F263" s="72" t="s">
        <v>97</v>
      </c>
      <c r="G263" s="72" t="s">
        <v>98</v>
      </c>
      <c r="H263" s="72" t="s">
        <v>112</v>
      </c>
      <c r="I263" s="72" t="s">
        <v>340</v>
      </c>
      <c r="J263" s="295" t="s">
        <v>611</v>
      </c>
      <c r="K263" s="72" t="s">
        <v>1632</v>
      </c>
      <c r="L263" s="73">
        <v>2</v>
      </c>
    </row>
    <row r="264" spans="1:12" ht="11.25" customHeight="1">
      <c r="A264" s="498">
        <f t="shared" si="12"/>
        <v>4034</v>
      </c>
      <c r="B264" s="467"/>
      <c r="C264" s="48"/>
      <c r="D264" s="257"/>
      <c r="E264" s="121" t="s">
        <v>1131</v>
      </c>
      <c r="F264" s="72" t="s">
        <v>97</v>
      </c>
      <c r="G264" s="72" t="s">
        <v>98</v>
      </c>
      <c r="H264" s="72" t="s">
        <v>112</v>
      </c>
      <c r="I264" s="72" t="s">
        <v>340</v>
      </c>
      <c r="J264" s="295" t="s">
        <v>611</v>
      </c>
      <c r="K264" s="72" t="s">
        <v>1633</v>
      </c>
      <c r="L264" s="73">
        <v>2</v>
      </c>
    </row>
    <row r="265" spans="1:12" ht="11.25" customHeight="1">
      <c r="A265" s="498">
        <f t="shared" si="12"/>
        <v>5034</v>
      </c>
      <c r="B265" s="467"/>
      <c r="C265" s="48"/>
      <c r="D265" s="257"/>
      <c r="E265" s="121" t="s">
        <v>1131</v>
      </c>
      <c r="F265" s="72" t="s">
        <v>97</v>
      </c>
      <c r="G265" s="72" t="s">
        <v>98</v>
      </c>
      <c r="H265" s="72" t="s">
        <v>112</v>
      </c>
      <c r="I265" s="72" t="s">
        <v>340</v>
      </c>
      <c r="J265" s="295" t="s">
        <v>611</v>
      </c>
      <c r="K265" s="928" t="s">
        <v>1062</v>
      </c>
      <c r="L265" s="73">
        <v>2</v>
      </c>
    </row>
    <row r="266" spans="1:12" ht="11.25" customHeight="1">
      <c r="A266" s="498">
        <f t="shared" si="12"/>
        <v>6034</v>
      </c>
      <c r="B266" s="467"/>
      <c r="C266" s="48"/>
      <c r="D266" s="257"/>
      <c r="E266" s="121" t="s">
        <v>1131</v>
      </c>
      <c r="F266" s="72" t="s">
        <v>97</v>
      </c>
      <c r="G266" s="72" t="s">
        <v>98</v>
      </c>
      <c r="H266" s="72" t="s">
        <v>112</v>
      </c>
      <c r="I266" s="72" t="s">
        <v>340</v>
      </c>
      <c r="J266" s="295" t="s">
        <v>611</v>
      </c>
      <c r="K266" s="928" t="s">
        <v>1063</v>
      </c>
      <c r="L266" s="73">
        <v>2</v>
      </c>
    </row>
    <row r="267" spans="1:12" ht="11.25" customHeight="1">
      <c r="A267" s="498">
        <f t="shared" si="12"/>
        <v>7034</v>
      </c>
      <c r="B267" s="469"/>
      <c r="C267" s="48"/>
      <c r="D267" s="257"/>
      <c r="E267" s="121" t="s">
        <v>1131</v>
      </c>
      <c r="F267" s="72" t="s">
        <v>97</v>
      </c>
      <c r="G267" s="72" t="s">
        <v>98</v>
      </c>
      <c r="H267" s="72" t="s">
        <v>112</v>
      </c>
      <c r="I267" s="72" t="s">
        <v>340</v>
      </c>
      <c r="J267" s="295" t="s">
        <v>611</v>
      </c>
      <c r="K267" s="72" t="s">
        <v>1634</v>
      </c>
      <c r="L267" s="73">
        <v>2</v>
      </c>
    </row>
    <row r="268" spans="1:12" ht="11.25" customHeight="1">
      <c r="A268" s="498">
        <f t="shared" si="12"/>
        <v>1035</v>
      </c>
      <c r="B268" s="467"/>
      <c r="C268" s="48"/>
      <c r="D268" s="256" t="s">
        <v>313</v>
      </c>
      <c r="E268" s="118" t="s">
        <v>1131</v>
      </c>
      <c r="F268" s="70" t="s">
        <v>97</v>
      </c>
      <c r="G268" s="70" t="s">
        <v>98</v>
      </c>
      <c r="H268" s="70" t="s">
        <v>112</v>
      </c>
      <c r="I268" s="70" t="s">
        <v>341</v>
      </c>
      <c r="J268" s="271" t="s">
        <v>611</v>
      </c>
      <c r="K268" s="70" t="s">
        <v>1058</v>
      </c>
      <c r="L268" s="71">
        <v>2</v>
      </c>
    </row>
    <row r="269" spans="1:12" ht="11.25" customHeight="1">
      <c r="A269" s="498">
        <f t="shared" si="12"/>
        <v>2035</v>
      </c>
      <c r="B269" s="467"/>
      <c r="C269" s="48"/>
      <c r="D269" s="257"/>
      <c r="E269" s="121" t="s">
        <v>1131</v>
      </c>
      <c r="F269" s="72" t="s">
        <v>97</v>
      </c>
      <c r="G269" s="72" t="s">
        <v>98</v>
      </c>
      <c r="H269" s="72" t="s">
        <v>112</v>
      </c>
      <c r="I269" s="72" t="s">
        <v>341</v>
      </c>
      <c r="J269" s="295" t="s">
        <v>611</v>
      </c>
      <c r="K269" s="72" t="s">
        <v>1059</v>
      </c>
      <c r="L269" s="73">
        <v>2</v>
      </c>
    </row>
    <row r="270" spans="1:12" ht="11.25" customHeight="1">
      <c r="A270" s="498">
        <f t="shared" si="12"/>
        <v>3035</v>
      </c>
      <c r="B270" s="467"/>
      <c r="C270" s="48"/>
      <c r="D270" s="257"/>
      <c r="E270" s="121" t="s">
        <v>1131</v>
      </c>
      <c r="F270" s="72" t="s">
        <v>97</v>
      </c>
      <c r="G270" s="72" t="s">
        <v>98</v>
      </c>
      <c r="H270" s="72" t="s">
        <v>112</v>
      </c>
      <c r="I270" s="72" t="s">
        <v>341</v>
      </c>
      <c r="J270" s="295" t="s">
        <v>611</v>
      </c>
      <c r="K270" s="72" t="s">
        <v>1632</v>
      </c>
      <c r="L270" s="73">
        <v>2</v>
      </c>
    </row>
    <row r="271" spans="1:12" ht="11.25" customHeight="1">
      <c r="A271" s="498">
        <f t="shared" si="12"/>
        <v>4035</v>
      </c>
      <c r="B271" s="467"/>
      <c r="C271" s="48"/>
      <c r="D271" s="257"/>
      <c r="E271" s="121" t="s">
        <v>1131</v>
      </c>
      <c r="F271" s="72" t="s">
        <v>97</v>
      </c>
      <c r="G271" s="72" t="s">
        <v>98</v>
      </c>
      <c r="H271" s="72" t="s">
        <v>112</v>
      </c>
      <c r="I271" s="72" t="s">
        <v>341</v>
      </c>
      <c r="J271" s="295" t="s">
        <v>611</v>
      </c>
      <c r="K271" s="72" t="s">
        <v>1633</v>
      </c>
      <c r="L271" s="73">
        <v>2</v>
      </c>
    </row>
    <row r="272" spans="1:12" ht="11.25" customHeight="1">
      <c r="A272" s="498">
        <f t="shared" si="12"/>
        <v>5035</v>
      </c>
      <c r="B272" s="467"/>
      <c r="C272" s="48"/>
      <c r="D272" s="257"/>
      <c r="E272" s="121" t="s">
        <v>1131</v>
      </c>
      <c r="F272" s="72" t="s">
        <v>97</v>
      </c>
      <c r="G272" s="72" t="s">
        <v>98</v>
      </c>
      <c r="H272" s="72" t="s">
        <v>112</v>
      </c>
      <c r="I272" s="72" t="s">
        <v>341</v>
      </c>
      <c r="J272" s="295" t="s">
        <v>611</v>
      </c>
      <c r="K272" s="928" t="s">
        <v>1062</v>
      </c>
      <c r="L272" s="73">
        <v>2</v>
      </c>
    </row>
    <row r="273" spans="1:12" ht="11.25" customHeight="1">
      <c r="A273" s="498">
        <f t="shared" si="12"/>
        <v>6035</v>
      </c>
      <c r="B273" s="467"/>
      <c r="C273" s="48"/>
      <c r="D273" s="257"/>
      <c r="E273" s="121" t="s">
        <v>1131</v>
      </c>
      <c r="F273" s="72" t="s">
        <v>97</v>
      </c>
      <c r="G273" s="72" t="s">
        <v>98</v>
      </c>
      <c r="H273" s="72" t="s">
        <v>112</v>
      </c>
      <c r="I273" s="72" t="s">
        <v>341</v>
      </c>
      <c r="J273" s="295" t="s">
        <v>611</v>
      </c>
      <c r="K273" s="928" t="s">
        <v>1063</v>
      </c>
      <c r="L273" s="73">
        <v>2</v>
      </c>
    </row>
    <row r="274" spans="1:12" ht="11.25" customHeight="1">
      <c r="A274" s="498">
        <f t="shared" si="12"/>
        <v>7035</v>
      </c>
      <c r="B274" s="467"/>
      <c r="C274" s="48"/>
      <c r="D274" s="257"/>
      <c r="E274" s="121" t="s">
        <v>1131</v>
      </c>
      <c r="F274" s="72" t="s">
        <v>97</v>
      </c>
      <c r="G274" s="72" t="s">
        <v>98</v>
      </c>
      <c r="H274" s="72" t="s">
        <v>112</v>
      </c>
      <c r="I274" s="72" t="s">
        <v>341</v>
      </c>
      <c r="J274" s="295" t="s">
        <v>611</v>
      </c>
      <c r="K274" s="72" t="s">
        <v>1634</v>
      </c>
      <c r="L274" s="73">
        <v>2</v>
      </c>
    </row>
    <row r="275" spans="1:12" ht="11.25" customHeight="1">
      <c r="A275" s="929"/>
      <c r="B275" s="130"/>
      <c r="C275" s="927" t="s">
        <v>589</v>
      </c>
      <c r="D275" s="132"/>
      <c r="E275" s="476"/>
      <c r="F275" s="65"/>
      <c r="G275" s="65"/>
      <c r="H275" s="65"/>
      <c r="I275" s="65"/>
      <c r="J275" s="65"/>
      <c r="K275" s="65"/>
      <c r="L275" s="66"/>
    </row>
    <row r="276" spans="1:12" ht="11.25" customHeight="1">
      <c r="A276" s="498">
        <f t="shared" ref="A276:A282" si="13">+A268+1</f>
        <v>1036</v>
      </c>
      <c r="B276" s="467"/>
      <c r="C276" s="48"/>
      <c r="D276" s="256" t="s">
        <v>942</v>
      </c>
      <c r="E276" s="118" t="s">
        <v>1131</v>
      </c>
      <c r="F276" s="70" t="s">
        <v>97</v>
      </c>
      <c r="G276" s="70" t="s">
        <v>98</v>
      </c>
      <c r="H276" s="70" t="s">
        <v>112</v>
      </c>
      <c r="I276" s="70">
        <v>11001</v>
      </c>
      <c r="J276" s="271" t="s">
        <v>611</v>
      </c>
      <c r="K276" s="70" t="s">
        <v>1058</v>
      </c>
      <c r="L276" s="71">
        <v>2</v>
      </c>
    </row>
    <row r="277" spans="1:12" ht="11.25" customHeight="1">
      <c r="A277" s="498">
        <f t="shared" si="13"/>
        <v>2036</v>
      </c>
      <c r="B277" s="467"/>
      <c r="C277" s="48"/>
      <c r="D277" s="257"/>
      <c r="E277" s="121" t="s">
        <v>1131</v>
      </c>
      <c r="F277" s="72" t="s">
        <v>97</v>
      </c>
      <c r="G277" s="72" t="s">
        <v>98</v>
      </c>
      <c r="H277" s="72" t="s">
        <v>112</v>
      </c>
      <c r="I277" s="72">
        <v>11001</v>
      </c>
      <c r="J277" s="295" t="s">
        <v>611</v>
      </c>
      <c r="K277" s="72" t="s">
        <v>1059</v>
      </c>
      <c r="L277" s="73">
        <v>2</v>
      </c>
    </row>
    <row r="278" spans="1:12" ht="11.25" customHeight="1">
      <c r="A278" s="498">
        <f t="shared" si="13"/>
        <v>3036</v>
      </c>
      <c r="B278" s="467"/>
      <c r="C278" s="48"/>
      <c r="D278" s="257"/>
      <c r="E278" s="121" t="s">
        <v>1131</v>
      </c>
      <c r="F278" s="72" t="s">
        <v>97</v>
      </c>
      <c r="G278" s="72" t="s">
        <v>98</v>
      </c>
      <c r="H278" s="72" t="s">
        <v>112</v>
      </c>
      <c r="I278" s="72">
        <v>11001</v>
      </c>
      <c r="J278" s="295" t="s">
        <v>611</v>
      </c>
      <c r="K278" s="72" t="s">
        <v>1632</v>
      </c>
      <c r="L278" s="73">
        <v>2</v>
      </c>
    </row>
    <row r="279" spans="1:12" ht="11.25" customHeight="1">
      <c r="A279" s="498">
        <f t="shared" si="13"/>
        <v>4036</v>
      </c>
      <c r="B279" s="467"/>
      <c r="C279" s="48"/>
      <c r="D279" s="257"/>
      <c r="E279" s="121" t="s">
        <v>1131</v>
      </c>
      <c r="F279" s="72" t="s">
        <v>97</v>
      </c>
      <c r="G279" s="72" t="s">
        <v>98</v>
      </c>
      <c r="H279" s="72" t="s">
        <v>112</v>
      </c>
      <c r="I279" s="72">
        <v>11001</v>
      </c>
      <c r="J279" s="295" t="s">
        <v>611</v>
      </c>
      <c r="K279" s="72" t="s">
        <v>1633</v>
      </c>
      <c r="L279" s="73">
        <v>2</v>
      </c>
    </row>
    <row r="280" spans="1:12" ht="11.25" customHeight="1">
      <c r="A280" s="498">
        <f t="shared" si="13"/>
        <v>5036</v>
      </c>
      <c r="B280" s="467"/>
      <c r="C280" s="48"/>
      <c r="D280" s="257"/>
      <c r="E280" s="121" t="s">
        <v>1131</v>
      </c>
      <c r="F280" s="72" t="s">
        <v>97</v>
      </c>
      <c r="G280" s="72" t="s">
        <v>98</v>
      </c>
      <c r="H280" s="72" t="s">
        <v>112</v>
      </c>
      <c r="I280" s="72">
        <v>11001</v>
      </c>
      <c r="J280" s="295" t="s">
        <v>611</v>
      </c>
      <c r="K280" s="928" t="s">
        <v>1062</v>
      </c>
      <c r="L280" s="73">
        <v>2</v>
      </c>
    </row>
    <row r="281" spans="1:12" ht="11.25" customHeight="1">
      <c r="A281" s="498">
        <f t="shared" si="13"/>
        <v>6036</v>
      </c>
      <c r="B281" s="467"/>
      <c r="C281" s="48"/>
      <c r="D281" s="257"/>
      <c r="E281" s="121" t="s">
        <v>1131</v>
      </c>
      <c r="F281" s="72" t="s">
        <v>97</v>
      </c>
      <c r="G281" s="72" t="s">
        <v>98</v>
      </c>
      <c r="H281" s="72" t="s">
        <v>112</v>
      </c>
      <c r="I281" s="72">
        <v>11001</v>
      </c>
      <c r="J281" s="295" t="s">
        <v>611</v>
      </c>
      <c r="K281" s="928" t="s">
        <v>1063</v>
      </c>
      <c r="L281" s="73">
        <v>2</v>
      </c>
    </row>
    <row r="282" spans="1:12" ht="11.25" customHeight="1">
      <c r="A282" s="498">
        <f t="shared" si="13"/>
        <v>7036</v>
      </c>
      <c r="B282" s="469"/>
      <c r="C282" s="48"/>
      <c r="D282" s="257"/>
      <c r="E282" s="121" t="s">
        <v>1131</v>
      </c>
      <c r="F282" s="72" t="s">
        <v>97</v>
      </c>
      <c r="G282" s="72" t="s">
        <v>98</v>
      </c>
      <c r="H282" s="72" t="s">
        <v>112</v>
      </c>
      <c r="I282" s="72">
        <v>11001</v>
      </c>
      <c r="J282" s="295" t="s">
        <v>611</v>
      </c>
      <c r="K282" s="72" t="s">
        <v>1634</v>
      </c>
      <c r="L282" s="73">
        <v>2</v>
      </c>
    </row>
    <row r="283" spans="1:12" ht="11.25" customHeight="1">
      <c r="A283" s="498">
        <f t="shared" ref="A283:A296" si="14">+A276+1</f>
        <v>1037</v>
      </c>
      <c r="B283" s="467"/>
      <c r="C283" s="48"/>
      <c r="D283" s="256" t="s">
        <v>943</v>
      </c>
      <c r="E283" s="118" t="s">
        <v>1131</v>
      </c>
      <c r="F283" s="70" t="s">
        <v>97</v>
      </c>
      <c r="G283" s="70" t="s">
        <v>98</v>
      </c>
      <c r="H283" s="70" t="s">
        <v>112</v>
      </c>
      <c r="I283" s="70" t="s">
        <v>352</v>
      </c>
      <c r="J283" s="271" t="s">
        <v>611</v>
      </c>
      <c r="K283" s="70" t="s">
        <v>1058</v>
      </c>
      <c r="L283" s="71">
        <v>2</v>
      </c>
    </row>
    <row r="284" spans="1:12" ht="11.25" customHeight="1">
      <c r="A284" s="498">
        <f t="shared" si="14"/>
        <v>2037</v>
      </c>
      <c r="B284" s="467"/>
      <c r="C284" s="48"/>
      <c r="D284" s="257"/>
      <c r="E284" s="121" t="s">
        <v>1131</v>
      </c>
      <c r="F284" s="72" t="s">
        <v>97</v>
      </c>
      <c r="G284" s="72" t="s">
        <v>98</v>
      </c>
      <c r="H284" s="72" t="s">
        <v>112</v>
      </c>
      <c r="I284" s="72" t="s">
        <v>352</v>
      </c>
      <c r="J284" s="295" t="s">
        <v>611</v>
      </c>
      <c r="K284" s="72" t="s">
        <v>1059</v>
      </c>
      <c r="L284" s="73">
        <v>2</v>
      </c>
    </row>
    <row r="285" spans="1:12" ht="11.25" customHeight="1">
      <c r="A285" s="498">
        <f t="shared" si="14"/>
        <v>3037</v>
      </c>
      <c r="B285" s="467"/>
      <c r="C285" s="48"/>
      <c r="D285" s="257"/>
      <c r="E285" s="121" t="s">
        <v>1131</v>
      </c>
      <c r="F285" s="72" t="s">
        <v>97</v>
      </c>
      <c r="G285" s="72" t="s">
        <v>98</v>
      </c>
      <c r="H285" s="72" t="s">
        <v>112</v>
      </c>
      <c r="I285" s="72" t="s">
        <v>352</v>
      </c>
      <c r="J285" s="295" t="s">
        <v>611</v>
      </c>
      <c r="K285" s="72" t="s">
        <v>1632</v>
      </c>
      <c r="L285" s="73">
        <v>2</v>
      </c>
    </row>
    <row r="286" spans="1:12" ht="11.25" customHeight="1">
      <c r="A286" s="498">
        <f t="shared" si="14"/>
        <v>4037</v>
      </c>
      <c r="B286" s="467"/>
      <c r="C286" s="48"/>
      <c r="D286" s="257"/>
      <c r="E286" s="121" t="s">
        <v>1131</v>
      </c>
      <c r="F286" s="72" t="s">
        <v>97</v>
      </c>
      <c r="G286" s="72" t="s">
        <v>98</v>
      </c>
      <c r="H286" s="72" t="s">
        <v>112</v>
      </c>
      <c r="I286" s="72" t="s">
        <v>352</v>
      </c>
      <c r="J286" s="295" t="s">
        <v>611</v>
      </c>
      <c r="K286" s="72" t="s">
        <v>1633</v>
      </c>
      <c r="L286" s="73">
        <v>2</v>
      </c>
    </row>
    <row r="287" spans="1:12" ht="11.25" customHeight="1">
      <c r="A287" s="498">
        <f t="shared" si="14"/>
        <v>5037</v>
      </c>
      <c r="B287" s="467"/>
      <c r="C287" s="48"/>
      <c r="D287" s="257"/>
      <c r="E287" s="121" t="s">
        <v>1131</v>
      </c>
      <c r="F287" s="72" t="s">
        <v>97</v>
      </c>
      <c r="G287" s="72" t="s">
        <v>98</v>
      </c>
      <c r="H287" s="72" t="s">
        <v>112</v>
      </c>
      <c r="I287" s="72" t="s">
        <v>352</v>
      </c>
      <c r="J287" s="295" t="s">
        <v>611</v>
      </c>
      <c r="K287" s="928" t="s">
        <v>1062</v>
      </c>
      <c r="L287" s="73">
        <v>2</v>
      </c>
    </row>
    <row r="288" spans="1:12" ht="11.25" customHeight="1">
      <c r="A288" s="498">
        <f t="shared" si="14"/>
        <v>6037</v>
      </c>
      <c r="B288" s="467"/>
      <c r="C288" s="48"/>
      <c r="D288" s="257"/>
      <c r="E288" s="121" t="s">
        <v>1131</v>
      </c>
      <c r="F288" s="72" t="s">
        <v>97</v>
      </c>
      <c r="G288" s="72" t="s">
        <v>98</v>
      </c>
      <c r="H288" s="72" t="s">
        <v>112</v>
      </c>
      <c r="I288" s="72" t="s">
        <v>352</v>
      </c>
      <c r="J288" s="295" t="s">
        <v>611</v>
      </c>
      <c r="K288" s="928" t="s">
        <v>1063</v>
      </c>
      <c r="L288" s="73">
        <v>2</v>
      </c>
    </row>
    <row r="289" spans="1:203" ht="11.25" customHeight="1">
      <c r="A289" s="498">
        <f t="shared" si="14"/>
        <v>7037</v>
      </c>
      <c r="B289" s="469"/>
      <c r="C289" s="48"/>
      <c r="D289" s="257"/>
      <c r="E289" s="121" t="s">
        <v>1131</v>
      </c>
      <c r="F289" s="72" t="s">
        <v>97</v>
      </c>
      <c r="G289" s="72" t="s">
        <v>98</v>
      </c>
      <c r="H289" s="72" t="s">
        <v>112</v>
      </c>
      <c r="I289" s="72" t="s">
        <v>352</v>
      </c>
      <c r="J289" s="295" t="s">
        <v>611</v>
      </c>
      <c r="K289" s="72" t="s">
        <v>1634</v>
      </c>
      <c r="L289" s="73">
        <v>2</v>
      </c>
    </row>
    <row r="290" spans="1:203" s="128" customFormat="1" ht="11.25" customHeight="1">
      <c r="A290" s="498">
        <f t="shared" si="14"/>
        <v>1038</v>
      </c>
      <c r="B290" s="467"/>
      <c r="C290" s="215" t="s">
        <v>590</v>
      </c>
      <c r="D290" s="242"/>
      <c r="E290" s="118" t="s">
        <v>1131</v>
      </c>
      <c r="F290" s="70" t="s">
        <v>97</v>
      </c>
      <c r="G290" s="70" t="s">
        <v>98</v>
      </c>
      <c r="H290" s="70" t="s">
        <v>112</v>
      </c>
      <c r="I290" s="70" t="s">
        <v>481</v>
      </c>
      <c r="J290" s="271" t="s">
        <v>611</v>
      </c>
      <c r="K290" s="70" t="s">
        <v>1058</v>
      </c>
      <c r="L290" s="71">
        <v>2</v>
      </c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</row>
    <row r="291" spans="1:203" s="128" customFormat="1" ht="11.25" customHeight="1">
      <c r="A291" s="498">
        <f t="shared" si="14"/>
        <v>2038</v>
      </c>
      <c r="B291" s="467"/>
      <c r="C291" s="215"/>
      <c r="D291" s="214"/>
      <c r="E291" s="121" t="s">
        <v>1131</v>
      </c>
      <c r="F291" s="72" t="s">
        <v>97</v>
      </c>
      <c r="G291" s="72" t="s">
        <v>98</v>
      </c>
      <c r="H291" s="72" t="s">
        <v>112</v>
      </c>
      <c r="I291" s="72" t="s">
        <v>481</v>
      </c>
      <c r="J291" s="295" t="s">
        <v>611</v>
      </c>
      <c r="K291" s="72" t="s">
        <v>1059</v>
      </c>
      <c r="L291" s="73">
        <v>2</v>
      </c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</row>
    <row r="292" spans="1:203" s="128" customFormat="1" ht="11.25" customHeight="1">
      <c r="A292" s="498">
        <f t="shared" si="14"/>
        <v>3038</v>
      </c>
      <c r="B292" s="467"/>
      <c r="C292" s="215"/>
      <c r="D292" s="214"/>
      <c r="E292" s="121" t="s">
        <v>1131</v>
      </c>
      <c r="F292" s="72" t="s">
        <v>97</v>
      </c>
      <c r="G292" s="72" t="s">
        <v>98</v>
      </c>
      <c r="H292" s="72" t="s">
        <v>112</v>
      </c>
      <c r="I292" s="72" t="s">
        <v>481</v>
      </c>
      <c r="J292" s="295" t="s">
        <v>611</v>
      </c>
      <c r="K292" s="72" t="s">
        <v>1632</v>
      </c>
      <c r="L292" s="73">
        <v>2</v>
      </c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</row>
    <row r="293" spans="1:203" s="128" customFormat="1" ht="11.25" customHeight="1">
      <c r="A293" s="498">
        <f t="shared" si="14"/>
        <v>4038</v>
      </c>
      <c r="B293" s="467"/>
      <c r="C293" s="215"/>
      <c r="D293" s="214"/>
      <c r="E293" s="121" t="s">
        <v>1131</v>
      </c>
      <c r="F293" s="72" t="s">
        <v>97</v>
      </c>
      <c r="G293" s="72" t="s">
        <v>98</v>
      </c>
      <c r="H293" s="72" t="s">
        <v>112</v>
      </c>
      <c r="I293" s="72" t="s">
        <v>481</v>
      </c>
      <c r="J293" s="295" t="s">
        <v>611</v>
      </c>
      <c r="K293" s="72" t="s">
        <v>1633</v>
      </c>
      <c r="L293" s="73">
        <v>2</v>
      </c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</row>
    <row r="294" spans="1:203" s="128" customFormat="1" ht="11.25" customHeight="1">
      <c r="A294" s="498">
        <f t="shared" si="14"/>
        <v>5038</v>
      </c>
      <c r="B294" s="467"/>
      <c r="C294" s="215"/>
      <c r="D294" s="214"/>
      <c r="E294" s="121" t="s">
        <v>1131</v>
      </c>
      <c r="F294" s="72" t="s">
        <v>97</v>
      </c>
      <c r="G294" s="72" t="s">
        <v>98</v>
      </c>
      <c r="H294" s="72" t="s">
        <v>112</v>
      </c>
      <c r="I294" s="72" t="s">
        <v>481</v>
      </c>
      <c r="J294" s="295" t="s">
        <v>611</v>
      </c>
      <c r="K294" s="928" t="s">
        <v>1062</v>
      </c>
      <c r="L294" s="73">
        <v>2</v>
      </c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</row>
    <row r="295" spans="1:203" s="128" customFormat="1" ht="11.25" customHeight="1">
      <c r="A295" s="498">
        <f t="shared" si="14"/>
        <v>6038</v>
      </c>
      <c r="B295" s="467"/>
      <c r="C295" s="215"/>
      <c r="D295" s="214"/>
      <c r="E295" s="121" t="s">
        <v>1131</v>
      </c>
      <c r="F295" s="72" t="s">
        <v>97</v>
      </c>
      <c r="G295" s="72" t="s">
        <v>98</v>
      </c>
      <c r="H295" s="72" t="s">
        <v>112</v>
      </c>
      <c r="I295" s="72" t="s">
        <v>481</v>
      </c>
      <c r="J295" s="295" t="s">
        <v>611</v>
      </c>
      <c r="K295" s="928" t="s">
        <v>1063</v>
      </c>
      <c r="L295" s="73">
        <v>2</v>
      </c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</row>
    <row r="296" spans="1:203" s="128" customFormat="1" ht="11.25" customHeight="1">
      <c r="A296" s="498">
        <f t="shared" si="14"/>
        <v>7038</v>
      </c>
      <c r="B296" s="467"/>
      <c r="C296" s="215"/>
      <c r="D296" s="214"/>
      <c r="E296" s="121" t="s">
        <v>1131</v>
      </c>
      <c r="F296" s="72" t="s">
        <v>97</v>
      </c>
      <c r="G296" s="72" t="s">
        <v>98</v>
      </c>
      <c r="H296" s="72" t="s">
        <v>112</v>
      </c>
      <c r="I296" s="72" t="s">
        <v>481</v>
      </c>
      <c r="J296" s="295" t="s">
        <v>611</v>
      </c>
      <c r="K296" s="72" t="s">
        <v>1634</v>
      </c>
      <c r="L296" s="73">
        <v>2</v>
      </c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</row>
    <row r="297" spans="1:203" ht="11.25" customHeight="1">
      <c r="A297" s="929"/>
      <c r="B297" s="130"/>
      <c r="C297" s="927" t="s">
        <v>591</v>
      </c>
      <c r="D297" s="132"/>
      <c r="E297" s="476"/>
      <c r="F297" s="65"/>
      <c r="G297" s="65"/>
      <c r="H297" s="65"/>
      <c r="I297" s="65"/>
      <c r="J297" s="65"/>
      <c r="K297" s="65"/>
      <c r="L297" s="66"/>
    </row>
    <row r="298" spans="1:203" ht="11.25" customHeight="1">
      <c r="A298" s="498">
        <f t="shared" ref="A298:A304" si="15">+A290+1</f>
        <v>1039</v>
      </c>
      <c r="B298" s="467"/>
      <c r="C298" s="48"/>
      <c r="D298" s="256" t="s">
        <v>592</v>
      </c>
      <c r="E298" s="118" t="s">
        <v>1131</v>
      </c>
      <c r="F298" s="70" t="s">
        <v>97</v>
      </c>
      <c r="G298" s="70" t="s">
        <v>98</v>
      </c>
      <c r="H298" s="70" t="s">
        <v>112</v>
      </c>
      <c r="I298" s="70">
        <v>14</v>
      </c>
      <c r="J298" s="70" t="s">
        <v>612</v>
      </c>
      <c r="K298" s="70" t="s">
        <v>1058</v>
      </c>
      <c r="L298" s="71">
        <v>2</v>
      </c>
    </row>
    <row r="299" spans="1:203" ht="11.25" customHeight="1">
      <c r="A299" s="498">
        <f t="shared" si="15"/>
        <v>2039</v>
      </c>
      <c r="B299" s="467"/>
      <c r="C299" s="48"/>
      <c r="D299" s="257"/>
      <c r="E299" s="121" t="s">
        <v>1131</v>
      </c>
      <c r="F299" s="72" t="s">
        <v>97</v>
      </c>
      <c r="G299" s="72" t="s">
        <v>98</v>
      </c>
      <c r="H299" s="72" t="s">
        <v>112</v>
      </c>
      <c r="I299" s="72">
        <v>14</v>
      </c>
      <c r="J299" s="72" t="s">
        <v>612</v>
      </c>
      <c r="K299" s="72" t="s">
        <v>1059</v>
      </c>
      <c r="L299" s="73">
        <v>2</v>
      </c>
    </row>
    <row r="300" spans="1:203" ht="11.25" customHeight="1">
      <c r="A300" s="498">
        <f t="shared" si="15"/>
        <v>3039</v>
      </c>
      <c r="B300" s="467"/>
      <c r="C300" s="48"/>
      <c r="D300" s="257"/>
      <c r="E300" s="121" t="s">
        <v>1131</v>
      </c>
      <c r="F300" s="72" t="s">
        <v>97</v>
      </c>
      <c r="G300" s="72" t="s">
        <v>98</v>
      </c>
      <c r="H300" s="72" t="s">
        <v>112</v>
      </c>
      <c r="I300" s="72">
        <v>14</v>
      </c>
      <c r="J300" s="72" t="s">
        <v>612</v>
      </c>
      <c r="K300" s="72" t="s">
        <v>1632</v>
      </c>
      <c r="L300" s="73">
        <v>2</v>
      </c>
    </row>
    <row r="301" spans="1:203" ht="11.25" customHeight="1">
      <c r="A301" s="498">
        <f t="shared" si="15"/>
        <v>4039</v>
      </c>
      <c r="B301" s="467"/>
      <c r="C301" s="48"/>
      <c r="D301" s="257"/>
      <c r="E301" s="121" t="s">
        <v>1131</v>
      </c>
      <c r="F301" s="72" t="s">
        <v>97</v>
      </c>
      <c r="G301" s="72" t="s">
        <v>98</v>
      </c>
      <c r="H301" s="72" t="s">
        <v>112</v>
      </c>
      <c r="I301" s="72">
        <v>14</v>
      </c>
      <c r="J301" s="72" t="s">
        <v>612</v>
      </c>
      <c r="K301" s="72" t="s">
        <v>1633</v>
      </c>
      <c r="L301" s="73">
        <v>2</v>
      </c>
    </row>
    <row r="302" spans="1:203" ht="11.25" customHeight="1">
      <c r="A302" s="498">
        <f t="shared" si="15"/>
        <v>5039</v>
      </c>
      <c r="B302" s="467"/>
      <c r="C302" s="48"/>
      <c r="D302" s="257"/>
      <c r="E302" s="121" t="s">
        <v>1131</v>
      </c>
      <c r="F302" s="72" t="s">
        <v>97</v>
      </c>
      <c r="G302" s="72" t="s">
        <v>98</v>
      </c>
      <c r="H302" s="72" t="s">
        <v>112</v>
      </c>
      <c r="I302" s="72">
        <v>14</v>
      </c>
      <c r="J302" s="928" t="s">
        <v>612</v>
      </c>
      <c r="K302" s="928" t="s">
        <v>1062</v>
      </c>
      <c r="L302" s="73">
        <v>2</v>
      </c>
    </row>
    <row r="303" spans="1:203" ht="11.25" customHeight="1">
      <c r="A303" s="498">
        <f t="shared" si="15"/>
        <v>6039</v>
      </c>
      <c r="B303" s="467"/>
      <c r="C303" s="48"/>
      <c r="D303" s="257"/>
      <c r="E303" s="121" t="s">
        <v>1131</v>
      </c>
      <c r="F303" s="72" t="s">
        <v>97</v>
      </c>
      <c r="G303" s="72" t="s">
        <v>98</v>
      </c>
      <c r="H303" s="72" t="s">
        <v>112</v>
      </c>
      <c r="I303" s="72">
        <v>14</v>
      </c>
      <c r="J303" s="928" t="s">
        <v>612</v>
      </c>
      <c r="K303" s="928" t="s">
        <v>1063</v>
      </c>
      <c r="L303" s="73">
        <v>2</v>
      </c>
    </row>
    <row r="304" spans="1:203" ht="11.25" customHeight="1">
      <c r="A304" s="498">
        <f t="shared" si="15"/>
        <v>7039</v>
      </c>
      <c r="B304" s="469"/>
      <c r="C304" s="48"/>
      <c r="D304" s="258"/>
      <c r="E304" s="124" t="s">
        <v>1131</v>
      </c>
      <c r="F304" s="74" t="s">
        <v>97</v>
      </c>
      <c r="G304" s="74" t="s">
        <v>98</v>
      </c>
      <c r="H304" s="74" t="s">
        <v>112</v>
      </c>
      <c r="I304" s="74">
        <v>14</v>
      </c>
      <c r="J304" s="72" t="s">
        <v>612</v>
      </c>
      <c r="K304" s="72" t="s">
        <v>1634</v>
      </c>
      <c r="L304" s="75">
        <v>2</v>
      </c>
    </row>
    <row r="305" spans="1:12" ht="11.25" customHeight="1">
      <c r="A305" s="498">
        <f t="shared" ref="A305:A346" si="16">+A298+1</f>
        <v>1040</v>
      </c>
      <c r="B305" s="467"/>
      <c r="C305" s="48"/>
      <c r="D305" s="256" t="s">
        <v>593</v>
      </c>
      <c r="E305" s="118" t="s">
        <v>1131</v>
      </c>
      <c r="F305" s="70" t="s">
        <v>97</v>
      </c>
      <c r="G305" s="70" t="s">
        <v>98</v>
      </c>
      <c r="H305" s="70" t="s">
        <v>112</v>
      </c>
      <c r="I305" s="70">
        <v>14</v>
      </c>
      <c r="J305" s="70" t="s">
        <v>613</v>
      </c>
      <c r="K305" s="70" t="s">
        <v>1058</v>
      </c>
      <c r="L305" s="71">
        <v>2</v>
      </c>
    </row>
    <row r="306" spans="1:12" ht="11.25" customHeight="1">
      <c r="A306" s="498">
        <f t="shared" si="16"/>
        <v>2040</v>
      </c>
      <c r="B306" s="467"/>
      <c r="C306" s="48"/>
      <c r="D306" s="257"/>
      <c r="E306" s="121" t="s">
        <v>1131</v>
      </c>
      <c r="F306" s="72" t="s">
        <v>97</v>
      </c>
      <c r="G306" s="72" t="s">
        <v>98</v>
      </c>
      <c r="H306" s="72" t="s">
        <v>112</v>
      </c>
      <c r="I306" s="72">
        <v>14</v>
      </c>
      <c r="J306" s="72" t="s">
        <v>613</v>
      </c>
      <c r="K306" s="72" t="s">
        <v>1059</v>
      </c>
      <c r="L306" s="73">
        <v>2</v>
      </c>
    </row>
    <row r="307" spans="1:12" ht="11.25" customHeight="1">
      <c r="A307" s="498">
        <f t="shared" si="16"/>
        <v>3040</v>
      </c>
      <c r="B307" s="467"/>
      <c r="C307" s="48"/>
      <c r="D307" s="257"/>
      <c r="E307" s="121" t="s">
        <v>1131</v>
      </c>
      <c r="F307" s="72" t="s">
        <v>97</v>
      </c>
      <c r="G307" s="72" t="s">
        <v>98</v>
      </c>
      <c r="H307" s="72" t="s">
        <v>112</v>
      </c>
      <c r="I307" s="72">
        <v>14</v>
      </c>
      <c r="J307" s="72" t="s">
        <v>613</v>
      </c>
      <c r="K307" s="72" t="s">
        <v>1632</v>
      </c>
      <c r="L307" s="73">
        <v>2</v>
      </c>
    </row>
    <row r="308" spans="1:12" ht="11.25" customHeight="1">
      <c r="A308" s="498">
        <f t="shared" si="16"/>
        <v>4040</v>
      </c>
      <c r="B308" s="467"/>
      <c r="C308" s="48"/>
      <c r="D308" s="257"/>
      <c r="E308" s="121" t="s">
        <v>1131</v>
      </c>
      <c r="F308" s="72" t="s">
        <v>97</v>
      </c>
      <c r="G308" s="72" t="s">
        <v>98</v>
      </c>
      <c r="H308" s="72" t="s">
        <v>112</v>
      </c>
      <c r="I308" s="72">
        <v>14</v>
      </c>
      <c r="J308" s="72" t="s">
        <v>613</v>
      </c>
      <c r="K308" s="72" t="s">
        <v>1633</v>
      </c>
      <c r="L308" s="73">
        <v>2</v>
      </c>
    </row>
    <row r="309" spans="1:12" ht="11.25" customHeight="1">
      <c r="A309" s="498">
        <f t="shared" si="16"/>
        <v>5040</v>
      </c>
      <c r="B309" s="467"/>
      <c r="C309" s="48"/>
      <c r="D309" s="257"/>
      <c r="E309" s="121" t="s">
        <v>1131</v>
      </c>
      <c r="F309" s="72" t="s">
        <v>97</v>
      </c>
      <c r="G309" s="72" t="s">
        <v>98</v>
      </c>
      <c r="H309" s="72" t="s">
        <v>112</v>
      </c>
      <c r="I309" s="72">
        <v>14</v>
      </c>
      <c r="J309" s="928" t="s">
        <v>613</v>
      </c>
      <c r="K309" s="928" t="s">
        <v>1062</v>
      </c>
      <c r="L309" s="73">
        <v>2</v>
      </c>
    </row>
    <row r="310" spans="1:12" ht="11.25" customHeight="1">
      <c r="A310" s="498">
        <f t="shared" si="16"/>
        <v>6040</v>
      </c>
      <c r="B310" s="467"/>
      <c r="C310" s="48"/>
      <c r="D310" s="257"/>
      <c r="E310" s="121" t="s">
        <v>1131</v>
      </c>
      <c r="F310" s="72" t="s">
        <v>97</v>
      </c>
      <c r="G310" s="72" t="s">
        <v>98</v>
      </c>
      <c r="H310" s="72" t="s">
        <v>112</v>
      </c>
      <c r="I310" s="72">
        <v>14</v>
      </c>
      <c r="J310" s="928" t="s">
        <v>613</v>
      </c>
      <c r="K310" s="928" t="s">
        <v>1063</v>
      </c>
      <c r="L310" s="73">
        <v>2</v>
      </c>
    </row>
    <row r="311" spans="1:12" ht="11.25" customHeight="1">
      <c r="A311" s="498">
        <f t="shared" si="16"/>
        <v>7040</v>
      </c>
      <c r="B311" s="469"/>
      <c r="C311" s="48"/>
      <c r="D311" s="258"/>
      <c r="E311" s="124" t="s">
        <v>1131</v>
      </c>
      <c r="F311" s="74" t="s">
        <v>97</v>
      </c>
      <c r="G311" s="74" t="s">
        <v>98</v>
      </c>
      <c r="H311" s="74" t="s">
        <v>112</v>
      </c>
      <c r="I311" s="74">
        <v>14</v>
      </c>
      <c r="J311" s="72" t="s">
        <v>613</v>
      </c>
      <c r="K311" s="72" t="s">
        <v>1634</v>
      </c>
      <c r="L311" s="75">
        <v>2</v>
      </c>
    </row>
    <row r="312" spans="1:12" ht="11.25" customHeight="1">
      <c r="A312" s="498">
        <f t="shared" si="16"/>
        <v>1041</v>
      </c>
      <c r="B312" s="467"/>
      <c r="C312" s="48"/>
      <c r="D312" s="256" t="s">
        <v>594</v>
      </c>
      <c r="E312" s="118" t="s">
        <v>1131</v>
      </c>
      <c r="F312" s="70" t="s">
        <v>97</v>
      </c>
      <c r="G312" s="70" t="s">
        <v>98</v>
      </c>
      <c r="H312" s="70" t="s">
        <v>112</v>
      </c>
      <c r="I312" s="70">
        <v>14</v>
      </c>
      <c r="J312" s="70" t="s">
        <v>614</v>
      </c>
      <c r="K312" s="70" t="s">
        <v>1058</v>
      </c>
      <c r="L312" s="71">
        <v>2</v>
      </c>
    </row>
    <row r="313" spans="1:12" ht="11.25" customHeight="1">
      <c r="A313" s="498">
        <f t="shared" si="16"/>
        <v>2041</v>
      </c>
      <c r="B313" s="467"/>
      <c r="C313" s="48"/>
      <c r="D313" s="257"/>
      <c r="E313" s="121" t="s">
        <v>1131</v>
      </c>
      <c r="F313" s="72" t="s">
        <v>97</v>
      </c>
      <c r="G313" s="72" t="s">
        <v>98</v>
      </c>
      <c r="H313" s="72" t="s">
        <v>112</v>
      </c>
      <c r="I313" s="72">
        <v>14</v>
      </c>
      <c r="J313" s="72" t="s">
        <v>614</v>
      </c>
      <c r="K313" s="72" t="s">
        <v>1059</v>
      </c>
      <c r="L313" s="73">
        <v>2</v>
      </c>
    </row>
    <row r="314" spans="1:12" ht="11.25" customHeight="1">
      <c r="A314" s="498">
        <f t="shared" si="16"/>
        <v>3041</v>
      </c>
      <c r="B314" s="467"/>
      <c r="C314" s="48"/>
      <c r="D314" s="257"/>
      <c r="E314" s="121" t="s">
        <v>1131</v>
      </c>
      <c r="F314" s="72" t="s">
        <v>97</v>
      </c>
      <c r="G314" s="72" t="s">
        <v>98</v>
      </c>
      <c r="H314" s="72" t="s">
        <v>112</v>
      </c>
      <c r="I314" s="72">
        <v>14</v>
      </c>
      <c r="J314" s="72" t="s">
        <v>614</v>
      </c>
      <c r="K314" s="72" t="s">
        <v>1632</v>
      </c>
      <c r="L314" s="73">
        <v>2</v>
      </c>
    </row>
    <row r="315" spans="1:12" ht="11.25" customHeight="1">
      <c r="A315" s="498">
        <f t="shared" si="16"/>
        <v>4041</v>
      </c>
      <c r="B315" s="467"/>
      <c r="C315" s="48"/>
      <c r="D315" s="257"/>
      <c r="E315" s="121" t="s">
        <v>1131</v>
      </c>
      <c r="F315" s="72" t="s">
        <v>97</v>
      </c>
      <c r="G315" s="72" t="s">
        <v>98</v>
      </c>
      <c r="H315" s="72" t="s">
        <v>112</v>
      </c>
      <c r="I315" s="72">
        <v>14</v>
      </c>
      <c r="J315" s="72" t="s">
        <v>614</v>
      </c>
      <c r="K315" s="72" t="s">
        <v>1633</v>
      </c>
      <c r="L315" s="73">
        <v>2</v>
      </c>
    </row>
    <row r="316" spans="1:12" ht="11.25" customHeight="1">
      <c r="A316" s="498">
        <f t="shared" si="16"/>
        <v>5041</v>
      </c>
      <c r="B316" s="467"/>
      <c r="C316" s="48"/>
      <c r="D316" s="257"/>
      <c r="E316" s="121" t="s">
        <v>1131</v>
      </c>
      <c r="F316" s="72" t="s">
        <v>97</v>
      </c>
      <c r="G316" s="72" t="s">
        <v>98</v>
      </c>
      <c r="H316" s="72" t="s">
        <v>112</v>
      </c>
      <c r="I316" s="72">
        <v>14</v>
      </c>
      <c r="J316" s="928" t="s">
        <v>614</v>
      </c>
      <c r="K316" s="928" t="s">
        <v>1062</v>
      </c>
      <c r="L316" s="73">
        <v>2</v>
      </c>
    </row>
    <row r="317" spans="1:12" ht="11.25" customHeight="1">
      <c r="A317" s="498">
        <f t="shared" si="16"/>
        <v>6041</v>
      </c>
      <c r="B317" s="467"/>
      <c r="C317" s="48"/>
      <c r="D317" s="257"/>
      <c r="E317" s="121" t="s">
        <v>1131</v>
      </c>
      <c r="F317" s="72" t="s">
        <v>97</v>
      </c>
      <c r="G317" s="72" t="s">
        <v>98</v>
      </c>
      <c r="H317" s="72" t="s">
        <v>112</v>
      </c>
      <c r="I317" s="72">
        <v>14</v>
      </c>
      <c r="J317" s="928" t="s">
        <v>614</v>
      </c>
      <c r="K317" s="928" t="s">
        <v>1063</v>
      </c>
      <c r="L317" s="73">
        <v>2</v>
      </c>
    </row>
    <row r="318" spans="1:12" ht="11.25" customHeight="1">
      <c r="A318" s="498">
        <f t="shared" si="16"/>
        <v>7041</v>
      </c>
      <c r="B318" s="469"/>
      <c r="C318" s="48"/>
      <c r="D318" s="258"/>
      <c r="E318" s="124" t="s">
        <v>1131</v>
      </c>
      <c r="F318" s="74" t="s">
        <v>97</v>
      </c>
      <c r="G318" s="74" t="s">
        <v>98</v>
      </c>
      <c r="H318" s="74" t="s">
        <v>112</v>
      </c>
      <c r="I318" s="74">
        <v>14</v>
      </c>
      <c r="J318" s="72" t="s">
        <v>614</v>
      </c>
      <c r="K318" s="72" t="s">
        <v>1634</v>
      </c>
      <c r="L318" s="75">
        <v>2</v>
      </c>
    </row>
    <row r="319" spans="1:12" ht="11.25" customHeight="1">
      <c r="A319" s="498">
        <f t="shared" si="16"/>
        <v>1042</v>
      </c>
      <c r="B319" s="467"/>
      <c r="C319" s="48"/>
      <c r="D319" s="256" t="s">
        <v>595</v>
      </c>
      <c r="E319" s="118" t="s">
        <v>1131</v>
      </c>
      <c r="F319" s="70" t="s">
        <v>97</v>
      </c>
      <c r="G319" s="70" t="s">
        <v>98</v>
      </c>
      <c r="H319" s="70" t="s">
        <v>112</v>
      </c>
      <c r="I319" s="70">
        <v>14</v>
      </c>
      <c r="J319" s="70" t="s">
        <v>615</v>
      </c>
      <c r="K319" s="70" t="s">
        <v>1058</v>
      </c>
      <c r="L319" s="71">
        <v>2</v>
      </c>
    </row>
    <row r="320" spans="1:12" ht="11.25" customHeight="1">
      <c r="A320" s="498">
        <f t="shared" si="16"/>
        <v>2042</v>
      </c>
      <c r="B320" s="467"/>
      <c r="C320" s="48"/>
      <c r="D320" s="257"/>
      <c r="E320" s="121" t="s">
        <v>1131</v>
      </c>
      <c r="F320" s="72" t="s">
        <v>97</v>
      </c>
      <c r="G320" s="72" t="s">
        <v>98</v>
      </c>
      <c r="H320" s="72" t="s">
        <v>112</v>
      </c>
      <c r="I320" s="72">
        <v>14</v>
      </c>
      <c r="J320" s="72" t="s">
        <v>615</v>
      </c>
      <c r="K320" s="72" t="s">
        <v>1059</v>
      </c>
      <c r="L320" s="73">
        <v>2</v>
      </c>
    </row>
    <row r="321" spans="1:12" ht="11.25" customHeight="1">
      <c r="A321" s="498">
        <f t="shared" si="16"/>
        <v>3042</v>
      </c>
      <c r="B321" s="467"/>
      <c r="C321" s="48"/>
      <c r="D321" s="257"/>
      <c r="E321" s="121" t="s">
        <v>1131</v>
      </c>
      <c r="F321" s="72" t="s">
        <v>97</v>
      </c>
      <c r="G321" s="72" t="s">
        <v>98</v>
      </c>
      <c r="H321" s="72" t="s">
        <v>112</v>
      </c>
      <c r="I321" s="72">
        <v>14</v>
      </c>
      <c r="J321" s="72" t="s">
        <v>615</v>
      </c>
      <c r="K321" s="72" t="s">
        <v>1632</v>
      </c>
      <c r="L321" s="73">
        <v>2</v>
      </c>
    </row>
    <row r="322" spans="1:12" ht="11.25" customHeight="1">
      <c r="A322" s="498">
        <f t="shared" si="16"/>
        <v>4042</v>
      </c>
      <c r="B322" s="467"/>
      <c r="C322" s="48"/>
      <c r="D322" s="257"/>
      <c r="E322" s="121" t="s">
        <v>1131</v>
      </c>
      <c r="F322" s="72" t="s">
        <v>97</v>
      </c>
      <c r="G322" s="72" t="s">
        <v>98</v>
      </c>
      <c r="H322" s="72" t="s">
        <v>112</v>
      </c>
      <c r="I322" s="72">
        <v>14</v>
      </c>
      <c r="J322" s="72" t="s">
        <v>615</v>
      </c>
      <c r="K322" s="72" t="s">
        <v>1633</v>
      </c>
      <c r="L322" s="73">
        <v>2</v>
      </c>
    </row>
    <row r="323" spans="1:12" ht="11.25" customHeight="1">
      <c r="A323" s="498">
        <f t="shared" si="16"/>
        <v>5042</v>
      </c>
      <c r="B323" s="467"/>
      <c r="C323" s="48"/>
      <c r="D323" s="257"/>
      <c r="E323" s="121" t="s">
        <v>1131</v>
      </c>
      <c r="F323" s="72" t="s">
        <v>97</v>
      </c>
      <c r="G323" s="72" t="s">
        <v>98</v>
      </c>
      <c r="H323" s="72" t="s">
        <v>112</v>
      </c>
      <c r="I323" s="72">
        <v>14</v>
      </c>
      <c r="J323" s="928" t="s">
        <v>615</v>
      </c>
      <c r="K323" s="928" t="s">
        <v>1062</v>
      </c>
      <c r="L323" s="73">
        <v>2</v>
      </c>
    </row>
    <row r="324" spans="1:12" ht="11.25" customHeight="1">
      <c r="A324" s="498">
        <f t="shared" si="16"/>
        <v>6042</v>
      </c>
      <c r="B324" s="467"/>
      <c r="C324" s="48"/>
      <c r="D324" s="257"/>
      <c r="E324" s="121" t="s">
        <v>1131</v>
      </c>
      <c r="F324" s="72" t="s">
        <v>97</v>
      </c>
      <c r="G324" s="72" t="s">
        <v>98</v>
      </c>
      <c r="H324" s="72" t="s">
        <v>112</v>
      </c>
      <c r="I324" s="72">
        <v>14</v>
      </c>
      <c r="J324" s="928" t="s">
        <v>615</v>
      </c>
      <c r="K324" s="928" t="s">
        <v>1063</v>
      </c>
      <c r="L324" s="73">
        <v>2</v>
      </c>
    </row>
    <row r="325" spans="1:12" ht="11.25" customHeight="1">
      <c r="A325" s="498">
        <f t="shared" si="16"/>
        <v>7042</v>
      </c>
      <c r="B325" s="469"/>
      <c r="C325" s="48"/>
      <c r="D325" s="258"/>
      <c r="E325" s="124" t="s">
        <v>1131</v>
      </c>
      <c r="F325" s="74" t="s">
        <v>97</v>
      </c>
      <c r="G325" s="74" t="s">
        <v>98</v>
      </c>
      <c r="H325" s="74" t="s">
        <v>112</v>
      </c>
      <c r="I325" s="74">
        <v>14</v>
      </c>
      <c r="J325" s="72" t="s">
        <v>615</v>
      </c>
      <c r="K325" s="72" t="s">
        <v>1634</v>
      </c>
      <c r="L325" s="75">
        <v>2</v>
      </c>
    </row>
    <row r="326" spans="1:12" ht="11.25" customHeight="1">
      <c r="A326" s="498">
        <f t="shared" si="16"/>
        <v>1043</v>
      </c>
      <c r="B326" s="467"/>
      <c r="C326" s="48"/>
      <c r="D326" s="256" t="s">
        <v>596</v>
      </c>
      <c r="E326" s="118" t="s">
        <v>1131</v>
      </c>
      <c r="F326" s="70" t="s">
        <v>97</v>
      </c>
      <c r="G326" s="70" t="s">
        <v>98</v>
      </c>
      <c r="H326" s="70" t="s">
        <v>112</v>
      </c>
      <c r="I326" s="70">
        <v>14</v>
      </c>
      <c r="J326" s="70" t="s">
        <v>617</v>
      </c>
      <c r="K326" s="70" t="s">
        <v>1058</v>
      </c>
      <c r="L326" s="71">
        <v>2</v>
      </c>
    </row>
    <row r="327" spans="1:12" ht="11.25" customHeight="1">
      <c r="A327" s="498">
        <f t="shared" si="16"/>
        <v>2043</v>
      </c>
      <c r="B327" s="467"/>
      <c r="C327" s="48"/>
      <c r="D327" s="257"/>
      <c r="E327" s="121" t="s">
        <v>1131</v>
      </c>
      <c r="F327" s="72" t="s">
        <v>97</v>
      </c>
      <c r="G327" s="72" t="s">
        <v>98</v>
      </c>
      <c r="H327" s="72" t="s">
        <v>112</v>
      </c>
      <c r="I327" s="72">
        <v>14</v>
      </c>
      <c r="J327" s="72" t="s">
        <v>617</v>
      </c>
      <c r="K327" s="72" t="s">
        <v>1059</v>
      </c>
      <c r="L327" s="73">
        <v>2</v>
      </c>
    </row>
    <row r="328" spans="1:12" ht="11.25" customHeight="1">
      <c r="A328" s="498">
        <f t="shared" si="16"/>
        <v>3043</v>
      </c>
      <c r="B328" s="467"/>
      <c r="C328" s="48"/>
      <c r="D328" s="257"/>
      <c r="E328" s="121" t="s">
        <v>1131</v>
      </c>
      <c r="F328" s="72" t="s">
        <v>97</v>
      </c>
      <c r="G328" s="72" t="s">
        <v>98</v>
      </c>
      <c r="H328" s="72" t="s">
        <v>112</v>
      </c>
      <c r="I328" s="72">
        <v>14</v>
      </c>
      <c r="J328" s="72" t="s">
        <v>617</v>
      </c>
      <c r="K328" s="72" t="s">
        <v>1632</v>
      </c>
      <c r="L328" s="73">
        <v>2</v>
      </c>
    </row>
    <row r="329" spans="1:12" ht="11.25" customHeight="1">
      <c r="A329" s="498">
        <f t="shared" si="16"/>
        <v>4043</v>
      </c>
      <c r="B329" s="467"/>
      <c r="C329" s="48"/>
      <c r="D329" s="257"/>
      <c r="E329" s="121" t="s">
        <v>1131</v>
      </c>
      <c r="F329" s="72" t="s">
        <v>97</v>
      </c>
      <c r="G329" s="72" t="s">
        <v>98</v>
      </c>
      <c r="H329" s="72" t="s">
        <v>112</v>
      </c>
      <c r="I329" s="72">
        <v>14</v>
      </c>
      <c r="J329" s="72" t="s">
        <v>617</v>
      </c>
      <c r="K329" s="72" t="s">
        <v>1633</v>
      </c>
      <c r="L329" s="73">
        <v>2</v>
      </c>
    </row>
    <row r="330" spans="1:12" ht="11.25" customHeight="1">
      <c r="A330" s="498">
        <f t="shared" si="16"/>
        <v>5043</v>
      </c>
      <c r="B330" s="467"/>
      <c r="C330" s="48"/>
      <c r="D330" s="257"/>
      <c r="E330" s="121" t="s">
        <v>1131</v>
      </c>
      <c r="F330" s="72" t="s">
        <v>97</v>
      </c>
      <c r="G330" s="72" t="s">
        <v>98</v>
      </c>
      <c r="H330" s="72" t="s">
        <v>112</v>
      </c>
      <c r="I330" s="72">
        <v>14</v>
      </c>
      <c r="J330" s="928" t="s">
        <v>617</v>
      </c>
      <c r="K330" s="928" t="s">
        <v>1062</v>
      </c>
      <c r="L330" s="73">
        <v>2</v>
      </c>
    </row>
    <row r="331" spans="1:12" ht="11.25" customHeight="1">
      <c r="A331" s="498">
        <f t="shared" si="16"/>
        <v>6043</v>
      </c>
      <c r="B331" s="467"/>
      <c r="C331" s="48"/>
      <c r="D331" s="257"/>
      <c r="E331" s="121" t="s">
        <v>1131</v>
      </c>
      <c r="F331" s="72" t="s">
        <v>97</v>
      </c>
      <c r="G331" s="72" t="s">
        <v>98</v>
      </c>
      <c r="H331" s="72" t="s">
        <v>112</v>
      </c>
      <c r="I331" s="72">
        <v>14</v>
      </c>
      <c r="J331" s="928" t="s">
        <v>617</v>
      </c>
      <c r="K331" s="928" t="s">
        <v>1063</v>
      </c>
      <c r="L331" s="73">
        <v>2</v>
      </c>
    </row>
    <row r="332" spans="1:12" ht="11.25" customHeight="1">
      <c r="A332" s="498">
        <f t="shared" si="16"/>
        <v>7043</v>
      </c>
      <c r="B332" s="469"/>
      <c r="C332" s="48"/>
      <c r="D332" s="258"/>
      <c r="E332" s="124" t="s">
        <v>1131</v>
      </c>
      <c r="F332" s="74" t="s">
        <v>97</v>
      </c>
      <c r="G332" s="74" t="s">
        <v>98</v>
      </c>
      <c r="H332" s="74" t="s">
        <v>112</v>
      </c>
      <c r="I332" s="74">
        <v>14</v>
      </c>
      <c r="J332" s="72" t="s">
        <v>617</v>
      </c>
      <c r="K332" s="72" t="s">
        <v>1634</v>
      </c>
      <c r="L332" s="75">
        <v>2</v>
      </c>
    </row>
    <row r="333" spans="1:12" ht="11.25" customHeight="1">
      <c r="A333" s="498">
        <f t="shared" si="16"/>
        <v>1044</v>
      </c>
      <c r="B333" s="467"/>
      <c r="C333" s="48"/>
      <c r="D333" s="256" t="s">
        <v>597</v>
      </c>
      <c r="E333" s="118" t="s">
        <v>1131</v>
      </c>
      <c r="F333" s="70" t="s">
        <v>97</v>
      </c>
      <c r="G333" s="70" t="s">
        <v>98</v>
      </c>
      <c r="H333" s="70" t="s">
        <v>112</v>
      </c>
      <c r="I333" s="70">
        <v>14</v>
      </c>
      <c r="J333" s="70" t="s">
        <v>618</v>
      </c>
      <c r="K333" s="70" t="s">
        <v>1058</v>
      </c>
      <c r="L333" s="71">
        <v>2</v>
      </c>
    </row>
    <row r="334" spans="1:12" ht="11.25" customHeight="1">
      <c r="A334" s="498">
        <f t="shared" si="16"/>
        <v>2044</v>
      </c>
      <c r="B334" s="467"/>
      <c r="C334" s="48"/>
      <c r="D334" s="257"/>
      <c r="E334" s="121" t="s">
        <v>1131</v>
      </c>
      <c r="F334" s="72" t="s">
        <v>97</v>
      </c>
      <c r="G334" s="72" t="s">
        <v>98</v>
      </c>
      <c r="H334" s="72" t="s">
        <v>112</v>
      </c>
      <c r="I334" s="72">
        <v>14</v>
      </c>
      <c r="J334" s="72" t="s">
        <v>618</v>
      </c>
      <c r="K334" s="72" t="s">
        <v>1059</v>
      </c>
      <c r="L334" s="73">
        <v>2</v>
      </c>
    </row>
    <row r="335" spans="1:12" ht="11.25" customHeight="1">
      <c r="A335" s="498">
        <f t="shared" si="16"/>
        <v>3044</v>
      </c>
      <c r="B335" s="467"/>
      <c r="C335" s="48"/>
      <c r="D335" s="257"/>
      <c r="E335" s="121" t="s">
        <v>1131</v>
      </c>
      <c r="F335" s="72" t="s">
        <v>97</v>
      </c>
      <c r="G335" s="72" t="s">
        <v>98</v>
      </c>
      <c r="H335" s="72" t="s">
        <v>112</v>
      </c>
      <c r="I335" s="72">
        <v>14</v>
      </c>
      <c r="J335" s="72" t="s">
        <v>618</v>
      </c>
      <c r="K335" s="72" t="s">
        <v>1632</v>
      </c>
      <c r="L335" s="73">
        <v>2</v>
      </c>
    </row>
    <row r="336" spans="1:12" ht="11.25" customHeight="1">
      <c r="A336" s="498">
        <f t="shared" si="16"/>
        <v>4044</v>
      </c>
      <c r="B336" s="467"/>
      <c r="C336" s="48"/>
      <c r="D336" s="257"/>
      <c r="E336" s="121" t="s">
        <v>1131</v>
      </c>
      <c r="F336" s="72" t="s">
        <v>97</v>
      </c>
      <c r="G336" s="72" t="s">
        <v>98</v>
      </c>
      <c r="H336" s="72" t="s">
        <v>112</v>
      </c>
      <c r="I336" s="72">
        <v>14</v>
      </c>
      <c r="J336" s="72" t="s">
        <v>618</v>
      </c>
      <c r="K336" s="72" t="s">
        <v>1633</v>
      </c>
      <c r="L336" s="73">
        <v>2</v>
      </c>
    </row>
    <row r="337" spans="1:12" ht="11.25" customHeight="1">
      <c r="A337" s="498">
        <f t="shared" si="16"/>
        <v>5044</v>
      </c>
      <c r="B337" s="467"/>
      <c r="C337" s="48"/>
      <c r="D337" s="257"/>
      <c r="E337" s="121" t="s">
        <v>1131</v>
      </c>
      <c r="F337" s="72" t="s">
        <v>97</v>
      </c>
      <c r="G337" s="72" t="s">
        <v>98</v>
      </c>
      <c r="H337" s="72" t="s">
        <v>112</v>
      </c>
      <c r="I337" s="72">
        <v>14</v>
      </c>
      <c r="J337" s="928" t="s">
        <v>618</v>
      </c>
      <c r="K337" s="928" t="s">
        <v>1062</v>
      </c>
      <c r="L337" s="73">
        <v>2</v>
      </c>
    </row>
    <row r="338" spans="1:12" ht="11.25" customHeight="1">
      <c r="A338" s="498">
        <f t="shared" si="16"/>
        <v>6044</v>
      </c>
      <c r="B338" s="467"/>
      <c r="C338" s="48"/>
      <c r="D338" s="257"/>
      <c r="E338" s="121" t="s">
        <v>1131</v>
      </c>
      <c r="F338" s="72" t="s">
        <v>97</v>
      </c>
      <c r="G338" s="72" t="s">
        <v>98</v>
      </c>
      <c r="H338" s="72" t="s">
        <v>112</v>
      </c>
      <c r="I338" s="72">
        <v>14</v>
      </c>
      <c r="J338" s="928" t="s">
        <v>618</v>
      </c>
      <c r="K338" s="928" t="s">
        <v>1063</v>
      </c>
      <c r="L338" s="73">
        <v>2</v>
      </c>
    </row>
    <row r="339" spans="1:12" ht="11.25" customHeight="1">
      <c r="A339" s="498">
        <f t="shared" si="16"/>
        <v>7044</v>
      </c>
      <c r="B339" s="469"/>
      <c r="C339" s="48"/>
      <c r="D339" s="258"/>
      <c r="E339" s="124" t="s">
        <v>1131</v>
      </c>
      <c r="F339" s="74" t="s">
        <v>97</v>
      </c>
      <c r="G339" s="74" t="s">
        <v>98</v>
      </c>
      <c r="H339" s="74" t="s">
        <v>112</v>
      </c>
      <c r="I339" s="74">
        <v>14</v>
      </c>
      <c r="J339" s="72" t="s">
        <v>618</v>
      </c>
      <c r="K339" s="72" t="s">
        <v>1634</v>
      </c>
      <c r="L339" s="75">
        <v>2</v>
      </c>
    </row>
    <row r="340" spans="1:12" ht="11.25" customHeight="1">
      <c r="A340" s="498">
        <f t="shared" si="16"/>
        <v>1045</v>
      </c>
      <c r="B340" s="467"/>
      <c r="C340" s="48"/>
      <c r="D340" s="256" t="s">
        <v>863</v>
      </c>
      <c r="E340" s="118" t="s">
        <v>1131</v>
      </c>
      <c r="F340" s="70" t="s">
        <v>97</v>
      </c>
      <c r="G340" s="70" t="s">
        <v>98</v>
      </c>
      <c r="H340" s="70" t="s">
        <v>112</v>
      </c>
      <c r="I340" s="70">
        <v>14</v>
      </c>
      <c r="J340" s="271" t="s">
        <v>619</v>
      </c>
      <c r="K340" s="70" t="s">
        <v>1058</v>
      </c>
      <c r="L340" s="71">
        <v>2</v>
      </c>
    </row>
    <row r="341" spans="1:12" ht="11.25" customHeight="1">
      <c r="A341" s="498">
        <f t="shared" si="16"/>
        <v>2045</v>
      </c>
      <c r="B341" s="467"/>
      <c r="C341" s="48"/>
      <c r="D341" s="257"/>
      <c r="E341" s="121" t="s">
        <v>1131</v>
      </c>
      <c r="F341" s="72" t="s">
        <v>97</v>
      </c>
      <c r="G341" s="72" t="s">
        <v>98</v>
      </c>
      <c r="H341" s="72" t="s">
        <v>112</v>
      </c>
      <c r="I341" s="72">
        <v>14</v>
      </c>
      <c r="J341" s="295" t="s">
        <v>619</v>
      </c>
      <c r="K341" s="72" t="s">
        <v>1059</v>
      </c>
      <c r="L341" s="73">
        <v>2</v>
      </c>
    </row>
    <row r="342" spans="1:12" ht="11.25" customHeight="1">
      <c r="A342" s="498">
        <f t="shared" si="16"/>
        <v>3045</v>
      </c>
      <c r="B342" s="467"/>
      <c r="C342" s="48"/>
      <c r="D342" s="257"/>
      <c r="E342" s="121" t="s">
        <v>1131</v>
      </c>
      <c r="F342" s="72" t="s">
        <v>97</v>
      </c>
      <c r="G342" s="72" t="s">
        <v>98</v>
      </c>
      <c r="H342" s="72" t="s">
        <v>112</v>
      </c>
      <c r="I342" s="72">
        <v>14</v>
      </c>
      <c r="J342" s="295" t="s">
        <v>619</v>
      </c>
      <c r="K342" s="72" t="s">
        <v>1632</v>
      </c>
      <c r="L342" s="73">
        <v>2</v>
      </c>
    </row>
    <row r="343" spans="1:12" ht="11.25" customHeight="1">
      <c r="A343" s="498">
        <f t="shared" si="16"/>
        <v>4045</v>
      </c>
      <c r="B343" s="467"/>
      <c r="C343" s="48"/>
      <c r="D343" s="257"/>
      <c r="E343" s="121" t="s">
        <v>1131</v>
      </c>
      <c r="F343" s="72" t="s">
        <v>97</v>
      </c>
      <c r="G343" s="72" t="s">
        <v>98</v>
      </c>
      <c r="H343" s="72" t="s">
        <v>112</v>
      </c>
      <c r="I343" s="72">
        <v>14</v>
      </c>
      <c r="J343" s="295" t="s">
        <v>619</v>
      </c>
      <c r="K343" s="72" t="s">
        <v>1633</v>
      </c>
      <c r="L343" s="73">
        <v>2</v>
      </c>
    </row>
    <row r="344" spans="1:12" ht="11.25" customHeight="1">
      <c r="A344" s="498">
        <f t="shared" si="16"/>
        <v>5045</v>
      </c>
      <c r="B344" s="467"/>
      <c r="C344" s="48"/>
      <c r="D344" s="257"/>
      <c r="E344" s="121" t="s">
        <v>1131</v>
      </c>
      <c r="F344" s="72" t="s">
        <v>97</v>
      </c>
      <c r="G344" s="72" t="s">
        <v>98</v>
      </c>
      <c r="H344" s="72" t="s">
        <v>112</v>
      </c>
      <c r="I344" s="72">
        <v>14</v>
      </c>
      <c r="J344" s="295" t="s">
        <v>619</v>
      </c>
      <c r="K344" s="928" t="s">
        <v>1062</v>
      </c>
      <c r="L344" s="73">
        <v>2</v>
      </c>
    </row>
    <row r="345" spans="1:12" ht="11.25" customHeight="1">
      <c r="A345" s="498">
        <f t="shared" si="16"/>
        <v>6045</v>
      </c>
      <c r="B345" s="467"/>
      <c r="C345" s="48"/>
      <c r="D345" s="257"/>
      <c r="E345" s="121" t="s">
        <v>1131</v>
      </c>
      <c r="F345" s="72" t="s">
        <v>97</v>
      </c>
      <c r="G345" s="72" t="s">
        <v>98</v>
      </c>
      <c r="H345" s="72" t="s">
        <v>112</v>
      </c>
      <c r="I345" s="72">
        <v>14</v>
      </c>
      <c r="J345" s="295" t="s">
        <v>619</v>
      </c>
      <c r="K345" s="928" t="s">
        <v>1063</v>
      </c>
      <c r="L345" s="73">
        <v>2</v>
      </c>
    </row>
    <row r="346" spans="1:12" ht="11.25" customHeight="1">
      <c r="A346" s="498">
        <f t="shared" si="16"/>
        <v>7045</v>
      </c>
      <c r="B346" s="467"/>
      <c r="C346" s="48"/>
      <c r="D346" s="257"/>
      <c r="E346" s="121" t="s">
        <v>1131</v>
      </c>
      <c r="F346" s="72" t="s">
        <v>97</v>
      </c>
      <c r="G346" s="72" t="s">
        <v>98</v>
      </c>
      <c r="H346" s="72" t="s">
        <v>112</v>
      </c>
      <c r="I346" s="72">
        <v>14</v>
      </c>
      <c r="J346" s="295" t="s">
        <v>619</v>
      </c>
      <c r="K346" s="72" t="s">
        <v>1634</v>
      </c>
      <c r="L346" s="73">
        <v>2</v>
      </c>
    </row>
    <row r="347" spans="1:12" ht="11.25" customHeight="1">
      <c r="A347" s="929"/>
      <c r="B347" s="130"/>
      <c r="C347" s="927" t="s">
        <v>598</v>
      </c>
      <c r="D347" s="132"/>
      <c r="E347" s="476"/>
      <c r="F347" s="65"/>
      <c r="G347" s="65"/>
      <c r="H347" s="56"/>
      <c r="I347" s="56"/>
      <c r="J347" s="56"/>
      <c r="K347" s="56"/>
      <c r="L347" s="57"/>
    </row>
    <row r="348" spans="1:12" ht="11.25" customHeight="1">
      <c r="A348" s="498">
        <f t="shared" ref="A348:A354" si="17">+A340+1</f>
        <v>1046</v>
      </c>
      <c r="B348" s="467"/>
      <c r="C348" s="48"/>
      <c r="D348" s="615" t="s">
        <v>242</v>
      </c>
      <c r="E348" s="118" t="s">
        <v>1131</v>
      </c>
      <c r="F348" s="70" t="s">
        <v>97</v>
      </c>
      <c r="G348" s="70" t="s">
        <v>98</v>
      </c>
      <c r="H348" s="72" t="s">
        <v>136</v>
      </c>
      <c r="I348" s="794" t="s">
        <v>261</v>
      </c>
      <c r="J348" s="72" t="s">
        <v>611</v>
      </c>
      <c r="K348" s="72" t="s">
        <v>1058</v>
      </c>
      <c r="L348" s="73">
        <v>2</v>
      </c>
    </row>
    <row r="349" spans="1:12" ht="11.25" customHeight="1">
      <c r="A349" s="498">
        <f t="shared" si="17"/>
        <v>2046</v>
      </c>
      <c r="B349" s="467"/>
      <c r="C349" s="48"/>
      <c r="D349" s="257"/>
      <c r="E349" s="121" t="s">
        <v>1131</v>
      </c>
      <c r="F349" s="72" t="s">
        <v>97</v>
      </c>
      <c r="G349" s="72" t="s">
        <v>98</v>
      </c>
      <c r="H349" s="72" t="s">
        <v>136</v>
      </c>
      <c r="I349" s="794" t="s">
        <v>261</v>
      </c>
      <c r="J349" s="72" t="s">
        <v>611</v>
      </c>
      <c r="K349" s="72" t="s">
        <v>1059</v>
      </c>
      <c r="L349" s="73">
        <v>2</v>
      </c>
    </row>
    <row r="350" spans="1:12" ht="11.25" customHeight="1">
      <c r="A350" s="498">
        <f t="shared" si="17"/>
        <v>3046</v>
      </c>
      <c r="B350" s="467"/>
      <c r="C350" s="48"/>
      <c r="D350" s="257"/>
      <c r="E350" s="121" t="s">
        <v>1131</v>
      </c>
      <c r="F350" s="72" t="s">
        <v>97</v>
      </c>
      <c r="G350" s="72" t="s">
        <v>98</v>
      </c>
      <c r="H350" s="72" t="s">
        <v>136</v>
      </c>
      <c r="I350" s="794" t="s">
        <v>261</v>
      </c>
      <c r="J350" s="72" t="s">
        <v>611</v>
      </c>
      <c r="K350" s="72" t="s">
        <v>1632</v>
      </c>
      <c r="L350" s="73">
        <v>2</v>
      </c>
    </row>
    <row r="351" spans="1:12" ht="11.25" customHeight="1">
      <c r="A351" s="498">
        <f t="shared" si="17"/>
        <v>4046</v>
      </c>
      <c r="B351" s="467"/>
      <c r="C351" s="48"/>
      <c r="D351" s="257"/>
      <c r="E351" s="121" t="s">
        <v>1131</v>
      </c>
      <c r="F351" s="72" t="s">
        <v>97</v>
      </c>
      <c r="G351" s="72" t="s">
        <v>98</v>
      </c>
      <c r="H351" s="72" t="s">
        <v>136</v>
      </c>
      <c r="I351" s="794" t="s">
        <v>261</v>
      </c>
      <c r="J351" s="72" t="s">
        <v>611</v>
      </c>
      <c r="K351" s="72" t="s">
        <v>1633</v>
      </c>
      <c r="L351" s="73">
        <v>2</v>
      </c>
    </row>
    <row r="352" spans="1:12" ht="11.25" customHeight="1">
      <c r="A352" s="498">
        <f t="shared" si="17"/>
        <v>5046</v>
      </c>
      <c r="B352" s="467"/>
      <c r="C352" s="48"/>
      <c r="D352" s="257"/>
      <c r="E352" s="121" t="s">
        <v>1131</v>
      </c>
      <c r="F352" s="72" t="s">
        <v>97</v>
      </c>
      <c r="G352" s="72" t="s">
        <v>98</v>
      </c>
      <c r="H352" s="72" t="s">
        <v>136</v>
      </c>
      <c r="I352" s="794" t="s">
        <v>261</v>
      </c>
      <c r="J352" s="72" t="s">
        <v>611</v>
      </c>
      <c r="K352" s="928" t="s">
        <v>1062</v>
      </c>
      <c r="L352" s="73">
        <v>2</v>
      </c>
    </row>
    <row r="353" spans="1:12" ht="11.25" customHeight="1">
      <c r="A353" s="498">
        <f t="shared" si="17"/>
        <v>6046</v>
      </c>
      <c r="B353" s="467"/>
      <c r="C353" s="48"/>
      <c r="D353" s="257"/>
      <c r="E353" s="121" t="s">
        <v>1131</v>
      </c>
      <c r="F353" s="72" t="s">
        <v>97</v>
      </c>
      <c r="G353" s="72" t="s">
        <v>98</v>
      </c>
      <c r="H353" s="72" t="s">
        <v>136</v>
      </c>
      <c r="I353" s="794" t="s">
        <v>261</v>
      </c>
      <c r="J353" s="72" t="s">
        <v>611</v>
      </c>
      <c r="K353" s="928" t="s">
        <v>1063</v>
      </c>
      <c r="L353" s="73">
        <v>2</v>
      </c>
    </row>
    <row r="354" spans="1:12" ht="11.25" customHeight="1">
      <c r="A354" s="498">
        <f t="shared" si="17"/>
        <v>7046</v>
      </c>
      <c r="B354" s="469"/>
      <c r="C354" s="48"/>
      <c r="D354" s="257"/>
      <c r="E354" s="121" t="s">
        <v>1131</v>
      </c>
      <c r="F354" s="72" t="s">
        <v>97</v>
      </c>
      <c r="G354" s="72" t="s">
        <v>98</v>
      </c>
      <c r="H354" s="72" t="s">
        <v>136</v>
      </c>
      <c r="I354" s="794" t="s">
        <v>261</v>
      </c>
      <c r="J354" s="72" t="s">
        <v>611</v>
      </c>
      <c r="K354" s="72" t="s">
        <v>1634</v>
      </c>
      <c r="L354" s="73">
        <v>2</v>
      </c>
    </row>
    <row r="355" spans="1:12" ht="11.25" customHeight="1">
      <c r="A355" s="498">
        <f t="shared" ref="A355:A368" si="18">+A348+1</f>
        <v>1047</v>
      </c>
      <c r="B355" s="467"/>
      <c r="C355" s="48"/>
      <c r="D355" s="511" t="s">
        <v>395</v>
      </c>
      <c r="E355" s="118" t="s">
        <v>1131</v>
      </c>
      <c r="F355" s="70" t="s">
        <v>97</v>
      </c>
      <c r="G355" s="70" t="s">
        <v>98</v>
      </c>
      <c r="H355" s="70" t="s">
        <v>136</v>
      </c>
      <c r="I355" s="70" t="s">
        <v>485</v>
      </c>
      <c r="J355" s="70" t="s">
        <v>611</v>
      </c>
      <c r="K355" s="70" t="s">
        <v>1058</v>
      </c>
      <c r="L355" s="71">
        <v>2</v>
      </c>
    </row>
    <row r="356" spans="1:12" ht="11.25" customHeight="1">
      <c r="A356" s="498">
        <f t="shared" si="18"/>
        <v>2047</v>
      </c>
      <c r="B356" s="467"/>
      <c r="C356" s="48"/>
      <c r="D356" s="257"/>
      <c r="E356" s="121" t="s">
        <v>1131</v>
      </c>
      <c r="F356" s="72" t="s">
        <v>97</v>
      </c>
      <c r="G356" s="72" t="s">
        <v>98</v>
      </c>
      <c r="H356" s="72" t="s">
        <v>136</v>
      </c>
      <c r="I356" s="72" t="s">
        <v>485</v>
      </c>
      <c r="J356" s="72" t="s">
        <v>611</v>
      </c>
      <c r="K356" s="72" t="s">
        <v>1059</v>
      </c>
      <c r="L356" s="73">
        <v>2</v>
      </c>
    </row>
    <row r="357" spans="1:12" ht="11.25" customHeight="1">
      <c r="A357" s="498">
        <f t="shared" si="18"/>
        <v>3047</v>
      </c>
      <c r="B357" s="467"/>
      <c r="C357" s="48"/>
      <c r="D357" s="257"/>
      <c r="E357" s="121" t="s">
        <v>1131</v>
      </c>
      <c r="F357" s="72" t="s">
        <v>97</v>
      </c>
      <c r="G357" s="72" t="s">
        <v>98</v>
      </c>
      <c r="H357" s="72" t="s">
        <v>136</v>
      </c>
      <c r="I357" s="72" t="s">
        <v>485</v>
      </c>
      <c r="J357" s="72" t="s">
        <v>611</v>
      </c>
      <c r="K357" s="72" t="s">
        <v>1632</v>
      </c>
      <c r="L357" s="73">
        <v>2</v>
      </c>
    </row>
    <row r="358" spans="1:12" ht="11.25" customHeight="1">
      <c r="A358" s="498">
        <f t="shared" si="18"/>
        <v>4047</v>
      </c>
      <c r="B358" s="467"/>
      <c r="C358" s="48"/>
      <c r="D358" s="257"/>
      <c r="E358" s="121" t="s">
        <v>1131</v>
      </c>
      <c r="F358" s="72" t="s">
        <v>97</v>
      </c>
      <c r="G358" s="72" t="s">
        <v>98</v>
      </c>
      <c r="H358" s="72" t="s">
        <v>136</v>
      </c>
      <c r="I358" s="72" t="s">
        <v>485</v>
      </c>
      <c r="J358" s="72" t="s">
        <v>611</v>
      </c>
      <c r="K358" s="72" t="s">
        <v>1633</v>
      </c>
      <c r="L358" s="73">
        <v>2</v>
      </c>
    </row>
    <row r="359" spans="1:12" ht="11.25" customHeight="1">
      <c r="A359" s="498">
        <f t="shared" si="18"/>
        <v>5047</v>
      </c>
      <c r="B359" s="467"/>
      <c r="C359" s="48"/>
      <c r="D359" s="257"/>
      <c r="E359" s="121" t="s">
        <v>1131</v>
      </c>
      <c r="F359" s="72" t="s">
        <v>97</v>
      </c>
      <c r="G359" s="72" t="s">
        <v>98</v>
      </c>
      <c r="H359" s="72" t="s">
        <v>136</v>
      </c>
      <c r="I359" s="72" t="s">
        <v>485</v>
      </c>
      <c r="J359" s="72" t="s">
        <v>611</v>
      </c>
      <c r="K359" s="928" t="s">
        <v>1062</v>
      </c>
      <c r="L359" s="73">
        <v>2</v>
      </c>
    </row>
    <row r="360" spans="1:12" ht="11.25" customHeight="1">
      <c r="A360" s="498">
        <f t="shared" si="18"/>
        <v>6047</v>
      </c>
      <c r="B360" s="467"/>
      <c r="C360" s="48"/>
      <c r="D360" s="257"/>
      <c r="E360" s="121" t="s">
        <v>1131</v>
      </c>
      <c r="F360" s="72" t="s">
        <v>97</v>
      </c>
      <c r="G360" s="72" t="s">
        <v>98</v>
      </c>
      <c r="H360" s="72" t="s">
        <v>136</v>
      </c>
      <c r="I360" s="72" t="s">
        <v>485</v>
      </c>
      <c r="J360" s="72" t="s">
        <v>611</v>
      </c>
      <c r="K360" s="928" t="s">
        <v>1063</v>
      </c>
      <c r="L360" s="73">
        <v>2</v>
      </c>
    </row>
    <row r="361" spans="1:12" ht="11.25" customHeight="1">
      <c r="A361" s="498">
        <f t="shared" si="18"/>
        <v>7047</v>
      </c>
      <c r="B361" s="467"/>
      <c r="C361" s="48"/>
      <c r="D361" s="257"/>
      <c r="E361" s="121" t="s">
        <v>1131</v>
      </c>
      <c r="F361" s="72" t="s">
        <v>97</v>
      </c>
      <c r="G361" s="72" t="s">
        <v>98</v>
      </c>
      <c r="H361" s="72" t="s">
        <v>136</v>
      </c>
      <c r="I361" s="72" t="s">
        <v>485</v>
      </c>
      <c r="J361" s="72" t="s">
        <v>611</v>
      </c>
      <c r="K361" s="72" t="s">
        <v>1634</v>
      </c>
      <c r="L361" s="73">
        <v>2</v>
      </c>
    </row>
    <row r="362" spans="1:12" ht="11.25" customHeight="1">
      <c r="A362" s="475">
        <f t="shared" si="18"/>
        <v>1048</v>
      </c>
      <c r="B362" s="130" t="s">
        <v>1654</v>
      </c>
      <c r="C362" s="476"/>
      <c r="D362" s="132" t="s">
        <v>682</v>
      </c>
      <c r="E362" s="476"/>
      <c r="F362" s="65"/>
      <c r="G362" s="65"/>
      <c r="H362" s="65"/>
      <c r="I362" s="65"/>
      <c r="J362" s="65"/>
      <c r="K362" s="65"/>
      <c r="L362" s="66"/>
    </row>
    <row r="363" spans="1:12" ht="11.25" customHeight="1">
      <c r="A363" s="475">
        <f t="shared" si="18"/>
        <v>2048</v>
      </c>
      <c r="B363" s="130" t="s">
        <v>1655</v>
      </c>
      <c r="C363" s="146"/>
      <c r="D363" s="59"/>
      <c r="E363" s="146"/>
      <c r="F363" s="59"/>
      <c r="G363" s="59"/>
      <c r="H363" s="59"/>
      <c r="I363" s="59"/>
      <c r="J363" s="59"/>
      <c r="K363" s="59"/>
      <c r="L363" s="60"/>
    </row>
    <row r="364" spans="1:12" ht="11.25" customHeight="1">
      <c r="A364" s="475">
        <f t="shared" si="18"/>
        <v>3048</v>
      </c>
      <c r="B364" s="130" t="s">
        <v>1656</v>
      </c>
      <c r="C364" s="146"/>
      <c r="D364" s="59"/>
      <c r="E364" s="146"/>
      <c r="F364" s="59"/>
      <c r="G364" s="59"/>
      <c r="H364" s="59"/>
      <c r="I364" s="59"/>
      <c r="J364" s="59"/>
      <c r="K364" s="59"/>
      <c r="L364" s="60"/>
    </row>
    <row r="365" spans="1:12" ht="11.25" customHeight="1">
      <c r="A365" s="475">
        <f t="shared" si="18"/>
        <v>4048</v>
      </c>
      <c r="B365" s="130" t="s">
        <v>1657</v>
      </c>
      <c r="C365" s="146"/>
      <c r="D365" s="59"/>
      <c r="E365" s="146"/>
      <c r="F365" s="59"/>
      <c r="G365" s="59"/>
      <c r="H365" s="59"/>
      <c r="I365" s="59"/>
      <c r="J365" s="59"/>
      <c r="K365" s="59"/>
      <c r="L365" s="60"/>
    </row>
    <row r="366" spans="1:12" ht="11.25" customHeight="1">
      <c r="A366" s="475">
        <f t="shared" si="18"/>
        <v>5048</v>
      </c>
      <c r="B366" s="130" t="s">
        <v>1658</v>
      </c>
      <c r="C366" s="146"/>
      <c r="D366" s="59"/>
      <c r="E366" s="146"/>
      <c r="F366" s="59"/>
      <c r="G366" s="59"/>
      <c r="H366" s="59"/>
      <c r="I366" s="59"/>
      <c r="J366" s="59"/>
      <c r="K366" s="59"/>
      <c r="L366" s="60"/>
    </row>
    <row r="367" spans="1:12" ht="11.25" customHeight="1">
      <c r="A367" s="475">
        <f t="shared" si="18"/>
        <v>6048</v>
      </c>
      <c r="B367" s="130" t="s">
        <v>1659</v>
      </c>
      <c r="C367" s="146"/>
      <c r="D367" s="59"/>
      <c r="E367" s="146"/>
      <c r="F367" s="59"/>
      <c r="G367" s="59"/>
      <c r="H367" s="59"/>
      <c r="I367" s="59"/>
      <c r="J367" s="59"/>
      <c r="K367" s="59"/>
      <c r="L367" s="60"/>
    </row>
    <row r="368" spans="1:12" ht="11.25" customHeight="1">
      <c r="A368" s="475">
        <f t="shared" si="18"/>
        <v>7048</v>
      </c>
      <c r="B368" s="130" t="s">
        <v>1660</v>
      </c>
      <c r="C368" s="481"/>
      <c r="D368" s="62"/>
      <c r="E368" s="481"/>
      <c r="F368" s="62"/>
      <c r="G368" s="62"/>
      <c r="H368" s="62"/>
      <c r="I368" s="62"/>
      <c r="J368" s="62"/>
      <c r="K368" s="62"/>
      <c r="L368" s="63"/>
    </row>
    <row r="369" spans="1:12" ht="11.25" customHeight="1">
      <c r="A369" s="931"/>
      <c r="B369" s="467"/>
      <c r="C369" s="174"/>
      <c r="D369" s="174"/>
      <c r="E369" s="174"/>
      <c r="F369" s="174"/>
      <c r="G369" s="174"/>
      <c r="H369" s="174"/>
      <c r="I369" s="174"/>
      <c r="J369" s="174"/>
      <c r="K369" s="174"/>
      <c r="L369" s="633"/>
    </row>
    <row r="370" spans="1:12" s="128" customFormat="1" ht="11.25" customHeight="1">
      <c r="A370" s="113"/>
      <c r="B370" s="467"/>
      <c r="C370" s="128" t="s">
        <v>1626</v>
      </c>
      <c r="E370" s="113"/>
      <c r="F370" s="113"/>
      <c r="G370" s="113"/>
      <c r="H370" s="113"/>
      <c r="I370" s="113"/>
      <c r="J370" s="113"/>
      <c r="K370" s="113"/>
      <c r="L370" s="932"/>
    </row>
    <row r="371" spans="1:12" s="128" customFormat="1" ht="11.25" customHeight="1">
      <c r="A371" s="113"/>
      <c r="B371" s="469"/>
      <c r="E371" s="113"/>
      <c r="F371" s="113"/>
      <c r="G371" s="113"/>
      <c r="H371" s="113"/>
      <c r="I371" s="113"/>
      <c r="J371" s="113"/>
      <c r="K371" s="113"/>
      <c r="L371" s="932"/>
    </row>
    <row r="372" spans="1:12" ht="11.25" customHeight="1">
      <c r="A372" s="498">
        <f t="shared" ref="A372:A378" si="19">+A362+1</f>
        <v>1049</v>
      </c>
      <c r="B372" s="467"/>
      <c r="C372" s="48"/>
      <c r="D372" s="256" t="s">
        <v>10</v>
      </c>
      <c r="E372" s="118" t="s">
        <v>1131</v>
      </c>
      <c r="F372" s="70" t="s">
        <v>97</v>
      </c>
      <c r="G372" s="70" t="s">
        <v>98</v>
      </c>
      <c r="H372" s="70" t="s">
        <v>99</v>
      </c>
      <c r="I372" s="70" t="s">
        <v>99</v>
      </c>
      <c r="J372" s="70" t="s">
        <v>1642</v>
      </c>
      <c r="K372" s="70" t="s">
        <v>1058</v>
      </c>
      <c r="L372" s="71">
        <v>2</v>
      </c>
    </row>
    <row r="373" spans="1:12" ht="11.25" customHeight="1">
      <c r="A373" s="498">
        <f t="shared" si="19"/>
        <v>2049</v>
      </c>
      <c r="B373" s="467"/>
      <c r="C373" s="48"/>
      <c r="D373" s="257"/>
      <c r="E373" s="121" t="s">
        <v>1131</v>
      </c>
      <c r="F373" s="72" t="s">
        <v>97</v>
      </c>
      <c r="G373" s="72" t="s">
        <v>98</v>
      </c>
      <c r="H373" s="72" t="s">
        <v>99</v>
      </c>
      <c r="I373" s="72" t="s">
        <v>99</v>
      </c>
      <c r="J373" s="72" t="s">
        <v>1642</v>
      </c>
      <c r="K373" s="72" t="s">
        <v>1059</v>
      </c>
      <c r="L373" s="73">
        <v>2</v>
      </c>
    </row>
    <row r="374" spans="1:12" ht="11.25" customHeight="1">
      <c r="A374" s="498">
        <f t="shared" si="19"/>
        <v>3049</v>
      </c>
      <c r="B374" s="467"/>
      <c r="C374" s="48"/>
      <c r="D374" s="257"/>
      <c r="E374" s="121" t="s">
        <v>1131</v>
      </c>
      <c r="F374" s="72" t="s">
        <v>97</v>
      </c>
      <c r="G374" s="72" t="s">
        <v>98</v>
      </c>
      <c r="H374" s="72" t="s">
        <v>99</v>
      </c>
      <c r="I374" s="72" t="s">
        <v>99</v>
      </c>
      <c r="J374" s="72" t="s">
        <v>1642</v>
      </c>
      <c r="K374" s="72" t="s">
        <v>1632</v>
      </c>
      <c r="L374" s="73">
        <v>2</v>
      </c>
    </row>
    <row r="375" spans="1:12" ht="11.25" customHeight="1">
      <c r="A375" s="498">
        <f t="shared" si="19"/>
        <v>4049</v>
      </c>
      <c r="B375" s="467"/>
      <c r="C375" s="48"/>
      <c r="D375" s="257"/>
      <c r="E375" s="121" t="s">
        <v>1131</v>
      </c>
      <c r="F375" s="72" t="s">
        <v>97</v>
      </c>
      <c r="G375" s="72" t="s">
        <v>98</v>
      </c>
      <c r="H375" s="72" t="s">
        <v>99</v>
      </c>
      <c r="I375" s="72" t="s">
        <v>99</v>
      </c>
      <c r="J375" s="72" t="s">
        <v>1642</v>
      </c>
      <c r="K375" s="72" t="s">
        <v>1633</v>
      </c>
      <c r="L375" s="73">
        <v>2</v>
      </c>
    </row>
    <row r="376" spans="1:12" ht="11.25" customHeight="1">
      <c r="A376" s="498">
        <f t="shared" si="19"/>
        <v>5049</v>
      </c>
      <c r="B376" s="467"/>
      <c r="C376" s="48"/>
      <c r="D376" s="257"/>
      <c r="E376" s="121" t="s">
        <v>1131</v>
      </c>
      <c r="F376" s="72" t="s">
        <v>97</v>
      </c>
      <c r="G376" s="72" t="s">
        <v>98</v>
      </c>
      <c r="H376" s="72" t="s">
        <v>99</v>
      </c>
      <c r="I376" s="72" t="s">
        <v>99</v>
      </c>
      <c r="J376" s="72" t="s">
        <v>1642</v>
      </c>
      <c r="K376" s="928" t="s">
        <v>1062</v>
      </c>
      <c r="L376" s="73">
        <v>2</v>
      </c>
    </row>
    <row r="377" spans="1:12" ht="11.25" customHeight="1">
      <c r="A377" s="498">
        <f t="shared" si="19"/>
        <v>6049</v>
      </c>
      <c r="B377" s="467"/>
      <c r="C377" s="48"/>
      <c r="D377" s="257"/>
      <c r="E377" s="121" t="s">
        <v>1131</v>
      </c>
      <c r="F377" s="72" t="s">
        <v>97</v>
      </c>
      <c r="G377" s="72" t="s">
        <v>98</v>
      </c>
      <c r="H377" s="72" t="s">
        <v>99</v>
      </c>
      <c r="I377" s="72" t="s">
        <v>99</v>
      </c>
      <c r="J377" s="72" t="s">
        <v>1642</v>
      </c>
      <c r="K377" s="928" t="s">
        <v>1063</v>
      </c>
      <c r="L377" s="73">
        <v>2</v>
      </c>
    </row>
    <row r="378" spans="1:12" ht="11.25" customHeight="1">
      <c r="A378" s="498">
        <f t="shared" si="19"/>
        <v>7049</v>
      </c>
      <c r="B378" s="469"/>
      <c r="C378" s="48"/>
      <c r="D378" s="257"/>
      <c r="E378" s="121" t="s">
        <v>1131</v>
      </c>
      <c r="F378" s="72" t="s">
        <v>97</v>
      </c>
      <c r="G378" s="72" t="s">
        <v>98</v>
      </c>
      <c r="H378" s="72" t="s">
        <v>99</v>
      </c>
      <c r="I378" s="72" t="s">
        <v>99</v>
      </c>
      <c r="J378" s="72" t="s">
        <v>1642</v>
      </c>
      <c r="K378" s="72" t="s">
        <v>1634</v>
      </c>
      <c r="L378" s="73">
        <v>2</v>
      </c>
    </row>
    <row r="379" spans="1:12" ht="11.25" customHeight="1">
      <c r="A379" s="498">
        <f t="shared" ref="A379:A386" si="20">+A372+1</f>
        <v>1050</v>
      </c>
      <c r="B379" s="467"/>
      <c r="C379" s="48"/>
      <c r="D379" s="256" t="s">
        <v>24</v>
      </c>
      <c r="E379" s="118" t="s">
        <v>1131</v>
      </c>
      <c r="F379" s="70" t="s">
        <v>97</v>
      </c>
      <c r="G379" s="70" t="s">
        <v>98</v>
      </c>
      <c r="H379" s="70" t="s">
        <v>99</v>
      </c>
      <c r="I379" s="70" t="s">
        <v>99</v>
      </c>
      <c r="J379" s="70" t="s">
        <v>271</v>
      </c>
      <c r="K379" s="70" t="s">
        <v>1058</v>
      </c>
      <c r="L379" s="71">
        <v>2</v>
      </c>
    </row>
    <row r="380" spans="1:12" ht="11.25" customHeight="1">
      <c r="A380" s="498">
        <f t="shared" si="20"/>
        <v>2050</v>
      </c>
      <c r="B380" s="467"/>
      <c r="C380" s="48"/>
      <c r="D380" s="257"/>
      <c r="E380" s="121" t="s">
        <v>1131</v>
      </c>
      <c r="F380" s="72" t="s">
        <v>97</v>
      </c>
      <c r="G380" s="72" t="s">
        <v>98</v>
      </c>
      <c r="H380" s="72" t="s">
        <v>99</v>
      </c>
      <c r="I380" s="72" t="s">
        <v>99</v>
      </c>
      <c r="J380" s="72" t="s">
        <v>271</v>
      </c>
      <c r="K380" s="72" t="s">
        <v>1059</v>
      </c>
      <c r="L380" s="73">
        <v>2</v>
      </c>
    </row>
    <row r="381" spans="1:12" ht="11.25" customHeight="1">
      <c r="A381" s="498">
        <f t="shared" si="20"/>
        <v>3050</v>
      </c>
      <c r="B381" s="467"/>
      <c r="C381" s="48"/>
      <c r="D381" s="257"/>
      <c r="E381" s="121" t="s">
        <v>1131</v>
      </c>
      <c r="F381" s="72" t="s">
        <v>97</v>
      </c>
      <c r="G381" s="72" t="s">
        <v>98</v>
      </c>
      <c r="H381" s="72" t="s">
        <v>99</v>
      </c>
      <c r="I381" s="72" t="s">
        <v>99</v>
      </c>
      <c r="J381" s="72" t="s">
        <v>271</v>
      </c>
      <c r="K381" s="72" t="s">
        <v>1632</v>
      </c>
      <c r="L381" s="73">
        <v>2</v>
      </c>
    </row>
    <row r="382" spans="1:12" ht="11.25" customHeight="1">
      <c r="A382" s="498">
        <f t="shared" si="20"/>
        <v>4050</v>
      </c>
      <c r="B382" s="467"/>
      <c r="C382" s="48"/>
      <c r="D382" s="257"/>
      <c r="E382" s="121" t="s">
        <v>1131</v>
      </c>
      <c r="F382" s="72" t="s">
        <v>97</v>
      </c>
      <c r="G382" s="72" t="s">
        <v>98</v>
      </c>
      <c r="H382" s="72" t="s">
        <v>99</v>
      </c>
      <c r="I382" s="72" t="s">
        <v>99</v>
      </c>
      <c r="J382" s="72" t="s">
        <v>271</v>
      </c>
      <c r="K382" s="72" t="s">
        <v>1633</v>
      </c>
      <c r="L382" s="73">
        <v>2</v>
      </c>
    </row>
    <row r="383" spans="1:12" ht="11.25" customHeight="1">
      <c r="A383" s="498">
        <f t="shared" si="20"/>
        <v>5050</v>
      </c>
      <c r="B383" s="467"/>
      <c r="C383" s="48"/>
      <c r="D383" s="257"/>
      <c r="E383" s="121" t="s">
        <v>1131</v>
      </c>
      <c r="F383" s="72" t="s">
        <v>97</v>
      </c>
      <c r="G383" s="72" t="s">
        <v>98</v>
      </c>
      <c r="H383" s="72" t="s">
        <v>99</v>
      </c>
      <c r="I383" s="72" t="s">
        <v>99</v>
      </c>
      <c r="J383" s="72" t="s">
        <v>271</v>
      </c>
      <c r="K383" s="928" t="s">
        <v>1062</v>
      </c>
      <c r="L383" s="73">
        <v>2</v>
      </c>
    </row>
    <row r="384" spans="1:12" ht="11.25" customHeight="1">
      <c r="A384" s="498">
        <f t="shared" si="20"/>
        <v>6050</v>
      </c>
      <c r="B384" s="467"/>
      <c r="C384" s="48"/>
      <c r="D384" s="257"/>
      <c r="E384" s="121" t="s">
        <v>1131</v>
      </c>
      <c r="F384" s="72" t="s">
        <v>97</v>
      </c>
      <c r="G384" s="72" t="s">
        <v>98</v>
      </c>
      <c r="H384" s="72" t="s">
        <v>99</v>
      </c>
      <c r="I384" s="72" t="s">
        <v>99</v>
      </c>
      <c r="J384" s="72" t="s">
        <v>271</v>
      </c>
      <c r="K384" s="928" t="s">
        <v>1063</v>
      </c>
      <c r="L384" s="73">
        <v>2</v>
      </c>
    </row>
    <row r="385" spans="1:12" ht="11.25" customHeight="1">
      <c r="A385" s="498">
        <f t="shared" si="20"/>
        <v>7050</v>
      </c>
      <c r="B385" s="469"/>
      <c r="C385" s="48"/>
      <c r="D385" s="258"/>
      <c r="E385" s="124" t="s">
        <v>1131</v>
      </c>
      <c r="F385" s="74" t="s">
        <v>97</v>
      </c>
      <c r="G385" s="74" t="s">
        <v>98</v>
      </c>
      <c r="H385" s="72" t="s">
        <v>99</v>
      </c>
      <c r="I385" s="72" t="s">
        <v>99</v>
      </c>
      <c r="J385" s="74" t="s">
        <v>271</v>
      </c>
      <c r="K385" s="72" t="s">
        <v>1634</v>
      </c>
      <c r="L385" s="75">
        <v>2</v>
      </c>
    </row>
    <row r="386" spans="1:12" ht="11.25" customHeight="1">
      <c r="A386" s="69">
        <f t="shared" si="20"/>
        <v>1051</v>
      </c>
      <c r="B386" s="467"/>
      <c r="C386" s="48"/>
      <c r="D386" s="256" t="s">
        <v>1643</v>
      </c>
      <c r="E386" s="70" t="s">
        <v>1131</v>
      </c>
      <c r="F386" s="70" t="s">
        <v>97</v>
      </c>
      <c r="G386" s="70" t="s">
        <v>98</v>
      </c>
      <c r="H386" s="70" t="s">
        <v>99</v>
      </c>
      <c r="I386" s="70" t="s">
        <v>99</v>
      </c>
      <c r="J386" s="70" t="s">
        <v>1644</v>
      </c>
      <c r="K386" s="70" t="s">
        <v>1058</v>
      </c>
      <c r="L386" s="71" t="s">
        <v>1661</v>
      </c>
    </row>
    <row r="387" spans="1:12" ht="11.25" customHeight="1">
      <c r="A387" s="69">
        <f>+A386</f>
        <v>1051</v>
      </c>
      <c r="B387" s="467"/>
      <c r="C387" s="48"/>
      <c r="D387" s="257"/>
      <c r="E387" s="72" t="s">
        <v>1131</v>
      </c>
      <c r="F387" s="72" t="s">
        <v>97</v>
      </c>
      <c r="G387" s="72" t="s">
        <v>98</v>
      </c>
      <c r="H387" s="72" t="s">
        <v>99</v>
      </c>
      <c r="I387" s="72" t="s">
        <v>99</v>
      </c>
      <c r="J387" s="72" t="s">
        <v>1646</v>
      </c>
      <c r="K387" s="72" t="s">
        <v>1058</v>
      </c>
      <c r="L387" s="73">
        <v>4</v>
      </c>
    </row>
    <row r="388" spans="1:12" ht="11.25" customHeight="1">
      <c r="A388" s="69">
        <f>+A380+1</f>
        <v>2051</v>
      </c>
      <c r="B388" s="467"/>
      <c r="C388" s="48"/>
      <c r="D388" s="257"/>
      <c r="E388" s="72" t="s">
        <v>1131</v>
      </c>
      <c r="F388" s="72" t="s">
        <v>97</v>
      </c>
      <c r="G388" s="72" t="s">
        <v>98</v>
      </c>
      <c r="H388" s="72" t="s">
        <v>99</v>
      </c>
      <c r="I388" s="72" t="s">
        <v>99</v>
      </c>
      <c r="J388" s="72" t="s">
        <v>1644</v>
      </c>
      <c r="K388" s="72" t="s">
        <v>1059</v>
      </c>
      <c r="L388" s="73" t="s">
        <v>1661</v>
      </c>
    </row>
    <row r="389" spans="1:12" ht="11.25" customHeight="1">
      <c r="A389" s="69">
        <f>+A388</f>
        <v>2051</v>
      </c>
      <c r="B389" s="467"/>
      <c r="C389" s="48"/>
      <c r="D389" s="257"/>
      <c r="E389" s="72" t="s">
        <v>1131</v>
      </c>
      <c r="F389" s="72" t="s">
        <v>97</v>
      </c>
      <c r="G389" s="72" t="s">
        <v>98</v>
      </c>
      <c r="H389" s="72" t="s">
        <v>99</v>
      </c>
      <c r="I389" s="72" t="s">
        <v>99</v>
      </c>
      <c r="J389" s="72" t="s">
        <v>1646</v>
      </c>
      <c r="K389" s="72" t="s">
        <v>1059</v>
      </c>
      <c r="L389" s="73">
        <v>4</v>
      </c>
    </row>
    <row r="390" spans="1:12" ht="11.25" customHeight="1">
      <c r="A390" s="69">
        <f>+A381+1</f>
        <v>3051</v>
      </c>
      <c r="B390" s="467"/>
      <c r="C390" s="48"/>
      <c r="D390" s="257"/>
      <c r="E390" s="72" t="s">
        <v>1131</v>
      </c>
      <c r="F390" s="72" t="s">
        <v>97</v>
      </c>
      <c r="G390" s="72" t="s">
        <v>98</v>
      </c>
      <c r="H390" s="72" t="s">
        <v>99</v>
      </c>
      <c r="I390" s="72" t="s">
        <v>99</v>
      </c>
      <c r="J390" s="72" t="s">
        <v>1644</v>
      </c>
      <c r="K390" s="72" t="s">
        <v>1632</v>
      </c>
      <c r="L390" s="73" t="s">
        <v>1661</v>
      </c>
    </row>
    <row r="391" spans="1:12" ht="11.25" customHeight="1">
      <c r="A391" s="69">
        <f>+A390</f>
        <v>3051</v>
      </c>
      <c r="B391" s="467"/>
      <c r="C391" s="48"/>
      <c r="D391" s="257"/>
      <c r="E391" s="72" t="s">
        <v>1131</v>
      </c>
      <c r="F391" s="72" t="s">
        <v>97</v>
      </c>
      <c r="G391" s="72" t="s">
        <v>98</v>
      </c>
      <c r="H391" s="72" t="s">
        <v>99</v>
      </c>
      <c r="I391" s="72" t="s">
        <v>99</v>
      </c>
      <c r="J391" s="72" t="s">
        <v>1646</v>
      </c>
      <c r="K391" s="72" t="s">
        <v>1632</v>
      </c>
      <c r="L391" s="73">
        <v>4</v>
      </c>
    </row>
    <row r="392" spans="1:12" ht="11.25" customHeight="1">
      <c r="A392" s="69">
        <f>+A382+1</f>
        <v>4051</v>
      </c>
      <c r="B392" s="467"/>
      <c r="C392" s="48"/>
      <c r="D392" s="257"/>
      <c r="E392" s="72" t="s">
        <v>1131</v>
      </c>
      <c r="F392" s="72" t="s">
        <v>97</v>
      </c>
      <c r="G392" s="72" t="s">
        <v>98</v>
      </c>
      <c r="H392" s="72" t="s">
        <v>99</v>
      </c>
      <c r="I392" s="72" t="s">
        <v>99</v>
      </c>
      <c r="J392" s="72" t="s">
        <v>1644</v>
      </c>
      <c r="K392" s="72" t="s">
        <v>1633</v>
      </c>
      <c r="L392" s="73" t="s">
        <v>1661</v>
      </c>
    </row>
    <row r="393" spans="1:12" ht="11.25" customHeight="1">
      <c r="A393" s="69">
        <f>+A392</f>
        <v>4051</v>
      </c>
      <c r="B393" s="467"/>
      <c r="C393" s="48"/>
      <c r="D393" s="257"/>
      <c r="E393" s="72" t="s">
        <v>1131</v>
      </c>
      <c r="F393" s="72" t="s">
        <v>97</v>
      </c>
      <c r="G393" s="72" t="s">
        <v>98</v>
      </c>
      <c r="H393" s="72" t="s">
        <v>99</v>
      </c>
      <c r="I393" s="72" t="s">
        <v>99</v>
      </c>
      <c r="J393" s="72" t="s">
        <v>1646</v>
      </c>
      <c r="K393" s="72" t="s">
        <v>1633</v>
      </c>
      <c r="L393" s="73">
        <v>4</v>
      </c>
    </row>
    <row r="394" spans="1:12" ht="11.25" customHeight="1">
      <c r="A394" s="69">
        <f>+A383+1</f>
        <v>5051</v>
      </c>
      <c r="B394" s="467"/>
      <c r="C394" s="48"/>
      <c r="D394" s="257"/>
      <c r="E394" s="72" t="s">
        <v>1131</v>
      </c>
      <c r="F394" s="72" t="s">
        <v>97</v>
      </c>
      <c r="G394" s="72" t="s">
        <v>98</v>
      </c>
      <c r="H394" s="72" t="s">
        <v>99</v>
      </c>
      <c r="I394" s="72" t="s">
        <v>99</v>
      </c>
      <c r="J394" s="928" t="s">
        <v>1644</v>
      </c>
      <c r="K394" s="928" t="s">
        <v>1062</v>
      </c>
      <c r="L394" s="73" t="s">
        <v>1661</v>
      </c>
    </row>
    <row r="395" spans="1:12" ht="11.25" customHeight="1">
      <c r="A395" s="69">
        <f>+A394</f>
        <v>5051</v>
      </c>
      <c r="B395" s="467"/>
      <c r="C395" s="48"/>
      <c r="D395" s="257"/>
      <c r="E395" s="72" t="s">
        <v>1131</v>
      </c>
      <c r="F395" s="72" t="s">
        <v>97</v>
      </c>
      <c r="G395" s="72" t="s">
        <v>98</v>
      </c>
      <c r="H395" s="72" t="s">
        <v>99</v>
      </c>
      <c r="I395" s="72" t="s">
        <v>99</v>
      </c>
      <c r="J395" s="928" t="s">
        <v>1646</v>
      </c>
      <c r="K395" s="928" t="s">
        <v>1062</v>
      </c>
      <c r="L395" s="73">
        <v>4</v>
      </c>
    </row>
    <row r="396" spans="1:12" ht="11.25" customHeight="1">
      <c r="A396" s="105">
        <f>+A384+1</f>
        <v>6051</v>
      </c>
      <c r="B396" s="467"/>
      <c r="C396" s="48"/>
      <c r="D396" s="257"/>
      <c r="E396" s="72" t="s">
        <v>1131</v>
      </c>
      <c r="F396" s="72" t="s">
        <v>97</v>
      </c>
      <c r="G396" s="72" t="s">
        <v>98</v>
      </c>
      <c r="H396" s="72" t="s">
        <v>99</v>
      </c>
      <c r="I396" s="72" t="s">
        <v>99</v>
      </c>
      <c r="J396" s="928" t="s">
        <v>1644</v>
      </c>
      <c r="K396" s="928" t="s">
        <v>1063</v>
      </c>
      <c r="L396" s="73" t="s">
        <v>1661</v>
      </c>
    </row>
    <row r="397" spans="1:12" ht="11.25" customHeight="1">
      <c r="A397" s="105">
        <f>+A396</f>
        <v>6051</v>
      </c>
      <c r="B397" s="467"/>
      <c r="C397" s="48"/>
      <c r="D397" s="257"/>
      <c r="E397" s="72" t="s">
        <v>1131</v>
      </c>
      <c r="F397" s="72" t="s">
        <v>97</v>
      </c>
      <c r="G397" s="72" t="s">
        <v>98</v>
      </c>
      <c r="H397" s="72" t="s">
        <v>99</v>
      </c>
      <c r="I397" s="72" t="s">
        <v>99</v>
      </c>
      <c r="J397" s="928" t="s">
        <v>1646</v>
      </c>
      <c r="K397" s="928" t="s">
        <v>1063</v>
      </c>
      <c r="L397" s="73">
        <v>4</v>
      </c>
    </row>
    <row r="398" spans="1:12" ht="11.25" customHeight="1">
      <c r="A398" s="105">
        <f>+A385+1</f>
        <v>7051</v>
      </c>
      <c r="B398" s="467"/>
      <c r="C398" s="48"/>
      <c r="D398" s="257"/>
      <c r="E398" s="72" t="s">
        <v>1131</v>
      </c>
      <c r="F398" s="72" t="s">
        <v>97</v>
      </c>
      <c r="G398" s="72" t="s">
        <v>98</v>
      </c>
      <c r="H398" s="72" t="s">
        <v>99</v>
      </c>
      <c r="I398" s="72" t="s">
        <v>99</v>
      </c>
      <c r="J398" s="72" t="s">
        <v>1644</v>
      </c>
      <c r="K398" s="72" t="s">
        <v>1634</v>
      </c>
      <c r="L398" s="73" t="s">
        <v>1661</v>
      </c>
    </row>
    <row r="399" spans="1:12" ht="11.25" customHeight="1">
      <c r="A399" s="105">
        <f>+A398</f>
        <v>7051</v>
      </c>
      <c r="B399" s="467"/>
      <c r="C399" s="48"/>
      <c r="D399" s="178"/>
      <c r="E399" s="72" t="s">
        <v>1131</v>
      </c>
      <c r="F399" s="72" t="s">
        <v>97</v>
      </c>
      <c r="G399" s="72" t="s">
        <v>98</v>
      </c>
      <c r="H399" s="72" t="s">
        <v>99</v>
      </c>
      <c r="I399" s="72" t="s">
        <v>99</v>
      </c>
      <c r="J399" s="72" t="s">
        <v>1646</v>
      </c>
      <c r="K399" s="72" t="s">
        <v>1634</v>
      </c>
      <c r="L399" s="73">
        <v>4</v>
      </c>
    </row>
    <row r="400" spans="1:12" ht="11.25" customHeight="1">
      <c r="A400" s="475">
        <f>+A386+1</f>
        <v>1052</v>
      </c>
      <c r="B400" s="130" t="s">
        <v>1662</v>
      </c>
      <c r="C400" s="132" t="s">
        <v>1628</v>
      </c>
      <c r="D400" s="132"/>
      <c r="E400" s="476"/>
      <c r="F400" s="65"/>
      <c r="G400" s="65"/>
      <c r="H400" s="65"/>
      <c r="I400" s="65"/>
      <c r="J400" s="65"/>
      <c r="K400" s="65"/>
      <c r="L400" s="66"/>
    </row>
    <row r="401" spans="1:12" ht="11.25" customHeight="1">
      <c r="A401" s="475">
        <f>+A388+1</f>
        <v>2052</v>
      </c>
      <c r="B401" s="130" t="s">
        <v>1663</v>
      </c>
      <c r="C401" s="146"/>
      <c r="D401" s="59"/>
      <c r="E401" s="146"/>
      <c r="F401" s="59"/>
      <c r="G401" s="59"/>
      <c r="H401" s="59"/>
      <c r="I401" s="59"/>
      <c r="J401" s="59"/>
      <c r="K401" s="59"/>
      <c r="L401" s="60"/>
    </row>
    <row r="402" spans="1:12" ht="11.25" customHeight="1">
      <c r="A402" s="475">
        <f>+A390+1</f>
        <v>3052</v>
      </c>
      <c r="B402" s="130" t="s">
        <v>1664</v>
      </c>
      <c r="C402" s="146"/>
      <c r="D402" s="59"/>
      <c r="E402" s="146"/>
      <c r="F402" s="59"/>
      <c r="G402" s="59"/>
      <c r="H402" s="59"/>
      <c r="I402" s="59"/>
      <c r="J402" s="59"/>
      <c r="K402" s="59"/>
      <c r="L402" s="60"/>
    </row>
    <row r="403" spans="1:12" ht="11.25" customHeight="1">
      <c r="A403" s="475">
        <f>+A392+1</f>
        <v>4052</v>
      </c>
      <c r="B403" s="130" t="s">
        <v>1665</v>
      </c>
      <c r="C403" s="146"/>
      <c r="D403" s="59"/>
      <c r="E403" s="146"/>
      <c r="F403" s="59"/>
      <c r="G403" s="59"/>
      <c r="H403" s="59"/>
      <c r="I403" s="59"/>
      <c r="J403" s="59"/>
      <c r="K403" s="59"/>
      <c r="L403" s="60"/>
    </row>
    <row r="404" spans="1:12" ht="11.25" customHeight="1">
      <c r="A404" s="475">
        <f>+A394+1</f>
        <v>5052</v>
      </c>
      <c r="B404" s="130" t="s">
        <v>1666</v>
      </c>
      <c r="C404" s="146"/>
      <c r="D404" s="59"/>
      <c r="E404" s="146"/>
      <c r="F404" s="59"/>
      <c r="G404" s="59"/>
      <c r="H404" s="59"/>
      <c r="I404" s="59"/>
      <c r="J404" s="59"/>
      <c r="K404" s="59"/>
      <c r="L404" s="60"/>
    </row>
    <row r="405" spans="1:12" ht="11.25" customHeight="1">
      <c r="A405" s="475">
        <f>+A396+1</f>
        <v>6052</v>
      </c>
      <c r="B405" s="130" t="s">
        <v>1667</v>
      </c>
      <c r="C405" s="146"/>
      <c r="D405" s="59"/>
      <c r="E405" s="146"/>
      <c r="F405" s="59"/>
      <c r="G405" s="59"/>
      <c r="H405" s="59"/>
      <c r="I405" s="59"/>
      <c r="J405" s="59"/>
      <c r="K405" s="59"/>
      <c r="L405" s="60"/>
    </row>
    <row r="406" spans="1:12" ht="11.25" customHeight="1">
      <c r="A406" s="475">
        <f>+A398+1</f>
        <v>7052</v>
      </c>
      <c r="B406" s="130" t="s">
        <v>1668</v>
      </c>
      <c r="C406" s="481"/>
      <c r="D406" s="62"/>
      <c r="E406" s="481"/>
      <c r="F406" s="62"/>
      <c r="G406" s="62"/>
      <c r="H406" s="62"/>
      <c r="I406" s="62"/>
      <c r="J406" s="62"/>
      <c r="K406" s="62"/>
      <c r="L406" s="63"/>
    </row>
    <row r="407" spans="1:12" ht="11.25" customHeight="1">
      <c r="B407" s="277"/>
    </row>
    <row r="408" spans="1:12" ht="11.25" customHeight="1">
      <c r="B408" s="277"/>
    </row>
    <row r="409" spans="1:12" ht="11.25" customHeight="1">
      <c r="B409" s="277"/>
    </row>
    <row r="410" spans="1:12" ht="11.25" customHeight="1">
      <c r="B410" s="277"/>
    </row>
    <row r="411" spans="1:12" ht="11.25" customHeight="1">
      <c r="B411" s="277"/>
    </row>
    <row r="412" spans="1:12" ht="11.25" customHeight="1">
      <c r="B412" s="277"/>
    </row>
    <row r="413" spans="1:12" ht="11.25" customHeight="1">
      <c r="B413" s="277"/>
    </row>
    <row r="414" spans="1:12" ht="11.25" customHeight="1">
      <c r="B414" s="277"/>
    </row>
    <row r="415" spans="1:12" ht="11.25" customHeight="1">
      <c r="B415" s="277"/>
    </row>
    <row r="416" spans="1:12" ht="11.25" customHeight="1">
      <c r="B416" s="277"/>
    </row>
    <row r="417" spans="2:2" ht="11.25" customHeight="1">
      <c r="B417" s="277"/>
    </row>
    <row r="418" spans="2:2" ht="11.25" customHeight="1">
      <c r="B418" s="277"/>
    </row>
    <row r="419" spans="2:2" ht="11.25" customHeight="1">
      <c r="B419" s="277"/>
    </row>
    <row r="420" spans="2:2" ht="11.25" customHeight="1">
      <c r="B420" s="277"/>
    </row>
    <row r="421" spans="2:2" ht="11.25" customHeight="1">
      <c r="B421" s="277"/>
    </row>
    <row r="422" spans="2:2" ht="11.25" customHeight="1">
      <c r="B422" s="277"/>
    </row>
    <row r="423" spans="2:2" ht="11.25" customHeight="1">
      <c r="B423" s="277"/>
    </row>
    <row r="424" spans="2:2" ht="11.25" customHeight="1">
      <c r="B424" s="277"/>
    </row>
    <row r="425" spans="2:2" ht="11.25" customHeight="1">
      <c r="B425" s="277"/>
    </row>
    <row r="426" spans="2:2" ht="11.25" customHeight="1">
      <c r="B426" s="277"/>
    </row>
  </sheetData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indexed="22"/>
    <pageSetUpPr fitToPage="1"/>
  </sheetPr>
  <dimension ref="A1:AA62"/>
  <sheetViews>
    <sheetView showGridLines="0" zoomScaleSheetLayoutView="90" workbookViewId="0"/>
  </sheetViews>
  <sheetFormatPr baseColWidth="10" defaultColWidth="6.5" defaultRowHeight="13" customHeight="1"/>
  <cols>
    <col min="1" max="1" width="13.5" style="747" customWidth="1"/>
    <col min="2" max="4" width="13.5" style="747" hidden="1" customWidth="1"/>
    <col min="5" max="5" width="5" style="749" customWidth="1"/>
    <col min="6" max="6" width="10.83203125" style="857" bestFit="1" customWidth="1"/>
    <col min="7" max="7" width="2.33203125" style="857" customWidth="1"/>
    <col min="8" max="8" width="5" style="749" customWidth="1"/>
    <col min="9" max="9" width="11.83203125" style="857" bestFit="1" customWidth="1"/>
    <col min="10" max="10" width="2.33203125" style="857" customWidth="1"/>
    <col min="11" max="11" width="5" style="749" customWidth="1"/>
    <col min="12" max="12" width="10.83203125" style="857" customWidth="1"/>
    <col min="13" max="13" width="2.33203125" style="857" customWidth="1"/>
    <col min="14" max="14" width="5" style="749" customWidth="1"/>
    <col min="15" max="15" width="11.83203125" style="857" bestFit="1" customWidth="1"/>
    <col min="16" max="16" width="2.33203125" style="857" customWidth="1"/>
    <col min="17" max="17" width="5" style="749" customWidth="1"/>
    <col min="18" max="18" width="11.83203125" style="857" bestFit="1" customWidth="1"/>
    <col min="19" max="19" width="2.33203125" style="857" customWidth="1"/>
    <col min="20" max="20" width="5" style="749" customWidth="1"/>
    <col min="21" max="21" width="11.83203125" style="857" bestFit="1" customWidth="1"/>
    <col min="22" max="22" width="2.33203125" style="857" customWidth="1"/>
    <col min="23" max="23" width="5" style="749" customWidth="1"/>
    <col min="24" max="24" width="10.83203125" style="857" bestFit="1" customWidth="1"/>
    <col min="25" max="25" width="2.33203125" style="857" customWidth="1"/>
    <col min="26" max="26" width="5" style="749" customWidth="1"/>
    <col min="27" max="27" width="11.83203125" style="857" bestFit="1" customWidth="1"/>
    <col min="28" max="16384" width="6.5" style="747"/>
  </cols>
  <sheetData>
    <row r="1" spans="1:27" ht="13" customHeight="1">
      <c r="A1" s="5"/>
    </row>
    <row r="2" spans="1:27" ht="15.75" customHeight="1">
      <c r="A2" s="6" t="s">
        <v>1669</v>
      </c>
      <c r="B2" s="6"/>
      <c r="C2" s="6"/>
      <c r="D2" s="6"/>
      <c r="E2" s="748"/>
    </row>
    <row r="3" spans="1:27" ht="13" customHeight="1">
      <c r="A3" s="2"/>
      <c r="B3" s="2"/>
      <c r="C3" s="2"/>
      <c r="D3" s="2"/>
      <c r="E3" s="748"/>
    </row>
    <row r="5" spans="1:27" ht="38.25" customHeight="1">
      <c r="A5" s="311" t="s">
        <v>1</v>
      </c>
      <c r="B5" s="311"/>
      <c r="C5" s="311"/>
      <c r="D5" s="311"/>
      <c r="E5" s="1006" t="s">
        <v>1670</v>
      </c>
      <c r="F5" s="1006"/>
      <c r="G5" s="933"/>
      <c r="H5" s="1006" t="s">
        <v>1671</v>
      </c>
      <c r="I5" s="1006"/>
      <c r="J5" s="933"/>
      <c r="K5" s="1006" t="s">
        <v>1672</v>
      </c>
      <c r="L5" s="1006"/>
      <c r="M5" s="933"/>
      <c r="N5" s="1006" t="s">
        <v>1673</v>
      </c>
      <c r="O5" s="1006"/>
      <c r="P5" s="933"/>
      <c r="Q5" s="1006" t="s">
        <v>1674</v>
      </c>
      <c r="R5" s="1006"/>
      <c r="S5" s="933"/>
      <c r="T5" s="1006" t="s">
        <v>1675</v>
      </c>
      <c r="U5" s="1006"/>
      <c r="V5" s="933"/>
      <c r="W5" s="1006" t="s">
        <v>1676</v>
      </c>
      <c r="X5" s="1006"/>
      <c r="Y5" s="933"/>
      <c r="Z5" s="996" t="s">
        <v>1677</v>
      </c>
      <c r="AA5" s="996"/>
    </row>
    <row r="6" spans="1:27" ht="13" customHeight="1">
      <c r="A6" s="754" t="s">
        <v>4</v>
      </c>
      <c r="B6" s="754"/>
      <c r="C6" s="754"/>
      <c r="D6" s="754"/>
      <c r="E6" s="934"/>
      <c r="F6" s="935"/>
      <c r="G6" s="935"/>
      <c r="H6" s="934"/>
      <c r="I6" s="935"/>
      <c r="J6" s="935"/>
      <c r="K6" s="934"/>
      <c r="L6" s="935"/>
      <c r="M6" s="935"/>
      <c r="N6" s="934"/>
      <c r="O6" s="935"/>
      <c r="P6" s="935"/>
      <c r="Q6" s="934"/>
      <c r="R6" s="935"/>
      <c r="S6" s="935"/>
      <c r="T6" s="934"/>
      <c r="U6" s="935"/>
      <c r="V6" s="935"/>
      <c r="W6" s="934"/>
      <c r="X6" s="935"/>
      <c r="Y6" s="935"/>
      <c r="Z6" s="936"/>
      <c r="AA6" s="937"/>
    </row>
    <row r="7" spans="1:27" ht="13" customHeight="1">
      <c r="A7" s="754" t="s">
        <v>1678</v>
      </c>
      <c r="B7" s="754"/>
      <c r="C7" s="754"/>
      <c r="D7" s="754"/>
    </row>
    <row r="8" spans="1:27" ht="13" customHeight="1">
      <c r="A8" s="13" t="s">
        <v>1679</v>
      </c>
      <c r="B8" s="13"/>
      <c r="C8" s="13"/>
      <c r="D8" s="13"/>
      <c r="E8" s="938">
        <v>1001</v>
      </c>
      <c r="F8" s="13"/>
      <c r="G8" s="13"/>
      <c r="H8" s="749">
        <v>2001</v>
      </c>
      <c r="I8" s="13"/>
      <c r="J8" s="13"/>
      <c r="K8" s="749">
        <v>3001</v>
      </c>
      <c r="L8" s="13"/>
      <c r="M8" s="13"/>
      <c r="N8" s="749">
        <v>4001</v>
      </c>
      <c r="O8" s="13"/>
      <c r="P8" s="13"/>
      <c r="Q8" s="749">
        <v>5001</v>
      </c>
      <c r="R8" s="13"/>
      <c r="S8" s="13"/>
      <c r="T8" s="749">
        <v>6001</v>
      </c>
      <c r="U8" s="13"/>
      <c r="V8" s="13"/>
      <c r="W8" s="749">
        <v>7001</v>
      </c>
      <c r="X8" s="13"/>
      <c r="Y8" s="13"/>
      <c r="Z8" s="749">
        <v>8001</v>
      </c>
      <c r="AA8" s="13"/>
    </row>
    <row r="9" spans="1:27" ht="13" customHeight="1">
      <c r="A9" s="13" t="s">
        <v>1680</v>
      </c>
      <c r="B9" s="13"/>
      <c r="C9" s="13"/>
      <c r="D9" s="13"/>
      <c r="E9" s="938">
        <v>1002</v>
      </c>
      <c r="F9" s="13"/>
      <c r="G9" s="13"/>
      <c r="H9" s="749">
        <v>2002</v>
      </c>
      <c r="I9" s="13"/>
      <c r="J9" s="13"/>
      <c r="K9" s="749">
        <v>3002</v>
      </c>
      <c r="L9" s="13"/>
      <c r="M9" s="13"/>
      <c r="N9" s="749">
        <v>4002</v>
      </c>
      <c r="O9" s="13"/>
      <c r="P9" s="13"/>
      <c r="Q9" s="749">
        <v>5002</v>
      </c>
      <c r="R9" s="13"/>
      <c r="S9" s="13"/>
      <c r="T9" s="749">
        <v>6002</v>
      </c>
      <c r="U9" s="13"/>
      <c r="V9" s="13"/>
      <c r="W9" s="749">
        <v>7002</v>
      </c>
      <c r="X9" s="13"/>
      <c r="Y9" s="13"/>
      <c r="Z9" s="749">
        <v>8002</v>
      </c>
      <c r="AA9" s="13"/>
    </row>
    <row r="10" spans="1:27" ht="13" customHeight="1">
      <c r="A10" s="13" t="s">
        <v>1681</v>
      </c>
      <c r="B10" s="13"/>
      <c r="C10" s="13"/>
      <c r="D10" s="13"/>
      <c r="E10" s="938">
        <v>1003</v>
      </c>
      <c r="F10" s="13"/>
      <c r="G10" s="13"/>
      <c r="H10" s="749">
        <v>2003</v>
      </c>
      <c r="I10" s="13"/>
      <c r="J10" s="13"/>
      <c r="K10" s="749">
        <v>3003</v>
      </c>
      <c r="L10" s="13"/>
      <c r="M10" s="13"/>
      <c r="N10" s="749">
        <v>4003</v>
      </c>
      <c r="O10" s="13"/>
      <c r="P10" s="13"/>
      <c r="Q10" s="749">
        <v>5003</v>
      </c>
      <c r="R10" s="13"/>
      <c r="S10" s="13"/>
      <c r="T10" s="749">
        <v>6003</v>
      </c>
      <c r="U10" s="13"/>
      <c r="V10" s="13"/>
      <c r="W10" s="749">
        <v>7003</v>
      </c>
      <c r="X10" s="13"/>
      <c r="Y10" s="13"/>
      <c r="Z10" s="749">
        <v>8003</v>
      </c>
      <c r="AA10" s="13"/>
    </row>
    <row r="11" spans="1:27" ht="13" customHeight="1">
      <c r="A11" s="13" t="s">
        <v>1682</v>
      </c>
      <c r="B11" s="13"/>
      <c r="C11" s="13"/>
      <c r="D11" s="13"/>
      <c r="E11" s="938">
        <v>1004</v>
      </c>
      <c r="F11" s="13"/>
      <c r="G11" s="13"/>
      <c r="H11" s="749">
        <v>2004</v>
      </c>
      <c r="I11" s="13"/>
      <c r="J11" s="13"/>
      <c r="K11" s="749">
        <v>3004</v>
      </c>
      <c r="L11" s="13"/>
      <c r="M11" s="13"/>
      <c r="N11" s="749">
        <v>4004</v>
      </c>
      <c r="O11" s="13"/>
      <c r="P11" s="13"/>
      <c r="Q11" s="749">
        <v>5004</v>
      </c>
      <c r="R11" s="13"/>
      <c r="S11" s="13"/>
      <c r="T11" s="749">
        <v>6004</v>
      </c>
      <c r="U11" s="13"/>
      <c r="V11" s="13"/>
      <c r="W11" s="749">
        <v>7004</v>
      </c>
      <c r="X11" s="13"/>
      <c r="Y11" s="13"/>
      <c r="Z11" s="749">
        <v>8004</v>
      </c>
      <c r="AA11" s="13"/>
    </row>
    <row r="12" spans="1:27" ht="13" customHeight="1">
      <c r="A12" s="13" t="s">
        <v>1683</v>
      </c>
      <c r="B12" s="13"/>
      <c r="C12" s="13"/>
      <c r="D12" s="13"/>
      <c r="E12" s="938">
        <v>1005</v>
      </c>
      <c r="F12" s="13"/>
      <c r="G12" s="13"/>
      <c r="H12" s="749">
        <v>2005</v>
      </c>
      <c r="I12" s="13"/>
      <c r="J12" s="13"/>
      <c r="K12" s="749">
        <v>3005</v>
      </c>
      <c r="L12" s="13"/>
      <c r="M12" s="13"/>
      <c r="N12" s="749">
        <v>4005</v>
      </c>
      <c r="O12" s="13"/>
      <c r="P12" s="13"/>
      <c r="Q12" s="749">
        <v>5005</v>
      </c>
      <c r="R12" s="13"/>
      <c r="S12" s="13"/>
      <c r="T12" s="749">
        <v>6005</v>
      </c>
      <c r="U12" s="13"/>
      <c r="V12" s="13"/>
      <c r="W12" s="749">
        <v>7005</v>
      </c>
      <c r="X12" s="13"/>
      <c r="Y12" s="13"/>
      <c r="Z12" s="749">
        <v>8005</v>
      </c>
      <c r="AA12" s="13"/>
    </row>
    <row r="13" spans="1:27" ht="13" customHeight="1">
      <c r="A13" s="13" t="s">
        <v>1684</v>
      </c>
      <c r="B13" s="13"/>
      <c r="C13" s="13"/>
      <c r="D13" s="13"/>
      <c r="E13" s="938">
        <v>1006</v>
      </c>
      <c r="F13" s="13"/>
      <c r="G13" s="13"/>
      <c r="H13" s="749">
        <v>2006</v>
      </c>
      <c r="I13" s="13"/>
      <c r="J13" s="13"/>
      <c r="K13" s="749">
        <v>3006</v>
      </c>
      <c r="L13" s="13"/>
      <c r="M13" s="13"/>
      <c r="N13" s="749">
        <v>4006</v>
      </c>
      <c r="O13" s="13"/>
      <c r="P13" s="13"/>
      <c r="Q13" s="749">
        <v>5006</v>
      </c>
      <c r="R13" s="13"/>
      <c r="S13" s="13"/>
      <c r="T13" s="749">
        <v>6006</v>
      </c>
      <c r="U13" s="13"/>
      <c r="V13" s="13"/>
      <c r="W13" s="749">
        <v>7006</v>
      </c>
      <c r="X13" s="13"/>
      <c r="Y13" s="13"/>
      <c r="Z13" s="749">
        <v>8006</v>
      </c>
      <c r="AA13" s="13"/>
    </row>
    <row r="14" spans="1:27" ht="13" customHeight="1">
      <c r="A14" s="13" t="s">
        <v>1685</v>
      </c>
      <c r="B14" s="13"/>
      <c r="C14" s="13"/>
      <c r="D14" s="13"/>
      <c r="E14" s="938">
        <v>1007</v>
      </c>
      <c r="F14" s="13"/>
      <c r="G14" s="13"/>
      <c r="H14" s="749">
        <v>2007</v>
      </c>
      <c r="I14" s="13"/>
      <c r="J14" s="13"/>
      <c r="K14" s="749">
        <v>3007</v>
      </c>
      <c r="L14" s="13"/>
      <c r="M14" s="13"/>
      <c r="N14" s="749">
        <v>4007</v>
      </c>
      <c r="O14" s="13"/>
      <c r="P14" s="13"/>
      <c r="Q14" s="749">
        <v>5007</v>
      </c>
      <c r="R14" s="13"/>
      <c r="S14" s="13"/>
      <c r="T14" s="749">
        <v>6007</v>
      </c>
      <c r="U14" s="13"/>
      <c r="V14" s="13"/>
      <c r="W14" s="749">
        <v>7007</v>
      </c>
      <c r="X14" s="13"/>
      <c r="Y14" s="13"/>
      <c r="Z14" s="749">
        <v>8007</v>
      </c>
      <c r="AA14" s="13"/>
    </row>
    <row r="15" spans="1:27" ht="13" customHeight="1">
      <c r="A15" s="13" t="s">
        <v>1686</v>
      </c>
      <c r="B15" s="13"/>
      <c r="C15" s="13"/>
      <c r="D15" s="13"/>
      <c r="E15" s="938">
        <v>1008</v>
      </c>
      <c r="F15" s="13"/>
      <c r="G15" s="13"/>
      <c r="H15" s="749">
        <v>2008</v>
      </c>
      <c r="I15" s="13"/>
      <c r="J15" s="13"/>
      <c r="K15" s="749">
        <v>3008</v>
      </c>
      <c r="L15" s="13"/>
      <c r="M15" s="13"/>
      <c r="N15" s="749">
        <v>4008</v>
      </c>
      <c r="O15" s="13"/>
      <c r="P15" s="13"/>
      <c r="Q15" s="749">
        <v>5008</v>
      </c>
      <c r="R15" s="13"/>
      <c r="S15" s="13"/>
      <c r="T15" s="749">
        <v>6008</v>
      </c>
      <c r="U15" s="13"/>
      <c r="V15" s="13"/>
      <c r="W15" s="749">
        <v>7008</v>
      </c>
      <c r="X15" s="13"/>
      <c r="Y15" s="13"/>
      <c r="Z15" s="749">
        <v>8008</v>
      </c>
      <c r="AA15" s="13"/>
    </row>
    <row r="16" spans="1:27" ht="13" customHeight="1">
      <c r="A16" s="13" t="s">
        <v>1687</v>
      </c>
      <c r="B16" s="13"/>
      <c r="C16" s="13"/>
      <c r="D16" s="13"/>
      <c r="E16" s="938">
        <v>1009</v>
      </c>
      <c r="F16" s="13"/>
      <c r="G16" s="13"/>
      <c r="H16" s="749">
        <v>2009</v>
      </c>
      <c r="I16" s="13"/>
      <c r="J16" s="13"/>
      <c r="K16" s="749">
        <v>3009</v>
      </c>
      <c r="L16" s="13"/>
      <c r="M16" s="13"/>
      <c r="N16" s="749">
        <v>4009</v>
      </c>
      <c r="O16" s="13"/>
      <c r="P16" s="13"/>
      <c r="Q16" s="749">
        <v>5009</v>
      </c>
      <c r="R16" s="13"/>
      <c r="S16" s="13"/>
      <c r="T16" s="749">
        <v>6009</v>
      </c>
      <c r="U16" s="13"/>
      <c r="V16" s="13"/>
      <c r="W16" s="749">
        <v>7009</v>
      </c>
      <c r="X16" s="13"/>
      <c r="Y16" s="13"/>
      <c r="Z16" s="749">
        <v>8009</v>
      </c>
      <c r="AA16" s="13"/>
    </row>
    <row r="17" spans="1:27" ht="13" customHeight="1">
      <c r="A17" s="13" t="s">
        <v>1688</v>
      </c>
      <c r="B17" s="13"/>
      <c r="C17" s="13"/>
      <c r="D17" s="13"/>
      <c r="E17" s="938">
        <v>1010</v>
      </c>
      <c r="F17" s="13"/>
      <c r="G17" s="13"/>
      <c r="H17" s="749">
        <v>2010</v>
      </c>
      <c r="I17" s="13"/>
      <c r="J17" s="13"/>
      <c r="K17" s="749">
        <v>3010</v>
      </c>
      <c r="L17" s="13"/>
      <c r="M17" s="13"/>
      <c r="N17" s="749">
        <v>4010</v>
      </c>
      <c r="O17" s="13"/>
      <c r="P17" s="13"/>
      <c r="Q17" s="749">
        <v>5010</v>
      </c>
      <c r="R17" s="13"/>
      <c r="S17" s="13"/>
      <c r="T17" s="749">
        <v>6010</v>
      </c>
      <c r="U17" s="13"/>
      <c r="V17" s="13"/>
      <c r="W17" s="749">
        <v>7010</v>
      </c>
      <c r="X17" s="13"/>
      <c r="Y17" s="13"/>
      <c r="Z17" s="749">
        <v>8010</v>
      </c>
      <c r="AA17" s="13"/>
    </row>
    <row r="18" spans="1:27" ht="13" customHeight="1">
      <c r="A18" s="13" t="s">
        <v>1689</v>
      </c>
      <c r="B18" s="13"/>
      <c r="C18" s="13"/>
      <c r="D18" s="13"/>
      <c r="E18" s="938">
        <v>1011</v>
      </c>
      <c r="F18" s="13"/>
      <c r="G18" s="13"/>
      <c r="H18" s="749">
        <v>2011</v>
      </c>
      <c r="I18" s="13"/>
      <c r="J18" s="13"/>
      <c r="K18" s="749">
        <v>3011</v>
      </c>
      <c r="L18" s="13"/>
      <c r="M18" s="13"/>
      <c r="N18" s="749">
        <v>4011</v>
      </c>
      <c r="O18" s="13"/>
      <c r="P18" s="13"/>
      <c r="Q18" s="749">
        <v>5011</v>
      </c>
      <c r="R18" s="13"/>
      <c r="S18" s="13"/>
      <c r="T18" s="749">
        <v>6011</v>
      </c>
      <c r="U18" s="13"/>
      <c r="V18" s="13"/>
      <c r="W18" s="749">
        <v>7011</v>
      </c>
      <c r="X18" s="13"/>
      <c r="Y18" s="13"/>
      <c r="Z18" s="749">
        <v>8011</v>
      </c>
      <c r="AA18" s="13"/>
    </row>
    <row r="19" spans="1:27" ht="13" customHeight="1">
      <c r="A19" s="13" t="s">
        <v>1690</v>
      </c>
      <c r="B19" s="13"/>
      <c r="C19" s="13"/>
      <c r="D19" s="13"/>
      <c r="E19" s="938">
        <v>1012</v>
      </c>
      <c r="F19" s="13"/>
      <c r="G19" s="13"/>
      <c r="H19" s="749">
        <v>2012</v>
      </c>
      <c r="I19" s="13"/>
      <c r="J19" s="13"/>
      <c r="K19" s="749">
        <v>3012</v>
      </c>
      <c r="L19" s="13"/>
      <c r="M19" s="13"/>
      <c r="N19" s="749">
        <v>4012</v>
      </c>
      <c r="O19" s="13"/>
      <c r="P19" s="13"/>
      <c r="Q19" s="749">
        <v>5012</v>
      </c>
      <c r="R19" s="13"/>
      <c r="S19" s="13"/>
      <c r="T19" s="749">
        <v>6012</v>
      </c>
      <c r="U19" s="13"/>
      <c r="V19" s="13"/>
      <c r="W19" s="749">
        <v>7012</v>
      </c>
      <c r="X19" s="13"/>
      <c r="Y19" s="13"/>
      <c r="Z19" s="749">
        <v>8012</v>
      </c>
      <c r="AA19" s="13"/>
    </row>
    <row r="20" spans="1:27" ht="13" customHeight="1">
      <c r="A20" s="13" t="s">
        <v>1691</v>
      </c>
      <c r="B20" s="13"/>
      <c r="C20" s="13"/>
      <c r="D20" s="13"/>
      <c r="E20" s="938">
        <v>1013</v>
      </c>
      <c r="F20" s="13"/>
      <c r="G20" s="13"/>
      <c r="H20" s="749">
        <v>2013</v>
      </c>
      <c r="I20" s="13"/>
      <c r="J20" s="13"/>
      <c r="K20" s="749">
        <v>3013</v>
      </c>
      <c r="L20" s="13"/>
      <c r="M20" s="13"/>
      <c r="N20" s="749">
        <v>4013</v>
      </c>
      <c r="O20" s="13"/>
      <c r="P20" s="13"/>
      <c r="Q20" s="749">
        <v>5013</v>
      </c>
      <c r="R20" s="13"/>
      <c r="S20" s="13"/>
      <c r="T20" s="749">
        <v>6013</v>
      </c>
      <c r="U20" s="13"/>
      <c r="V20" s="13"/>
      <c r="W20" s="749">
        <v>7013</v>
      </c>
      <c r="X20" s="13"/>
      <c r="Y20" s="13"/>
      <c r="Z20" s="749">
        <v>8013</v>
      </c>
      <c r="AA20" s="13"/>
    </row>
    <row r="21" spans="1:27" ht="13" customHeight="1">
      <c r="A21" s="13" t="s">
        <v>1692</v>
      </c>
      <c r="B21" s="13"/>
      <c r="C21" s="13"/>
      <c r="D21" s="13"/>
      <c r="E21" s="938">
        <v>1014</v>
      </c>
      <c r="F21" s="13"/>
      <c r="G21" s="13"/>
      <c r="H21" s="749">
        <v>2014</v>
      </c>
      <c r="I21" s="13"/>
      <c r="J21" s="13"/>
      <c r="K21" s="749">
        <v>3014</v>
      </c>
      <c r="L21" s="13"/>
      <c r="M21" s="13"/>
      <c r="N21" s="749">
        <v>4014</v>
      </c>
      <c r="O21" s="13"/>
      <c r="P21" s="13"/>
      <c r="Q21" s="749">
        <v>5014</v>
      </c>
      <c r="R21" s="13"/>
      <c r="S21" s="13"/>
      <c r="T21" s="749">
        <v>6014</v>
      </c>
      <c r="U21" s="13"/>
      <c r="V21" s="13"/>
      <c r="W21" s="749">
        <v>7014</v>
      </c>
      <c r="X21" s="13"/>
      <c r="Y21" s="13"/>
      <c r="Z21" s="749">
        <v>8014</v>
      </c>
      <c r="AA21" s="13"/>
    </row>
    <row r="22" spans="1:27" s="754" customFormat="1" ht="13" customHeight="1">
      <c r="A22" s="26" t="s">
        <v>882</v>
      </c>
      <c r="B22" s="26"/>
      <c r="C22" s="26"/>
      <c r="D22" s="26"/>
      <c r="E22" s="759">
        <v>1015</v>
      </c>
      <c r="F22" s="26"/>
      <c r="G22" s="26"/>
      <c r="H22" s="25">
        <v>2015</v>
      </c>
      <c r="I22" s="26"/>
      <c r="J22" s="26"/>
      <c r="K22" s="25">
        <v>3015</v>
      </c>
      <c r="L22" s="26"/>
      <c r="M22" s="26"/>
      <c r="N22" s="25">
        <v>4015</v>
      </c>
      <c r="O22" s="26"/>
      <c r="P22" s="26"/>
      <c r="Q22" s="25">
        <v>5015</v>
      </c>
      <c r="R22" s="26"/>
      <c r="S22" s="26"/>
      <c r="T22" s="25">
        <v>6015</v>
      </c>
      <c r="U22" s="26"/>
      <c r="V22" s="26"/>
      <c r="W22" s="25">
        <v>7015</v>
      </c>
      <c r="X22" s="26"/>
      <c r="Y22" s="26"/>
      <c r="Z22" s="25">
        <v>8015</v>
      </c>
      <c r="AA22" s="26"/>
    </row>
    <row r="25" spans="1:27" ht="13" customHeight="1">
      <c r="A25" s="109" t="s">
        <v>180</v>
      </c>
      <c r="B25" s="109"/>
      <c r="C25" s="109"/>
      <c r="D25" s="109"/>
      <c r="E25" s="25"/>
      <c r="F25" s="939"/>
      <c r="G25" s="939"/>
      <c r="H25" s="25"/>
      <c r="I25" s="939"/>
      <c r="J25" s="939"/>
      <c r="K25" s="25"/>
      <c r="L25" s="939"/>
      <c r="M25" s="939"/>
      <c r="N25" s="25"/>
      <c r="O25" s="939"/>
      <c r="P25" s="939"/>
      <c r="Q25" s="25"/>
      <c r="R25" s="939"/>
      <c r="S25" s="939"/>
      <c r="T25" s="25"/>
      <c r="U25" s="939"/>
      <c r="V25" s="939"/>
      <c r="W25" s="25"/>
      <c r="X25" s="939"/>
      <c r="Y25" s="939"/>
      <c r="Z25" s="25"/>
      <c r="AA25" s="939"/>
    </row>
    <row r="26" spans="1:27" ht="13" customHeight="1">
      <c r="A26" s="747" t="s">
        <v>1693</v>
      </c>
    </row>
    <row r="27" spans="1:27" ht="13" customHeight="1">
      <c r="A27" s="747" t="s">
        <v>1679</v>
      </c>
      <c r="E27" s="749">
        <f>+E22+1</f>
        <v>1016</v>
      </c>
      <c r="H27" s="749">
        <f t="shared" ref="H27:H32" si="0">+E27+1000</f>
        <v>2016</v>
      </c>
      <c r="K27" s="749">
        <f t="shared" ref="K27:K32" si="1">+H27+1000</f>
        <v>3016</v>
      </c>
      <c r="N27" s="749">
        <f t="shared" ref="N27:N32" si="2">K27+1000</f>
        <v>4016</v>
      </c>
      <c r="Q27" s="749">
        <f t="shared" ref="Q27:Q32" si="3">N27+1000</f>
        <v>5016</v>
      </c>
      <c r="T27" s="749">
        <f t="shared" ref="T27:T32" si="4">Q27+1000</f>
        <v>6016</v>
      </c>
      <c r="W27" s="749">
        <f t="shared" ref="W27:W32" si="5">T27+1000</f>
        <v>7016</v>
      </c>
      <c r="X27" s="13"/>
      <c r="Y27" s="13"/>
      <c r="Z27" s="749">
        <f t="shared" ref="Z27:Z32" si="6">W27+1000</f>
        <v>8016</v>
      </c>
    </row>
    <row r="28" spans="1:27" ht="13" customHeight="1">
      <c r="A28" s="747" t="s">
        <v>1694</v>
      </c>
      <c r="E28" s="749">
        <f>+E27+1</f>
        <v>1017</v>
      </c>
      <c r="H28" s="749">
        <f t="shared" si="0"/>
        <v>2017</v>
      </c>
      <c r="K28" s="749">
        <f t="shared" si="1"/>
        <v>3017</v>
      </c>
      <c r="N28" s="749">
        <f t="shared" si="2"/>
        <v>4017</v>
      </c>
      <c r="Q28" s="749">
        <f t="shared" si="3"/>
        <v>5017</v>
      </c>
      <c r="T28" s="749">
        <f t="shared" si="4"/>
        <v>6017</v>
      </c>
      <c r="W28" s="749">
        <f t="shared" si="5"/>
        <v>7017</v>
      </c>
      <c r="X28" s="13"/>
      <c r="Y28" s="13"/>
      <c r="Z28" s="749">
        <f t="shared" si="6"/>
        <v>8017</v>
      </c>
    </row>
    <row r="29" spans="1:27" ht="13" customHeight="1">
      <c r="A29" s="747" t="s">
        <v>1695</v>
      </c>
      <c r="E29" s="749">
        <f>+E28+1</f>
        <v>1018</v>
      </c>
      <c r="H29" s="749">
        <f t="shared" si="0"/>
        <v>2018</v>
      </c>
      <c r="K29" s="749">
        <f t="shared" si="1"/>
        <v>3018</v>
      </c>
      <c r="N29" s="749">
        <f t="shared" si="2"/>
        <v>4018</v>
      </c>
      <c r="Q29" s="749">
        <f t="shared" si="3"/>
        <v>5018</v>
      </c>
      <c r="T29" s="749">
        <f t="shared" si="4"/>
        <v>6018</v>
      </c>
      <c r="W29" s="749">
        <f t="shared" si="5"/>
        <v>7018</v>
      </c>
      <c r="X29" s="13"/>
      <c r="Y29" s="13"/>
      <c r="Z29" s="749">
        <f t="shared" si="6"/>
        <v>8018</v>
      </c>
    </row>
    <row r="30" spans="1:27" ht="13" customHeight="1">
      <c r="A30" s="747" t="s">
        <v>1696</v>
      </c>
      <c r="E30" s="749">
        <f>+E29+1</f>
        <v>1019</v>
      </c>
      <c r="H30" s="749">
        <f t="shared" si="0"/>
        <v>2019</v>
      </c>
      <c r="K30" s="749">
        <f t="shared" si="1"/>
        <v>3019</v>
      </c>
      <c r="N30" s="749">
        <f t="shared" si="2"/>
        <v>4019</v>
      </c>
      <c r="Q30" s="749">
        <f t="shared" si="3"/>
        <v>5019</v>
      </c>
      <c r="T30" s="749">
        <f t="shared" si="4"/>
        <v>6019</v>
      </c>
      <c r="W30" s="749">
        <f t="shared" si="5"/>
        <v>7019</v>
      </c>
      <c r="X30" s="13"/>
      <c r="Y30" s="13"/>
      <c r="Z30" s="749">
        <f t="shared" si="6"/>
        <v>8019</v>
      </c>
    </row>
    <row r="31" spans="1:27" ht="13" customHeight="1">
      <c r="A31" s="747" t="s">
        <v>1697</v>
      </c>
      <c r="E31" s="749">
        <f>+E30+1</f>
        <v>1020</v>
      </c>
      <c r="H31" s="749">
        <f t="shared" si="0"/>
        <v>2020</v>
      </c>
      <c r="K31" s="749">
        <f t="shared" si="1"/>
        <v>3020</v>
      </c>
      <c r="N31" s="749">
        <f t="shared" si="2"/>
        <v>4020</v>
      </c>
      <c r="Q31" s="749">
        <f t="shared" si="3"/>
        <v>5020</v>
      </c>
      <c r="T31" s="749">
        <f t="shared" si="4"/>
        <v>6020</v>
      </c>
      <c r="W31" s="749">
        <f t="shared" si="5"/>
        <v>7020</v>
      </c>
      <c r="X31" s="13"/>
      <c r="Y31" s="13"/>
      <c r="Z31" s="749">
        <f t="shared" si="6"/>
        <v>8020</v>
      </c>
    </row>
    <row r="32" spans="1:27" ht="13" customHeight="1">
      <c r="A32" s="227" t="s">
        <v>1698</v>
      </c>
      <c r="B32" s="227"/>
      <c r="C32" s="227"/>
      <c r="D32" s="227"/>
      <c r="E32" s="168">
        <f>+E31+1</f>
        <v>1021</v>
      </c>
      <c r="F32" s="940"/>
      <c r="G32" s="940"/>
      <c r="H32" s="168">
        <f t="shared" si="0"/>
        <v>2021</v>
      </c>
      <c r="I32" s="940"/>
      <c r="J32" s="940"/>
      <c r="K32" s="168">
        <f t="shared" si="1"/>
        <v>3021</v>
      </c>
      <c r="L32" s="940"/>
      <c r="M32" s="940"/>
      <c r="N32" s="168">
        <f t="shared" si="2"/>
        <v>4021</v>
      </c>
      <c r="O32" s="940"/>
      <c r="P32" s="940"/>
      <c r="Q32" s="168">
        <f t="shared" si="3"/>
        <v>5021</v>
      </c>
      <c r="R32" s="940"/>
      <c r="S32" s="940"/>
      <c r="T32" s="168">
        <f t="shared" si="4"/>
        <v>6021</v>
      </c>
      <c r="U32" s="940"/>
      <c r="V32" s="940"/>
      <c r="W32" s="168">
        <f t="shared" si="5"/>
        <v>7021</v>
      </c>
      <c r="X32" s="169"/>
      <c r="Y32" s="169"/>
      <c r="Z32" s="168">
        <f t="shared" si="6"/>
        <v>8021</v>
      </c>
      <c r="AA32" s="940"/>
    </row>
    <row r="33" spans="1:27" ht="15.75" customHeight="1">
      <c r="A33" s="6" t="s">
        <v>1669</v>
      </c>
      <c r="B33" s="6"/>
      <c r="C33" s="6"/>
      <c r="D33" s="6"/>
    </row>
    <row r="35" spans="1:27" ht="37.5" customHeight="1">
      <c r="A35" s="311" t="s">
        <v>1</v>
      </c>
      <c r="B35" s="311"/>
      <c r="C35" s="311"/>
      <c r="D35" s="311"/>
      <c r="E35" s="1006" t="s">
        <v>1670</v>
      </c>
      <c r="F35" s="1006"/>
      <c r="G35" s="933"/>
      <c r="H35" s="1006" t="s">
        <v>1671</v>
      </c>
      <c r="I35" s="1006"/>
      <c r="J35" s="933"/>
      <c r="K35" s="1006" t="s">
        <v>1672</v>
      </c>
      <c r="L35" s="1006"/>
      <c r="M35" s="933"/>
      <c r="N35" s="1006" t="s">
        <v>1673</v>
      </c>
      <c r="O35" s="1006"/>
      <c r="P35" s="933"/>
      <c r="Q35" s="1006" t="s">
        <v>1674</v>
      </c>
      <c r="R35" s="1006"/>
      <c r="S35" s="933"/>
      <c r="T35" s="1006" t="s">
        <v>1675</v>
      </c>
      <c r="U35" s="1006"/>
      <c r="V35" s="933"/>
      <c r="W35" s="1006" t="s">
        <v>1676</v>
      </c>
      <c r="X35" s="1006"/>
      <c r="Y35" s="933"/>
      <c r="Z35" s="996" t="s">
        <v>1677</v>
      </c>
      <c r="AA35" s="996"/>
    </row>
    <row r="36" spans="1:27" ht="13" customHeight="1">
      <c r="A36" s="754" t="s">
        <v>3</v>
      </c>
      <c r="B36" s="754"/>
      <c r="C36" s="754"/>
      <c r="D36" s="754"/>
    </row>
    <row r="37" spans="1:27" ht="13" customHeight="1">
      <c r="A37" s="754" t="s">
        <v>1678</v>
      </c>
      <c r="B37" s="754"/>
      <c r="C37" s="754"/>
      <c r="D37" s="754"/>
    </row>
    <row r="38" spans="1:27" ht="13" customHeight="1">
      <c r="A38" s="13" t="s">
        <v>1679</v>
      </c>
      <c r="B38" s="13"/>
      <c r="C38" s="13"/>
      <c r="D38" s="13"/>
      <c r="E38" s="938">
        <f>E32+1</f>
        <v>1022</v>
      </c>
      <c r="F38" s="13"/>
      <c r="G38" s="13"/>
      <c r="H38" s="749">
        <f t="shared" ref="H38:H52" si="7">+E38+1000</f>
        <v>2022</v>
      </c>
      <c r="I38" s="13"/>
      <c r="J38" s="13"/>
      <c r="K38" s="749">
        <f t="shared" ref="K38:K52" si="8">+H38+1000</f>
        <v>3022</v>
      </c>
      <c r="L38" s="13"/>
      <c r="M38" s="13"/>
      <c r="N38" s="749">
        <f t="shared" ref="N38:N52" si="9">K38+1000</f>
        <v>4022</v>
      </c>
      <c r="O38" s="13"/>
      <c r="P38" s="13"/>
      <c r="Q38" s="749">
        <f t="shared" ref="Q38:Q52" si="10">N38+1000</f>
        <v>5022</v>
      </c>
      <c r="R38" s="13"/>
      <c r="S38" s="13"/>
      <c r="T38" s="749">
        <f t="shared" ref="T38:T52" si="11">Q38+1000</f>
        <v>6022</v>
      </c>
      <c r="U38" s="13"/>
      <c r="V38" s="13"/>
      <c r="W38" s="749">
        <f t="shared" ref="W38:W52" si="12">T38+1000</f>
        <v>7022</v>
      </c>
      <c r="X38" s="13"/>
      <c r="Y38" s="13"/>
      <c r="Z38" s="749">
        <f t="shared" ref="Z38:Z52" si="13">W38+1000</f>
        <v>8022</v>
      </c>
      <c r="AA38" s="13"/>
    </row>
    <row r="39" spans="1:27" ht="13" customHeight="1">
      <c r="A39" s="13" t="s">
        <v>1680</v>
      </c>
      <c r="B39" s="13"/>
      <c r="C39" s="13"/>
      <c r="D39" s="13"/>
      <c r="E39" s="938">
        <f t="shared" ref="E39:E52" si="14">+E38+1</f>
        <v>1023</v>
      </c>
      <c r="F39" s="13"/>
      <c r="G39" s="13"/>
      <c r="H39" s="749">
        <f t="shared" si="7"/>
        <v>2023</v>
      </c>
      <c r="I39" s="13"/>
      <c r="J39" s="13"/>
      <c r="K39" s="749">
        <f t="shared" si="8"/>
        <v>3023</v>
      </c>
      <c r="L39" s="13"/>
      <c r="M39" s="13"/>
      <c r="N39" s="749">
        <f t="shared" si="9"/>
        <v>4023</v>
      </c>
      <c r="O39" s="13"/>
      <c r="P39" s="13"/>
      <c r="Q39" s="749">
        <f t="shared" si="10"/>
        <v>5023</v>
      </c>
      <c r="R39" s="13"/>
      <c r="S39" s="13"/>
      <c r="T39" s="749">
        <f t="shared" si="11"/>
        <v>6023</v>
      </c>
      <c r="U39" s="13"/>
      <c r="V39" s="13"/>
      <c r="W39" s="749">
        <f t="shared" si="12"/>
        <v>7023</v>
      </c>
      <c r="X39" s="13"/>
      <c r="Y39" s="13"/>
      <c r="Z39" s="749">
        <f t="shared" si="13"/>
        <v>8023</v>
      </c>
      <c r="AA39" s="13"/>
    </row>
    <row r="40" spans="1:27" ht="13" customHeight="1">
      <c r="A40" s="13" t="s">
        <v>1681</v>
      </c>
      <c r="B40" s="13"/>
      <c r="C40" s="13"/>
      <c r="D40" s="13"/>
      <c r="E40" s="938">
        <f t="shared" si="14"/>
        <v>1024</v>
      </c>
      <c r="F40" s="13"/>
      <c r="G40" s="13"/>
      <c r="H40" s="749">
        <f t="shared" si="7"/>
        <v>2024</v>
      </c>
      <c r="I40" s="13"/>
      <c r="J40" s="13"/>
      <c r="K40" s="749">
        <f t="shared" si="8"/>
        <v>3024</v>
      </c>
      <c r="L40" s="13"/>
      <c r="M40" s="13"/>
      <c r="N40" s="749">
        <f t="shared" si="9"/>
        <v>4024</v>
      </c>
      <c r="O40" s="13"/>
      <c r="P40" s="13"/>
      <c r="Q40" s="749">
        <f t="shared" si="10"/>
        <v>5024</v>
      </c>
      <c r="R40" s="13"/>
      <c r="S40" s="13"/>
      <c r="T40" s="749">
        <f t="shared" si="11"/>
        <v>6024</v>
      </c>
      <c r="U40" s="13"/>
      <c r="V40" s="13"/>
      <c r="W40" s="749">
        <f t="shared" si="12"/>
        <v>7024</v>
      </c>
      <c r="X40" s="13"/>
      <c r="Y40" s="13"/>
      <c r="Z40" s="749">
        <f t="shared" si="13"/>
        <v>8024</v>
      </c>
      <c r="AA40" s="13"/>
    </row>
    <row r="41" spans="1:27" ht="13" customHeight="1">
      <c r="A41" s="13" t="s">
        <v>1682</v>
      </c>
      <c r="B41" s="13"/>
      <c r="C41" s="13"/>
      <c r="D41" s="13"/>
      <c r="E41" s="938">
        <f t="shared" si="14"/>
        <v>1025</v>
      </c>
      <c r="F41" s="13"/>
      <c r="G41" s="13"/>
      <c r="H41" s="749">
        <f t="shared" si="7"/>
        <v>2025</v>
      </c>
      <c r="I41" s="13"/>
      <c r="J41" s="13"/>
      <c r="K41" s="749">
        <f t="shared" si="8"/>
        <v>3025</v>
      </c>
      <c r="L41" s="13"/>
      <c r="M41" s="13"/>
      <c r="N41" s="749">
        <f t="shared" si="9"/>
        <v>4025</v>
      </c>
      <c r="O41" s="13"/>
      <c r="P41" s="13"/>
      <c r="Q41" s="749">
        <f t="shared" si="10"/>
        <v>5025</v>
      </c>
      <c r="R41" s="13"/>
      <c r="S41" s="13"/>
      <c r="T41" s="749">
        <f t="shared" si="11"/>
        <v>6025</v>
      </c>
      <c r="U41" s="13"/>
      <c r="V41" s="13"/>
      <c r="W41" s="749">
        <f t="shared" si="12"/>
        <v>7025</v>
      </c>
      <c r="X41" s="13"/>
      <c r="Y41" s="13"/>
      <c r="Z41" s="749">
        <f t="shared" si="13"/>
        <v>8025</v>
      </c>
      <c r="AA41" s="13"/>
    </row>
    <row r="42" spans="1:27" ht="13" customHeight="1">
      <c r="A42" s="13" t="s">
        <v>1683</v>
      </c>
      <c r="B42" s="13"/>
      <c r="C42" s="13"/>
      <c r="D42" s="13"/>
      <c r="E42" s="938">
        <f t="shared" si="14"/>
        <v>1026</v>
      </c>
      <c r="F42" s="13"/>
      <c r="G42" s="13"/>
      <c r="H42" s="749">
        <f t="shared" si="7"/>
        <v>2026</v>
      </c>
      <c r="I42" s="13"/>
      <c r="J42" s="13"/>
      <c r="K42" s="749">
        <f t="shared" si="8"/>
        <v>3026</v>
      </c>
      <c r="L42" s="13"/>
      <c r="M42" s="13"/>
      <c r="N42" s="749">
        <f t="shared" si="9"/>
        <v>4026</v>
      </c>
      <c r="O42" s="13"/>
      <c r="P42" s="13"/>
      <c r="Q42" s="749">
        <f t="shared" si="10"/>
        <v>5026</v>
      </c>
      <c r="R42" s="13"/>
      <c r="S42" s="13"/>
      <c r="T42" s="749">
        <f t="shared" si="11"/>
        <v>6026</v>
      </c>
      <c r="U42" s="13"/>
      <c r="V42" s="13"/>
      <c r="W42" s="749">
        <f t="shared" si="12"/>
        <v>7026</v>
      </c>
      <c r="X42" s="13"/>
      <c r="Y42" s="13"/>
      <c r="Z42" s="749">
        <f t="shared" si="13"/>
        <v>8026</v>
      </c>
      <c r="AA42" s="13"/>
    </row>
    <row r="43" spans="1:27" ht="13" customHeight="1">
      <c r="A43" s="13" t="s">
        <v>1684</v>
      </c>
      <c r="B43" s="13"/>
      <c r="C43" s="13"/>
      <c r="D43" s="13"/>
      <c r="E43" s="938">
        <f t="shared" si="14"/>
        <v>1027</v>
      </c>
      <c r="F43" s="13"/>
      <c r="G43" s="13"/>
      <c r="H43" s="749">
        <f t="shared" si="7"/>
        <v>2027</v>
      </c>
      <c r="I43" s="13"/>
      <c r="J43" s="13"/>
      <c r="K43" s="749">
        <f t="shared" si="8"/>
        <v>3027</v>
      </c>
      <c r="L43" s="13"/>
      <c r="M43" s="13"/>
      <c r="N43" s="749">
        <f t="shared" si="9"/>
        <v>4027</v>
      </c>
      <c r="O43" s="13"/>
      <c r="P43" s="13"/>
      <c r="Q43" s="749">
        <f t="shared" si="10"/>
        <v>5027</v>
      </c>
      <c r="R43" s="13"/>
      <c r="S43" s="13"/>
      <c r="T43" s="749">
        <f t="shared" si="11"/>
        <v>6027</v>
      </c>
      <c r="U43" s="13"/>
      <c r="V43" s="13"/>
      <c r="W43" s="749">
        <f t="shared" si="12"/>
        <v>7027</v>
      </c>
      <c r="X43" s="13"/>
      <c r="Y43" s="13"/>
      <c r="Z43" s="749">
        <f t="shared" si="13"/>
        <v>8027</v>
      </c>
      <c r="AA43" s="13"/>
    </row>
    <row r="44" spans="1:27" ht="13" customHeight="1">
      <c r="A44" s="13" t="s">
        <v>1685</v>
      </c>
      <c r="B44" s="13"/>
      <c r="C44" s="13"/>
      <c r="D44" s="13"/>
      <c r="E44" s="938">
        <f t="shared" si="14"/>
        <v>1028</v>
      </c>
      <c r="F44" s="13"/>
      <c r="G44" s="13"/>
      <c r="H44" s="749">
        <f t="shared" si="7"/>
        <v>2028</v>
      </c>
      <c r="I44" s="13"/>
      <c r="J44" s="13"/>
      <c r="K44" s="749">
        <f t="shared" si="8"/>
        <v>3028</v>
      </c>
      <c r="L44" s="13"/>
      <c r="M44" s="13"/>
      <c r="N44" s="749">
        <f t="shared" si="9"/>
        <v>4028</v>
      </c>
      <c r="O44" s="13"/>
      <c r="P44" s="13"/>
      <c r="Q44" s="749">
        <f t="shared" si="10"/>
        <v>5028</v>
      </c>
      <c r="R44" s="13"/>
      <c r="S44" s="13"/>
      <c r="T44" s="749">
        <f t="shared" si="11"/>
        <v>6028</v>
      </c>
      <c r="U44" s="13"/>
      <c r="V44" s="13"/>
      <c r="W44" s="749">
        <f t="shared" si="12"/>
        <v>7028</v>
      </c>
      <c r="X44" s="13"/>
      <c r="Y44" s="13"/>
      <c r="Z44" s="749">
        <f t="shared" si="13"/>
        <v>8028</v>
      </c>
      <c r="AA44" s="13"/>
    </row>
    <row r="45" spans="1:27" ht="13" customHeight="1">
      <c r="A45" s="13" t="s">
        <v>1686</v>
      </c>
      <c r="B45" s="13"/>
      <c r="C45" s="13"/>
      <c r="D45" s="13"/>
      <c r="E45" s="938">
        <f t="shared" si="14"/>
        <v>1029</v>
      </c>
      <c r="F45" s="13"/>
      <c r="G45" s="13"/>
      <c r="H45" s="749">
        <f t="shared" si="7"/>
        <v>2029</v>
      </c>
      <c r="I45" s="13"/>
      <c r="J45" s="13"/>
      <c r="K45" s="749">
        <f t="shared" si="8"/>
        <v>3029</v>
      </c>
      <c r="L45" s="13"/>
      <c r="M45" s="13"/>
      <c r="N45" s="749">
        <f t="shared" si="9"/>
        <v>4029</v>
      </c>
      <c r="O45" s="13"/>
      <c r="P45" s="13"/>
      <c r="Q45" s="749">
        <f t="shared" si="10"/>
        <v>5029</v>
      </c>
      <c r="R45" s="13"/>
      <c r="S45" s="13"/>
      <c r="T45" s="749">
        <f t="shared" si="11"/>
        <v>6029</v>
      </c>
      <c r="U45" s="13"/>
      <c r="V45" s="13"/>
      <c r="W45" s="749">
        <f t="shared" si="12"/>
        <v>7029</v>
      </c>
      <c r="X45" s="13"/>
      <c r="Y45" s="13"/>
      <c r="Z45" s="749">
        <f t="shared" si="13"/>
        <v>8029</v>
      </c>
      <c r="AA45" s="13"/>
    </row>
    <row r="46" spans="1:27" ht="13" customHeight="1">
      <c r="A46" s="13" t="s">
        <v>1687</v>
      </c>
      <c r="B46" s="13"/>
      <c r="C46" s="13"/>
      <c r="D46" s="13"/>
      <c r="E46" s="938">
        <f t="shared" si="14"/>
        <v>1030</v>
      </c>
      <c r="F46" s="13"/>
      <c r="G46" s="13"/>
      <c r="H46" s="749">
        <f t="shared" si="7"/>
        <v>2030</v>
      </c>
      <c r="I46" s="13"/>
      <c r="J46" s="13"/>
      <c r="K46" s="749">
        <f t="shared" si="8"/>
        <v>3030</v>
      </c>
      <c r="L46" s="13"/>
      <c r="M46" s="13"/>
      <c r="N46" s="749">
        <f t="shared" si="9"/>
        <v>4030</v>
      </c>
      <c r="O46" s="13"/>
      <c r="P46" s="13"/>
      <c r="Q46" s="749">
        <f t="shared" si="10"/>
        <v>5030</v>
      </c>
      <c r="R46" s="13"/>
      <c r="S46" s="13"/>
      <c r="T46" s="749">
        <f t="shared" si="11"/>
        <v>6030</v>
      </c>
      <c r="U46" s="13"/>
      <c r="V46" s="13"/>
      <c r="W46" s="749">
        <f t="shared" si="12"/>
        <v>7030</v>
      </c>
      <c r="X46" s="13"/>
      <c r="Y46" s="13"/>
      <c r="Z46" s="749">
        <f t="shared" si="13"/>
        <v>8030</v>
      </c>
      <c r="AA46" s="13"/>
    </row>
    <row r="47" spans="1:27" ht="13" customHeight="1">
      <c r="A47" s="13" t="s">
        <v>1688</v>
      </c>
      <c r="B47" s="13"/>
      <c r="C47" s="13"/>
      <c r="D47" s="13"/>
      <c r="E47" s="938">
        <f t="shared" si="14"/>
        <v>1031</v>
      </c>
      <c r="F47" s="13"/>
      <c r="G47" s="13"/>
      <c r="H47" s="749">
        <f t="shared" si="7"/>
        <v>2031</v>
      </c>
      <c r="I47" s="13"/>
      <c r="J47" s="13"/>
      <c r="K47" s="749">
        <f t="shared" si="8"/>
        <v>3031</v>
      </c>
      <c r="L47" s="13"/>
      <c r="M47" s="13"/>
      <c r="N47" s="749">
        <f t="shared" si="9"/>
        <v>4031</v>
      </c>
      <c r="O47" s="13"/>
      <c r="P47" s="13"/>
      <c r="Q47" s="749">
        <f t="shared" si="10"/>
        <v>5031</v>
      </c>
      <c r="R47" s="13"/>
      <c r="S47" s="13"/>
      <c r="T47" s="749">
        <f t="shared" si="11"/>
        <v>6031</v>
      </c>
      <c r="U47" s="13"/>
      <c r="V47" s="13"/>
      <c r="W47" s="749">
        <f t="shared" si="12"/>
        <v>7031</v>
      </c>
      <c r="X47" s="13"/>
      <c r="Y47" s="13"/>
      <c r="Z47" s="749">
        <f t="shared" si="13"/>
        <v>8031</v>
      </c>
      <c r="AA47" s="13"/>
    </row>
    <row r="48" spans="1:27" ht="13" customHeight="1">
      <c r="A48" s="13" t="s">
        <v>1689</v>
      </c>
      <c r="B48" s="13"/>
      <c r="C48" s="13"/>
      <c r="D48" s="13"/>
      <c r="E48" s="938">
        <f t="shared" si="14"/>
        <v>1032</v>
      </c>
      <c r="F48" s="13"/>
      <c r="G48" s="13"/>
      <c r="H48" s="749">
        <f t="shared" si="7"/>
        <v>2032</v>
      </c>
      <c r="I48" s="13"/>
      <c r="J48" s="13"/>
      <c r="K48" s="749">
        <f t="shared" si="8"/>
        <v>3032</v>
      </c>
      <c r="L48" s="13"/>
      <c r="M48" s="13"/>
      <c r="N48" s="749">
        <f t="shared" si="9"/>
        <v>4032</v>
      </c>
      <c r="O48" s="13"/>
      <c r="P48" s="13"/>
      <c r="Q48" s="749">
        <f t="shared" si="10"/>
        <v>5032</v>
      </c>
      <c r="R48" s="13"/>
      <c r="S48" s="13"/>
      <c r="T48" s="749">
        <f t="shared" si="11"/>
        <v>6032</v>
      </c>
      <c r="U48" s="13"/>
      <c r="V48" s="13"/>
      <c r="W48" s="749">
        <f t="shared" si="12"/>
        <v>7032</v>
      </c>
      <c r="X48" s="13"/>
      <c r="Y48" s="13"/>
      <c r="Z48" s="749">
        <f t="shared" si="13"/>
        <v>8032</v>
      </c>
      <c r="AA48" s="13"/>
    </row>
    <row r="49" spans="1:27" ht="13" customHeight="1">
      <c r="A49" s="13" t="s">
        <v>1690</v>
      </c>
      <c r="B49" s="13"/>
      <c r="C49" s="13"/>
      <c r="D49" s="13"/>
      <c r="E49" s="938">
        <f t="shared" si="14"/>
        <v>1033</v>
      </c>
      <c r="F49" s="13"/>
      <c r="G49" s="13"/>
      <c r="H49" s="749">
        <f t="shared" si="7"/>
        <v>2033</v>
      </c>
      <c r="I49" s="13"/>
      <c r="J49" s="13"/>
      <c r="K49" s="749">
        <f t="shared" si="8"/>
        <v>3033</v>
      </c>
      <c r="L49" s="13"/>
      <c r="M49" s="13"/>
      <c r="N49" s="749">
        <f t="shared" si="9"/>
        <v>4033</v>
      </c>
      <c r="O49" s="13"/>
      <c r="P49" s="13"/>
      <c r="Q49" s="749">
        <f t="shared" si="10"/>
        <v>5033</v>
      </c>
      <c r="R49" s="13"/>
      <c r="S49" s="13"/>
      <c r="T49" s="749">
        <f t="shared" si="11"/>
        <v>6033</v>
      </c>
      <c r="U49" s="13"/>
      <c r="V49" s="13"/>
      <c r="W49" s="749">
        <f t="shared" si="12"/>
        <v>7033</v>
      </c>
      <c r="X49" s="13"/>
      <c r="Y49" s="13"/>
      <c r="Z49" s="749">
        <f t="shared" si="13"/>
        <v>8033</v>
      </c>
      <c r="AA49" s="13"/>
    </row>
    <row r="50" spans="1:27" ht="13" customHeight="1">
      <c r="A50" s="13" t="s">
        <v>1691</v>
      </c>
      <c r="B50" s="13"/>
      <c r="C50" s="13"/>
      <c r="D50" s="13"/>
      <c r="E50" s="938">
        <f t="shared" si="14"/>
        <v>1034</v>
      </c>
      <c r="F50" s="13"/>
      <c r="G50" s="13"/>
      <c r="H50" s="749">
        <f t="shared" si="7"/>
        <v>2034</v>
      </c>
      <c r="I50" s="13"/>
      <c r="J50" s="13"/>
      <c r="K50" s="749">
        <f t="shared" si="8"/>
        <v>3034</v>
      </c>
      <c r="L50" s="13"/>
      <c r="M50" s="13"/>
      <c r="N50" s="749">
        <f t="shared" si="9"/>
        <v>4034</v>
      </c>
      <c r="O50" s="13"/>
      <c r="P50" s="13"/>
      <c r="Q50" s="749">
        <f t="shared" si="10"/>
        <v>5034</v>
      </c>
      <c r="R50" s="13"/>
      <c r="S50" s="13"/>
      <c r="T50" s="749">
        <f t="shared" si="11"/>
        <v>6034</v>
      </c>
      <c r="U50" s="13"/>
      <c r="V50" s="13"/>
      <c r="W50" s="749">
        <f t="shared" si="12"/>
        <v>7034</v>
      </c>
      <c r="X50" s="13"/>
      <c r="Y50" s="13"/>
      <c r="Z50" s="749">
        <f t="shared" si="13"/>
        <v>8034</v>
      </c>
      <c r="AA50" s="13"/>
    </row>
    <row r="51" spans="1:27" ht="13" customHeight="1">
      <c r="A51" s="13" t="s">
        <v>1692</v>
      </c>
      <c r="B51" s="13"/>
      <c r="C51" s="13"/>
      <c r="D51" s="13"/>
      <c r="E51" s="938">
        <f t="shared" si="14"/>
        <v>1035</v>
      </c>
      <c r="F51" s="13"/>
      <c r="G51" s="13"/>
      <c r="H51" s="749">
        <f t="shared" si="7"/>
        <v>2035</v>
      </c>
      <c r="I51" s="13"/>
      <c r="J51" s="13"/>
      <c r="K51" s="749">
        <f t="shared" si="8"/>
        <v>3035</v>
      </c>
      <c r="L51" s="13"/>
      <c r="M51" s="13"/>
      <c r="N51" s="749">
        <f t="shared" si="9"/>
        <v>4035</v>
      </c>
      <c r="O51" s="13"/>
      <c r="P51" s="13"/>
      <c r="Q51" s="749">
        <f t="shared" si="10"/>
        <v>5035</v>
      </c>
      <c r="R51" s="13"/>
      <c r="S51" s="13"/>
      <c r="T51" s="749">
        <f t="shared" si="11"/>
        <v>6035</v>
      </c>
      <c r="U51" s="13"/>
      <c r="V51" s="13"/>
      <c r="W51" s="749">
        <f t="shared" si="12"/>
        <v>7035</v>
      </c>
      <c r="X51" s="13"/>
      <c r="Y51" s="13"/>
      <c r="Z51" s="749">
        <f t="shared" si="13"/>
        <v>8035</v>
      </c>
      <c r="AA51" s="13"/>
    </row>
    <row r="52" spans="1:27" s="754" customFormat="1" ht="13" customHeight="1">
      <c r="A52" s="26" t="s">
        <v>882</v>
      </c>
      <c r="B52" s="26"/>
      <c r="C52" s="26"/>
      <c r="D52" s="26"/>
      <c r="E52" s="759">
        <f t="shared" si="14"/>
        <v>1036</v>
      </c>
      <c r="F52" s="26"/>
      <c r="G52" s="26"/>
      <c r="H52" s="25">
        <f t="shared" si="7"/>
        <v>2036</v>
      </c>
      <c r="I52" s="26"/>
      <c r="J52" s="26"/>
      <c r="K52" s="25">
        <f t="shared" si="8"/>
        <v>3036</v>
      </c>
      <c r="L52" s="26"/>
      <c r="M52" s="26"/>
      <c r="N52" s="25">
        <f t="shared" si="9"/>
        <v>4036</v>
      </c>
      <c r="O52" s="26"/>
      <c r="P52" s="26"/>
      <c r="Q52" s="25">
        <f t="shared" si="10"/>
        <v>5036</v>
      </c>
      <c r="R52" s="26"/>
      <c r="S52" s="26"/>
      <c r="T52" s="25">
        <f t="shared" si="11"/>
        <v>6036</v>
      </c>
      <c r="U52" s="26"/>
      <c r="V52" s="26"/>
      <c r="W52" s="25">
        <f t="shared" si="12"/>
        <v>7036</v>
      </c>
      <c r="X52" s="26"/>
      <c r="Y52" s="26"/>
      <c r="Z52" s="25">
        <f t="shared" si="13"/>
        <v>8036</v>
      </c>
      <c r="AA52" s="26"/>
    </row>
    <row r="55" spans="1:27" ht="13" customHeight="1">
      <c r="A55" s="109" t="s">
        <v>180</v>
      </c>
      <c r="B55" s="109"/>
      <c r="C55" s="109"/>
      <c r="D55" s="109"/>
      <c r="E55" s="25"/>
      <c r="F55" s="939"/>
      <c r="G55" s="939"/>
      <c r="H55" s="25"/>
      <c r="I55" s="939"/>
      <c r="J55" s="939"/>
      <c r="K55" s="25"/>
      <c r="L55" s="939"/>
      <c r="M55" s="939"/>
      <c r="N55" s="25"/>
      <c r="O55" s="939"/>
      <c r="P55" s="939"/>
      <c r="Q55" s="25"/>
      <c r="R55" s="939"/>
      <c r="S55" s="939"/>
      <c r="T55" s="25"/>
      <c r="U55" s="939"/>
      <c r="V55" s="939"/>
      <c r="W55" s="25"/>
      <c r="X55" s="939"/>
      <c r="Y55" s="939"/>
      <c r="Z55" s="25"/>
      <c r="AA55" s="939"/>
    </row>
    <row r="56" spans="1:27" ht="13" customHeight="1">
      <c r="A56" s="747" t="s">
        <v>1693</v>
      </c>
    </row>
    <row r="57" spans="1:27" ht="13" customHeight="1">
      <c r="A57" s="747" t="s">
        <v>1679</v>
      </c>
      <c r="E57" s="749">
        <f>+E52+1</f>
        <v>1037</v>
      </c>
      <c r="H57" s="749">
        <f t="shared" ref="H57:H62" si="15">+E57+1000</f>
        <v>2037</v>
      </c>
      <c r="K57" s="749">
        <f t="shared" ref="K57:K62" si="16">+H57+1000</f>
        <v>3037</v>
      </c>
      <c r="N57" s="749">
        <f t="shared" ref="N57:N62" si="17">K57+1000</f>
        <v>4037</v>
      </c>
      <c r="Q57" s="749">
        <f t="shared" ref="Q57:Q62" si="18">N57+1000</f>
        <v>5037</v>
      </c>
      <c r="T57" s="749">
        <f t="shared" ref="T57:T62" si="19">Q57+1000</f>
        <v>6037</v>
      </c>
      <c r="W57" s="749">
        <f t="shared" ref="W57:W62" si="20">T57+1000</f>
        <v>7037</v>
      </c>
      <c r="X57" s="13"/>
      <c r="Y57" s="13"/>
      <c r="Z57" s="749">
        <f t="shared" ref="Z57:Z62" si="21">W57+1000</f>
        <v>8037</v>
      </c>
    </row>
    <row r="58" spans="1:27" ht="13" customHeight="1">
      <c r="A58" s="747" t="s">
        <v>1694</v>
      </c>
      <c r="E58" s="749">
        <f>+E57+1</f>
        <v>1038</v>
      </c>
      <c r="H58" s="749">
        <f t="shared" si="15"/>
        <v>2038</v>
      </c>
      <c r="K58" s="749">
        <f t="shared" si="16"/>
        <v>3038</v>
      </c>
      <c r="N58" s="749">
        <f t="shared" si="17"/>
        <v>4038</v>
      </c>
      <c r="Q58" s="749">
        <f t="shared" si="18"/>
        <v>5038</v>
      </c>
      <c r="T58" s="749">
        <f t="shared" si="19"/>
        <v>6038</v>
      </c>
      <c r="W58" s="749">
        <f t="shared" si="20"/>
        <v>7038</v>
      </c>
      <c r="X58" s="13"/>
      <c r="Y58" s="13"/>
      <c r="Z58" s="749">
        <f t="shared" si="21"/>
        <v>8038</v>
      </c>
    </row>
    <row r="59" spans="1:27" ht="13" customHeight="1">
      <c r="A59" s="747" t="s">
        <v>1695</v>
      </c>
      <c r="E59" s="749">
        <f>+E58+1</f>
        <v>1039</v>
      </c>
      <c r="H59" s="749">
        <f t="shared" si="15"/>
        <v>2039</v>
      </c>
      <c r="K59" s="749">
        <f t="shared" si="16"/>
        <v>3039</v>
      </c>
      <c r="N59" s="749">
        <f t="shared" si="17"/>
        <v>4039</v>
      </c>
      <c r="Q59" s="749">
        <f t="shared" si="18"/>
        <v>5039</v>
      </c>
      <c r="T59" s="749">
        <f t="shared" si="19"/>
        <v>6039</v>
      </c>
      <c r="W59" s="749">
        <f t="shared" si="20"/>
        <v>7039</v>
      </c>
      <c r="X59" s="13"/>
      <c r="Y59" s="13"/>
      <c r="Z59" s="749">
        <f t="shared" si="21"/>
        <v>8039</v>
      </c>
    </row>
    <row r="60" spans="1:27" ht="13" customHeight="1">
      <c r="A60" s="747" t="s">
        <v>1696</v>
      </c>
      <c r="E60" s="749">
        <f>+E59+1</f>
        <v>1040</v>
      </c>
      <c r="H60" s="749">
        <f t="shared" si="15"/>
        <v>2040</v>
      </c>
      <c r="K60" s="749">
        <f t="shared" si="16"/>
        <v>3040</v>
      </c>
      <c r="N60" s="749">
        <f t="shared" si="17"/>
        <v>4040</v>
      </c>
      <c r="Q60" s="749">
        <f t="shared" si="18"/>
        <v>5040</v>
      </c>
      <c r="T60" s="749">
        <f t="shared" si="19"/>
        <v>6040</v>
      </c>
      <c r="W60" s="749">
        <f t="shared" si="20"/>
        <v>7040</v>
      </c>
      <c r="X60" s="13"/>
      <c r="Y60" s="13"/>
      <c r="Z60" s="749">
        <f t="shared" si="21"/>
        <v>8040</v>
      </c>
    </row>
    <row r="61" spans="1:27" ht="13" customHeight="1">
      <c r="A61" s="747" t="s">
        <v>1697</v>
      </c>
      <c r="E61" s="749">
        <f>+E60+1</f>
        <v>1041</v>
      </c>
      <c r="H61" s="749">
        <f t="shared" si="15"/>
        <v>2041</v>
      </c>
      <c r="K61" s="749">
        <f t="shared" si="16"/>
        <v>3041</v>
      </c>
      <c r="N61" s="749">
        <f t="shared" si="17"/>
        <v>4041</v>
      </c>
      <c r="Q61" s="749">
        <f t="shared" si="18"/>
        <v>5041</v>
      </c>
      <c r="T61" s="749">
        <f t="shared" si="19"/>
        <v>6041</v>
      </c>
      <c r="W61" s="749">
        <f t="shared" si="20"/>
        <v>7041</v>
      </c>
      <c r="X61" s="13"/>
      <c r="Y61" s="13"/>
      <c r="Z61" s="749">
        <f t="shared" si="21"/>
        <v>8041</v>
      </c>
    </row>
    <row r="62" spans="1:27" ht="13" customHeight="1">
      <c r="A62" s="227" t="s">
        <v>1698</v>
      </c>
      <c r="B62" s="227"/>
      <c r="C62" s="227"/>
      <c r="D62" s="227"/>
      <c r="E62" s="168">
        <f>+E61+1</f>
        <v>1042</v>
      </c>
      <c r="F62" s="940"/>
      <c r="G62" s="940"/>
      <c r="H62" s="168">
        <f t="shared" si="15"/>
        <v>2042</v>
      </c>
      <c r="I62" s="940"/>
      <c r="J62" s="940"/>
      <c r="K62" s="168">
        <f t="shared" si="16"/>
        <v>3042</v>
      </c>
      <c r="L62" s="940"/>
      <c r="M62" s="940"/>
      <c r="N62" s="168">
        <f t="shared" si="17"/>
        <v>4042</v>
      </c>
      <c r="O62" s="940"/>
      <c r="P62" s="940"/>
      <c r="Q62" s="168">
        <f t="shared" si="18"/>
        <v>5042</v>
      </c>
      <c r="R62" s="940"/>
      <c r="S62" s="940"/>
      <c r="T62" s="168">
        <f t="shared" si="19"/>
        <v>6042</v>
      </c>
      <c r="U62" s="940"/>
      <c r="V62" s="940"/>
      <c r="W62" s="168">
        <f t="shared" si="20"/>
        <v>7042</v>
      </c>
      <c r="X62" s="169"/>
      <c r="Y62" s="169"/>
      <c r="Z62" s="168">
        <f t="shared" si="21"/>
        <v>8042</v>
      </c>
      <c r="AA62" s="940"/>
    </row>
  </sheetData>
  <mergeCells count="16">
    <mergeCell ref="W5:X5"/>
    <mergeCell ref="Z5:AA5"/>
    <mergeCell ref="E35:F35"/>
    <mergeCell ref="H35:I35"/>
    <mergeCell ref="K35:L35"/>
    <mergeCell ref="N35:O35"/>
    <mergeCell ref="Q35:R35"/>
    <mergeCell ref="T35:U35"/>
    <mergeCell ref="W35:X35"/>
    <mergeCell ref="Z35:AA35"/>
    <mergeCell ref="E5:F5"/>
    <mergeCell ref="H5:I5"/>
    <mergeCell ref="K5:L5"/>
    <mergeCell ref="N5:O5"/>
    <mergeCell ref="Q5:R5"/>
    <mergeCell ref="T5:U5"/>
  </mergeCells>
  <pageMargins left="0.94488188976377963" right="0.74803149606299213" top="0.98425196850393704" bottom="0.98425196850393704" header="0.51181102362204722" footer="0.51181102362204722"/>
  <pageSetup paperSize="9" scale="80" fitToHeight="0" orientation="landscape"/>
  <rowBreaks count="1" manualBreakCount="1">
    <brk id="32" max="2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indexed="43"/>
  </sheetPr>
  <dimension ref="A1:M408"/>
  <sheetViews>
    <sheetView zoomScale="90" workbookViewId="0">
      <pane xSplit="4" ySplit="4" topLeftCell="E86" activePane="bottomRight" state="frozen"/>
      <selection pane="topRight"/>
      <selection pane="bottomLeft"/>
      <selection pane="bottomRight"/>
    </sheetView>
  </sheetViews>
  <sheetFormatPr baseColWidth="10" defaultColWidth="8.6640625" defaultRowHeight="11.25" customHeight="1"/>
  <cols>
    <col min="1" max="1" width="10.83203125" style="48" bestFit="1" customWidth="1"/>
    <col min="2" max="2" width="21" style="48" bestFit="1" customWidth="1"/>
    <col min="3" max="3" width="14" style="48" customWidth="1"/>
    <col min="4" max="4" width="20.83203125" style="48" bestFit="1" customWidth="1"/>
    <col min="5" max="5" width="8.6640625" style="48"/>
    <col min="6" max="6" width="16.1640625" style="48" customWidth="1"/>
    <col min="7" max="7" width="14.5" style="48" customWidth="1"/>
    <col min="8" max="8" width="18.6640625" style="48" customWidth="1"/>
    <col min="9" max="9" width="65.33203125" style="48" customWidth="1"/>
    <col min="10" max="10" width="40.33203125" style="48" customWidth="1"/>
    <col min="11" max="11" width="10.5" style="48" customWidth="1"/>
    <col min="12" max="12" width="21.5" style="48" customWidth="1"/>
    <col min="13" max="13" width="21.6640625" style="48" customWidth="1"/>
    <col min="14" max="16384" width="8.6640625" style="48"/>
  </cols>
  <sheetData>
    <row r="1" spans="1:13" s="31" customFormat="1" ht="11.25" customHeight="1">
      <c r="A1" s="5" t="s">
        <v>1699</v>
      </c>
      <c r="B1" s="5"/>
      <c r="D1" s="34"/>
      <c r="E1" s="34"/>
      <c r="F1" s="34"/>
      <c r="G1" s="34"/>
    </row>
    <row r="2" spans="1:13" ht="11.25" customHeight="1">
      <c r="A2" s="35" t="s">
        <v>1700</v>
      </c>
      <c r="B2" s="35"/>
      <c r="C2" s="31"/>
      <c r="D2" s="34"/>
      <c r="E2" s="37"/>
      <c r="F2" s="31"/>
      <c r="G2" s="31"/>
      <c r="H2" s="31"/>
      <c r="I2" s="31"/>
      <c r="J2" s="31"/>
      <c r="K2" s="31"/>
      <c r="L2" s="31"/>
      <c r="M2" s="31"/>
    </row>
    <row r="3" spans="1:13" ht="45" customHeight="1">
      <c r="A3" s="38" t="s">
        <v>50</v>
      </c>
      <c r="B3" s="39" t="s">
        <v>52</v>
      </c>
      <c r="C3" s="543" t="s">
        <v>53</v>
      </c>
      <c r="D3" s="543" t="s">
        <v>54</v>
      </c>
      <c r="E3" s="43" t="s">
        <v>55</v>
      </c>
      <c r="F3" s="43" t="s">
        <v>56</v>
      </c>
      <c r="G3" s="43" t="s">
        <v>57</v>
      </c>
      <c r="H3" s="43" t="s">
        <v>58</v>
      </c>
      <c r="I3" s="43" t="s">
        <v>59</v>
      </c>
      <c r="J3" s="44" t="s">
        <v>60</v>
      </c>
      <c r="K3" s="44" t="s">
        <v>61</v>
      </c>
      <c r="L3" s="44" t="s">
        <v>63</v>
      </c>
      <c r="M3" s="45" t="s">
        <v>66</v>
      </c>
    </row>
    <row r="4" spans="1:13" ht="11.25" customHeight="1">
      <c r="C4" s="274" t="s">
        <v>4</v>
      </c>
      <c r="D4" s="31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11.25" customHeight="1">
      <c r="C5" s="128" t="s">
        <v>1701</v>
      </c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1.25" customHeight="1">
      <c r="C6" s="128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22.5" customHeight="1">
      <c r="A7" s="941">
        <v>1001</v>
      </c>
      <c r="B7" s="464"/>
      <c r="C7" s="942"/>
      <c r="D7" s="511" t="s">
        <v>1702</v>
      </c>
      <c r="E7" s="118" t="s">
        <v>96</v>
      </c>
      <c r="F7" s="70" t="s">
        <v>97</v>
      </c>
      <c r="G7" s="70" t="s">
        <v>98</v>
      </c>
      <c r="H7" s="70" t="s">
        <v>112</v>
      </c>
      <c r="I7" s="70" t="s">
        <v>1703</v>
      </c>
      <c r="J7" s="70" t="s">
        <v>1704</v>
      </c>
      <c r="K7" s="70" t="s">
        <v>104</v>
      </c>
      <c r="L7" s="70" t="s">
        <v>1705</v>
      </c>
      <c r="M7" s="71" t="s">
        <v>102</v>
      </c>
    </row>
    <row r="8" spans="1:13" ht="22.5" customHeight="1">
      <c r="A8" s="941">
        <v>2001</v>
      </c>
      <c r="B8" s="467"/>
      <c r="C8" s="27"/>
      <c r="D8" s="512" t="s">
        <v>1702</v>
      </c>
      <c r="E8" s="121" t="s">
        <v>96</v>
      </c>
      <c r="F8" s="72" t="s">
        <v>97</v>
      </c>
      <c r="G8" s="72" t="s">
        <v>98</v>
      </c>
      <c r="H8" s="72" t="s">
        <v>136</v>
      </c>
      <c r="I8" s="72" t="s">
        <v>261</v>
      </c>
      <c r="J8" s="72" t="s">
        <v>1704</v>
      </c>
      <c r="K8" s="72" t="s">
        <v>104</v>
      </c>
      <c r="L8" s="72" t="s">
        <v>1705</v>
      </c>
      <c r="M8" s="73" t="s">
        <v>102</v>
      </c>
    </row>
    <row r="9" spans="1:13" s="27" customFormat="1" ht="22.5" customHeight="1">
      <c r="A9" s="941">
        <v>3001</v>
      </c>
      <c r="B9" s="467"/>
      <c r="D9" s="512" t="s">
        <v>1702</v>
      </c>
      <c r="E9" s="121" t="s">
        <v>96</v>
      </c>
      <c r="F9" s="72" t="s">
        <v>97</v>
      </c>
      <c r="G9" s="72" t="s">
        <v>98</v>
      </c>
      <c r="H9" s="72" t="s">
        <v>112</v>
      </c>
      <c r="I9" s="72" t="s">
        <v>118</v>
      </c>
      <c r="J9" s="295" t="s">
        <v>611</v>
      </c>
      <c r="K9" s="72" t="s">
        <v>104</v>
      </c>
      <c r="L9" s="72" t="s">
        <v>1705</v>
      </c>
      <c r="M9" s="73" t="s">
        <v>102</v>
      </c>
    </row>
    <row r="10" spans="1:13" s="27" customFormat="1" ht="22.5" customHeight="1">
      <c r="A10" s="941">
        <v>4001</v>
      </c>
      <c r="B10" s="467"/>
      <c r="D10" s="512" t="s">
        <v>1702</v>
      </c>
      <c r="E10" s="121" t="s">
        <v>96</v>
      </c>
      <c r="F10" s="72" t="s">
        <v>97</v>
      </c>
      <c r="G10" s="72" t="s">
        <v>98</v>
      </c>
      <c r="H10" s="72" t="s">
        <v>112</v>
      </c>
      <c r="I10" s="72" t="s">
        <v>832</v>
      </c>
      <c r="J10" s="295" t="s">
        <v>611</v>
      </c>
      <c r="K10" s="72" t="s">
        <v>104</v>
      </c>
      <c r="L10" s="72" t="s">
        <v>1705</v>
      </c>
      <c r="M10" s="73" t="s">
        <v>102</v>
      </c>
    </row>
    <row r="11" spans="1:13" s="27" customFormat="1" ht="22.5" customHeight="1">
      <c r="A11" s="941">
        <v>5001</v>
      </c>
      <c r="B11" s="467"/>
      <c r="D11" s="512" t="s">
        <v>1702</v>
      </c>
      <c r="E11" s="121" t="s">
        <v>96</v>
      </c>
      <c r="F11" s="72" t="s">
        <v>97</v>
      </c>
      <c r="G11" s="72" t="s">
        <v>98</v>
      </c>
      <c r="H11" s="72" t="s">
        <v>112</v>
      </c>
      <c r="I11" s="72" t="s">
        <v>1706</v>
      </c>
      <c r="J11" s="295" t="s">
        <v>611</v>
      </c>
      <c r="K11" s="72" t="s">
        <v>104</v>
      </c>
      <c r="L11" s="72" t="s">
        <v>1705</v>
      </c>
      <c r="M11" s="73" t="s">
        <v>102</v>
      </c>
    </row>
    <row r="12" spans="1:13" s="27" customFormat="1" ht="22.5" customHeight="1">
      <c r="A12" s="941">
        <v>6001</v>
      </c>
      <c r="B12" s="467"/>
      <c r="D12" s="512" t="s">
        <v>1702</v>
      </c>
      <c r="E12" s="121" t="s">
        <v>96</v>
      </c>
      <c r="F12" s="72" t="s">
        <v>97</v>
      </c>
      <c r="G12" s="72" t="s">
        <v>98</v>
      </c>
      <c r="H12" s="72" t="s">
        <v>112</v>
      </c>
      <c r="I12" s="72" t="s">
        <v>345</v>
      </c>
      <c r="J12" s="295" t="s">
        <v>611</v>
      </c>
      <c r="K12" s="72" t="s">
        <v>104</v>
      </c>
      <c r="L12" s="72" t="s">
        <v>1705</v>
      </c>
      <c r="M12" s="73" t="s">
        <v>102</v>
      </c>
    </row>
    <row r="13" spans="1:13" s="27" customFormat="1" ht="22.5" customHeight="1">
      <c r="A13" s="941">
        <v>7001</v>
      </c>
      <c r="B13" s="467"/>
      <c r="D13" s="512" t="s">
        <v>1702</v>
      </c>
      <c r="E13" s="121" t="s">
        <v>96</v>
      </c>
      <c r="F13" s="72" t="s">
        <v>97</v>
      </c>
      <c r="G13" s="72" t="s">
        <v>98</v>
      </c>
      <c r="H13" s="72" t="s">
        <v>1707</v>
      </c>
      <c r="I13" s="72" t="s">
        <v>927</v>
      </c>
      <c r="J13" s="295" t="s">
        <v>611</v>
      </c>
      <c r="K13" s="72" t="s">
        <v>104</v>
      </c>
      <c r="L13" s="72" t="s">
        <v>1705</v>
      </c>
      <c r="M13" s="73" t="s">
        <v>102</v>
      </c>
    </row>
    <row r="14" spans="1:13" s="27" customFormat="1" ht="22.5" customHeight="1">
      <c r="A14" s="941">
        <v>8001</v>
      </c>
      <c r="B14" s="467"/>
      <c r="C14" s="257"/>
      <c r="D14" s="621" t="s">
        <v>1702</v>
      </c>
      <c r="E14" s="121" t="s">
        <v>96</v>
      </c>
      <c r="F14" s="72" t="s">
        <v>97</v>
      </c>
      <c r="G14" s="72" t="s">
        <v>98</v>
      </c>
      <c r="H14" s="72" t="s">
        <v>99</v>
      </c>
      <c r="I14" s="72" t="s">
        <v>99</v>
      </c>
      <c r="J14" s="72" t="s">
        <v>1708</v>
      </c>
      <c r="K14" s="72" t="s">
        <v>104</v>
      </c>
      <c r="L14" s="72" t="s">
        <v>1705</v>
      </c>
      <c r="M14" s="73" t="s">
        <v>1709</v>
      </c>
    </row>
    <row r="15" spans="1:13" s="27" customFormat="1" ht="22.5" customHeight="1">
      <c r="A15" s="943">
        <v>8001</v>
      </c>
      <c r="B15" s="467"/>
      <c r="C15" s="257"/>
      <c r="D15" s="512" t="s">
        <v>1702</v>
      </c>
      <c r="E15" s="121" t="s">
        <v>96</v>
      </c>
      <c r="F15" s="72" t="s">
        <v>97</v>
      </c>
      <c r="G15" s="72" t="s">
        <v>98</v>
      </c>
      <c r="H15" s="72" t="s">
        <v>112</v>
      </c>
      <c r="I15" s="72" t="s">
        <v>1710</v>
      </c>
      <c r="J15" s="72" t="s">
        <v>1704</v>
      </c>
      <c r="K15" s="72" t="s">
        <v>104</v>
      </c>
      <c r="L15" s="72" t="s">
        <v>1705</v>
      </c>
      <c r="M15" s="73" t="s">
        <v>102</v>
      </c>
    </row>
    <row r="16" spans="1:13" s="27" customFormat="1" ht="22.5" customHeight="1">
      <c r="A16" s="941">
        <v>8001</v>
      </c>
      <c r="B16" s="467"/>
      <c r="C16" s="257"/>
      <c r="D16" s="621" t="s">
        <v>1702</v>
      </c>
      <c r="E16" s="121" t="s">
        <v>96</v>
      </c>
      <c r="F16" s="72" t="s">
        <v>97</v>
      </c>
      <c r="G16" s="72" t="s">
        <v>98</v>
      </c>
      <c r="H16" s="72" t="s">
        <v>99</v>
      </c>
      <c r="I16" s="72" t="s">
        <v>99</v>
      </c>
      <c r="J16" s="72" t="s">
        <v>1711</v>
      </c>
      <c r="K16" s="72" t="s">
        <v>104</v>
      </c>
      <c r="L16" s="72" t="s">
        <v>1705</v>
      </c>
      <c r="M16" s="73" t="s">
        <v>1712</v>
      </c>
    </row>
    <row r="17" spans="1:13" ht="22.5" customHeight="1">
      <c r="A17" s="941">
        <v>1002</v>
      </c>
      <c r="B17" s="467"/>
      <c r="C17" s="942"/>
      <c r="D17" s="512" t="s">
        <v>1713</v>
      </c>
      <c r="E17" s="118" t="s">
        <v>96</v>
      </c>
      <c r="F17" s="70" t="s">
        <v>97</v>
      </c>
      <c r="G17" s="70" t="s">
        <v>98</v>
      </c>
      <c r="H17" s="70" t="s">
        <v>112</v>
      </c>
      <c r="I17" s="70" t="s">
        <v>1703</v>
      </c>
      <c r="J17" s="70" t="s">
        <v>1704</v>
      </c>
      <c r="K17" s="70" t="s">
        <v>104</v>
      </c>
      <c r="L17" s="70" t="s">
        <v>1714</v>
      </c>
      <c r="M17" s="71" t="s">
        <v>102</v>
      </c>
    </row>
    <row r="18" spans="1:13" ht="22.5" customHeight="1">
      <c r="A18" s="941">
        <v>2002</v>
      </c>
      <c r="B18" s="467"/>
      <c r="C18" s="27"/>
      <c r="D18" s="512" t="s">
        <v>1713</v>
      </c>
      <c r="E18" s="121" t="s">
        <v>96</v>
      </c>
      <c r="F18" s="72" t="s">
        <v>97</v>
      </c>
      <c r="G18" s="72" t="s">
        <v>98</v>
      </c>
      <c r="H18" s="72" t="s">
        <v>136</v>
      </c>
      <c r="I18" s="72" t="s">
        <v>261</v>
      </c>
      <c r="J18" s="72" t="s">
        <v>1704</v>
      </c>
      <c r="K18" s="72" t="s">
        <v>104</v>
      </c>
      <c r="L18" s="72" t="s">
        <v>1714</v>
      </c>
      <c r="M18" s="73" t="s">
        <v>102</v>
      </c>
    </row>
    <row r="19" spans="1:13" s="27" customFormat="1" ht="22.5" customHeight="1">
      <c r="A19" s="941">
        <v>3002</v>
      </c>
      <c r="B19" s="467"/>
      <c r="D19" s="512" t="s">
        <v>1713</v>
      </c>
      <c r="E19" s="121" t="s">
        <v>96</v>
      </c>
      <c r="F19" s="72" t="s">
        <v>97</v>
      </c>
      <c r="G19" s="72" t="s">
        <v>98</v>
      </c>
      <c r="H19" s="72" t="s">
        <v>112</v>
      </c>
      <c r="I19" s="72" t="s">
        <v>118</v>
      </c>
      <c r="J19" s="295" t="s">
        <v>611</v>
      </c>
      <c r="K19" s="72" t="s">
        <v>104</v>
      </c>
      <c r="L19" s="72" t="s">
        <v>1714</v>
      </c>
      <c r="M19" s="73" t="s">
        <v>102</v>
      </c>
    </row>
    <row r="20" spans="1:13" s="27" customFormat="1" ht="22.5" customHeight="1">
      <c r="A20" s="941">
        <v>4002</v>
      </c>
      <c r="B20" s="467"/>
      <c r="D20" s="512" t="s">
        <v>1713</v>
      </c>
      <c r="E20" s="121" t="s">
        <v>96</v>
      </c>
      <c r="F20" s="72" t="s">
        <v>97</v>
      </c>
      <c r="G20" s="72" t="s">
        <v>98</v>
      </c>
      <c r="H20" s="72" t="s">
        <v>112</v>
      </c>
      <c r="I20" s="72" t="s">
        <v>832</v>
      </c>
      <c r="J20" s="295" t="s">
        <v>611</v>
      </c>
      <c r="K20" s="72" t="s">
        <v>104</v>
      </c>
      <c r="L20" s="72" t="s">
        <v>1714</v>
      </c>
      <c r="M20" s="73" t="s">
        <v>102</v>
      </c>
    </row>
    <row r="21" spans="1:13" s="27" customFormat="1" ht="22.5" customHeight="1">
      <c r="A21" s="941">
        <v>5002</v>
      </c>
      <c r="B21" s="467"/>
      <c r="D21" s="512" t="s">
        <v>1713</v>
      </c>
      <c r="E21" s="121" t="s">
        <v>96</v>
      </c>
      <c r="F21" s="72" t="s">
        <v>97</v>
      </c>
      <c r="G21" s="72" t="s">
        <v>98</v>
      </c>
      <c r="H21" s="72" t="s">
        <v>112</v>
      </c>
      <c r="I21" s="72" t="s">
        <v>1706</v>
      </c>
      <c r="J21" s="295" t="s">
        <v>611</v>
      </c>
      <c r="K21" s="72" t="s">
        <v>104</v>
      </c>
      <c r="L21" s="72" t="s">
        <v>1714</v>
      </c>
      <c r="M21" s="73" t="s">
        <v>102</v>
      </c>
    </row>
    <row r="22" spans="1:13" s="27" customFormat="1" ht="22.5" customHeight="1">
      <c r="A22" s="941">
        <v>6002</v>
      </c>
      <c r="B22" s="467"/>
      <c r="D22" s="512" t="s">
        <v>1713</v>
      </c>
      <c r="E22" s="121" t="s">
        <v>96</v>
      </c>
      <c r="F22" s="72" t="s">
        <v>97</v>
      </c>
      <c r="G22" s="72" t="s">
        <v>98</v>
      </c>
      <c r="H22" s="72" t="s">
        <v>112</v>
      </c>
      <c r="I22" s="72" t="s">
        <v>345</v>
      </c>
      <c r="J22" s="295" t="s">
        <v>611</v>
      </c>
      <c r="K22" s="72" t="s">
        <v>104</v>
      </c>
      <c r="L22" s="72" t="s">
        <v>1714</v>
      </c>
      <c r="M22" s="73" t="s">
        <v>102</v>
      </c>
    </row>
    <row r="23" spans="1:13" s="27" customFormat="1" ht="22.5" customHeight="1">
      <c r="A23" s="941">
        <v>7002</v>
      </c>
      <c r="B23" s="467"/>
      <c r="D23" s="512" t="s">
        <v>1713</v>
      </c>
      <c r="E23" s="121" t="s">
        <v>96</v>
      </c>
      <c r="F23" s="72" t="s">
        <v>97</v>
      </c>
      <c r="G23" s="72" t="s">
        <v>98</v>
      </c>
      <c r="H23" s="72" t="s">
        <v>1707</v>
      </c>
      <c r="I23" s="72" t="s">
        <v>927</v>
      </c>
      <c r="J23" s="295" t="s">
        <v>611</v>
      </c>
      <c r="K23" s="72" t="s">
        <v>104</v>
      </c>
      <c r="L23" s="72" t="s">
        <v>1714</v>
      </c>
      <c r="M23" s="73" t="s">
        <v>102</v>
      </c>
    </row>
    <row r="24" spans="1:13" s="27" customFormat="1" ht="22.5" customHeight="1">
      <c r="A24" s="941">
        <v>8002</v>
      </c>
      <c r="B24" s="467"/>
      <c r="C24" s="257"/>
      <c r="D24" s="621" t="s">
        <v>1713</v>
      </c>
      <c r="E24" s="121" t="s">
        <v>96</v>
      </c>
      <c r="F24" s="72" t="s">
        <v>97</v>
      </c>
      <c r="G24" s="72" t="s">
        <v>98</v>
      </c>
      <c r="H24" s="72" t="s">
        <v>99</v>
      </c>
      <c r="I24" s="72" t="s">
        <v>99</v>
      </c>
      <c r="J24" s="72" t="s">
        <v>1708</v>
      </c>
      <c r="K24" s="72" t="s">
        <v>104</v>
      </c>
      <c r="L24" s="72" t="s">
        <v>1714</v>
      </c>
      <c r="M24" s="73" t="s">
        <v>1709</v>
      </c>
    </row>
    <row r="25" spans="1:13" s="27" customFormat="1" ht="22.5" customHeight="1">
      <c r="A25" s="943">
        <v>8002</v>
      </c>
      <c r="B25" s="467"/>
      <c r="C25" s="257"/>
      <c r="D25" s="512" t="s">
        <v>1713</v>
      </c>
      <c r="E25" s="121" t="s">
        <v>96</v>
      </c>
      <c r="F25" s="72" t="s">
        <v>97</v>
      </c>
      <c r="G25" s="72" t="s">
        <v>98</v>
      </c>
      <c r="H25" s="72" t="s">
        <v>112</v>
      </c>
      <c r="I25" s="72" t="s">
        <v>1710</v>
      </c>
      <c r="J25" s="72" t="s">
        <v>1704</v>
      </c>
      <c r="K25" s="72" t="s">
        <v>104</v>
      </c>
      <c r="L25" s="72" t="s">
        <v>1714</v>
      </c>
      <c r="M25" s="73" t="s">
        <v>102</v>
      </c>
    </row>
    <row r="26" spans="1:13" s="27" customFormat="1" ht="22.5" customHeight="1">
      <c r="A26" s="941">
        <v>8002</v>
      </c>
      <c r="B26" s="467"/>
      <c r="C26" s="257"/>
      <c r="D26" s="621" t="s">
        <v>1713</v>
      </c>
      <c r="E26" s="121" t="s">
        <v>96</v>
      </c>
      <c r="F26" s="72" t="s">
        <v>97</v>
      </c>
      <c r="G26" s="72" t="s">
        <v>98</v>
      </c>
      <c r="H26" s="72" t="s">
        <v>99</v>
      </c>
      <c r="I26" s="72" t="s">
        <v>99</v>
      </c>
      <c r="J26" s="72" t="s">
        <v>1711</v>
      </c>
      <c r="K26" s="72" t="s">
        <v>104</v>
      </c>
      <c r="L26" s="72" t="s">
        <v>1714</v>
      </c>
      <c r="M26" s="73" t="s">
        <v>1712</v>
      </c>
    </row>
    <row r="27" spans="1:13" ht="22.5" customHeight="1">
      <c r="A27" s="941">
        <v>1003</v>
      </c>
      <c r="B27" s="467"/>
      <c r="C27" s="942"/>
      <c r="D27" s="512" t="s">
        <v>1715</v>
      </c>
      <c r="E27" s="118" t="s">
        <v>96</v>
      </c>
      <c r="F27" s="70" t="s">
        <v>97</v>
      </c>
      <c r="G27" s="70" t="s">
        <v>98</v>
      </c>
      <c r="H27" s="70" t="s">
        <v>112</v>
      </c>
      <c r="I27" s="70" t="s">
        <v>1703</v>
      </c>
      <c r="J27" s="70" t="s">
        <v>1704</v>
      </c>
      <c r="K27" s="70" t="s">
        <v>104</v>
      </c>
      <c r="L27" s="70" t="s">
        <v>1716</v>
      </c>
      <c r="M27" s="71" t="s">
        <v>102</v>
      </c>
    </row>
    <row r="28" spans="1:13" ht="22.5" customHeight="1">
      <c r="A28" s="941">
        <v>2003</v>
      </c>
      <c r="B28" s="467"/>
      <c r="C28" s="27"/>
      <c r="D28" s="512" t="s">
        <v>1715</v>
      </c>
      <c r="E28" s="121" t="s">
        <v>96</v>
      </c>
      <c r="F28" s="72" t="s">
        <v>97</v>
      </c>
      <c r="G28" s="72" t="s">
        <v>98</v>
      </c>
      <c r="H28" s="72" t="s">
        <v>136</v>
      </c>
      <c r="I28" s="72" t="s">
        <v>261</v>
      </c>
      <c r="J28" s="72" t="s">
        <v>1704</v>
      </c>
      <c r="K28" s="72" t="s">
        <v>104</v>
      </c>
      <c r="L28" s="72" t="s">
        <v>1716</v>
      </c>
      <c r="M28" s="73" t="s">
        <v>102</v>
      </c>
    </row>
    <row r="29" spans="1:13" s="27" customFormat="1" ht="22.5" customHeight="1">
      <c r="A29" s="941">
        <v>3003</v>
      </c>
      <c r="B29" s="467"/>
      <c r="D29" s="512" t="s">
        <v>1715</v>
      </c>
      <c r="E29" s="121" t="s">
        <v>96</v>
      </c>
      <c r="F29" s="72" t="s">
        <v>97</v>
      </c>
      <c r="G29" s="72" t="s">
        <v>98</v>
      </c>
      <c r="H29" s="72" t="s">
        <v>112</v>
      </c>
      <c r="I29" s="72" t="s">
        <v>118</v>
      </c>
      <c r="J29" s="295" t="s">
        <v>611</v>
      </c>
      <c r="K29" s="72" t="s">
        <v>104</v>
      </c>
      <c r="L29" s="72" t="s">
        <v>1716</v>
      </c>
      <c r="M29" s="73" t="s">
        <v>102</v>
      </c>
    </row>
    <row r="30" spans="1:13" s="27" customFormat="1" ht="22.5" customHeight="1">
      <c r="A30" s="941">
        <v>4003</v>
      </c>
      <c r="B30" s="467"/>
      <c r="D30" s="512" t="s">
        <v>1715</v>
      </c>
      <c r="E30" s="121" t="s">
        <v>96</v>
      </c>
      <c r="F30" s="72" t="s">
        <v>97</v>
      </c>
      <c r="G30" s="72" t="s">
        <v>98</v>
      </c>
      <c r="H30" s="72" t="s">
        <v>112</v>
      </c>
      <c r="I30" s="72" t="s">
        <v>832</v>
      </c>
      <c r="J30" s="295" t="s">
        <v>611</v>
      </c>
      <c r="K30" s="72" t="s">
        <v>104</v>
      </c>
      <c r="L30" s="72" t="s">
        <v>1716</v>
      </c>
      <c r="M30" s="73" t="s">
        <v>102</v>
      </c>
    </row>
    <row r="31" spans="1:13" s="27" customFormat="1" ht="22.5" customHeight="1">
      <c r="A31" s="941">
        <v>5003</v>
      </c>
      <c r="B31" s="467"/>
      <c r="D31" s="512" t="s">
        <v>1715</v>
      </c>
      <c r="E31" s="121" t="s">
        <v>96</v>
      </c>
      <c r="F31" s="72" t="s">
        <v>97</v>
      </c>
      <c r="G31" s="72" t="s">
        <v>98</v>
      </c>
      <c r="H31" s="72" t="s">
        <v>112</v>
      </c>
      <c r="I31" s="72" t="s">
        <v>1706</v>
      </c>
      <c r="J31" s="295" t="s">
        <v>611</v>
      </c>
      <c r="K31" s="72" t="s">
        <v>104</v>
      </c>
      <c r="L31" s="72" t="s">
        <v>1716</v>
      </c>
      <c r="M31" s="73" t="s">
        <v>102</v>
      </c>
    </row>
    <row r="32" spans="1:13" s="27" customFormat="1" ht="22.5" customHeight="1">
      <c r="A32" s="941">
        <v>6003</v>
      </c>
      <c r="B32" s="467"/>
      <c r="D32" s="512" t="s">
        <v>1715</v>
      </c>
      <c r="E32" s="121" t="s">
        <v>96</v>
      </c>
      <c r="F32" s="72" t="s">
        <v>97</v>
      </c>
      <c r="G32" s="72" t="s">
        <v>98</v>
      </c>
      <c r="H32" s="72" t="s">
        <v>112</v>
      </c>
      <c r="I32" s="72" t="s">
        <v>345</v>
      </c>
      <c r="J32" s="295" t="s">
        <v>611</v>
      </c>
      <c r="K32" s="72" t="s">
        <v>104</v>
      </c>
      <c r="L32" s="72" t="s">
        <v>1716</v>
      </c>
      <c r="M32" s="73" t="s">
        <v>102</v>
      </c>
    </row>
    <row r="33" spans="1:13" s="27" customFormat="1" ht="22.5" customHeight="1">
      <c r="A33" s="941">
        <v>7003</v>
      </c>
      <c r="B33" s="467"/>
      <c r="D33" s="512" t="s">
        <v>1715</v>
      </c>
      <c r="E33" s="121" t="s">
        <v>96</v>
      </c>
      <c r="F33" s="72" t="s">
        <v>97</v>
      </c>
      <c r="G33" s="72" t="s">
        <v>98</v>
      </c>
      <c r="H33" s="72" t="s">
        <v>1707</v>
      </c>
      <c r="I33" s="72" t="s">
        <v>927</v>
      </c>
      <c r="J33" s="295" t="s">
        <v>611</v>
      </c>
      <c r="K33" s="72" t="s">
        <v>104</v>
      </c>
      <c r="L33" s="72" t="s">
        <v>1716</v>
      </c>
      <c r="M33" s="73" t="s">
        <v>102</v>
      </c>
    </row>
    <row r="34" spans="1:13" s="27" customFormat="1" ht="22.5" customHeight="1">
      <c r="A34" s="941">
        <v>8003</v>
      </c>
      <c r="B34" s="467"/>
      <c r="C34" s="257"/>
      <c r="D34" s="621" t="s">
        <v>1715</v>
      </c>
      <c r="E34" s="121" t="s">
        <v>96</v>
      </c>
      <c r="F34" s="72" t="s">
        <v>97</v>
      </c>
      <c r="G34" s="72" t="s">
        <v>98</v>
      </c>
      <c r="H34" s="72" t="s">
        <v>99</v>
      </c>
      <c r="I34" s="72" t="s">
        <v>99</v>
      </c>
      <c r="J34" s="72" t="s">
        <v>1708</v>
      </c>
      <c r="K34" s="72" t="s">
        <v>104</v>
      </c>
      <c r="L34" s="72" t="s">
        <v>1716</v>
      </c>
      <c r="M34" s="73" t="s">
        <v>1709</v>
      </c>
    </row>
    <row r="35" spans="1:13" s="27" customFormat="1" ht="22.5" customHeight="1">
      <c r="A35" s="943">
        <v>8003</v>
      </c>
      <c r="B35" s="467"/>
      <c r="C35" s="257"/>
      <c r="D35" s="512" t="s">
        <v>1715</v>
      </c>
      <c r="E35" s="121" t="s">
        <v>96</v>
      </c>
      <c r="F35" s="72" t="s">
        <v>97</v>
      </c>
      <c r="G35" s="72" t="s">
        <v>98</v>
      </c>
      <c r="H35" s="72" t="s">
        <v>112</v>
      </c>
      <c r="I35" s="72" t="s">
        <v>1710</v>
      </c>
      <c r="J35" s="72" t="s">
        <v>1704</v>
      </c>
      <c r="K35" s="72" t="s">
        <v>104</v>
      </c>
      <c r="L35" s="72" t="s">
        <v>1716</v>
      </c>
      <c r="M35" s="73" t="s">
        <v>102</v>
      </c>
    </row>
    <row r="36" spans="1:13" s="27" customFormat="1" ht="22.5" customHeight="1">
      <c r="A36" s="941">
        <v>8003</v>
      </c>
      <c r="B36" s="467"/>
      <c r="C36" s="257"/>
      <c r="D36" s="621" t="s">
        <v>1715</v>
      </c>
      <c r="E36" s="121" t="s">
        <v>96</v>
      </c>
      <c r="F36" s="72" t="s">
        <v>97</v>
      </c>
      <c r="G36" s="72" t="s">
        <v>98</v>
      </c>
      <c r="H36" s="72" t="s">
        <v>99</v>
      </c>
      <c r="I36" s="72" t="s">
        <v>99</v>
      </c>
      <c r="J36" s="72" t="s">
        <v>1711</v>
      </c>
      <c r="K36" s="72" t="s">
        <v>104</v>
      </c>
      <c r="L36" s="72" t="s">
        <v>1716</v>
      </c>
      <c r="M36" s="73" t="s">
        <v>1712</v>
      </c>
    </row>
    <row r="37" spans="1:13" ht="22.5" customHeight="1">
      <c r="A37" s="941">
        <v>1004</v>
      </c>
      <c r="B37" s="467"/>
      <c r="C37" s="942"/>
      <c r="D37" s="512" t="s">
        <v>1717</v>
      </c>
      <c r="E37" s="118" t="s">
        <v>96</v>
      </c>
      <c r="F37" s="70" t="s">
        <v>97</v>
      </c>
      <c r="G37" s="70" t="s">
        <v>98</v>
      </c>
      <c r="H37" s="70" t="s">
        <v>112</v>
      </c>
      <c r="I37" s="70" t="s">
        <v>1703</v>
      </c>
      <c r="J37" s="70" t="s">
        <v>1704</v>
      </c>
      <c r="K37" s="70" t="s">
        <v>104</v>
      </c>
      <c r="L37" s="70" t="s">
        <v>1718</v>
      </c>
      <c r="M37" s="71" t="s">
        <v>102</v>
      </c>
    </row>
    <row r="38" spans="1:13" ht="22.5" customHeight="1">
      <c r="A38" s="941">
        <v>2004</v>
      </c>
      <c r="B38" s="467"/>
      <c r="C38" s="27"/>
      <c r="D38" s="512" t="s">
        <v>1717</v>
      </c>
      <c r="E38" s="121" t="s">
        <v>96</v>
      </c>
      <c r="F38" s="72" t="s">
        <v>97</v>
      </c>
      <c r="G38" s="72" t="s">
        <v>98</v>
      </c>
      <c r="H38" s="72" t="s">
        <v>136</v>
      </c>
      <c r="I38" s="72" t="s">
        <v>261</v>
      </c>
      <c r="J38" s="72" t="s">
        <v>1704</v>
      </c>
      <c r="K38" s="72" t="s">
        <v>104</v>
      </c>
      <c r="L38" s="72" t="s">
        <v>1718</v>
      </c>
      <c r="M38" s="73" t="s">
        <v>102</v>
      </c>
    </row>
    <row r="39" spans="1:13" s="27" customFormat="1" ht="22.5" customHeight="1">
      <c r="A39" s="941">
        <v>3004</v>
      </c>
      <c r="B39" s="467"/>
      <c r="D39" s="512" t="s">
        <v>1717</v>
      </c>
      <c r="E39" s="121" t="s">
        <v>96</v>
      </c>
      <c r="F39" s="72" t="s">
        <v>97</v>
      </c>
      <c r="G39" s="72" t="s">
        <v>98</v>
      </c>
      <c r="H39" s="72" t="s">
        <v>112</v>
      </c>
      <c r="I39" s="72" t="s">
        <v>118</v>
      </c>
      <c r="J39" s="295" t="s">
        <v>611</v>
      </c>
      <c r="K39" s="72" t="s">
        <v>104</v>
      </c>
      <c r="L39" s="72" t="s">
        <v>1718</v>
      </c>
      <c r="M39" s="73" t="s">
        <v>102</v>
      </c>
    </row>
    <row r="40" spans="1:13" s="27" customFormat="1" ht="22.5" customHeight="1">
      <c r="A40" s="941">
        <v>4004</v>
      </c>
      <c r="B40" s="467"/>
      <c r="D40" s="512" t="s">
        <v>1717</v>
      </c>
      <c r="E40" s="121" t="s">
        <v>96</v>
      </c>
      <c r="F40" s="72" t="s">
        <v>97</v>
      </c>
      <c r="G40" s="72" t="s">
        <v>98</v>
      </c>
      <c r="H40" s="72" t="s">
        <v>112</v>
      </c>
      <c r="I40" s="72" t="s">
        <v>832</v>
      </c>
      <c r="J40" s="295" t="s">
        <v>611</v>
      </c>
      <c r="K40" s="72" t="s">
        <v>104</v>
      </c>
      <c r="L40" s="72" t="s">
        <v>1718</v>
      </c>
      <c r="M40" s="73" t="s">
        <v>102</v>
      </c>
    </row>
    <row r="41" spans="1:13" s="27" customFormat="1" ht="22.5" customHeight="1">
      <c r="A41" s="941">
        <v>5004</v>
      </c>
      <c r="B41" s="467"/>
      <c r="D41" s="512" t="s">
        <v>1717</v>
      </c>
      <c r="E41" s="121" t="s">
        <v>96</v>
      </c>
      <c r="F41" s="72" t="s">
        <v>97</v>
      </c>
      <c r="G41" s="72" t="s">
        <v>98</v>
      </c>
      <c r="H41" s="72" t="s">
        <v>112</v>
      </c>
      <c r="I41" s="72" t="s">
        <v>1706</v>
      </c>
      <c r="J41" s="295" t="s">
        <v>611</v>
      </c>
      <c r="K41" s="72" t="s">
        <v>104</v>
      </c>
      <c r="L41" s="72" t="s">
        <v>1718</v>
      </c>
      <c r="M41" s="73" t="s">
        <v>102</v>
      </c>
    </row>
    <row r="42" spans="1:13" s="27" customFormat="1" ht="22.5" customHeight="1">
      <c r="A42" s="941">
        <v>6004</v>
      </c>
      <c r="B42" s="467"/>
      <c r="D42" s="512" t="s">
        <v>1717</v>
      </c>
      <c r="E42" s="121" t="s">
        <v>96</v>
      </c>
      <c r="F42" s="72" t="s">
        <v>97</v>
      </c>
      <c r="G42" s="72" t="s">
        <v>98</v>
      </c>
      <c r="H42" s="72" t="s">
        <v>112</v>
      </c>
      <c r="I42" s="72" t="s">
        <v>345</v>
      </c>
      <c r="J42" s="295" t="s">
        <v>611</v>
      </c>
      <c r="K42" s="72" t="s">
        <v>104</v>
      </c>
      <c r="L42" s="72" t="s">
        <v>1718</v>
      </c>
      <c r="M42" s="73" t="s">
        <v>102</v>
      </c>
    </row>
    <row r="43" spans="1:13" s="27" customFormat="1" ht="22.5" customHeight="1">
      <c r="A43" s="941">
        <v>7004</v>
      </c>
      <c r="B43" s="467"/>
      <c r="D43" s="512" t="s">
        <v>1717</v>
      </c>
      <c r="E43" s="121" t="s">
        <v>96</v>
      </c>
      <c r="F43" s="72" t="s">
        <v>97</v>
      </c>
      <c r="G43" s="72" t="s">
        <v>98</v>
      </c>
      <c r="H43" s="72" t="s">
        <v>1707</v>
      </c>
      <c r="I43" s="72" t="s">
        <v>927</v>
      </c>
      <c r="J43" s="295" t="s">
        <v>611</v>
      </c>
      <c r="K43" s="72" t="s">
        <v>104</v>
      </c>
      <c r="L43" s="72" t="s">
        <v>1718</v>
      </c>
      <c r="M43" s="73" t="s">
        <v>102</v>
      </c>
    </row>
    <row r="44" spans="1:13" s="27" customFormat="1" ht="22.5" customHeight="1">
      <c r="A44" s="941">
        <v>8004</v>
      </c>
      <c r="B44" s="467"/>
      <c r="C44" s="257"/>
      <c r="D44" s="621" t="s">
        <v>1717</v>
      </c>
      <c r="E44" s="121" t="s">
        <v>96</v>
      </c>
      <c r="F44" s="72" t="s">
        <v>97</v>
      </c>
      <c r="G44" s="72" t="s">
        <v>98</v>
      </c>
      <c r="H44" s="72" t="s">
        <v>99</v>
      </c>
      <c r="I44" s="72" t="s">
        <v>99</v>
      </c>
      <c r="J44" s="72" t="s">
        <v>1708</v>
      </c>
      <c r="K44" s="72" t="s">
        <v>104</v>
      </c>
      <c r="L44" s="72" t="s">
        <v>1718</v>
      </c>
      <c r="M44" s="73" t="s">
        <v>1709</v>
      </c>
    </row>
    <row r="45" spans="1:13" s="27" customFormat="1" ht="22.5" customHeight="1">
      <c r="A45" s="943">
        <v>8004</v>
      </c>
      <c r="B45" s="467"/>
      <c r="C45" s="257"/>
      <c r="D45" s="512" t="s">
        <v>1717</v>
      </c>
      <c r="E45" s="121" t="s">
        <v>96</v>
      </c>
      <c r="F45" s="72" t="s">
        <v>97</v>
      </c>
      <c r="G45" s="72" t="s">
        <v>98</v>
      </c>
      <c r="H45" s="72" t="s">
        <v>112</v>
      </c>
      <c r="I45" s="72" t="s">
        <v>1710</v>
      </c>
      <c r="J45" s="72" t="s">
        <v>1704</v>
      </c>
      <c r="K45" s="72" t="s">
        <v>104</v>
      </c>
      <c r="L45" s="72" t="s">
        <v>1718</v>
      </c>
      <c r="M45" s="73" t="s">
        <v>102</v>
      </c>
    </row>
    <row r="46" spans="1:13" s="27" customFormat="1" ht="22.5" customHeight="1">
      <c r="A46" s="941">
        <v>8004</v>
      </c>
      <c r="B46" s="467"/>
      <c r="C46" s="257"/>
      <c r="D46" s="621" t="s">
        <v>1717</v>
      </c>
      <c r="E46" s="121" t="s">
        <v>96</v>
      </c>
      <c r="F46" s="72" t="s">
        <v>97</v>
      </c>
      <c r="G46" s="72" t="s">
        <v>98</v>
      </c>
      <c r="H46" s="72" t="s">
        <v>99</v>
      </c>
      <c r="I46" s="72" t="s">
        <v>99</v>
      </c>
      <c r="J46" s="72" t="s">
        <v>1711</v>
      </c>
      <c r="K46" s="72" t="s">
        <v>104</v>
      </c>
      <c r="L46" s="72" t="s">
        <v>1718</v>
      </c>
      <c r="M46" s="73" t="s">
        <v>1712</v>
      </c>
    </row>
    <row r="47" spans="1:13" ht="22.5" customHeight="1">
      <c r="A47" s="941">
        <v>1005</v>
      </c>
      <c r="B47" s="467"/>
      <c r="C47" s="942"/>
      <c r="D47" s="512" t="s">
        <v>1719</v>
      </c>
      <c r="E47" s="118" t="s">
        <v>96</v>
      </c>
      <c r="F47" s="70" t="s">
        <v>97</v>
      </c>
      <c r="G47" s="70" t="s">
        <v>98</v>
      </c>
      <c r="H47" s="70" t="s">
        <v>112</v>
      </c>
      <c r="I47" s="70" t="s">
        <v>1703</v>
      </c>
      <c r="J47" s="70" t="s">
        <v>1704</v>
      </c>
      <c r="K47" s="70" t="s">
        <v>104</v>
      </c>
      <c r="L47" s="70" t="s">
        <v>1720</v>
      </c>
      <c r="M47" s="71" t="s">
        <v>102</v>
      </c>
    </row>
    <row r="48" spans="1:13" ht="22.5" customHeight="1">
      <c r="A48" s="941">
        <v>2005</v>
      </c>
      <c r="B48" s="467"/>
      <c r="C48" s="27"/>
      <c r="D48" s="512" t="s">
        <v>1719</v>
      </c>
      <c r="E48" s="121" t="s">
        <v>96</v>
      </c>
      <c r="F48" s="72" t="s">
        <v>97</v>
      </c>
      <c r="G48" s="72" t="s">
        <v>98</v>
      </c>
      <c r="H48" s="72" t="s">
        <v>136</v>
      </c>
      <c r="I48" s="72" t="s">
        <v>261</v>
      </c>
      <c r="J48" s="72" t="s">
        <v>1704</v>
      </c>
      <c r="K48" s="72" t="s">
        <v>104</v>
      </c>
      <c r="L48" s="72" t="s">
        <v>1720</v>
      </c>
      <c r="M48" s="73" t="s">
        <v>102</v>
      </c>
    </row>
    <row r="49" spans="1:13" s="27" customFormat="1" ht="22.5" customHeight="1">
      <c r="A49" s="941">
        <v>3005</v>
      </c>
      <c r="B49" s="467"/>
      <c r="D49" s="512" t="s">
        <v>1719</v>
      </c>
      <c r="E49" s="121" t="s">
        <v>96</v>
      </c>
      <c r="F49" s="72" t="s">
        <v>97</v>
      </c>
      <c r="G49" s="72" t="s">
        <v>98</v>
      </c>
      <c r="H49" s="72" t="s">
        <v>112</v>
      </c>
      <c r="I49" s="72" t="s">
        <v>118</v>
      </c>
      <c r="J49" s="295" t="s">
        <v>611</v>
      </c>
      <c r="K49" s="72" t="s">
        <v>104</v>
      </c>
      <c r="L49" s="72" t="s">
        <v>1720</v>
      </c>
      <c r="M49" s="73" t="s">
        <v>102</v>
      </c>
    </row>
    <row r="50" spans="1:13" s="27" customFormat="1" ht="22.5" customHeight="1">
      <c r="A50" s="941">
        <v>4005</v>
      </c>
      <c r="B50" s="467"/>
      <c r="D50" s="512" t="s">
        <v>1719</v>
      </c>
      <c r="E50" s="121" t="s">
        <v>96</v>
      </c>
      <c r="F50" s="72" t="s">
        <v>97</v>
      </c>
      <c r="G50" s="72" t="s">
        <v>98</v>
      </c>
      <c r="H50" s="72" t="s">
        <v>112</v>
      </c>
      <c r="I50" s="72" t="s">
        <v>832</v>
      </c>
      <c r="J50" s="295" t="s">
        <v>611</v>
      </c>
      <c r="K50" s="72" t="s">
        <v>104</v>
      </c>
      <c r="L50" s="72" t="s">
        <v>1720</v>
      </c>
      <c r="M50" s="73" t="s">
        <v>102</v>
      </c>
    </row>
    <row r="51" spans="1:13" s="27" customFormat="1" ht="22.5" customHeight="1">
      <c r="A51" s="941">
        <v>5005</v>
      </c>
      <c r="B51" s="467"/>
      <c r="D51" s="512" t="s">
        <v>1719</v>
      </c>
      <c r="E51" s="121" t="s">
        <v>96</v>
      </c>
      <c r="F51" s="72" t="s">
        <v>97</v>
      </c>
      <c r="G51" s="72" t="s">
        <v>98</v>
      </c>
      <c r="H51" s="72" t="s">
        <v>112</v>
      </c>
      <c r="I51" s="72" t="s">
        <v>1706</v>
      </c>
      <c r="J51" s="295" t="s">
        <v>611</v>
      </c>
      <c r="K51" s="72" t="s">
        <v>104</v>
      </c>
      <c r="L51" s="72" t="s">
        <v>1720</v>
      </c>
      <c r="M51" s="73" t="s">
        <v>102</v>
      </c>
    </row>
    <row r="52" spans="1:13" s="27" customFormat="1" ht="22.5" customHeight="1">
      <c r="A52" s="941">
        <v>6005</v>
      </c>
      <c r="B52" s="467"/>
      <c r="D52" s="512" t="s">
        <v>1719</v>
      </c>
      <c r="E52" s="121" t="s">
        <v>96</v>
      </c>
      <c r="F52" s="72" t="s">
        <v>97</v>
      </c>
      <c r="G52" s="72" t="s">
        <v>98</v>
      </c>
      <c r="H52" s="72" t="s">
        <v>112</v>
      </c>
      <c r="I52" s="72" t="s">
        <v>345</v>
      </c>
      <c r="J52" s="295" t="s">
        <v>611</v>
      </c>
      <c r="K52" s="72" t="s">
        <v>104</v>
      </c>
      <c r="L52" s="72" t="s">
        <v>1720</v>
      </c>
      <c r="M52" s="73" t="s">
        <v>102</v>
      </c>
    </row>
    <row r="53" spans="1:13" s="27" customFormat="1" ht="22.5" customHeight="1">
      <c r="A53" s="941">
        <v>7005</v>
      </c>
      <c r="B53" s="467"/>
      <c r="D53" s="512" t="s">
        <v>1719</v>
      </c>
      <c r="E53" s="121" t="s">
        <v>96</v>
      </c>
      <c r="F53" s="72" t="s">
        <v>97</v>
      </c>
      <c r="G53" s="72" t="s">
        <v>98</v>
      </c>
      <c r="H53" s="72" t="s">
        <v>1707</v>
      </c>
      <c r="I53" s="72" t="s">
        <v>927</v>
      </c>
      <c r="J53" s="295" t="s">
        <v>611</v>
      </c>
      <c r="K53" s="72" t="s">
        <v>104</v>
      </c>
      <c r="L53" s="72" t="s">
        <v>1720</v>
      </c>
      <c r="M53" s="73" t="s">
        <v>102</v>
      </c>
    </row>
    <row r="54" spans="1:13" s="27" customFormat="1" ht="22.5" customHeight="1">
      <c r="A54" s="941">
        <v>8005</v>
      </c>
      <c r="B54" s="467"/>
      <c r="C54" s="257"/>
      <c r="D54" s="621" t="s">
        <v>1719</v>
      </c>
      <c r="E54" s="121" t="s">
        <v>96</v>
      </c>
      <c r="F54" s="72" t="s">
        <v>97</v>
      </c>
      <c r="G54" s="72" t="s">
        <v>98</v>
      </c>
      <c r="H54" s="72" t="s">
        <v>99</v>
      </c>
      <c r="I54" s="72" t="s">
        <v>99</v>
      </c>
      <c r="J54" s="72" t="s">
        <v>1708</v>
      </c>
      <c r="K54" s="72" t="s">
        <v>104</v>
      </c>
      <c r="L54" s="72" t="s">
        <v>1720</v>
      </c>
      <c r="M54" s="73" t="s">
        <v>1709</v>
      </c>
    </row>
    <row r="55" spans="1:13" s="27" customFormat="1" ht="22.5" customHeight="1">
      <c r="A55" s="104">
        <v>8005</v>
      </c>
      <c r="B55" s="467"/>
      <c r="C55" s="257"/>
      <c r="D55" s="512" t="s">
        <v>1719</v>
      </c>
      <c r="E55" s="121" t="s">
        <v>96</v>
      </c>
      <c r="F55" s="72" t="s">
        <v>97</v>
      </c>
      <c r="G55" s="72" t="s">
        <v>98</v>
      </c>
      <c r="H55" s="72" t="s">
        <v>112</v>
      </c>
      <c r="I55" s="72" t="s">
        <v>1710</v>
      </c>
      <c r="J55" s="72" t="s">
        <v>1704</v>
      </c>
      <c r="K55" s="72" t="s">
        <v>104</v>
      </c>
      <c r="L55" s="72" t="s">
        <v>1720</v>
      </c>
      <c r="M55" s="73" t="s">
        <v>102</v>
      </c>
    </row>
    <row r="56" spans="1:13" s="27" customFormat="1" ht="22.5" customHeight="1">
      <c r="A56" s="941">
        <v>8005</v>
      </c>
      <c r="B56" s="467"/>
      <c r="C56" s="257"/>
      <c r="D56" s="621" t="s">
        <v>1719</v>
      </c>
      <c r="E56" s="121" t="s">
        <v>96</v>
      </c>
      <c r="F56" s="72" t="s">
        <v>97</v>
      </c>
      <c r="G56" s="72" t="s">
        <v>98</v>
      </c>
      <c r="H56" s="72" t="s">
        <v>99</v>
      </c>
      <c r="I56" s="72" t="s">
        <v>99</v>
      </c>
      <c r="J56" s="72" t="s">
        <v>1711</v>
      </c>
      <c r="K56" s="72" t="s">
        <v>104</v>
      </c>
      <c r="L56" s="72" t="s">
        <v>1720</v>
      </c>
      <c r="M56" s="73" t="s">
        <v>1712</v>
      </c>
    </row>
    <row r="57" spans="1:13" ht="22.5" customHeight="1">
      <c r="A57" s="941">
        <v>1006</v>
      </c>
      <c r="B57" s="467"/>
      <c r="C57" s="942"/>
      <c r="D57" s="512" t="s">
        <v>1721</v>
      </c>
      <c r="E57" s="118" t="s">
        <v>96</v>
      </c>
      <c r="F57" s="70" t="s">
        <v>97</v>
      </c>
      <c r="G57" s="70" t="s">
        <v>98</v>
      </c>
      <c r="H57" s="70" t="s">
        <v>112</v>
      </c>
      <c r="I57" s="70" t="s">
        <v>1703</v>
      </c>
      <c r="J57" s="70" t="s">
        <v>1704</v>
      </c>
      <c r="K57" s="70" t="s">
        <v>104</v>
      </c>
      <c r="L57" s="70" t="s">
        <v>1722</v>
      </c>
      <c r="M57" s="71" t="s">
        <v>102</v>
      </c>
    </row>
    <row r="58" spans="1:13" ht="22.5" customHeight="1">
      <c r="A58" s="941">
        <v>2006</v>
      </c>
      <c r="B58" s="467"/>
      <c r="C58" s="27"/>
      <c r="D58" s="512" t="s">
        <v>1721</v>
      </c>
      <c r="E58" s="121" t="s">
        <v>96</v>
      </c>
      <c r="F58" s="72" t="s">
        <v>97</v>
      </c>
      <c r="G58" s="72" t="s">
        <v>98</v>
      </c>
      <c r="H58" s="72" t="s">
        <v>136</v>
      </c>
      <c r="I58" s="72" t="s">
        <v>261</v>
      </c>
      <c r="J58" s="72" t="s">
        <v>1704</v>
      </c>
      <c r="K58" s="72" t="s">
        <v>104</v>
      </c>
      <c r="L58" s="72" t="s">
        <v>1722</v>
      </c>
      <c r="M58" s="73" t="s">
        <v>102</v>
      </c>
    </row>
    <row r="59" spans="1:13" s="27" customFormat="1" ht="22.5" customHeight="1">
      <c r="A59" s="941">
        <v>3006</v>
      </c>
      <c r="B59" s="467"/>
      <c r="D59" s="512" t="s">
        <v>1721</v>
      </c>
      <c r="E59" s="121" t="s">
        <v>96</v>
      </c>
      <c r="F59" s="72" t="s">
        <v>97</v>
      </c>
      <c r="G59" s="72" t="s">
        <v>98</v>
      </c>
      <c r="H59" s="72" t="s">
        <v>112</v>
      </c>
      <c r="I59" s="72" t="s">
        <v>118</v>
      </c>
      <c r="J59" s="295" t="s">
        <v>611</v>
      </c>
      <c r="K59" s="72" t="s">
        <v>104</v>
      </c>
      <c r="L59" s="72" t="s">
        <v>1722</v>
      </c>
      <c r="M59" s="73" t="s">
        <v>102</v>
      </c>
    </row>
    <row r="60" spans="1:13" s="27" customFormat="1" ht="22.5" customHeight="1">
      <c r="A60" s="941">
        <v>4006</v>
      </c>
      <c r="B60" s="467"/>
      <c r="D60" s="512" t="s">
        <v>1721</v>
      </c>
      <c r="E60" s="121" t="s">
        <v>96</v>
      </c>
      <c r="F60" s="72" t="s">
        <v>97</v>
      </c>
      <c r="G60" s="72" t="s">
        <v>98</v>
      </c>
      <c r="H60" s="72" t="s">
        <v>112</v>
      </c>
      <c r="I60" s="72" t="s">
        <v>832</v>
      </c>
      <c r="J60" s="295" t="s">
        <v>611</v>
      </c>
      <c r="K60" s="72" t="s">
        <v>104</v>
      </c>
      <c r="L60" s="72" t="s">
        <v>1722</v>
      </c>
      <c r="M60" s="73" t="s">
        <v>102</v>
      </c>
    </row>
    <row r="61" spans="1:13" s="27" customFormat="1" ht="22.5" customHeight="1">
      <c r="A61" s="941">
        <v>5006</v>
      </c>
      <c r="B61" s="467"/>
      <c r="D61" s="512" t="s">
        <v>1721</v>
      </c>
      <c r="E61" s="121" t="s">
        <v>96</v>
      </c>
      <c r="F61" s="72" t="s">
        <v>97</v>
      </c>
      <c r="G61" s="72" t="s">
        <v>98</v>
      </c>
      <c r="H61" s="72" t="s">
        <v>112</v>
      </c>
      <c r="I61" s="72" t="s">
        <v>1706</v>
      </c>
      <c r="J61" s="295" t="s">
        <v>611</v>
      </c>
      <c r="K61" s="72" t="s">
        <v>104</v>
      </c>
      <c r="L61" s="72" t="s">
        <v>1722</v>
      </c>
      <c r="M61" s="73" t="s">
        <v>102</v>
      </c>
    </row>
    <row r="62" spans="1:13" s="27" customFormat="1" ht="22.5" customHeight="1">
      <c r="A62" s="941">
        <v>6006</v>
      </c>
      <c r="B62" s="467"/>
      <c r="D62" s="512" t="s">
        <v>1721</v>
      </c>
      <c r="E62" s="121" t="s">
        <v>96</v>
      </c>
      <c r="F62" s="72" t="s">
        <v>97</v>
      </c>
      <c r="G62" s="72" t="s">
        <v>98</v>
      </c>
      <c r="H62" s="72" t="s">
        <v>112</v>
      </c>
      <c r="I62" s="72" t="s">
        <v>345</v>
      </c>
      <c r="J62" s="295" t="s">
        <v>611</v>
      </c>
      <c r="K62" s="72" t="s">
        <v>104</v>
      </c>
      <c r="L62" s="72" t="s">
        <v>1722</v>
      </c>
      <c r="M62" s="73" t="s">
        <v>102</v>
      </c>
    </row>
    <row r="63" spans="1:13" s="27" customFormat="1" ht="22.5" customHeight="1">
      <c r="A63" s="941">
        <v>7006</v>
      </c>
      <c r="B63" s="467"/>
      <c r="D63" s="512" t="s">
        <v>1721</v>
      </c>
      <c r="E63" s="121" t="s">
        <v>96</v>
      </c>
      <c r="F63" s="72" t="s">
        <v>97</v>
      </c>
      <c r="G63" s="72" t="s">
        <v>98</v>
      </c>
      <c r="H63" s="72" t="s">
        <v>1707</v>
      </c>
      <c r="I63" s="72" t="s">
        <v>927</v>
      </c>
      <c r="J63" s="295" t="s">
        <v>611</v>
      </c>
      <c r="K63" s="72" t="s">
        <v>104</v>
      </c>
      <c r="L63" s="72" t="s">
        <v>1722</v>
      </c>
      <c r="M63" s="73" t="s">
        <v>102</v>
      </c>
    </row>
    <row r="64" spans="1:13" s="27" customFormat="1" ht="22.5" customHeight="1">
      <c r="A64" s="941">
        <v>8006</v>
      </c>
      <c r="B64" s="467"/>
      <c r="C64" s="257"/>
      <c r="D64" s="621" t="s">
        <v>1721</v>
      </c>
      <c r="E64" s="121" t="s">
        <v>96</v>
      </c>
      <c r="F64" s="72" t="s">
        <v>97</v>
      </c>
      <c r="G64" s="72" t="s">
        <v>98</v>
      </c>
      <c r="H64" s="72" t="s">
        <v>99</v>
      </c>
      <c r="I64" s="72" t="s">
        <v>99</v>
      </c>
      <c r="J64" s="72" t="s">
        <v>1708</v>
      </c>
      <c r="K64" s="72" t="s">
        <v>104</v>
      </c>
      <c r="L64" s="72" t="s">
        <v>1722</v>
      </c>
      <c r="M64" s="73" t="s">
        <v>1709</v>
      </c>
    </row>
    <row r="65" spans="1:13" s="27" customFormat="1" ht="22.5" customHeight="1">
      <c r="A65" s="943">
        <v>8006</v>
      </c>
      <c r="B65" s="467"/>
      <c r="C65" s="257"/>
      <c r="D65" s="512" t="s">
        <v>1721</v>
      </c>
      <c r="E65" s="121" t="s">
        <v>96</v>
      </c>
      <c r="F65" s="72" t="s">
        <v>97</v>
      </c>
      <c r="G65" s="72" t="s">
        <v>98</v>
      </c>
      <c r="H65" s="72" t="s">
        <v>112</v>
      </c>
      <c r="I65" s="72" t="s">
        <v>1710</v>
      </c>
      <c r="J65" s="72" t="s">
        <v>1704</v>
      </c>
      <c r="K65" s="72" t="s">
        <v>104</v>
      </c>
      <c r="L65" s="72" t="s">
        <v>1722</v>
      </c>
      <c r="M65" s="73" t="s">
        <v>102</v>
      </c>
    </row>
    <row r="66" spans="1:13" s="27" customFormat="1" ht="22.5" customHeight="1">
      <c r="A66" s="941">
        <v>8006</v>
      </c>
      <c r="B66" s="467"/>
      <c r="C66" s="257"/>
      <c r="D66" s="621" t="s">
        <v>1721</v>
      </c>
      <c r="E66" s="121" t="s">
        <v>96</v>
      </c>
      <c r="F66" s="72" t="s">
        <v>97</v>
      </c>
      <c r="G66" s="72" t="s">
        <v>98</v>
      </c>
      <c r="H66" s="72" t="s">
        <v>99</v>
      </c>
      <c r="I66" s="72" t="s">
        <v>99</v>
      </c>
      <c r="J66" s="72" t="s">
        <v>1711</v>
      </c>
      <c r="K66" s="72" t="s">
        <v>104</v>
      </c>
      <c r="L66" s="72" t="s">
        <v>1722</v>
      </c>
      <c r="M66" s="73" t="s">
        <v>1712</v>
      </c>
    </row>
    <row r="67" spans="1:13" ht="22.5" customHeight="1">
      <c r="A67" s="941">
        <v>1007</v>
      </c>
      <c r="B67" s="467"/>
      <c r="C67" s="942"/>
      <c r="D67" s="512" t="s">
        <v>1723</v>
      </c>
      <c r="E67" s="118" t="s">
        <v>96</v>
      </c>
      <c r="F67" s="70" t="s">
        <v>97</v>
      </c>
      <c r="G67" s="70" t="s">
        <v>98</v>
      </c>
      <c r="H67" s="70" t="s">
        <v>112</v>
      </c>
      <c r="I67" s="70" t="s">
        <v>1703</v>
      </c>
      <c r="J67" s="70" t="s">
        <v>1704</v>
      </c>
      <c r="K67" s="70" t="s">
        <v>104</v>
      </c>
      <c r="L67" s="70" t="s">
        <v>1724</v>
      </c>
      <c r="M67" s="71" t="s">
        <v>102</v>
      </c>
    </row>
    <row r="68" spans="1:13" ht="22.5" customHeight="1">
      <c r="A68" s="941">
        <v>2007</v>
      </c>
      <c r="B68" s="467"/>
      <c r="C68" s="27"/>
      <c r="D68" s="512" t="s">
        <v>1723</v>
      </c>
      <c r="E68" s="121" t="s">
        <v>96</v>
      </c>
      <c r="F68" s="72" t="s">
        <v>97</v>
      </c>
      <c r="G68" s="72" t="s">
        <v>98</v>
      </c>
      <c r="H68" s="72" t="s">
        <v>136</v>
      </c>
      <c r="I68" s="72" t="s">
        <v>261</v>
      </c>
      <c r="J68" s="72" t="s">
        <v>1704</v>
      </c>
      <c r="K68" s="72" t="s">
        <v>104</v>
      </c>
      <c r="L68" s="72" t="s">
        <v>1724</v>
      </c>
      <c r="M68" s="73" t="s">
        <v>102</v>
      </c>
    </row>
    <row r="69" spans="1:13" s="27" customFormat="1" ht="22.5" customHeight="1">
      <c r="A69" s="941">
        <v>3007</v>
      </c>
      <c r="B69" s="467"/>
      <c r="D69" s="512" t="s">
        <v>1723</v>
      </c>
      <c r="E69" s="121" t="s">
        <v>96</v>
      </c>
      <c r="F69" s="72" t="s">
        <v>97</v>
      </c>
      <c r="G69" s="72" t="s">
        <v>98</v>
      </c>
      <c r="H69" s="72" t="s">
        <v>112</v>
      </c>
      <c r="I69" s="72" t="s">
        <v>118</v>
      </c>
      <c r="J69" s="295" t="s">
        <v>611</v>
      </c>
      <c r="K69" s="72" t="s">
        <v>104</v>
      </c>
      <c r="L69" s="72" t="s">
        <v>1724</v>
      </c>
      <c r="M69" s="73" t="s">
        <v>102</v>
      </c>
    </row>
    <row r="70" spans="1:13" s="27" customFormat="1" ht="22.5" customHeight="1">
      <c r="A70" s="941">
        <v>4007</v>
      </c>
      <c r="B70" s="467"/>
      <c r="D70" s="512" t="s">
        <v>1723</v>
      </c>
      <c r="E70" s="121" t="s">
        <v>96</v>
      </c>
      <c r="F70" s="72" t="s">
        <v>97</v>
      </c>
      <c r="G70" s="72" t="s">
        <v>98</v>
      </c>
      <c r="H70" s="72" t="s">
        <v>112</v>
      </c>
      <c r="I70" s="72" t="s">
        <v>832</v>
      </c>
      <c r="J70" s="295" t="s">
        <v>611</v>
      </c>
      <c r="K70" s="72" t="s">
        <v>104</v>
      </c>
      <c r="L70" s="72" t="s">
        <v>1724</v>
      </c>
      <c r="M70" s="73" t="s">
        <v>102</v>
      </c>
    </row>
    <row r="71" spans="1:13" s="27" customFormat="1" ht="22.5" customHeight="1">
      <c r="A71" s="941">
        <v>5007</v>
      </c>
      <c r="B71" s="467"/>
      <c r="D71" s="512" t="s">
        <v>1723</v>
      </c>
      <c r="E71" s="121" t="s">
        <v>96</v>
      </c>
      <c r="F71" s="72" t="s">
        <v>97</v>
      </c>
      <c r="G71" s="72" t="s">
        <v>98</v>
      </c>
      <c r="H71" s="72" t="s">
        <v>112</v>
      </c>
      <c r="I71" s="72" t="s">
        <v>1706</v>
      </c>
      <c r="J71" s="295" t="s">
        <v>611</v>
      </c>
      <c r="K71" s="72" t="s">
        <v>104</v>
      </c>
      <c r="L71" s="72" t="s">
        <v>1724</v>
      </c>
      <c r="M71" s="73" t="s">
        <v>102</v>
      </c>
    </row>
    <row r="72" spans="1:13" s="27" customFormat="1" ht="22.5" customHeight="1">
      <c r="A72" s="941">
        <v>6007</v>
      </c>
      <c r="B72" s="467"/>
      <c r="D72" s="512" t="s">
        <v>1723</v>
      </c>
      <c r="E72" s="121" t="s">
        <v>96</v>
      </c>
      <c r="F72" s="72" t="s">
        <v>97</v>
      </c>
      <c r="G72" s="72" t="s">
        <v>98</v>
      </c>
      <c r="H72" s="72" t="s">
        <v>112</v>
      </c>
      <c r="I72" s="72" t="s">
        <v>345</v>
      </c>
      <c r="J72" s="295" t="s">
        <v>611</v>
      </c>
      <c r="K72" s="72" t="s">
        <v>104</v>
      </c>
      <c r="L72" s="72" t="s">
        <v>1724</v>
      </c>
      <c r="M72" s="73" t="s">
        <v>102</v>
      </c>
    </row>
    <row r="73" spans="1:13" s="27" customFormat="1" ht="22.5" customHeight="1">
      <c r="A73" s="941">
        <v>7007</v>
      </c>
      <c r="B73" s="467"/>
      <c r="D73" s="512" t="s">
        <v>1723</v>
      </c>
      <c r="E73" s="121" t="s">
        <v>96</v>
      </c>
      <c r="F73" s="72" t="s">
        <v>97</v>
      </c>
      <c r="G73" s="72" t="s">
        <v>98</v>
      </c>
      <c r="H73" s="72" t="s">
        <v>1707</v>
      </c>
      <c r="I73" s="72" t="s">
        <v>927</v>
      </c>
      <c r="J73" s="295" t="s">
        <v>611</v>
      </c>
      <c r="K73" s="72" t="s">
        <v>104</v>
      </c>
      <c r="L73" s="72" t="s">
        <v>1724</v>
      </c>
      <c r="M73" s="73" t="s">
        <v>102</v>
      </c>
    </row>
    <row r="74" spans="1:13" s="27" customFormat="1" ht="22.5" customHeight="1">
      <c r="A74" s="941">
        <v>8007</v>
      </c>
      <c r="B74" s="467"/>
      <c r="C74" s="257"/>
      <c r="D74" s="621" t="s">
        <v>1723</v>
      </c>
      <c r="E74" s="121" t="s">
        <v>96</v>
      </c>
      <c r="F74" s="72" t="s">
        <v>97</v>
      </c>
      <c r="G74" s="72" t="s">
        <v>98</v>
      </c>
      <c r="H74" s="72" t="s">
        <v>99</v>
      </c>
      <c r="I74" s="72" t="s">
        <v>99</v>
      </c>
      <c r="J74" s="72" t="s">
        <v>1708</v>
      </c>
      <c r="K74" s="72" t="s">
        <v>104</v>
      </c>
      <c r="L74" s="72" t="s">
        <v>1724</v>
      </c>
      <c r="M74" s="73" t="s">
        <v>1709</v>
      </c>
    </row>
    <row r="75" spans="1:13" s="27" customFormat="1" ht="22.5" customHeight="1">
      <c r="A75" s="943">
        <v>8007</v>
      </c>
      <c r="B75" s="467"/>
      <c r="C75" s="257"/>
      <c r="D75" s="512" t="s">
        <v>1723</v>
      </c>
      <c r="E75" s="121" t="s">
        <v>96</v>
      </c>
      <c r="F75" s="72" t="s">
        <v>97</v>
      </c>
      <c r="G75" s="72" t="s">
        <v>98</v>
      </c>
      <c r="H75" s="72" t="s">
        <v>112</v>
      </c>
      <c r="I75" s="72" t="s">
        <v>1710</v>
      </c>
      <c r="J75" s="72" t="s">
        <v>1704</v>
      </c>
      <c r="K75" s="72" t="s">
        <v>104</v>
      </c>
      <c r="L75" s="72" t="s">
        <v>1724</v>
      </c>
      <c r="M75" s="73" t="s">
        <v>102</v>
      </c>
    </row>
    <row r="76" spans="1:13" s="27" customFormat="1" ht="22.5" customHeight="1">
      <c r="A76" s="941">
        <v>8007</v>
      </c>
      <c r="B76" s="467"/>
      <c r="C76" s="257"/>
      <c r="D76" s="621" t="s">
        <v>1723</v>
      </c>
      <c r="E76" s="121" t="s">
        <v>96</v>
      </c>
      <c r="F76" s="72" t="s">
        <v>97</v>
      </c>
      <c r="G76" s="72" t="s">
        <v>98</v>
      </c>
      <c r="H76" s="72" t="s">
        <v>99</v>
      </c>
      <c r="I76" s="72" t="s">
        <v>99</v>
      </c>
      <c r="J76" s="72" t="s">
        <v>1711</v>
      </c>
      <c r="K76" s="72" t="s">
        <v>104</v>
      </c>
      <c r="L76" s="72" t="s">
        <v>1724</v>
      </c>
      <c r="M76" s="73" t="s">
        <v>1712</v>
      </c>
    </row>
    <row r="77" spans="1:13" ht="22.5" customHeight="1">
      <c r="A77" s="941">
        <v>1008</v>
      </c>
      <c r="B77" s="467"/>
      <c r="C77" s="942"/>
      <c r="D77" s="512" t="s">
        <v>1725</v>
      </c>
      <c r="E77" s="118" t="s">
        <v>96</v>
      </c>
      <c r="F77" s="70" t="s">
        <v>97</v>
      </c>
      <c r="G77" s="70" t="s">
        <v>98</v>
      </c>
      <c r="H77" s="70" t="s">
        <v>112</v>
      </c>
      <c r="I77" s="70" t="s">
        <v>1703</v>
      </c>
      <c r="J77" s="70" t="s">
        <v>1704</v>
      </c>
      <c r="K77" s="70" t="s">
        <v>104</v>
      </c>
      <c r="L77" s="70" t="s">
        <v>1726</v>
      </c>
      <c r="M77" s="71" t="s">
        <v>102</v>
      </c>
    </row>
    <row r="78" spans="1:13" ht="22.5" customHeight="1">
      <c r="A78" s="941">
        <v>2008</v>
      </c>
      <c r="B78" s="467"/>
      <c r="C78" s="27"/>
      <c r="D78" s="512" t="s">
        <v>1725</v>
      </c>
      <c r="E78" s="121" t="s">
        <v>96</v>
      </c>
      <c r="F78" s="72" t="s">
        <v>97</v>
      </c>
      <c r="G78" s="72" t="s">
        <v>98</v>
      </c>
      <c r="H78" s="72" t="s">
        <v>136</v>
      </c>
      <c r="I78" s="72" t="s">
        <v>261</v>
      </c>
      <c r="J78" s="72" t="s">
        <v>1704</v>
      </c>
      <c r="K78" s="72" t="s">
        <v>104</v>
      </c>
      <c r="L78" s="72" t="s">
        <v>1726</v>
      </c>
      <c r="M78" s="73" t="s">
        <v>102</v>
      </c>
    </row>
    <row r="79" spans="1:13" s="27" customFormat="1" ht="22.5" customHeight="1">
      <c r="A79" s="941">
        <v>3008</v>
      </c>
      <c r="B79" s="467"/>
      <c r="D79" s="512" t="s">
        <v>1725</v>
      </c>
      <c r="E79" s="121" t="s">
        <v>96</v>
      </c>
      <c r="F79" s="72" t="s">
        <v>97</v>
      </c>
      <c r="G79" s="72" t="s">
        <v>98</v>
      </c>
      <c r="H79" s="72" t="s">
        <v>112</v>
      </c>
      <c r="I79" s="72" t="s">
        <v>118</v>
      </c>
      <c r="J79" s="295" t="s">
        <v>611</v>
      </c>
      <c r="K79" s="72" t="s">
        <v>104</v>
      </c>
      <c r="L79" s="72" t="s">
        <v>1726</v>
      </c>
      <c r="M79" s="73" t="s">
        <v>102</v>
      </c>
    </row>
    <row r="80" spans="1:13" s="27" customFormat="1" ht="22.5" customHeight="1">
      <c r="A80" s="941">
        <v>4008</v>
      </c>
      <c r="B80" s="467"/>
      <c r="D80" s="512" t="s">
        <v>1725</v>
      </c>
      <c r="E80" s="121" t="s">
        <v>96</v>
      </c>
      <c r="F80" s="72" t="s">
        <v>97</v>
      </c>
      <c r="G80" s="72" t="s">
        <v>98</v>
      </c>
      <c r="H80" s="72" t="s">
        <v>112</v>
      </c>
      <c r="I80" s="72" t="s">
        <v>832</v>
      </c>
      <c r="J80" s="295" t="s">
        <v>611</v>
      </c>
      <c r="K80" s="72" t="s">
        <v>104</v>
      </c>
      <c r="L80" s="72" t="s">
        <v>1726</v>
      </c>
      <c r="M80" s="73" t="s">
        <v>102</v>
      </c>
    </row>
    <row r="81" spans="1:13" s="27" customFormat="1" ht="22.5" customHeight="1">
      <c r="A81" s="941">
        <v>5008</v>
      </c>
      <c r="B81" s="467"/>
      <c r="D81" s="512" t="s">
        <v>1725</v>
      </c>
      <c r="E81" s="121" t="s">
        <v>96</v>
      </c>
      <c r="F81" s="72" t="s">
        <v>97</v>
      </c>
      <c r="G81" s="72" t="s">
        <v>98</v>
      </c>
      <c r="H81" s="72" t="s">
        <v>112</v>
      </c>
      <c r="I81" s="72" t="s">
        <v>1706</v>
      </c>
      <c r="J81" s="295" t="s">
        <v>611</v>
      </c>
      <c r="K81" s="72" t="s">
        <v>104</v>
      </c>
      <c r="L81" s="72" t="s">
        <v>1726</v>
      </c>
      <c r="M81" s="73" t="s">
        <v>102</v>
      </c>
    </row>
    <row r="82" spans="1:13" s="27" customFormat="1" ht="22.5" customHeight="1">
      <c r="A82" s="941">
        <v>6008</v>
      </c>
      <c r="B82" s="467"/>
      <c r="D82" s="512" t="s">
        <v>1725</v>
      </c>
      <c r="E82" s="121" t="s">
        <v>96</v>
      </c>
      <c r="F82" s="72" t="s">
        <v>97</v>
      </c>
      <c r="G82" s="72" t="s">
        <v>98</v>
      </c>
      <c r="H82" s="72" t="s">
        <v>112</v>
      </c>
      <c r="I82" s="72" t="s">
        <v>345</v>
      </c>
      <c r="J82" s="295" t="s">
        <v>611</v>
      </c>
      <c r="K82" s="72" t="s">
        <v>104</v>
      </c>
      <c r="L82" s="72" t="s">
        <v>1726</v>
      </c>
      <c r="M82" s="73" t="s">
        <v>102</v>
      </c>
    </row>
    <row r="83" spans="1:13" s="27" customFormat="1" ht="22.5" customHeight="1">
      <c r="A83" s="941">
        <v>7008</v>
      </c>
      <c r="B83" s="467"/>
      <c r="D83" s="512" t="s">
        <v>1725</v>
      </c>
      <c r="E83" s="121" t="s">
        <v>96</v>
      </c>
      <c r="F83" s="72" t="s">
        <v>97</v>
      </c>
      <c r="G83" s="72" t="s">
        <v>98</v>
      </c>
      <c r="H83" s="72" t="s">
        <v>1707</v>
      </c>
      <c r="I83" s="72" t="s">
        <v>927</v>
      </c>
      <c r="J83" s="295" t="s">
        <v>611</v>
      </c>
      <c r="K83" s="72" t="s">
        <v>104</v>
      </c>
      <c r="L83" s="72" t="s">
        <v>1726</v>
      </c>
      <c r="M83" s="73" t="s">
        <v>102</v>
      </c>
    </row>
    <row r="84" spans="1:13" s="27" customFormat="1" ht="22.5" customHeight="1">
      <c r="A84" s="941">
        <v>8008</v>
      </c>
      <c r="B84" s="467"/>
      <c r="C84" s="257"/>
      <c r="D84" s="621" t="s">
        <v>1725</v>
      </c>
      <c r="E84" s="121" t="s">
        <v>96</v>
      </c>
      <c r="F84" s="72" t="s">
        <v>97</v>
      </c>
      <c r="G84" s="72" t="s">
        <v>98</v>
      </c>
      <c r="H84" s="72" t="s">
        <v>99</v>
      </c>
      <c r="I84" s="72" t="s">
        <v>99</v>
      </c>
      <c r="J84" s="72" t="s">
        <v>1708</v>
      </c>
      <c r="K84" s="72" t="s">
        <v>104</v>
      </c>
      <c r="L84" s="72" t="s">
        <v>1726</v>
      </c>
      <c r="M84" s="73" t="s">
        <v>1709</v>
      </c>
    </row>
    <row r="85" spans="1:13" s="27" customFormat="1" ht="22.5" customHeight="1">
      <c r="A85" s="943">
        <v>8008</v>
      </c>
      <c r="B85" s="467"/>
      <c r="C85" s="257"/>
      <c r="D85" s="512" t="s">
        <v>1725</v>
      </c>
      <c r="E85" s="121" t="s">
        <v>96</v>
      </c>
      <c r="F85" s="72" t="s">
        <v>97</v>
      </c>
      <c r="G85" s="72" t="s">
        <v>98</v>
      </c>
      <c r="H85" s="72" t="s">
        <v>112</v>
      </c>
      <c r="I85" s="72" t="s">
        <v>1710</v>
      </c>
      <c r="J85" s="72" t="s">
        <v>1704</v>
      </c>
      <c r="K85" s="72" t="s">
        <v>104</v>
      </c>
      <c r="L85" s="72" t="s">
        <v>1726</v>
      </c>
      <c r="M85" s="73" t="s">
        <v>102</v>
      </c>
    </row>
    <row r="86" spans="1:13" s="27" customFormat="1" ht="22.5" customHeight="1">
      <c r="A86" s="941">
        <v>8008</v>
      </c>
      <c r="B86" s="467"/>
      <c r="C86" s="257"/>
      <c r="D86" s="621" t="s">
        <v>1725</v>
      </c>
      <c r="E86" s="121" t="s">
        <v>96</v>
      </c>
      <c r="F86" s="72" t="s">
        <v>97</v>
      </c>
      <c r="G86" s="72" t="s">
        <v>98</v>
      </c>
      <c r="H86" s="72" t="s">
        <v>99</v>
      </c>
      <c r="I86" s="72" t="s">
        <v>99</v>
      </c>
      <c r="J86" s="72" t="s">
        <v>1711</v>
      </c>
      <c r="K86" s="72" t="s">
        <v>104</v>
      </c>
      <c r="L86" s="72" t="s">
        <v>1726</v>
      </c>
      <c r="M86" s="73" t="s">
        <v>1712</v>
      </c>
    </row>
    <row r="87" spans="1:13" ht="22.5" customHeight="1">
      <c r="A87" s="941">
        <v>1009</v>
      </c>
      <c r="B87" s="467"/>
      <c r="C87" s="942"/>
      <c r="D87" s="512" t="s">
        <v>1727</v>
      </c>
      <c r="E87" s="118" t="s">
        <v>96</v>
      </c>
      <c r="F87" s="70" t="s">
        <v>97</v>
      </c>
      <c r="G87" s="70" t="s">
        <v>98</v>
      </c>
      <c r="H87" s="70" t="s">
        <v>112</v>
      </c>
      <c r="I87" s="70" t="s">
        <v>1703</v>
      </c>
      <c r="J87" s="70" t="s">
        <v>1704</v>
      </c>
      <c r="K87" s="70" t="s">
        <v>104</v>
      </c>
      <c r="L87" s="70" t="s">
        <v>1728</v>
      </c>
      <c r="M87" s="71" t="s">
        <v>102</v>
      </c>
    </row>
    <row r="88" spans="1:13" ht="22.5" customHeight="1">
      <c r="A88" s="941">
        <v>2009</v>
      </c>
      <c r="B88" s="467"/>
      <c r="C88" s="27"/>
      <c r="D88" s="512" t="s">
        <v>1727</v>
      </c>
      <c r="E88" s="121" t="s">
        <v>96</v>
      </c>
      <c r="F88" s="72" t="s">
        <v>97</v>
      </c>
      <c r="G88" s="72" t="s">
        <v>98</v>
      </c>
      <c r="H88" s="72" t="s">
        <v>136</v>
      </c>
      <c r="I88" s="72" t="s">
        <v>261</v>
      </c>
      <c r="J88" s="72" t="s">
        <v>1704</v>
      </c>
      <c r="K88" s="72" t="s">
        <v>104</v>
      </c>
      <c r="L88" s="72" t="s">
        <v>1728</v>
      </c>
      <c r="M88" s="73" t="s">
        <v>102</v>
      </c>
    </row>
    <row r="89" spans="1:13" s="27" customFormat="1" ht="22.5" customHeight="1">
      <c r="A89" s="941">
        <v>3009</v>
      </c>
      <c r="B89" s="467"/>
      <c r="D89" s="512" t="s">
        <v>1727</v>
      </c>
      <c r="E89" s="121" t="s">
        <v>96</v>
      </c>
      <c r="F89" s="72" t="s">
        <v>97</v>
      </c>
      <c r="G89" s="72" t="s">
        <v>98</v>
      </c>
      <c r="H89" s="72" t="s">
        <v>112</v>
      </c>
      <c r="I89" s="72" t="s">
        <v>118</v>
      </c>
      <c r="J89" s="295" t="s">
        <v>611</v>
      </c>
      <c r="K89" s="72" t="s">
        <v>104</v>
      </c>
      <c r="L89" s="72" t="s">
        <v>1728</v>
      </c>
      <c r="M89" s="73" t="s">
        <v>102</v>
      </c>
    </row>
    <row r="90" spans="1:13" s="27" customFormat="1" ht="22.5" customHeight="1">
      <c r="A90" s="941">
        <v>4009</v>
      </c>
      <c r="B90" s="467"/>
      <c r="D90" s="512" t="s">
        <v>1727</v>
      </c>
      <c r="E90" s="121" t="s">
        <v>96</v>
      </c>
      <c r="F90" s="72" t="s">
        <v>97</v>
      </c>
      <c r="G90" s="72" t="s">
        <v>98</v>
      </c>
      <c r="H90" s="72" t="s">
        <v>112</v>
      </c>
      <c r="I90" s="72" t="s">
        <v>832</v>
      </c>
      <c r="J90" s="295" t="s">
        <v>611</v>
      </c>
      <c r="K90" s="72" t="s">
        <v>104</v>
      </c>
      <c r="L90" s="72" t="s">
        <v>1728</v>
      </c>
      <c r="M90" s="73" t="s">
        <v>102</v>
      </c>
    </row>
    <row r="91" spans="1:13" s="27" customFormat="1" ht="22.5" customHeight="1">
      <c r="A91" s="941">
        <v>5009</v>
      </c>
      <c r="B91" s="467"/>
      <c r="D91" s="512" t="s">
        <v>1727</v>
      </c>
      <c r="E91" s="121" t="s">
        <v>96</v>
      </c>
      <c r="F91" s="72" t="s">
        <v>97</v>
      </c>
      <c r="G91" s="72" t="s">
        <v>98</v>
      </c>
      <c r="H91" s="72" t="s">
        <v>112</v>
      </c>
      <c r="I91" s="72" t="s">
        <v>1706</v>
      </c>
      <c r="J91" s="295" t="s">
        <v>611</v>
      </c>
      <c r="K91" s="72" t="s">
        <v>104</v>
      </c>
      <c r="L91" s="72" t="s">
        <v>1728</v>
      </c>
      <c r="M91" s="73" t="s">
        <v>102</v>
      </c>
    </row>
    <row r="92" spans="1:13" s="27" customFormat="1" ht="22.5" customHeight="1">
      <c r="A92" s="941">
        <v>6009</v>
      </c>
      <c r="B92" s="467"/>
      <c r="D92" s="512" t="s">
        <v>1727</v>
      </c>
      <c r="E92" s="121" t="s">
        <v>96</v>
      </c>
      <c r="F92" s="72" t="s">
        <v>97</v>
      </c>
      <c r="G92" s="72" t="s">
        <v>98</v>
      </c>
      <c r="H92" s="72" t="s">
        <v>112</v>
      </c>
      <c r="I92" s="72" t="s">
        <v>345</v>
      </c>
      <c r="J92" s="295" t="s">
        <v>611</v>
      </c>
      <c r="K92" s="72" t="s">
        <v>104</v>
      </c>
      <c r="L92" s="72" t="s">
        <v>1728</v>
      </c>
      <c r="M92" s="73" t="s">
        <v>102</v>
      </c>
    </row>
    <row r="93" spans="1:13" s="27" customFormat="1" ht="22.5" customHeight="1">
      <c r="A93" s="941">
        <v>7009</v>
      </c>
      <c r="B93" s="467"/>
      <c r="D93" s="512" t="s">
        <v>1727</v>
      </c>
      <c r="E93" s="121" t="s">
        <v>96</v>
      </c>
      <c r="F93" s="72" t="s">
        <v>97</v>
      </c>
      <c r="G93" s="72" t="s">
        <v>98</v>
      </c>
      <c r="H93" s="72" t="s">
        <v>1707</v>
      </c>
      <c r="I93" s="72" t="s">
        <v>927</v>
      </c>
      <c r="J93" s="295" t="s">
        <v>611</v>
      </c>
      <c r="K93" s="72" t="s">
        <v>104</v>
      </c>
      <c r="L93" s="72" t="s">
        <v>1728</v>
      </c>
      <c r="M93" s="73" t="s">
        <v>102</v>
      </c>
    </row>
    <row r="94" spans="1:13" s="27" customFormat="1" ht="22.5" customHeight="1">
      <c r="A94" s="941">
        <v>8009</v>
      </c>
      <c r="B94" s="467"/>
      <c r="C94" s="257"/>
      <c r="D94" s="621" t="s">
        <v>1727</v>
      </c>
      <c r="E94" s="121" t="s">
        <v>96</v>
      </c>
      <c r="F94" s="72" t="s">
        <v>97</v>
      </c>
      <c r="G94" s="72" t="s">
        <v>98</v>
      </c>
      <c r="H94" s="72" t="s">
        <v>99</v>
      </c>
      <c r="I94" s="72" t="s">
        <v>99</v>
      </c>
      <c r="J94" s="72" t="s">
        <v>1708</v>
      </c>
      <c r="K94" s="72" t="s">
        <v>104</v>
      </c>
      <c r="L94" s="72" t="s">
        <v>1728</v>
      </c>
      <c r="M94" s="73" t="s">
        <v>1709</v>
      </c>
    </row>
    <row r="95" spans="1:13" s="27" customFormat="1" ht="22.5" customHeight="1">
      <c r="A95" s="943">
        <v>8009</v>
      </c>
      <c r="B95" s="467"/>
      <c r="C95" s="257"/>
      <c r="D95" s="512" t="s">
        <v>1727</v>
      </c>
      <c r="E95" s="121" t="s">
        <v>96</v>
      </c>
      <c r="F95" s="72" t="s">
        <v>97</v>
      </c>
      <c r="G95" s="72" t="s">
        <v>98</v>
      </c>
      <c r="H95" s="72" t="s">
        <v>112</v>
      </c>
      <c r="I95" s="72" t="s">
        <v>1710</v>
      </c>
      <c r="J95" s="72" t="s">
        <v>1704</v>
      </c>
      <c r="K95" s="72" t="s">
        <v>104</v>
      </c>
      <c r="L95" s="72" t="s">
        <v>1728</v>
      </c>
      <c r="M95" s="73" t="s">
        <v>102</v>
      </c>
    </row>
    <row r="96" spans="1:13" s="27" customFormat="1" ht="22.5" customHeight="1">
      <c r="A96" s="941">
        <v>8009</v>
      </c>
      <c r="B96" s="467"/>
      <c r="C96" s="257"/>
      <c r="D96" s="621" t="s">
        <v>1727</v>
      </c>
      <c r="E96" s="121" t="s">
        <v>96</v>
      </c>
      <c r="F96" s="72" t="s">
        <v>97</v>
      </c>
      <c r="G96" s="72" t="s">
        <v>98</v>
      </c>
      <c r="H96" s="72" t="s">
        <v>99</v>
      </c>
      <c r="I96" s="72" t="s">
        <v>99</v>
      </c>
      <c r="J96" s="72" t="s">
        <v>1711</v>
      </c>
      <c r="K96" s="72" t="s">
        <v>104</v>
      </c>
      <c r="L96" s="72" t="s">
        <v>1728</v>
      </c>
      <c r="M96" s="73" t="s">
        <v>1712</v>
      </c>
    </row>
    <row r="97" spans="1:13" ht="22.5" customHeight="1">
      <c r="A97" s="941">
        <v>1010</v>
      </c>
      <c r="B97" s="467"/>
      <c r="C97" s="942"/>
      <c r="D97" s="512" t="s">
        <v>1729</v>
      </c>
      <c r="E97" s="118" t="s">
        <v>96</v>
      </c>
      <c r="F97" s="70" t="s">
        <v>97</v>
      </c>
      <c r="G97" s="70" t="s">
        <v>98</v>
      </c>
      <c r="H97" s="70" t="s">
        <v>112</v>
      </c>
      <c r="I97" s="70" t="s">
        <v>1703</v>
      </c>
      <c r="J97" s="70" t="s">
        <v>1704</v>
      </c>
      <c r="K97" s="70" t="s">
        <v>104</v>
      </c>
      <c r="L97" s="70" t="s">
        <v>1730</v>
      </c>
      <c r="M97" s="71" t="s">
        <v>102</v>
      </c>
    </row>
    <row r="98" spans="1:13" ht="22.5" customHeight="1">
      <c r="A98" s="941">
        <v>2010</v>
      </c>
      <c r="B98" s="467"/>
      <c r="C98" s="27"/>
      <c r="D98" s="512" t="s">
        <v>1729</v>
      </c>
      <c r="E98" s="121" t="s">
        <v>96</v>
      </c>
      <c r="F98" s="72" t="s">
        <v>97</v>
      </c>
      <c r="G98" s="72" t="s">
        <v>98</v>
      </c>
      <c r="H98" s="72" t="s">
        <v>136</v>
      </c>
      <c r="I98" s="72" t="s">
        <v>261</v>
      </c>
      <c r="J98" s="72" t="s">
        <v>1704</v>
      </c>
      <c r="K98" s="72" t="s">
        <v>104</v>
      </c>
      <c r="L98" s="72" t="s">
        <v>1730</v>
      </c>
      <c r="M98" s="73" t="s">
        <v>102</v>
      </c>
    </row>
    <row r="99" spans="1:13" s="27" customFormat="1" ht="22.5" customHeight="1">
      <c r="A99" s="941">
        <v>3010</v>
      </c>
      <c r="B99" s="467"/>
      <c r="D99" s="512" t="s">
        <v>1729</v>
      </c>
      <c r="E99" s="121" t="s">
        <v>96</v>
      </c>
      <c r="F99" s="72" t="s">
        <v>97</v>
      </c>
      <c r="G99" s="72" t="s">
        <v>98</v>
      </c>
      <c r="H99" s="72" t="s">
        <v>112</v>
      </c>
      <c r="I99" s="72" t="s">
        <v>118</v>
      </c>
      <c r="J99" s="295" t="s">
        <v>611</v>
      </c>
      <c r="K99" s="72" t="s">
        <v>104</v>
      </c>
      <c r="L99" s="72" t="s">
        <v>1730</v>
      </c>
      <c r="M99" s="73" t="s">
        <v>102</v>
      </c>
    </row>
    <row r="100" spans="1:13" s="27" customFormat="1" ht="22.5" customHeight="1">
      <c r="A100" s="941">
        <v>4010</v>
      </c>
      <c r="B100" s="467"/>
      <c r="D100" s="512" t="s">
        <v>1729</v>
      </c>
      <c r="E100" s="121" t="s">
        <v>96</v>
      </c>
      <c r="F100" s="72" t="s">
        <v>97</v>
      </c>
      <c r="G100" s="72" t="s">
        <v>98</v>
      </c>
      <c r="H100" s="72" t="s">
        <v>112</v>
      </c>
      <c r="I100" s="72" t="s">
        <v>832</v>
      </c>
      <c r="J100" s="295" t="s">
        <v>611</v>
      </c>
      <c r="K100" s="72" t="s">
        <v>104</v>
      </c>
      <c r="L100" s="72" t="s">
        <v>1730</v>
      </c>
      <c r="M100" s="73" t="s">
        <v>102</v>
      </c>
    </row>
    <row r="101" spans="1:13" s="27" customFormat="1" ht="22.5" customHeight="1">
      <c r="A101" s="941">
        <v>5010</v>
      </c>
      <c r="B101" s="467"/>
      <c r="D101" s="512" t="s">
        <v>1729</v>
      </c>
      <c r="E101" s="121" t="s">
        <v>96</v>
      </c>
      <c r="F101" s="72" t="s">
        <v>97</v>
      </c>
      <c r="G101" s="72" t="s">
        <v>98</v>
      </c>
      <c r="H101" s="72" t="s">
        <v>112</v>
      </c>
      <c r="I101" s="72" t="s">
        <v>1706</v>
      </c>
      <c r="J101" s="295" t="s">
        <v>611</v>
      </c>
      <c r="K101" s="72" t="s">
        <v>104</v>
      </c>
      <c r="L101" s="72" t="s">
        <v>1730</v>
      </c>
      <c r="M101" s="73" t="s">
        <v>102</v>
      </c>
    </row>
    <row r="102" spans="1:13" s="27" customFormat="1" ht="22.5" customHeight="1">
      <c r="A102" s="941">
        <v>6010</v>
      </c>
      <c r="B102" s="467"/>
      <c r="D102" s="512" t="s">
        <v>1729</v>
      </c>
      <c r="E102" s="121" t="s">
        <v>96</v>
      </c>
      <c r="F102" s="72" t="s">
        <v>97</v>
      </c>
      <c r="G102" s="72" t="s">
        <v>98</v>
      </c>
      <c r="H102" s="72" t="s">
        <v>112</v>
      </c>
      <c r="I102" s="72" t="s">
        <v>345</v>
      </c>
      <c r="J102" s="295" t="s">
        <v>611</v>
      </c>
      <c r="K102" s="72" t="s">
        <v>104</v>
      </c>
      <c r="L102" s="72" t="s">
        <v>1730</v>
      </c>
      <c r="M102" s="73" t="s">
        <v>102</v>
      </c>
    </row>
    <row r="103" spans="1:13" s="27" customFormat="1" ht="22.5" customHeight="1">
      <c r="A103" s="941">
        <v>7010</v>
      </c>
      <c r="B103" s="467"/>
      <c r="D103" s="512" t="s">
        <v>1729</v>
      </c>
      <c r="E103" s="121" t="s">
        <v>96</v>
      </c>
      <c r="F103" s="72" t="s">
        <v>97</v>
      </c>
      <c r="G103" s="72" t="s">
        <v>98</v>
      </c>
      <c r="H103" s="72" t="s">
        <v>1707</v>
      </c>
      <c r="I103" s="72" t="s">
        <v>927</v>
      </c>
      <c r="J103" s="295" t="s">
        <v>611</v>
      </c>
      <c r="K103" s="72" t="s">
        <v>104</v>
      </c>
      <c r="L103" s="72" t="s">
        <v>1730</v>
      </c>
      <c r="M103" s="73" t="s">
        <v>102</v>
      </c>
    </row>
    <row r="104" spans="1:13" s="27" customFormat="1" ht="22.5" customHeight="1">
      <c r="A104" s="941">
        <v>8010</v>
      </c>
      <c r="B104" s="467"/>
      <c r="C104" s="257"/>
      <c r="D104" s="621" t="s">
        <v>1729</v>
      </c>
      <c r="E104" s="121" t="s">
        <v>96</v>
      </c>
      <c r="F104" s="72" t="s">
        <v>97</v>
      </c>
      <c r="G104" s="72" t="s">
        <v>98</v>
      </c>
      <c r="H104" s="72" t="s">
        <v>99</v>
      </c>
      <c r="I104" s="72" t="s">
        <v>99</v>
      </c>
      <c r="J104" s="72" t="s">
        <v>1708</v>
      </c>
      <c r="K104" s="72" t="s">
        <v>104</v>
      </c>
      <c r="L104" s="72" t="s">
        <v>1730</v>
      </c>
      <c r="M104" s="73" t="s">
        <v>1709</v>
      </c>
    </row>
    <row r="105" spans="1:13" s="27" customFormat="1" ht="22.5" customHeight="1">
      <c r="A105" s="943">
        <v>8010</v>
      </c>
      <c r="B105" s="467"/>
      <c r="C105" s="257"/>
      <c r="D105" s="512" t="s">
        <v>1729</v>
      </c>
      <c r="E105" s="121" t="s">
        <v>96</v>
      </c>
      <c r="F105" s="72" t="s">
        <v>97</v>
      </c>
      <c r="G105" s="72" t="s">
        <v>98</v>
      </c>
      <c r="H105" s="72" t="s">
        <v>112</v>
      </c>
      <c r="I105" s="72" t="s">
        <v>1710</v>
      </c>
      <c r="J105" s="72" t="s">
        <v>1704</v>
      </c>
      <c r="K105" s="72" t="s">
        <v>104</v>
      </c>
      <c r="L105" s="72" t="s">
        <v>1730</v>
      </c>
      <c r="M105" s="73" t="s">
        <v>102</v>
      </c>
    </row>
    <row r="106" spans="1:13" s="27" customFormat="1" ht="22.5" customHeight="1">
      <c r="A106" s="941">
        <v>8010</v>
      </c>
      <c r="B106" s="467"/>
      <c r="C106" s="257"/>
      <c r="D106" s="621" t="s">
        <v>1729</v>
      </c>
      <c r="E106" s="121" t="s">
        <v>96</v>
      </c>
      <c r="F106" s="72" t="s">
        <v>97</v>
      </c>
      <c r="G106" s="72" t="s">
        <v>98</v>
      </c>
      <c r="H106" s="72" t="s">
        <v>99</v>
      </c>
      <c r="I106" s="72" t="s">
        <v>99</v>
      </c>
      <c r="J106" s="72" t="s">
        <v>1711</v>
      </c>
      <c r="K106" s="72" t="s">
        <v>104</v>
      </c>
      <c r="L106" s="72" t="s">
        <v>1730</v>
      </c>
      <c r="M106" s="73" t="s">
        <v>1712</v>
      </c>
    </row>
    <row r="107" spans="1:13" ht="22.5" customHeight="1">
      <c r="A107" s="941">
        <v>1011</v>
      </c>
      <c r="B107" s="467"/>
      <c r="C107" s="942"/>
      <c r="D107" s="512" t="s">
        <v>1731</v>
      </c>
      <c r="E107" s="118" t="s">
        <v>96</v>
      </c>
      <c r="F107" s="70" t="s">
        <v>97</v>
      </c>
      <c r="G107" s="70" t="s">
        <v>98</v>
      </c>
      <c r="H107" s="70" t="s">
        <v>112</v>
      </c>
      <c r="I107" s="70" t="s">
        <v>1703</v>
      </c>
      <c r="J107" s="70" t="s">
        <v>1704</v>
      </c>
      <c r="K107" s="70" t="s">
        <v>104</v>
      </c>
      <c r="L107" s="70" t="s">
        <v>1732</v>
      </c>
      <c r="M107" s="71" t="s">
        <v>102</v>
      </c>
    </row>
    <row r="108" spans="1:13" ht="22.5" customHeight="1">
      <c r="A108" s="941">
        <v>2011</v>
      </c>
      <c r="B108" s="467"/>
      <c r="C108" s="27"/>
      <c r="D108" s="512" t="s">
        <v>1731</v>
      </c>
      <c r="E108" s="121" t="s">
        <v>96</v>
      </c>
      <c r="F108" s="72" t="s">
        <v>97</v>
      </c>
      <c r="G108" s="72" t="s">
        <v>98</v>
      </c>
      <c r="H108" s="72" t="s">
        <v>136</v>
      </c>
      <c r="I108" s="72" t="s">
        <v>261</v>
      </c>
      <c r="J108" s="72" t="s">
        <v>1704</v>
      </c>
      <c r="K108" s="72" t="s">
        <v>104</v>
      </c>
      <c r="L108" s="72" t="s">
        <v>1732</v>
      </c>
      <c r="M108" s="73" t="s">
        <v>102</v>
      </c>
    </row>
    <row r="109" spans="1:13" s="27" customFormat="1" ht="22.5" customHeight="1">
      <c r="A109" s="941">
        <v>3011</v>
      </c>
      <c r="B109" s="467"/>
      <c r="D109" s="512" t="s">
        <v>1731</v>
      </c>
      <c r="E109" s="121" t="s">
        <v>96</v>
      </c>
      <c r="F109" s="72" t="s">
        <v>97</v>
      </c>
      <c r="G109" s="72" t="s">
        <v>98</v>
      </c>
      <c r="H109" s="72" t="s">
        <v>112</v>
      </c>
      <c r="I109" s="72" t="s">
        <v>118</v>
      </c>
      <c r="J109" s="295" t="s">
        <v>611</v>
      </c>
      <c r="K109" s="72" t="s">
        <v>104</v>
      </c>
      <c r="L109" s="72" t="s">
        <v>1732</v>
      </c>
      <c r="M109" s="73" t="s">
        <v>102</v>
      </c>
    </row>
    <row r="110" spans="1:13" s="27" customFormat="1" ht="22.5" customHeight="1">
      <c r="A110" s="941">
        <v>4011</v>
      </c>
      <c r="B110" s="467"/>
      <c r="D110" s="512" t="s">
        <v>1731</v>
      </c>
      <c r="E110" s="121" t="s">
        <v>96</v>
      </c>
      <c r="F110" s="72" t="s">
        <v>97</v>
      </c>
      <c r="G110" s="72" t="s">
        <v>98</v>
      </c>
      <c r="H110" s="72" t="s">
        <v>112</v>
      </c>
      <c r="I110" s="72" t="s">
        <v>832</v>
      </c>
      <c r="J110" s="295" t="s">
        <v>611</v>
      </c>
      <c r="K110" s="72" t="s">
        <v>104</v>
      </c>
      <c r="L110" s="72" t="s">
        <v>1732</v>
      </c>
      <c r="M110" s="73" t="s">
        <v>102</v>
      </c>
    </row>
    <row r="111" spans="1:13" s="27" customFormat="1" ht="22.5" customHeight="1">
      <c r="A111" s="941">
        <v>5011</v>
      </c>
      <c r="B111" s="467"/>
      <c r="D111" s="512" t="s">
        <v>1731</v>
      </c>
      <c r="E111" s="121" t="s">
        <v>96</v>
      </c>
      <c r="F111" s="72" t="s">
        <v>97</v>
      </c>
      <c r="G111" s="72" t="s">
        <v>98</v>
      </c>
      <c r="H111" s="72" t="s">
        <v>112</v>
      </c>
      <c r="I111" s="72" t="s">
        <v>1706</v>
      </c>
      <c r="J111" s="295" t="s">
        <v>611</v>
      </c>
      <c r="K111" s="72" t="s">
        <v>104</v>
      </c>
      <c r="L111" s="72" t="s">
        <v>1732</v>
      </c>
      <c r="M111" s="73" t="s">
        <v>102</v>
      </c>
    </row>
    <row r="112" spans="1:13" s="27" customFormat="1" ht="22.5" customHeight="1">
      <c r="A112" s="941">
        <v>6011</v>
      </c>
      <c r="B112" s="467"/>
      <c r="D112" s="512" t="s">
        <v>1731</v>
      </c>
      <c r="E112" s="121" t="s">
        <v>96</v>
      </c>
      <c r="F112" s="72" t="s">
        <v>97</v>
      </c>
      <c r="G112" s="72" t="s">
        <v>98</v>
      </c>
      <c r="H112" s="72" t="s">
        <v>112</v>
      </c>
      <c r="I112" s="72" t="s">
        <v>345</v>
      </c>
      <c r="J112" s="295" t="s">
        <v>611</v>
      </c>
      <c r="K112" s="72" t="s">
        <v>104</v>
      </c>
      <c r="L112" s="72" t="s">
        <v>1732</v>
      </c>
      <c r="M112" s="73" t="s">
        <v>102</v>
      </c>
    </row>
    <row r="113" spans="1:13" s="27" customFormat="1" ht="22.5" customHeight="1">
      <c r="A113" s="941">
        <v>7011</v>
      </c>
      <c r="B113" s="467"/>
      <c r="D113" s="512" t="s">
        <v>1731</v>
      </c>
      <c r="E113" s="121" t="s">
        <v>96</v>
      </c>
      <c r="F113" s="72" t="s">
        <v>97</v>
      </c>
      <c r="G113" s="72" t="s">
        <v>98</v>
      </c>
      <c r="H113" s="72" t="s">
        <v>1707</v>
      </c>
      <c r="I113" s="72" t="s">
        <v>927</v>
      </c>
      <c r="J113" s="295" t="s">
        <v>611</v>
      </c>
      <c r="K113" s="72" t="s">
        <v>104</v>
      </c>
      <c r="L113" s="72" t="s">
        <v>1732</v>
      </c>
      <c r="M113" s="73" t="s">
        <v>102</v>
      </c>
    </row>
    <row r="114" spans="1:13" s="27" customFormat="1" ht="22.5" customHeight="1">
      <c r="A114" s="941">
        <v>8011</v>
      </c>
      <c r="B114" s="467"/>
      <c r="C114" s="257"/>
      <c r="D114" s="621" t="s">
        <v>1731</v>
      </c>
      <c r="E114" s="121" t="s">
        <v>96</v>
      </c>
      <c r="F114" s="72" t="s">
        <v>97</v>
      </c>
      <c r="G114" s="72" t="s">
        <v>98</v>
      </c>
      <c r="H114" s="72" t="s">
        <v>99</v>
      </c>
      <c r="I114" s="72" t="s">
        <v>99</v>
      </c>
      <c r="J114" s="72" t="s">
        <v>1708</v>
      </c>
      <c r="K114" s="72" t="s">
        <v>104</v>
      </c>
      <c r="L114" s="72" t="s">
        <v>1732</v>
      </c>
      <c r="M114" s="73" t="s">
        <v>1709</v>
      </c>
    </row>
    <row r="115" spans="1:13" s="27" customFormat="1" ht="22.5" customHeight="1">
      <c r="A115" s="943">
        <v>8011</v>
      </c>
      <c r="B115" s="467"/>
      <c r="C115" s="257"/>
      <c r="D115" s="512" t="s">
        <v>1731</v>
      </c>
      <c r="E115" s="121" t="s">
        <v>96</v>
      </c>
      <c r="F115" s="72" t="s">
        <v>97</v>
      </c>
      <c r="G115" s="72" t="s">
        <v>98</v>
      </c>
      <c r="H115" s="72" t="s">
        <v>112</v>
      </c>
      <c r="I115" s="72" t="s">
        <v>1710</v>
      </c>
      <c r="J115" s="72" t="s">
        <v>1704</v>
      </c>
      <c r="K115" s="72" t="s">
        <v>104</v>
      </c>
      <c r="L115" s="72" t="s">
        <v>1732</v>
      </c>
      <c r="M115" s="73" t="s">
        <v>102</v>
      </c>
    </row>
    <row r="116" spans="1:13" s="27" customFormat="1" ht="22.5" customHeight="1">
      <c r="A116" s="941">
        <v>8011</v>
      </c>
      <c r="B116" s="467"/>
      <c r="C116" s="257"/>
      <c r="D116" s="621" t="s">
        <v>1731</v>
      </c>
      <c r="E116" s="121" t="s">
        <v>96</v>
      </c>
      <c r="F116" s="72" t="s">
        <v>97</v>
      </c>
      <c r="G116" s="72" t="s">
        <v>98</v>
      </c>
      <c r="H116" s="72" t="s">
        <v>99</v>
      </c>
      <c r="I116" s="72" t="s">
        <v>99</v>
      </c>
      <c r="J116" s="72" t="s">
        <v>1711</v>
      </c>
      <c r="K116" s="72" t="s">
        <v>104</v>
      </c>
      <c r="L116" s="72" t="s">
        <v>1732</v>
      </c>
      <c r="M116" s="73" t="s">
        <v>1712</v>
      </c>
    </row>
    <row r="117" spans="1:13" ht="22.5" customHeight="1">
      <c r="A117" s="941">
        <v>1012</v>
      </c>
      <c r="B117" s="467"/>
      <c r="C117" s="942"/>
      <c r="D117" s="512" t="s">
        <v>1733</v>
      </c>
      <c r="E117" s="118" t="s">
        <v>96</v>
      </c>
      <c r="F117" s="70" t="s">
        <v>97</v>
      </c>
      <c r="G117" s="70" t="s">
        <v>98</v>
      </c>
      <c r="H117" s="70" t="s">
        <v>112</v>
      </c>
      <c r="I117" s="70" t="s">
        <v>1703</v>
      </c>
      <c r="J117" s="70" t="s">
        <v>1704</v>
      </c>
      <c r="K117" s="70" t="s">
        <v>104</v>
      </c>
      <c r="L117" s="70" t="s">
        <v>1734</v>
      </c>
      <c r="M117" s="71" t="s">
        <v>102</v>
      </c>
    </row>
    <row r="118" spans="1:13" ht="22.5" customHeight="1">
      <c r="A118" s="941">
        <v>2012</v>
      </c>
      <c r="B118" s="467"/>
      <c r="C118" s="27"/>
      <c r="D118" s="512" t="s">
        <v>1733</v>
      </c>
      <c r="E118" s="121" t="s">
        <v>96</v>
      </c>
      <c r="F118" s="72" t="s">
        <v>97</v>
      </c>
      <c r="G118" s="72" t="s">
        <v>98</v>
      </c>
      <c r="H118" s="72" t="s">
        <v>136</v>
      </c>
      <c r="I118" s="72" t="s">
        <v>261</v>
      </c>
      <c r="J118" s="72" t="s">
        <v>1704</v>
      </c>
      <c r="K118" s="72" t="s">
        <v>104</v>
      </c>
      <c r="L118" s="72" t="s">
        <v>1734</v>
      </c>
      <c r="M118" s="73" t="s">
        <v>102</v>
      </c>
    </row>
    <row r="119" spans="1:13" s="27" customFormat="1" ht="22.5" customHeight="1">
      <c r="A119" s="941">
        <v>3012</v>
      </c>
      <c r="B119" s="467"/>
      <c r="D119" s="512" t="s">
        <v>1733</v>
      </c>
      <c r="E119" s="121" t="s">
        <v>96</v>
      </c>
      <c r="F119" s="72" t="s">
        <v>97</v>
      </c>
      <c r="G119" s="72" t="s">
        <v>98</v>
      </c>
      <c r="H119" s="72" t="s">
        <v>112</v>
      </c>
      <c r="I119" s="72" t="s">
        <v>118</v>
      </c>
      <c r="J119" s="295" t="s">
        <v>611</v>
      </c>
      <c r="K119" s="72" t="s">
        <v>104</v>
      </c>
      <c r="L119" s="72" t="s">
        <v>1734</v>
      </c>
      <c r="M119" s="73" t="s">
        <v>102</v>
      </c>
    </row>
    <row r="120" spans="1:13" s="27" customFormat="1" ht="22.5" customHeight="1">
      <c r="A120" s="941">
        <v>4012</v>
      </c>
      <c r="B120" s="467"/>
      <c r="D120" s="512" t="s">
        <v>1733</v>
      </c>
      <c r="E120" s="121" t="s">
        <v>96</v>
      </c>
      <c r="F120" s="72" t="s">
        <v>97</v>
      </c>
      <c r="G120" s="72" t="s">
        <v>98</v>
      </c>
      <c r="H120" s="72" t="s">
        <v>112</v>
      </c>
      <c r="I120" s="72" t="s">
        <v>832</v>
      </c>
      <c r="J120" s="295" t="s">
        <v>611</v>
      </c>
      <c r="K120" s="72" t="s">
        <v>104</v>
      </c>
      <c r="L120" s="72" t="s">
        <v>1734</v>
      </c>
      <c r="M120" s="73" t="s">
        <v>102</v>
      </c>
    </row>
    <row r="121" spans="1:13" s="27" customFormat="1" ht="22.5" customHeight="1">
      <c r="A121" s="941">
        <v>5012</v>
      </c>
      <c r="B121" s="467"/>
      <c r="D121" s="512" t="s">
        <v>1733</v>
      </c>
      <c r="E121" s="121" t="s">
        <v>96</v>
      </c>
      <c r="F121" s="72" t="s">
        <v>97</v>
      </c>
      <c r="G121" s="72" t="s">
        <v>98</v>
      </c>
      <c r="H121" s="72" t="s">
        <v>112</v>
      </c>
      <c r="I121" s="72" t="s">
        <v>1706</v>
      </c>
      <c r="J121" s="295" t="s">
        <v>611</v>
      </c>
      <c r="K121" s="72" t="s">
        <v>104</v>
      </c>
      <c r="L121" s="72" t="s">
        <v>1734</v>
      </c>
      <c r="M121" s="73" t="s">
        <v>102</v>
      </c>
    </row>
    <row r="122" spans="1:13" s="27" customFormat="1" ht="22.5" customHeight="1">
      <c r="A122" s="941">
        <v>6012</v>
      </c>
      <c r="B122" s="467"/>
      <c r="D122" s="512" t="s">
        <v>1733</v>
      </c>
      <c r="E122" s="121" t="s">
        <v>96</v>
      </c>
      <c r="F122" s="72" t="s">
        <v>97</v>
      </c>
      <c r="G122" s="72" t="s">
        <v>98</v>
      </c>
      <c r="H122" s="72" t="s">
        <v>112</v>
      </c>
      <c r="I122" s="72" t="s">
        <v>345</v>
      </c>
      <c r="J122" s="295" t="s">
        <v>611</v>
      </c>
      <c r="K122" s="72" t="s">
        <v>104</v>
      </c>
      <c r="L122" s="72" t="s">
        <v>1734</v>
      </c>
      <c r="M122" s="73" t="s">
        <v>102</v>
      </c>
    </row>
    <row r="123" spans="1:13" s="27" customFormat="1" ht="22.5" customHeight="1">
      <c r="A123" s="941">
        <v>7012</v>
      </c>
      <c r="B123" s="467"/>
      <c r="D123" s="512" t="s">
        <v>1733</v>
      </c>
      <c r="E123" s="121" t="s">
        <v>96</v>
      </c>
      <c r="F123" s="72" t="s">
        <v>97</v>
      </c>
      <c r="G123" s="72" t="s">
        <v>98</v>
      </c>
      <c r="H123" s="72" t="s">
        <v>1707</v>
      </c>
      <c r="I123" s="72" t="s">
        <v>927</v>
      </c>
      <c r="J123" s="295" t="s">
        <v>611</v>
      </c>
      <c r="K123" s="72" t="s">
        <v>104</v>
      </c>
      <c r="L123" s="72" t="s">
        <v>1734</v>
      </c>
      <c r="M123" s="73" t="s">
        <v>102</v>
      </c>
    </row>
    <row r="124" spans="1:13" s="27" customFormat="1" ht="22.5" customHeight="1">
      <c r="A124" s="941">
        <v>8012</v>
      </c>
      <c r="B124" s="467"/>
      <c r="C124" s="257"/>
      <c r="D124" s="621" t="s">
        <v>1733</v>
      </c>
      <c r="E124" s="121" t="s">
        <v>96</v>
      </c>
      <c r="F124" s="72" t="s">
        <v>97</v>
      </c>
      <c r="G124" s="72" t="s">
        <v>98</v>
      </c>
      <c r="H124" s="72" t="s">
        <v>99</v>
      </c>
      <c r="I124" s="72" t="s">
        <v>99</v>
      </c>
      <c r="J124" s="72" t="s">
        <v>1708</v>
      </c>
      <c r="K124" s="72" t="s">
        <v>104</v>
      </c>
      <c r="L124" s="72" t="s">
        <v>1734</v>
      </c>
      <c r="M124" s="73" t="s">
        <v>1709</v>
      </c>
    </row>
    <row r="125" spans="1:13" s="27" customFormat="1" ht="22.5" customHeight="1">
      <c r="A125" s="943">
        <v>8012</v>
      </c>
      <c r="B125" s="467"/>
      <c r="C125" s="257"/>
      <c r="D125" s="512" t="s">
        <v>1733</v>
      </c>
      <c r="E125" s="121" t="s">
        <v>96</v>
      </c>
      <c r="F125" s="72" t="s">
        <v>97</v>
      </c>
      <c r="G125" s="72" t="s">
        <v>98</v>
      </c>
      <c r="H125" s="72" t="s">
        <v>112</v>
      </c>
      <c r="I125" s="72" t="s">
        <v>1710</v>
      </c>
      <c r="J125" s="72" t="s">
        <v>1704</v>
      </c>
      <c r="K125" s="72" t="s">
        <v>104</v>
      </c>
      <c r="L125" s="72" t="s">
        <v>1734</v>
      </c>
      <c r="M125" s="73" t="s">
        <v>102</v>
      </c>
    </row>
    <row r="126" spans="1:13" s="27" customFormat="1" ht="22.5" customHeight="1">
      <c r="A126" s="941">
        <v>8012</v>
      </c>
      <c r="B126" s="467"/>
      <c r="C126" s="257"/>
      <c r="D126" s="621" t="s">
        <v>1733</v>
      </c>
      <c r="E126" s="121" t="s">
        <v>96</v>
      </c>
      <c r="F126" s="72" t="s">
        <v>97</v>
      </c>
      <c r="G126" s="72" t="s">
        <v>98</v>
      </c>
      <c r="H126" s="72" t="s">
        <v>99</v>
      </c>
      <c r="I126" s="72" t="s">
        <v>99</v>
      </c>
      <c r="J126" s="72" t="s">
        <v>1711</v>
      </c>
      <c r="K126" s="72" t="s">
        <v>104</v>
      </c>
      <c r="L126" s="72" t="s">
        <v>1734</v>
      </c>
      <c r="M126" s="73" t="s">
        <v>1712</v>
      </c>
    </row>
    <row r="127" spans="1:13" ht="22.5" customHeight="1">
      <c r="A127" s="941">
        <v>1013</v>
      </c>
      <c r="B127" s="467"/>
      <c r="C127" s="942"/>
      <c r="D127" s="512" t="s">
        <v>1735</v>
      </c>
      <c r="E127" s="118" t="s">
        <v>96</v>
      </c>
      <c r="F127" s="70" t="s">
        <v>97</v>
      </c>
      <c r="G127" s="70" t="s">
        <v>98</v>
      </c>
      <c r="H127" s="70" t="s">
        <v>112</v>
      </c>
      <c r="I127" s="70" t="s">
        <v>1703</v>
      </c>
      <c r="J127" s="70" t="s">
        <v>1704</v>
      </c>
      <c r="K127" s="70" t="s">
        <v>104</v>
      </c>
      <c r="L127" s="70" t="s">
        <v>1736</v>
      </c>
      <c r="M127" s="71" t="s">
        <v>102</v>
      </c>
    </row>
    <row r="128" spans="1:13" ht="22.5" customHeight="1">
      <c r="A128" s="941">
        <v>2013</v>
      </c>
      <c r="B128" s="467"/>
      <c r="C128" s="27"/>
      <c r="D128" s="512" t="s">
        <v>1735</v>
      </c>
      <c r="E128" s="121" t="s">
        <v>96</v>
      </c>
      <c r="F128" s="72" t="s">
        <v>97</v>
      </c>
      <c r="G128" s="72" t="s">
        <v>98</v>
      </c>
      <c r="H128" s="72" t="s">
        <v>136</v>
      </c>
      <c r="I128" s="72" t="s">
        <v>261</v>
      </c>
      <c r="J128" s="72" t="s">
        <v>1704</v>
      </c>
      <c r="K128" s="72" t="s">
        <v>104</v>
      </c>
      <c r="L128" s="72" t="s">
        <v>1736</v>
      </c>
      <c r="M128" s="73" t="s">
        <v>102</v>
      </c>
    </row>
    <row r="129" spans="1:13" s="27" customFormat="1" ht="22.5" customHeight="1">
      <c r="A129" s="941">
        <v>3013</v>
      </c>
      <c r="B129" s="467"/>
      <c r="D129" s="512" t="s">
        <v>1735</v>
      </c>
      <c r="E129" s="121" t="s">
        <v>96</v>
      </c>
      <c r="F129" s="72" t="s">
        <v>97</v>
      </c>
      <c r="G129" s="72" t="s">
        <v>98</v>
      </c>
      <c r="H129" s="72" t="s">
        <v>112</v>
      </c>
      <c r="I129" s="72" t="s">
        <v>118</v>
      </c>
      <c r="J129" s="295" t="s">
        <v>611</v>
      </c>
      <c r="K129" s="72" t="s">
        <v>104</v>
      </c>
      <c r="L129" s="72" t="s">
        <v>1736</v>
      </c>
      <c r="M129" s="73" t="s">
        <v>102</v>
      </c>
    </row>
    <row r="130" spans="1:13" s="27" customFormat="1" ht="22.5" customHeight="1">
      <c r="A130" s="941">
        <v>4013</v>
      </c>
      <c r="B130" s="467"/>
      <c r="D130" s="512" t="s">
        <v>1735</v>
      </c>
      <c r="E130" s="121" t="s">
        <v>96</v>
      </c>
      <c r="F130" s="72" t="s">
        <v>97</v>
      </c>
      <c r="G130" s="72" t="s">
        <v>98</v>
      </c>
      <c r="H130" s="72" t="s">
        <v>112</v>
      </c>
      <c r="I130" s="72" t="s">
        <v>832</v>
      </c>
      <c r="J130" s="295" t="s">
        <v>611</v>
      </c>
      <c r="K130" s="72" t="s">
        <v>104</v>
      </c>
      <c r="L130" s="72" t="s">
        <v>1736</v>
      </c>
      <c r="M130" s="73" t="s">
        <v>102</v>
      </c>
    </row>
    <row r="131" spans="1:13" s="27" customFormat="1" ht="22.5" customHeight="1">
      <c r="A131" s="941">
        <v>5013</v>
      </c>
      <c r="B131" s="467"/>
      <c r="D131" s="512" t="s">
        <v>1735</v>
      </c>
      <c r="E131" s="121" t="s">
        <v>96</v>
      </c>
      <c r="F131" s="72" t="s">
        <v>97</v>
      </c>
      <c r="G131" s="72" t="s">
        <v>98</v>
      </c>
      <c r="H131" s="72" t="s">
        <v>112</v>
      </c>
      <c r="I131" s="72" t="s">
        <v>1706</v>
      </c>
      <c r="J131" s="295" t="s">
        <v>611</v>
      </c>
      <c r="K131" s="72" t="s">
        <v>104</v>
      </c>
      <c r="L131" s="72" t="s">
        <v>1736</v>
      </c>
      <c r="M131" s="73" t="s">
        <v>102</v>
      </c>
    </row>
    <row r="132" spans="1:13" s="27" customFormat="1" ht="22.5" customHeight="1">
      <c r="A132" s="941">
        <v>6013</v>
      </c>
      <c r="B132" s="467"/>
      <c r="D132" s="512" t="s">
        <v>1735</v>
      </c>
      <c r="E132" s="121" t="s">
        <v>96</v>
      </c>
      <c r="F132" s="72" t="s">
        <v>97</v>
      </c>
      <c r="G132" s="72" t="s">
        <v>98</v>
      </c>
      <c r="H132" s="72" t="s">
        <v>112</v>
      </c>
      <c r="I132" s="72" t="s">
        <v>345</v>
      </c>
      <c r="J132" s="295" t="s">
        <v>611</v>
      </c>
      <c r="K132" s="72" t="s">
        <v>104</v>
      </c>
      <c r="L132" s="72" t="s">
        <v>1736</v>
      </c>
      <c r="M132" s="73" t="s">
        <v>102</v>
      </c>
    </row>
    <row r="133" spans="1:13" s="27" customFormat="1" ht="22.5" customHeight="1">
      <c r="A133" s="941">
        <v>7013</v>
      </c>
      <c r="B133" s="467"/>
      <c r="D133" s="512" t="s">
        <v>1735</v>
      </c>
      <c r="E133" s="121" t="s">
        <v>96</v>
      </c>
      <c r="F133" s="72" t="s">
        <v>97</v>
      </c>
      <c r="G133" s="72" t="s">
        <v>98</v>
      </c>
      <c r="H133" s="72" t="s">
        <v>1707</v>
      </c>
      <c r="I133" s="72" t="s">
        <v>927</v>
      </c>
      <c r="J133" s="295" t="s">
        <v>611</v>
      </c>
      <c r="K133" s="72" t="s">
        <v>104</v>
      </c>
      <c r="L133" s="72" t="s">
        <v>1736</v>
      </c>
      <c r="M133" s="73" t="s">
        <v>102</v>
      </c>
    </row>
    <row r="134" spans="1:13" s="27" customFormat="1" ht="22.5" customHeight="1">
      <c r="A134" s="941">
        <v>8013</v>
      </c>
      <c r="B134" s="467"/>
      <c r="C134" s="257"/>
      <c r="D134" s="621" t="s">
        <v>1735</v>
      </c>
      <c r="E134" s="121" t="s">
        <v>96</v>
      </c>
      <c r="F134" s="72" t="s">
        <v>97</v>
      </c>
      <c r="G134" s="72" t="s">
        <v>98</v>
      </c>
      <c r="H134" s="72" t="s">
        <v>99</v>
      </c>
      <c r="I134" s="72" t="s">
        <v>99</v>
      </c>
      <c r="J134" s="72" t="s">
        <v>1708</v>
      </c>
      <c r="K134" s="72" t="s">
        <v>104</v>
      </c>
      <c r="L134" s="72" t="s">
        <v>1736</v>
      </c>
      <c r="M134" s="73" t="s">
        <v>1709</v>
      </c>
    </row>
    <row r="135" spans="1:13" s="27" customFormat="1" ht="22.5" customHeight="1">
      <c r="A135" s="943">
        <v>8013</v>
      </c>
      <c r="B135" s="467"/>
      <c r="C135" s="257"/>
      <c r="D135" s="512" t="s">
        <v>1735</v>
      </c>
      <c r="E135" s="121" t="s">
        <v>96</v>
      </c>
      <c r="F135" s="72" t="s">
        <v>97</v>
      </c>
      <c r="G135" s="72" t="s">
        <v>98</v>
      </c>
      <c r="H135" s="72" t="s">
        <v>112</v>
      </c>
      <c r="I135" s="72" t="s">
        <v>1710</v>
      </c>
      <c r="J135" s="72" t="s">
        <v>1704</v>
      </c>
      <c r="K135" s="72" t="s">
        <v>104</v>
      </c>
      <c r="L135" s="72" t="s">
        <v>1736</v>
      </c>
      <c r="M135" s="73" t="s">
        <v>102</v>
      </c>
    </row>
    <row r="136" spans="1:13" s="27" customFormat="1" ht="22.5" customHeight="1">
      <c r="A136" s="941">
        <v>8013</v>
      </c>
      <c r="B136" s="467"/>
      <c r="C136" s="257"/>
      <c r="D136" s="621" t="s">
        <v>1735</v>
      </c>
      <c r="E136" s="121" t="s">
        <v>96</v>
      </c>
      <c r="F136" s="72" t="s">
        <v>97</v>
      </c>
      <c r="G136" s="72" t="s">
        <v>98</v>
      </c>
      <c r="H136" s="72" t="s">
        <v>99</v>
      </c>
      <c r="I136" s="72" t="s">
        <v>99</v>
      </c>
      <c r="J136" s="72" t="s">
        <v>1711</v>
      </c>
      <c r="K136" s="72" t="s">
        <v>104</v>
      </c>
      <c r="L136" s="72" t="s">
        <v>1736</v>
      </c>
      <c r="M136" s="73" t="s">
        <v>1712</v>
      </c>
    </row>
    <row r="137" spans="1:13" ht="22.5" customHeight="1">
      <c r="A137" s="941">
        <v>1014</v>
      </c>
      <c r="B137" s="467"/>
      <c r="C137" s="942"/>
      <c r="D137" s="512" t="s">
        <v>1737</v>
      </c>
      <c r="E137" s="118" t="s">
        <v>96</v>
      </c>
      <c r="F137" s="70" t="s">
        <v>97</v>
      </c>
      <c r="G137" s="70" t="s">
        <v>98</v>
      </c>
      <c r="H137" s="70" t="s">
        <v>112</v>
      </c>
      <c r="I137" s="70" t="s">
        <v>1703</v>
      </c>
      <c r="J137" s="70" t="s">
        <v>1704</v>
      </c>
      <c r="K137" s="70" t="s">
        <v>104</v>
      </c>
      <c r="L137" s="70" t="s">
        <v>1738</v>
      </c>
      <c r="M137" s="71" t="s">
        <v>102</v>
      </c>
    </row>
    <row r="138" spans="1:13" ht="22.5" customHeight="1">
      <c r="A138" s="941">
        <v>2014</v>
      </c>
      <c r="B138" s="467"/>
      <c r="C138" s="27"/>
      <c r="D138" s="512" t="s">
        <v>1737</v>
      </c>
      <c r="E138" s="121" t="s">
        <v>96</v>
      </c>
      <c r="F138" s="72" t="s">
        <v>97</v>
      </c>
      <c r="G138" s="72" t="s">
        <v>98</v>
      </c>
      <c r="H138" s="72" t="s">
        <v>136</v>
      </c>
      <c r="I138" s="72" t="s">
        <v>261</v>
      </c>
      <c r="J138" s="72" t="s">
        <v>1704</v>
      </c>
      <c r="K138" s="72" t="s">
        <v>104</v>
      </c>
      <c r="L138" s="72" t="s">
        <v>1738</v>
      </c>
      <c r="M138" s="73" t="s">
        <v>102</v>
      </c>
    </row>
    <row r="139" spans="1:13" s="27" customFormat="1" ht="22.5" customHeight="1">
      <c r="A139" s="941">
        <v>3014</v>
      </c>
      <c r="B139" s="467"/>
      <c r="D139" s="512" t="s">
        <v>1737</v>
      </c>
      <c r="E139" s="121" t="s">
        <v>96</v>
      </c>
      <c r="F139" s="72" t="s">
        <v>97</v>
      </c>
      <c r="G139" s="72" t="s">
        <v>98</v>
      </c>
      <c r="H139" s="72" t="s">
        <v>112</v>
      </c>
      <c r="I139" s="72" t="s">
        <v>118</v>
      </c>
      <c r="J139" s="295" t="s">
        <v>611</v>
      </c>
      <c r="K139" s="72" t="s">
        <v>104</v>
      </c>
      <c r="L139" s="72" t="s">
        <v>1738</v>
      </c>
      <c r="M139" s="73" t="s">
        <v>102</v>
      </c>
    </row>
    <row r="140" spans="1:13" s="27" customFormat="1" ht="22.5" customHeight="1">
      <c r="A140" s="941">
        <v>4014</v>
      </c>
      <c r="B140" s="467"/>
      <c r="D140" s="512" t="s">
        <v>1737</v>
      </c>
      <c r="E140" s="121" t="s">
        <v>96</v>
      </c>
      <c r="F140" s="72" t="s">
        <v>97</v>
      </c>
      <c r="G140" s="72" t="s">
        <v>98</v>
      </c>
      <c r="H140" s="72" t="s">
        <v>112</v>
      </c>
      <c r="I140" s="72" t="s">
        <v>832</v>
      </c>
      <c r="J140" s="295" t="s">
        <v>611</v>
      </c>
      <c r="K140" s="72" t="s">
        <v>104</v>
      </c>
      <c r="L140" s="72" t="s">
        <v>1738</v>
      </c>
      <c r="M140" s="73" t="s">
        <v>102</v>
      </c>
    </row>
    <row r="141" spans="1:13" s="27" customFormat="1" ht="22.5" customHeight="1">
      <c r="A141" s="941">
        <v>5014</v>
      </c>
      <c r="B141" s="467"/>
      <c r="D141" s="512" t="s">
        <v>1737</v>
      </c>
      <c r="E141" s="121" t="s">
        <v>96</v>
      </c>
      <c r="F141" s="72" t="s">
        <v>97</v>
      </c>
      <c r="G141" s="72" t="s">
        <v>98</v>
      </c>
      <c r="H141" s="72" t="s">
        <v>112</v>
      </c>
      <c r="I141" s="72" t="s">
        <v>1706</v>
      </c>
      <c r="J141" s="295" t="s">
        <v>611</v>
      </c>
      <c r="K141" s="72" t="s">
        <v>104</v>
      </c>
      <c r="L141" s="72" t="s">
        <v>1738</v>
      </c>
      <c r="M141" s="73" t="s">
        <v>102</v>
      </c>
    </row>
    <row r="142" spans="1:13" s="27" customFormat="1" ht="22.5" customHeight="1">
      <c r="A142" s="941">
        <v>6014</v>
      </c>
      <c r="B142" s="467"/>
      <c r="D142" s="512" t="s">
        <v>1737</v>
      </c>
      <c r="E142" s="121" t="s">
        <v>96</v>
      </c>
      <c r="F142" s="72" t="s">
        <v>97</v>
      </c>
      <c r="G142" s="72" t="s">
        <v>98</v>
      </c>
      <c r="H142" s="72" t="s">
        <v>112</v>
      </c>
      <c r="I142" s="72" t="s">
        <v>345</v>
      </c>
      <c r="J142" s="295" t="s">
        <v>611</v>
      </c>
      <c r="K142" s="72" t="s">
        <v>104</v>
      </c>
      <c r="L142" s="72" t="s">
        <v>1738</v>
      </c>
      <c r="M142" s="73" t="s">
        <v>102</v>
      </c>
    </row>
    <row r="143" spans="1:13" s="27" customFormat="1" ht="22.5" customHeight="1">
      <c r="A143" s="941">
        <v>7014</v>
      </c>
      <c r="B143" s="467"/>
      <c r="D143" s="512" t="s">
        <v>1737</v>
      </c>
      <c r="E143" s="121" t="s">
        <v>96</v>
      </c>
      <c r="F143" s="72" t="s">
        <v>97</v>
      </c>
      <c r="G143" s="72" t="s">
        <v>98</v>
      </c>
      <c r="H143" s="72" t="s">
        <v>1707</v>
      </c>
      <c r="I143" s="72" t="s">
        <v>927</v>
      </c>
      <c r="J143" s="295" t="s">
        <v>611</v>
      </c>
      <c r="K143" s="72" t="s">
        <v>104</v>
      </c>
      <c r="L143" s="72" t="s">
        <v>1738</v>
      </c>
      <c r="M143" s="73" t="s">
        <v>102</v>
      </c>
    </row>
    <row r="144" spans="1:13" s="27" customFormat="1" ht="22.5" customHeight="1">
      <c r="A144" s="941">
        <v>8014</v>
      </c>
      <c r="B144" s="467"/>
      <c r="C144" s="257"/>
      <c r="D144" s="621" t="s">
        <v>1737</v>
      </c>
      <c r="E144" s="121" t="s">
        <v>96</v>
      </c>
      <c r="F144" s="72" t="s">
        <v>97</v>
      </c>
      <c r="G144" s="72" t="s">
        <v>98</v>
      </c>
      <c r="H144" s="72" t="s">
        <v>99</v>
      </c>
      <c r="I144" s="72" t="s">
        <v>99</v>
      </c>
      <c r="J144" s="72" t="s">
        <v>1708</v>
      </c>
      <c r="K144" s="72" t="s">
        <v>104</v>
      </c>
      <c r="L144" s="72" t="s">
        <v>1738</v>
      </c>
      <c r="M144" s="73" t="s">
        <v>1709</v>
      </c>
    </row>
    <row r="145" spans="1:13" s="27" customFormat="1" ht="22.5" customHeight="1">
      <c r="A145" s="943">
        <v>8014</v>
      </c>
      <c r="B145" s="467"/>
      <c r="C145" s="257"/>
      <c r="D145" s="512" t="s">
        <v>1737</v>
      </c>
      <c r="E145" s="121" t="s">
        <v>96</v>
      </c>
      <c r="F145" s="72" t="s">
        <v>97</v>
      </c>
      <c r="G145" s="72" t="s">
        <v>98</v>
      </c>
      <c r="H145" s="72" t="s">
        <v>112</v>
      </c>
      <c r="I145" s="72" t="s">
        <v>1710</v>
      </c>
      <c r="J145" s="72" t="s">
        <v>1704</v>
      </c>
      <c r="K145" s="72" t="s">
        <v>104</v>
      </c>
      <c r="L145" s="72" t="s">
        <v>1738</v>
      </c>
      <c r="M145" s="73" t="s">
        <v>102</v>
      </c>
    </row>
    <row r="146" spans="1:13" s="27" customFormat="1" ht="22.5" customHeight="1">
      <c r="A146" s="941">
        <v>8014</v>
      </c>
      <c r="B146" s="467"/>
      <c r="C146" s="257"/>
      <c r="D146" s="621" t="s">
        <v>1737</v>
      </c>
      <c r="E146" s="121" t="s">
        <v>96</v>
      </c>
      <c r="F146" s="72" t="s">
        <v>97</v>
      </c>
      <c r="G146" s="72" t="s">
        <v>98</v>
      </c>
      <c r="H146" s="72" t="s">
        <v>99</v>
      </c>
      <c r="I146" s="72" t="s">
        <v>99</v>
      </c>
      <c r="J146" s="72" t="s">
        <v>1711</v>
      </c>
      <c r="K146" s="72" t="s">
        <v>104</v>
      </c>
      <c r="L146" s="72" t="s">
        <v>1738</v>
      </c>
      <c r="M146" s="73" t="s">
        <v>1712</v>
      </c>
    </row>
    <row r="147" spans="1:13" s="27" customFormat="1" ht="11.25" customHeight="1">
      <c r="A147" s="944">
        <v>1015</v>
      </c>
      <c r="B147" s="130" t="s">
        <v>1739</v>
      </c>
      <c r="C147" s="131" t="s">
        <v>2</v>
      </c>
      <c r="D147" s="66"/>
      <c r="E147" s="65"/>
      <c r="F147" s="65"/>
      <c r="G147" s="65"/>
      <c r="H147" s="65"/>
      <c r="I147" s="65"/>
      <c r="J147" s="65"/>
      <c r="K147" s="65"/>
      <c r="L147" s="65"/>
      <c r="M147" s="66"/>
    </row>
    <row r="148" spans="1:13" s="27" customFormat="1" ht="11.25" customHeight="1">
      <c r="A148" s="944">
        <v>2015</v>
      </c>
      <c r="B148" s="130" t="s">
        <v>1740</v>
      </c>
      <c r="C148" s="146"/>
      <c r="D148" s="60"/>
      <c r="E148" s="59"/>
      <c r="F148" s="59"/>
      <c r="G148" s="59"/>
      <c r="H148" s="59"/>
      <c r="I148" s="59"/>
      <c r="J148" s="59"/>
      <c r="K148" s="59"/>
      <c r="L148" s="59"/>
      <c r="M148" s="60"/>
    </row>
    <row r="149" spans="1:13" s="27" customFormat="1" ht="11.25" customHeight="1">
      <c r="A149" s="944">
        <v>3015</v>
      </c>
      <c r="B149" s="130" t="s">
        <v>1741</v>
      </c>
      <c r="C149" s="146"/>
      <c r="D149" s="60"/>
      <c r="E149" s="59"/>
      <c r="F149" s="59"/>
      <c r="G149" s="59"/>
      <c r="H149" s="59"/>
      <c r="I149" s="59"/>
      <c r="J149" s="59"/>
      <c r="K149" s="59"/>
      <c r="L149" s="59"/>
      <c r="M149" s="60"/>
    </row>
    <row r="150" spans="1:13" s="27" customFormat="1" ht="11.25" customHeight="1">
      <c r="A150" s="944">
        <v>4015</v>
      </c>
      <c r="B150" s="130" t="s">
        <v>1742</v>
      </c>
      <c r="C150" s="146"/>
      <c r="D150" s="60"/>
      <c r="E150" s="59"/>
      <c r="F150" s="59"/>
      <c r="G150" s="59"/>
      <c r="H150" s="59"/>
      <c r="I150" s="59"/>
      <c r="J150" s="59"/>
      <c r="K150" s="59"/>
      <c r="L150" s="59"/>
      <c r="M150" s="60"/>
    </row>
    <row r="151" spans="1:13" s="27" customFormat="1" ht="11.25" customHeight="1">
      <c r="A151" s="944">
        <v>5015</v>
      </c>
      <c r="B151" s="130" t="s">
        <v>1743</v>
      </c>
      <c r="C151" s="146"/>
      <c r="D151" s="60"/>
      <c r="E151" s="59"/>
      <c r="F151" s="59"/>
      <c r="G151" s="59"/>
      <c r="H151" s="59"/>
      <c r="I151" s="59"/>
      <c r="J151" s="59"/>
      <c r="K151" s="59"/>
      <c r="L151" s="59"/>
      <c r="M151" s="60"/>
    </row>
    <row r="152" spans="1:13" s="27" customFormat="1" ht="11.25" customHeight="1">
      <c r="A152" s="944">
        <v>6015</v>
      </c>
      <c r="B152" s="130" t="s">
        <v>1744</v>
      </c>
      <c r="C152" s="146"/>
      <c r="D152" s="60"/>
      <c r="E152" s="59"/>
      <c r="F152" s="59"/>
      <c r="G152" s="59"/>
      <c r="H152" s="59"/>
      <c r="I152" s="59"/>
      <c r="J152" s="59"/>
      <c r="K152" s="59"/>
      <c r="L152" s="59"/>
      <c r="M152" s="60"/>
    </row>
    <row r="153" spans="1:13" s="27" customFormat="1" ht="11.25" customHeight="1">
      <c r="A153" s="944">
        <v>7015</v>
      </c>
      <c r="B153" s="130" t="s">
        <v>1745</v>
      </c>
      <c r="C153" s="146"/>
      <c r="D153" s="60"/>
      <c r="E153" s="59"/>
      <c r="F153" s="59"/>
      <c r="G153" s="59"/>
      <c r="H153" s="59"/>
      <c r="I153" s="59"/>
      <c r="J153" s="59"/>
      <c r="K153" s="59"/>
      <c r="L153" s="59"/>
      <c r="M153" s="60"/>
    </row>
    <row r="154" spans="1:13" s="27" customFormat="1" ht="11.25" customHeight="1">
      <c r="A154" s="944">
        <v>8015</v>
      </c>
      <c r="B154" s="130" t="s">
        <v>1746</v>
      </c>
      <c r="C154" s="481"/>
      <c r="D154" s="63"/>
      <c r="E154" s="62"/>
      <c r="F154" s="62"/>
      <c r="G154" s="62"/>
      <c r="H154" s="62"/>
      <c r="I154" s="62"/>
      <c r="J154" s="62"/>
      <c r="K154" s="62"/>
      <c r="L154" s="62"/>
      <c r="M154" s="63"/>
    </row>
    <row r="155" spans="1:13" s="27" customFormat="1" ht="11.25" customHeight="1">
      <c r="A155" s="945"/>
      <c r="B155" s="465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</row>
    <row r="156" spans="1:13" s="27" customFormat="1" ht="11.25" customHeight="1">
      <c r="A156" s="48"/>
      <c r="B156" s="465"/>
      <c r="C156" s="128" t="s">
        <v>180</v>
      </c>
      <c r="E156" s="48"/>
      <c r="F156" s="48"/>
      <c r="G156" s="48"/>
      <c r="H156" s="48"/>
      <c r="I156" s="48"/>
      <c r="J156" s="48"/>
      <c r="K156" s="48"/>
      <c r="L156" s="48"/>
      <c r="M156" s="48"/>
    </row>
    <row r="157" spans="1:13" s="27" customFormat="1" ht="11.25" customHeight="1">
      <c r="A157" s="291"/>
      <c r="B157" s="946"/>
      <c r="C157" s="256" t="s">
        <v>1747</v>
      </c>
      <c r="D157" s="243"/>
      <c r="E157" s="291"/>
      <c r="F157" s="291"/>
      <c r="G157" s="291"/>
      <c r="H157" s="291"/>
      <c r="I157" s="291"/>
      <c r="J157" s="291"/>
      <c r="K157" s="291"/>
      <c r="L157" s="291"/>
      <c r="M157" s="291"/>
    </row>
    <row r="158" spans="1:13" s="27" customFormat="1" ht="11.25" customHeight="1">
      <c r="A158" s="947">
        <v>1016</v>
      </c>
      <c r="B158" s="467"/>
      <c r="C158" s="256" t="s">
        <v>1748</v>
      </c>
      <c r="D158" s="243" t="s">
        <v>1702</v>
      </c>
      <c r="E158" s="948"/>
      <c r="F158" s="948"/>
      <c r="G158" s="948"/>
      <c r="H158" s="948"/>
      <c r="I158" s="948"/>
      <c r="J158" s="948"/>
      <c r="K158" s="948"/>
      <c r="L158" s="948"/>
      <c r="M158" s="948"/>
    </row>
    <row r="159" spans="1:13" s="27" customFormat="1" ht="11.25" customHeight="1">
      <c r="A159" s="947">
        <v>2016</v>
      </c>
      <c r="B159" s="467"/>
      <c r="C159" s="257"/>
      <c r="D159" s="174"/>
      <c r="E159" s="949"/>
      <c r="F159" s="949"/>
      <c r="G159" s="949"/>
      <c r="H159" s="949"/>
      <c r="I159" s="949"/>
      <c r="J159" s="949"/>
      <c r="K159" s="949"/>
      <c r="L159" s="949"/>
      <c r="M159" s="949"/>
    </row>
    <row r="160" spans="1:13" s="27" customFormat="1" ht="11.25" customHeight="1">
      <c r="A160" s="947">
        <v>3016</v>
      </c>
      <c r="B160" s="467"/>
      <c r="C160" s="257"/>
      <c r="D160" s="174"/>
      <c r="E160" s="949"/>
      <c r="F160" s="949"/>
      <c r="G160" s="949"/>
      <c r="H160" s="949"/>
      <c r="I160" s="949"/>
      <c r="J160" s="949"/>
      <c r="K160" s="949"/>
      <c r="L160" s="949"/>
      <c r="M160" s="949"/>
    </row>
    <row r="161" spans="1:13" s="27" customFormat="1" ht="11.25" customHeight="1">
      <c r="A161" s="947">
        <v>4016</v>
      </c>
      <c r="B161" s="467"/>
      <c r="C161" s="257"/>
      <c r="D161" s="174"/>
      <c r="E161" s="949"/>
      <c r="F161" s="949"/>
      <c r="G161" s="949"/>
      <c r="H161" s="949"/>
      <c r="I161" s="949"/>
      <c r="J161" s="949"/>
      <c r="K161" s="949"/>
      <c r="L161" s="949"/>
      <c r="M161" s="949"/>
    </row>
    <row r="162" spans="1:13" s="27" customFormat="1" ht="11.25" customHeight="1">
      <c r="A162" s="950">
        <v>5016</v>
      </c>
      <c r="B162" s="467"/>
      <c r="C162" s="257"/>
      <c r="D162" s="174"/>
      <c r="E162" s="949"/>
      <c r="F162" s="949"/>
      <c r="G162" s="949"/>
      <c r="H162" s="949"/>
      <c r="I162" s="949"/>
      <c r="J162" s="949"/>
      <c r="K162" s="949"/>
      <c r="L162" s="949"/>
      <c r="M162" s="949"/>
    </row>
    <row r="163" spans="1:13" s="27" customFormat="1" ht="11.25" customHeight="1">
      <c r="A163" s="950">
        <v>6016</v>
      </c>
      <c r="B163" s="467"/>
      <c r="C163" s="257"/>
      <c r="D163" s="174"/>
      <c r="E163" s="949"/>
      <c r="F163" s="949"/>
      <c r="G163" s="949"/>
      <c r="H163" s="949"/>
      <c r="I163" s="949"/>
      <c r="J163" s="949"/>
      <c r="K163" s="949"/>
      <c r="L163" s="949"/>
      <c r="M163" s="949"/>
    </row>
    <row r="164" spans="1:13" s="27" customFormat="1" ht="22.5" customHeight="1">
      <c r="A164" s="947">
        <v>7016</v>
      </c>
      <c r="B164" s="467"/>
      <c r="C164" s="257"/>
      <c r="D164" s="174"/>
      <c r="E164" s="72" t="s">
        <v>96</v>
      </c>
      <c r="F164" s="72" t="s">
        <v>97</v>
      </c>
      <c r="G164" s="72" t="s">
        <v>98</v>
      </c>
      <c r="H164" s="72" t="s">
        <v>136</v>
      </c>
      <c r="I164" s="72" t="s">
        <v>927</v>
      </c>
      <c r="J164" s="72" t="s">
        <v>628</v>
      </c>
      <c r="K164" s="72" t="s">
        <v>104</v>
      </c>
      <c r="L164" s="72" t="s">
        <v>1705</v>
      </c>
      <c r="M164" s="435" t="s">
        <v>102</v>
      </c>
    </row>
    <row r="165" spans="1:13" s="27" customFormat="1" ht="11.25" customHeight="1">
      <c r="A165" s="950">
        <v>8016</v>
      </c>
      <c r="B165" s="469"/>
      <c r="C165" s="258"/>
      <c r="D165" s="250"/>
      <c r="E165" s="951"/>
      <c r="F165" s="949"/>
      <c r="G165" s="949"/>
      <c r="H165" s="949"/>
      <c r="I165" s="949"/>
      <c r="J165" s="949"/>
      <c r="K165" s="949"/>
      <c r="L165" s="949"/>
      <c r="M165" s="949"/>
    </row>
    <row r="166" spans="1:13" s="27" customFormat="1" ht="11.25" customHeight="1">
      <c r="A166" s="952">
        <v>1017</v>
      </c>
      <c r="B166" s="467"/>
      <c r="C166" s="257" t="s">
        <v>1749</v>
      </c>
      <c r="D166" s="174" t="s">
        <v>1723</v>
      </c>
      <c r="E166" s="949"/>
      <c r="F166" s="948"/>
      <c r="G166" s="948"/>
      <c r="H166" s="948"/>
      <c r="I166" s="948"/>
      <c r="J166" s="948"/>
      <c r="K166" s="948"/>
      <c r="L166" s="948"/>
      <c r="M166" s="948"/>
    </row>
    <row r="167" spans="1:13" s="27" customFormat="1" ht="11.25" customHeight="1">
      <c r="A167" s="947">
        <v>2017</v>
      </c>
      <c r="B167" s="467"/>
      <c r="C167" s="257"/>
      <c r="D167" s="174"/>
      <c r="E167" s="949"/>
      <c r="F167" s="949"/>
      <c r="G167" s="949"/>
      <c r="H167" s="949"/>
      <c r="I167" s="949"/>
      <c r="J167" s="949"/>
      <c r="K167" s="949"/>
      <c r="L167" s="949"/>
      <c r="M167" s="949"/>
    </row>
    <row r="168" spans="1:13" s="27" customFormat="1" ht="11.25" customHeight="1">
      <c r="A168" s="947">
        <v>3017</v>
      </c>
      <c r="B168" s="467"/>
      <c r="C168" s="257"/>
      <c r="D168" s="174"/>
      <c r="E168" s="949"/>
      <c r="F168" s="949"/>
      <c r="G168" s="949"/>
      <c r="H168" s="949"/>
      <c r="I168" s="949"/>
      <c r="J168" s="949"/>
      <c r="K168" s="949"/>
      <c r="L168" s="949"/>
      <c r="M168" s="949"/>
    </row>
    <row r="169" spans="1:13" s="27" customFormat="1" ht="11.25" customHeight="1">
      <c r="A169" s="947">
        <v>4017</v>
      </c>
      <c r="B169" s="467"/>
      <c r="C169" s="257"/>
      <c r="D169" s="174"/>
      <c r="E169" s="949"/>
      <c r="F169" s="949"/>
      <c r="G169" s="949"/>
      <c r="H169" s="949"/>
      <c r="I169" s="949"/>
      <c r="J169" s="949"/>
      <c r="K169" s="949"/>
      <c r="L169" s="949"/>
      <c r="M169" s="949"/>
    </row>
    <row r="170" spans="1:13" s="27" customFormat="1" ht="11.25" customHeight="1">
      <c r="A170" s="950">
        <v>5017</v>
      </c>
      <c r="B170" s="467"/>
      <c r="C170" s="257"/>
      <c r="D170" s="174"/>
      <c r="E170" s="949"/>
      <c r="F170" s="949"/>
      <c r="G170" s="949"/>
      <c r="H170" s="949"/>
      <c r="I170" s="949"/>
      <c r="J170" s="949"/>
      <c r="K170" s="949"/>
      <c r="L170" s="949"/>
      <c r="M170" s="949"/>
    </row>
    <row r="171" spans="1:13" s="27" customFormat="1" ht="11.25" customHeight="1">
      <c r="A171" s="950">
        <v>6017</v>
      </c>
      <c r="B171" s="467"/>
      <c r="C171" s="257"/>
      <c r="D171" s="174"/>
      <c r="E171" s="949"/>
      <c r="F171" s="949"/>
      <c r="G171" s="949"/>
      <c r="H171" s="949"/>
      <c r="I171" s="949"/>
      <c r="J171" s="949"/>
      <c r="K171" s="949"/>
      <c r="L171" s="949"/>
      <c r="M171" s="949"/>
    </row>
    <row r="172" spans="1:13" s="27" customFormat="1" ht="22.5" customHeight="1">
      <c r="A172" s="947">
        <v>7017</v>
      </c>
      <c r="B172" s="467"/>
      <c r="C172" s="257"/>
      <c r="D172" s="174"/>
      <c r="E172" s="72" t="s">
        <v>96</v>
      </c>
      <c r="F172" s="72" t="s">
        <v>97</v>
      </c>
      <c r="G172" s="72" t="s">
        <v>98</v>
      </c>
      <c r="H172" s="72" t="s">
        <v>136</v>
      </c>
      <c r="I172" s="72" t="s">
        <v>927</v>
      </c>
      <c r="J172" s="72" t="s">
        <v>628</v>
      </c>
      <c r="K172" s="72" t="s">
        <v>104</v>
      </c>
      <c r="L172" s="72" t="s">
        <v>1724</v>
      </c>
      <c r="M172" s="435" t="s">
        <v>102</v>
      </c>
    </row>
    <row r="173" spans="1:13" s="27" customFormat="1" ht="11.25" customHeight="1">
      <c r="A173" s="953">
        <v>8017</v>
      </c>
      <c r="B173" s="469"/>
      <c r="C173" s="257"/>
      <c r="D173" s="174"/>
      <c r="E173" s="949"/>
      <c r="F173" s="949"/>
      <c r="G173" s="949"/>
      <c r="H173" s="949"/>
      <c r="I173" s="949"/>
      <c r="J173" s="949"/>
      <c r="K173" s="949"/>
      <c r="L173" s="949"/>
      <c r="M173" s="949"/>
    </row>
    <row r="174" spans="1:13" s="27" customFormat="1" ht="11.25" customHeight="1">
      <c r="A174" s="952">
        <v>1018</v>
      </c>
      <c r="B174" s="467"/>
      <c r="C174" s="256" t="s">
        <v>1750</v>
      </c>
      <c r="D174" s="243" t="s">
        <v>1729</v>
      </c>
      <c r="E174" s="948"/>
      <c r="F174" s="948"/>
      <c r="G174" s="948"/>
      <c r="H174" s="948"/>
      <c r="I174" s="948"/>
      <c r="J174" s="948"/>
      <c r="K174" s="948"/>
      <c r="L174" s="948"/>
      <c r="M174" s="948"/>
    </row>
    <row r="175" spans="1:13" s="27" customFormat="1" ht="11.25" customHeight="1">
      <c r="A175" s="952">
        <v>2018</v>
      </c>
      <c r="B175" s="467"/>
      <c r="C175" s="257"/>
      <c r="D175" s="174"/>
      <c r="E175" s="949"/>
      <c r="F175" s="949"/>
      <c r="G175" s="949"/>
      <c r="H175" s="949"/>
      <c r="I175" s="949"/>
      <c r="J175" s="949"/>
      <c r="K175" s="949"/>
      <c r="L175" s="949"/>
      <c r="M175" s="949"/>
    </row>
    <row r="176" spans="1:13" s="27" customFormat="1" ht="11.25" customHeight="1">
      <c r="A176" s="952">
        <v>3018</v>
      </c>
      <c r="B176" s="467"/>
      <c r="C176" s="257"/>
      <c r="D176" s="174"/>
      <c r="E176" s="949"/>
      <c r="F176" s="949"/>
      <c r="G176" s="949"/>
      <c r="H176" s="949"/>
      <c r="I176" s="949"/>
      <c r="J176" s="949"/>
      <c r="K176" s="949"/>
      <c r="L176" s="949"/>
      <c r="M176" s="949"/>
    </row>
    <row r="177" spans="1:13" s="27" customFormat="1" ht="11.25" customHeight="1">
      <c r="A177" s="952">
        <v>4018</v>
      </c>
      <c r="B177" s="467"/>
      <c r="C177" s="257"/>
      <c r="D177" s="174"/>
      <c r="E177" s="949"/>
      <c r="F177" s="949"/>
      <c r="G177" s="949"/>
      <c r="H177" s="949"/>
      <c r="I177" s="949"/>
      <c r="J177" s="949"/>
      <c r="K177" s="949"/>
      <c r="L177" s="949"/>
      <c r="M177" s="949"/>
    </row>
    <row r="178" spans="1:13" s="27" customFormat="1" ht="11.25" customHeight="1">
      <c r="A178" s="952">
        <v>5018</v>
      </c>
      <c r="B178" s="467"/>
      <c r="C178" s="257"/>
      <c r="D178" s="174"/>
      <c r="E178" s="949"/>
      <c r="F178" s="949"/>
      <c r="G178" s="949"/>
      <c r="H178" s="949"/>
      <c r="I178" s="949"/>
      <c r="J178" s="949"/>
      <c r="K178" s="949"/>
      <c r="L178" s="949"/>
      <c r="M178" s="949"/>
    </row>
    <row r="179" spans="1:13" s="27" customFormat="1" ht="11.25" customHeight="1">
      <c r="A179" s="952">
        <v>6018</v>
      </c>
      <c r="B179" s="467"/>
      <c r="C179" s="257"/>
      <c r="D179" s="174"/>
      <c r="E179" s="949"/>
      <c r="F179" s="949"/>
      <c r="G179" s="949"/>
      <c r="H179" s="949"/>
      <c r="I179" s="949"/>
      <c r="J179" s="949"/>
      <c r="K179" s="949"/>
      <c r="L179" s="949"/>
      <c r="M179" s="949"/>
    </row>
    <row r="180" spans="1:13" s="27" customFormat="1" ht="22.5" customHeight="1">
      <c r="A180" s="952">
        <v>7018</v>
      </c>
      <c r="B180" s="467"/>
      <c r="C180" s="257"/>
      <c r="D180" s="174"/>
      <c r="E180" s="72" t="s">
        <v>96</v>
      </c>
      <c r="F180" s="72" t="s">
        <v>97</v>
      </c>
      <c r="G180" s="72" t="s">
        <v>98</v>
      </c>
      <c r="H180" s="72" t="s">
        <v>136</v>
      </c>
      <c r="I180" s="72" t="s">
        <v>927</v>
      </c>
      <c r="J180" s="72" t="s">
        <v>628</v>
      </c>
      <c r="K180" s="72" t="s">
        <v>104</v>
      </c>
      <c r="L180" s="72" t="s">
        <v>1730</v>
      </c>
      <c r="M180" s="435" t="s">
        <v>102</v>
      </c>
    </row>
    <row r="181" spans="1:13" s="27" customFormat="1" ht="11.25" customHeight="1">
      <c r="A181" s="952">
        <v>8018</v>
      </c>
      <c r="B181" s="469"/>
      <c r="C181" s="258"/>
      <c r="D181" s="250"/>
      <c r="E181" s="949"/>
      <c r="F181" s="949"/>
      <c r="G181" s="949"/>
      <c r="H181" s="949"/>
      <c r="I181" s="949"/>
      <c r="J181" s="949"/>
      <c r="K181" s="949"/>
      <c r="L181" s="949"/>
      <c r="M181" s="949"/>
    </row>
    <row r="182" spans="1:13" s="27" customFormat="1" ht="11.25" customHeight="1">
      <c r="A182" s="952">
        <v>1019</v>
      </c>
      <c r="B182" s="467"/>
      <c r="C182" s="257" t="s">
        <v>1751</v>
      </c>
      <c r="D182" s="174" t="s">
        <v>1731</v>
      </c>
      <c r="E182" s="948"/>
      <c r="F182" s="948"/>
      <c r="G182" s="948"/>
      <c r="H182" s="948"/>
      <c r="I182" s="948"/>
      <c r="J182" s="948"/>
      <c r="K182" s="948"/>
      <c r="L182" s="948"/>
      <c r="M182" s="948"/>
    </row>
    <row r="183" spans="1:13" s="27" customFormat="1" ht="11.25" customHeight="1">
      <c r="A183" s="952">
        <v>2019</v>
      </c>
      <c r="B183" s="467"/>
      <c r="C183" s="257"/>
      <c r="D183" s="174"/>
      <c r="E183" s="949"/>
      <c r="F183" s="949"/>
      <c r="G183" s="949"/>
      <c r="H183" s="949"/>
      <c r="I183" s="949"/>
      <c r="J183" s="949"/>
      <c r="K183" s="949"/>
      <c r="L183" s="949"/>
      <c r="M183" s="949"/>
    </row>
    <row r="184" spans="1:13" s="27" customFormat="1" ht="11.25" customHeight="1">
      <c r="A184" s="952">
        <v>3019</v>
      </c>
      <c r="B184" s="467"/>
      <c r="C184" s="257"/>
      <c r="D184" s="174"/>
      <c r="E184" s="949"/>
      <c r="F184" s="949"/>
      <c r="G184" s="949"/>
      <c r="H184" s="949"/>
      <c r="I184" s="949"/>
      <c r="J184" s="949"/>
      <c r="K184" s="949"/>
      <c r="L184" s="949"/>
      <c r="M184" s="949"/>
    </row>
    <row r="185" spans="1:13" s="27" customFormat="1" ht="11.25" customHeight="1">
      <c r="A185" s="952">
        <v>4019</v>
      </c>
      <c r="B185" s="467"/>
      <c r="C185" s="257"/>
      <c r="D185" s="174"/>
      <c r="E185" s="949"/>
      <c r="F185" s="949"/>
      <c r="G185" s="949"/>
      <c r="H185" s="949"/>
      <c r="I185" s="949"/>
      <c r="J185" s="949"/>
      <c r="K185" s="949"/>
      <c r="L185" s="949"/>
      <c r="M185" s="949"/>
    </row>
    <row r="186" spans="1:13" s="27" customFormat="1" ht="11.25" customHeight="1">
      <c r="A186" s="952">
        <v>5019</v>
      </c>
      <c r="B186" s="467"/>
      <c r="C186" s="257"/>
      <c r="D186" s="174"/>
      <c r="E186" s="949"/>
      <c r="F186" s="949"/>
      <c r="G186" s="949"/>
      <c r="H186" s="949"/>
      <c r="I186" s="949"/>
      <c r="J186" s="949"/>
      <c r="K186" s="949"/>
      <c r="L186" s="949"/>
      <c r="M186" s="949"/>
    </row>
    <row r="187" spans="1:13" s="27" customFormat="1" ht="11.25" customHeight="1">
      <c r="A187" s="952">
        <v>6019</v>
      </c>
      <c r="B187" s="467"/>
      <c r="C187" s="257"/>
      <c r="D187" s="174"/>
      <c r="E187" s="949"/>
      <c r="F187" s="949"/>
      <c r="G187" s="949"/>
      <c r="H187" s="949"/>
      <c r="I187" s="949"/>
      <c r="J187" s="949"/>
      <c r="K187" s="949"/>
      <c r="L187" s="949"/>
      <c r="M187" s="949"/>
    </row>
    <row r="188" spans="1:13" s="27" customFormat="1" ht="22.5" customHeight="1">
      <c r="A188" s="952">
        <v>7019</v>
      </c>
      <c r="B188" s="467"/>
      <c r="C188" s="257"/>
      <c r="D188" s="174"/>
      <c r="E188" s="72" t="s">
        <v>96</v>
      </c>
      <c r="F188" s="72" t="s">
        <v>97</v>
      </c>
      <c r="G188" s="72" t="s">
        <v>98</v>
      </c>
      <c r="H188" s="72" t="s">
        <v>136</v>
      </c>
      <c r="I188" s="72" t="s">
        <v>927</v>
      </c>
      <c r="J188" s="72" t="s">
        <v>628</v>
      </c>
      <c r="K188" s="72" t="s">
        <v>104</v>
      </c>
      <c r="L188" s="72" t="s">
        <v>1732</v>
      </c>
      <c r="M188" s="435" t="s">
        <v>102</v>
      </c>
    </row>
    <row r="189" spans="1:13" s="27" customFormat="1" ht="11.25" customHeight="1">
      <c r="A189" s="952">
        <v>8019</v>
      </c>
      <c r="B189" s="469"/>
      <c r="C189" s="257"/>
      <c r="D189" s="174"/>
      <c r="E189" s="949"/>
      <c r="F189" s="949"/>
      <c r="G189" s="949"/>
      <c r="H189" s="949"/>
      <c r="I189" s="949"/>
      <c r="J189" s="949"/>
      <c r="K189" s="949"/>
      <c r="L189" s="949"/>
      <c r="M189" s="949"/>
    </row>
    <row r="190" spans="1:13" s="27" customFormat="1" ht="11.25" customHeight="1">
      <c r="A190" s="952">
        <v>1020</v>
      </c>
      <c r="B190" s="467"/>
      <c r="C190" s="256" t="s">
        <v>1752</v>
      </c>
      <c r="D190" s="243" t="s">
        <v>1733</v>
      </c>
      <c r="E190" s="948"/>
      <c r="F190" s="948"/>
      <c r="G190" s="948"/>
      <c r="H190" s="948"/>
      <c r="I190" s="948"/>
      <c r="J190" s="948"/>
      <c r="K190" s="948"/>
      <c r="L190" s="948"/>
      <c r="M190" s="948"/>
    </row>
    <row r="191" spans="1:13" s="27" customFormat="1" ht="11.25" customHeight="1">
      <c r="A191" s="952">
        <v>2020</v>
      </c>
      <c r="B191" s="467"/>
      <c r="C191" s="257"/>
      <c r="D191" s="174"/>
      <c r="E191" s="949"/>
      <c r="F191" s="949"/>
      <c r="G191" s="949"/>
      <c r="H191" s="949"/>
      <c r="I191" s="949"/>
      <c r="J191" s="949"/>
      <c r="K191" s="949"/>
      <c r="L191" s="949"/>
      <c r="M191" s="949"/>
    </row>
    <row r="192" spans="1:13" s="27" customFormat="1" ht="11.25" customHeight="1">
      <c r="A192" s="952">
        <v>3020</v>
      </c>
      <c r="B192" s="467"/>
      <c r="C192" s="257"/>
      <c r="D192" s="174"/>
      <c r="E192" s="949"/>
      <c r="F192" s="949"/>
      <c r="G192" s="949"/>
      <c r="H192" s="949"/>
      <c r="I192" s="949"/>
      <c r="J192" s="949"/>
      <c r="K192" s="949"/>
      <c r="L192" s="949"/>
      <c r="M192" s="949"/>
    </row>
    <row r="193" spans="1:13" s="27" customFormat="1" ht="11.25" customHeight="1">
      <c r="A193" s="952">
        <v>4020</v>
      </c>
      <c r="B193" s="467"/>
      <c r="C193" s="257"/>
      <c r="D193" s="174"/>
      <c r="E193" s="949"/>
      <c r="F193" s="949"/>
      <c r="G193" s="949"/>
      <c r="H193" s="949"/>
      <c r="I193" s="949"/>
      <c r="J193" s="949"/>
      <c r="K193" s="949"/>
      <c r="L193" s="949"/>
      <c r="M193" s="949"/>
    </row>
    <row r="194" spans="1:13" s="27" customFormat="1" ht="11.25" customHeight="1">
      <c r="A194" s="952">
        <v>5020</v>
      </c>
      <c r="B194" s="467"/>
      <c r="C194" s="257"/>
      <c r="D194" s="174"/>
      <c r="E194" s="949"/>
      <c r="F194" s="949"/>
      <c r="G194" s="949"/>
      <c r="H194" s="949"/>
      <c r="I194" s="949"/>
      <c r="J194" s="949"/>
      <c r="K194" s="949"/>
      <c r="L194" s="949"/>
      <c r="M194" s="949"/>
    </row>
    <row r="195" spans="1:13" s="27" customFormat="1" ht="11.25" customHeight="1">
      <c r="A195" s="952">
        <v>6020</v>
      </c>
      <c r="B195" s="467"/>
      <c r="C195" s="257"/>
      <c r="D195" s="174"/>
      <c r="E195" s="949"/>
      <c r="F195" s="949"/>
      <c r="G195" s="949"/>
      <c r="H195" s="949"/>
      <c r="I195" s="949"/>
      <c r="J195" s="949"/>
      <c r="K195" s="949"/>
      <c r="L195" s="949"/>
      <c r="M195" s="949"/>
    </row>
    <row r="196" spans="1:13" s="27" customFormat="1" ht="22.5" customHeight="1">
      <c r="A196" s="952">
        <v>7020</v>
      </c>
      <c r="B196" s="467"/>
      <c r="C196" s="257"/>
      <c r="D196" s="174"/>
      <c r="E196" s="72" t="s">
        <v>96</v>
      </c>
      <c r="F196" s="72" t="s">
        <v>97</v>
      </c>
      <c r="G196" s="72" t="s">
        <v>98</v>
      </c>
      <c r="H196" s="72" t="s">
        <v>136</v>
      </c>
      <c r="I196" s="72" t="s">
        <v>927</v>
      </c>
      <c r="J196" s="72" t="s">
        <v>628</v>
      </c>
      <c r="K196" s="72" t="s">
        <v>104</v>
      </c>
      <c r="L196" s="72" t="s">
        <v>1734</v>
      </c>
      <c r="M196" s="435" t="s">
        <v>102</v>
      </c>
    </row>
    <row r="197" spans="1:13" s="27" customFormat="1" ht="11.25" customHeight="1">
      <c r="A197" s="952">
        <v>8020</v>
      </c>
      <c r="B197" s="469"/>
      <c r="C197" s="258"/>
      <c r="D197" s="250"/>
      <c r="E197" s="951"/>
      <c r="F197" s="951"/>
      <c r="G197" s="951"/>
      <c r="H197" s="951"/>
      <c r="I197" s="951"/>
      <c r="J197" s="951"/>
      <c r="K197" s="951"/>
      <c r="L197" s="951"/>
      <c r="M197" s="951"/>
    </row>
    <row r="198" spans="1:13" s="27" customFormat="1" ht="11.25" customHeight="1">
      <c r="A198" s="952">
        <v>1021</v>
      </c>
      <c r="B198" s="467"/>
      <c r="C198" s="257" t="s">
        <v>1753</v>
      </c>
      <c r="D198" s="174" t="s">
        <v>1754</v>
      </c>
      <c r="E198" s="949"/>
      <c r="F198" s="949"/>
      <c r="G198" s="949"/>
      <c r="H198" s="949"/>
      <c r="I198" s="949"/>
      <c r="J198" s="949"/>
      <c r="K198" s="949"/>
      <c r="L198" s="949"/>
      <c r="M198" s="949"/>
    </row>
    <row r="199" spans="1:13" s="27" customFormat="1" ht="11.25" customHeight="1">
      <c r="A199" s="952">
        <v>2021</v>
      </c>
      <c r="B199" s="467"/>
      <c r="C199" s="257"/>
      <c r="D199" s="174"/>
      <c r="E199" s="949"/>
      <c r="F199" s="949"/>
      <c r="G199" s="949"/>
      <c r="H199" s="949"/>
      <c r="I199" s="949"/>
      <c r="J199" s="949"/>
      <c r="K199" s="949"/>
      <c r="L199" s="949"/>
      <c r="M199" s="949"/>
    </row>
    <row r="200" spans="1:13" s="27" customFormat="1" ht="11.25" customHeight="1">
      <c r="A200" s="952">
        <v>3021</v>
      </c>
      <c r="B200" s="467"/>
      <c r="C200" s="257"/>
      <c r="D200" s="174"/>
      <c r="E200" s="949"/>
      <c r="F200" s="949"/>
      <c r="G200" s="949"/>
      <c r="H200" s="949"/>
      <c r="I200" s="949"/>
      <c r="J200" s="949"/>
      <c r="K200" s="949"/>
      <c r="L200" s="949"/>
      <c r="M200" s="949"/>
    </row>
    <row r="201" spans="1:13" s="27" customFormat="1" ht="11.25" customHeight="1">
      <c r="A201" s="952">
        <v>4021</v>
      </c>
      <c r="B201" s="467"/>
      <c r="C201" s="257"/>
      <c r="D201" s="174"/>
      <c r="E201" s="949"/>
      <c r="F201" s="949"/>
      <c r="G201" s="949"/>
      <c r="H201" s="949"/>
      <c r="I201" s="949"/>
      <c r="J201" s="949"/>
      <c r="K201" s="949"/>
      <c r="L201" s="949"/>
      <c r="M201" s="949"/>
    </row>
    <row r="202" spans="1:13" s="27" customFormat="1" ht="11.25" customHeight="1">
      <c r="A202" s="952">
        <v>5021</v>
      </c>
      <c r="B202" s="467"/>
      <c r="C202" s="257"/>
      <c r="D202" s="174"/>
      <c r="E202" s="949"/>
      <c r="F202" s="949"/>
      <c r="G202" s="949"/>
      <c r="H202" s="949"/>
      <c r="I202" s="949"/>
      <c r="J202" s="949"/>
      <c r="K202" s="949"/>
      <c r="L202" s="949"/>
      <c r="M202" s="949"/>
    </row>
    <row r="203" spans="1:13" s="27" customFormat="1" ht="11.25" customHeight="1">
      <c r="A203" s="952">
        <v>6021</v>
      </c>
      <c r="B203" s="467"/>
      <c r="C203" s="257"/>
      <c r="D203" s="174"/>
      <c r="E203" s="949"/>
      <c r="F203" s="949"/>
      <c r="G203" s="949"/>
      <c r="H203" s="949"/>
      <c r="I203" s="949"/>
      <c r="J203" s="949"/>
      <c r="K203" s="949"/>
      <c r="L203" s="949"/>
      <c r="M203" s="949"/>
    </row>
    <row r="204" spans="1:13" s="27" customFormat="1" ht="22.5" customHeight="1">
      <c r="A204" s="952">
        <v>7021</v>
      </c>
      <c r="B204" s="467"/>
      <c r="C204" s="257"/>
      <c r="D204" s="174"/>
      <c r="E204" s="72" t="s">
        <v>96</v>
      </c>
      <c r="F204" s="72" t="s">
        <v>97</v>
      </c>
      <c r="G204" s="72" t="s">
        <v>98</v>
      </c>
      <c r="H204" s="72" t="s">
        <v>136</v>
      </c>
      <c r="I204" s="72" t="s">
        <v>927</v>
      </c>
      <c r="J204" s="72" t="s">
        <v>628</v>
      </c>
      <c r="K204" s="72" t="s">
        <v>104</v>
      </c>
      <c r="L204" s="72" t="s">
        <v>1755</v>
      </c>
      <c r="M204" s="435" t="s">
        <v>102</v>
      </c>
    </row>
    <row r="205" spans="1:13" s="27" customFormat="1" ht="11.25" customHeight="1">
      <c r="A205" s="952">
        <v>8021</v>
      </c>
      <c r="B205" s="469"/>
      <c r="C205" s="258"/>
      <c r="D205" s="250"/>
      <c r="E205" s="951"/>
      <c r="F205" s="951"/>
      <c r="G205" s="951"/>
      <c r="H205" s="951"/>
      <c r="I205" s="951"/>
      <c r="J205" s="951"/>
      <c r="K205" s="951"/>
      <c r="L205" s="951"/>
      <c r="M205" s="951"/>
    </row>
    <row r="207" spans="1:13" ht="11.25" customHeight="1">
      <c r="C207" s="128" t="s">
        <v>3</v>
      </c>
      <c r="D207" s="31"/>
    </row>
    <row r="208" spans="1:13" ht="11.25" customHeight="1">
      <c r="C208" s="128" t="s">
        <v>1701</v>
      </c>
    </row>
    <row r="210" spans="1:13" ht="22.5" customHeight="1">
      <c r="A210" s="941">
        <v>1022</v>
      </c>
      <c r="B210" s="464"/>
      <c r="C210" s="942"/>
      <c r="D210" s="511" t="s">
        <v>1702</v>
      </c>
      <c r="E210" s="118" t="s">
        <v>96</v>
      </c>
      <c r="F210" s="70" t="s">
        <v>97</v>
      </c>
      <c r="G210" s="70" t="s">
        <v>98</v>
      </c>
      <c r="H210" s="70" t="s">
        <v>112</v>
      </c>
      <c r="I210" s="70" t="s">
        <v>1703</v>
      </c>
      <c r="J210" s="70" t="s">
        <v>1704</v>
      </c>
      <c r="K210" s="70" t="s">
        <v>1702</v>
      </c>
      <c r="L210" s="70" t="s">
        <v>99</v>
      </c>
      <c r="M210" s="71" t="s">
        <v>102</v>
      </c>
    </row>
    <row r="211" spans="1:13" ht="22.5" customHeight="1">
      <c r="A211" s="941">
        <v>2022</v>
      </c>
      <c r="B211" s="467"/>
      <c r="C211" s="27"/>
      <c r="D211" s="512" t="s">
        <v>1702</v>
      </c>
      <c r="E211" s="121" t="s">
        <v>96</v>
      </c>
      <c r="F211" s="72" t="s">
        <v>97</v>
      </c>
      <c r="G211" s="72" t="s">
        <v>98</v>
      </c>
      <c r="H211" s="72" t="s">
        <v>136</v>
      </c>
      <c r="I211" s="72" t="s">
        <v>261</v>
      </c>
      <c r="J211" s="72" t="s">
        <v>1704</v>
      </c>
      <c r="K211" s="72" t="s">
        <v>1702</v>
      </c>
      <c r="L211" s="72" t="s">
        <v>99</v>
      </c>
      <c r="M211" s="73" t="s">
        <v>102</v>
      </c>
    </row>
    <row r="212" spans="1:13" s="27" customFormat="1" ht="22.5" customHeight="1">
      <c r="A212" s="941">
        <v>3022</v>
      </c>
      <c r="B212" s="467"/>
      <c r="D212" s="512" t="s">
        <v>1702</v>
      </c>
      <c r="E212" s="121" t="s">
        <v>96</v>
      </c>
      <c r="F212" s="72" t="s">
        <v>97</v>
      </c>
      <c r="G212" s="72" t="s">
        <v>98</v>
      </c>
      <c r="H212" s="72" t="s">
        <v>112</v>
      </c>
      <c r="I212" s="72" t="s">
        <v>118</v>
      </c>
      <c r="J212" s="295" t="s">
        <v>611</v>
      </c>
      <c r="K212" s="72" t="s">
        <v>1702</v>
      </c>
      <c r="L212" s="72" t="s">
        <v>99</v>
      </c>
      <c r="M212" s="73" t="s">
        <v>102</v>
      </c>
    </row>
    <row r="213" spans="1:13" s="27" customFormat="1" ht="22.5" customHeight="1">
      <c r="A213" s="941">
        <v>4022</v>
      </c>
      <c r="B213" s="467"/>
      <c r="D213" s="512" t="s">
        <v>1702</v>
      </c>
      <c r="E213" s="121" t="s">
        <v>96</v>
      </c>
      <c r="F213" s="72" t="s">
        <v>97</v>
      </c>
      <c r="G213" s="72" t="s">
        <v>98</v>
      </c>
      <c r="H213" s="72" t="s">
        <v>112</v>
      </c>
      <c r="I213" s="72" t="s">
        <v>832</v>
      </c>
      <c r="J213" s="295" t="s">
        <v>611</v>
      </c>
      <c r="K213" s="72" t="s">
        <v>1702</v>
      </c>
      <c r="L213" s="72" t="s">
        <v>99</v>
      </c>
      <c r="M213" s="73" t="s">
        <v>102</v>
      </c>
    </row>
    <row r="214" spans="1:13" s="27" customFormat="1" ht="22.5" customHeight="1">
      <c r="A214" s="941">
        <v>5022</v>
      </c>
      <c r="B214" s="467"/>
      <c r="D214" s="512" t="s">
        <v>1702</v>
      </c>
      <c r="E214" s="121" t="s">
        <v>96</v>
      </c>
      <c r="F214" s="72" t="s">
        <v>97</v>
      </c>
      <c r="G214" s="72" t="s">
        <v>98</v>
      </c>
      <c r="H214" s="72" t="s">
        <v>112</v>
      </c>
      <c r="I214" s="72" t="s">
        <v>1706</v>
      </c>
      <c r="J214" s="295" t="s">
        <v>611</v>
      </c>
      <c r="K214" s="72" t="s">
        <v>1702</v>
      </c>
      <c r="L214" s="72" t="s">
        <v>99</v>
      </c>
      <c r="M214" s="73" t="s">
        <v>102</v>
      </c>
    </row>
    <row r="215" spans="1:13" s="27" customFormat="1" ht="22.5" customHeight="1">
      <c r="A215" s="941">
        <v>6022</v>
      </c>
      <c r="B215" s="467"/>
      <c r="D215" s="512" t="s">
        <v>1702</v>
      </c>
      <c r="E215" s="121" t="s">
        <v>96</v>
      </c>
      <c r="F215" s="72" t="s">
        <v>97</v>
      </c>
      <c r="G215" s="72" t="s">
        <v>98</v>
      </c>
      <c r="H215" s="72" t="s">
        <v>112</v>
      </c>
      <c r="I215" s="72" t="s">
        <v>345</v>
      </c>
      <c r="J215" s="295" t="s">
        <v>611</v>
      </c>
      <c r="K215" s="72" t="s">
        <v>1702</v>
      </c>
      <c r="L215" s="72" t="s">
        <v>99</v>
      </c>
      <c r="M215" s="73" t="s">
        <v>102</v>
      </c>
    </row>
    <row r="216" spans="1:13" s="27" customFormat="1" ht="22.5" customHeight="1">
      <c r="A216" s="941">
        <v>7022</v>
      </c>
      <c r="B216" s="467"/>
      <c r="D216" s="512" t="s">
        <v>1702</v>
      </c>
      <c r="E216" s="121" t="s">
        <v>96</v>
      </c>
      <c r="F216" s="72" t="s">
        <v>97</v>
      </c>
      <c r="G216" s="72" t="s">
        <v>98</v>
      </c>
      <c r="H216" s="72" t="s">
        <v>1707</v>
      </c>
      <c r="I216" s="72" t="s">
        <v>927</v>
      </c>
      <c r="J216" s="295" t="s">
        <v>611</v>
      </c>
      <c r="K216" s="72" t="s">
        <v>1702</v>
      </c>
      <c r="L216" s="72" t="s">
        <v>99</v>
      </c>
      <c r="M216" s="73" t="s">
        <v>102</v>
      </c>
    </row>
    <row r="217" spans="1:13" s="27" customFormat="1" ht="22.5" customHeight="1">
      <c r="A217" s="941">
        <v>8022</v>
      </c>
      <c r="B217" s="467"/>
      <c r="C217" s="257"/>
      <c r="D217" s="621" t="s">
        <v>1702</v>
      </c>
      <c r="E217" s="121" t="s">
        <v>96</v>
      </c>
      <c r="F217" s="72" t="s">
        <v>97</v>
      </c>
      <c r="G217" s="72" t="s">
        <v>98</v>
      </c>
      <c r="H217" s="72" t="s">
        <v>99</v>
      </c>
      <c r="I217" s="72" t="s">
        <v>99</v>
      </c>
      <c r="J217" s="72" t="s">
        <v>1708</v>
      </c>
      <c r="K217" s="72" t="s">
        <v>1702</v>
      </c>
      <c r="L217" s="72" t="s">
        <v>99</v>
      </c>
      <c r="M217" s="73" t="s">
        <v>1709</v>
      </c>
    </row>
    <row r="218" spans="1:13" s="27" customFormat="1" ht="22.5" customHeight="1">
      <c r="A218" s="943">
        <v>8022</v>
      </c>
      <c r="B218" s="467"/>
      <c r="C218" s="257"/>
      <c r="D218" s="512" t="s">
        <v>1702</v>
      </c>
      <c r="E218" s="121" t="s">
        <v>96</v>
      </c>
      <c r="F218" s="72" t="s">
        <v>97</v>
      </c>
      <c r="G218" s="72" t="s">
        <v>98</v>
      </c>
      <c r="H218" s="72" t="s">
        <v>112</v>
      </c>
      <c r="I218" s="72" t="s">
        <v>1710</v>
      </c>
      <c r="J218" s="72" t="s">
        <v>1704</v>
      </c>
      <c r="K218" s="72" t="s">
        <v>1702</v>
      </c>
      <c r="L218" s="72" t="s">
        <v>99</v>
      </c>
      <c r="M218" s="73" t="s">
        <v>102</v>
      </c>
    </row>
    <row r="219" spans="1:13" s="27" customFormat="1" ht="22.5" customHeight="1">
      <c r="A219" s="941">
        <v>8022</v>
      </c>
      <c r="B219" s="467"/>
      <c r="C219" s="257"/>
      <c r="D219" s="621" t="s">
        <v>1702</v>
      </c>
      <c r="E219" s="121" t="s">
        <v>96</v>
      </c>
      <c r="F219" s="72" t="s">
        <v>97</v>
      </c>
      <c r="G219" s="72" t="s">
        <v>98</v>
      </c>
      <c r="H219" s="72" t="s">
        <v>99</v>
      </c>
      <c r="I219" s="72" t="s">
        <v>99</v>
      </c>
      <c r="J219" s="72" t="s">
        <v>1711</v>
      </c>
      <c r="K219" s="72" t="s">
        <v>1702</v>
      </c>
      <c r="L219" s="72" t="s">
        <v>99</v>
      </c>
      <c r="M219" s="73" t="s">
        <v>1712</v>
      </c>
    </row>
    <row r="220" spans="1:13" ht="22.5" customHeight="1">
      <c r="A220" s="941">
        <v>1023</v>
      </c>
      <c r="B220" s="467"/>
      <c r="C220" s="942"/>
      <c r="D220" s="512" t="s">
        <v>1713</v>
      </c>
      <c r="E220" s="118" t="s">
        <v>96</v>
      </c>
      <c r="F220" s="70" t="s">
        <v>97</v>
      </c>
      <c r="G220" s="70" t="s">
        <v>98</v>
      </c>
      <c r="H220" s="70" t="s">
        <v>112</v>
      </c>
      <c r="I220" s="70" t="s">
        <v>1703</v>
      </c>
      <c r="J220" s="70" t="s">
        <v>1704</v>
      </c>
      <c r="K220" s="70" t="s">
        <v>1713</v>
      </c>
      <c r="L220" s="70" t="s">
        <v>99</v>
      </c>
      <c r="M220" s="71" t="s">
        <v>102</v>
      </c>
    </row>
    <row r="221" spans="1:13" ht="22.5" customHeight="1">
      <c r="A221" s="941">
        <v>2023</v>
      </c>
      <c r="B221" s="467"/>
      <c r="C221" s="27"/>
      <c r="D221" s="512" t="s">
        <v>1713</v>
      </c>
      <c r="E221" s="121" t="s">
        <v>96</v>
      </c>
      <c r="F221" s="72" t="s">
        <v>97</v>
      </c>
      <c r="G221" s="72" t="s">
        <v>98</v>
      </c>
      <c r="H221" s="72" t="s">
        <v>136</v>
      </c>
      <c r="I221" s="72" t="s">
        <v>261</v>
      </c>
      <c r="J221" s="72" t="s">
        <v>1704</v>
      </c>
      <c r="K221" s="72" t="s">
        <v>1713</v>
      </c>
      <c r="L221" s="72" t="s">
        <v>99</v>
      </c>
      <c r="M221" s="73" t="s">
        <v>102</v>
      </c>
    </row>
    <row r="222" spans="1:13" s="27" customFormat="1" ht="22.5" customHeight="1">
      <c r="A222" s="941">
        <v>3023</v>
      </c>
      <c r="B222" s="467"/>
      <c r="D222" s="512" t="s">
        <v>1713</v>
      </c>
      <c r="E222" s="121" t="s">
        <v>96</v>
      </c>
      <c r="F222" s="72" t="s">
        <v>97</v>
      </c>
      <c r="G222" s="72" t="s">
        <v>98</v>
      </c>
      <c r="H222" s="72" t="s">
        <v>112</v>
      </c>
      <c r="I222" s="72" t="s">
        <v>118</v>
      </c>
      <c r="J222" s="295" t="s">
        <v>611</v>
      </c>
      <c r="K222" s="72" t="s">
        <v>1713</v>
      </c>
      <c r="L222" s="72" t="s">
        <v>99</v>
      </c>
      <c r="M222" s="73" t="s">
        <v>102</v>
      </c>
    </row>
    <row r="223" spans="1:13" s="27" customFormat="1" ht="22.5" customHeight="1">
      <c r="A223" s="941">
        <v>4023</v>
      </c>
      <c r="B223" s="467"/>
      <c r="D223" s="512" t="s">
        <v>1713</v>
      </c>
      <c r="E223" s="121" t="s">
        <v>96</v>
      </c>
      <c r="F223" s="72" t="s">
        <v>97</v>
      </c>
      <c r="G223" s="72" t="s">
        <v>98</v>
      </c>
      <c r="H223" s="72" t="s">
        <v>112</v>
      </c>
      <c r="I223" s="72" t="s">
        <v>832</v>
      </c>
      <c r="J223" s="295" t="s">
        <v>611</v>
      </c>
      <c r="K223" s="72" t="s">
        <v>1713</v>
      </c>
      <c r="L223" s="72" t="s">
        <v>99</v>
      </c>
      <c r="M223" s="73" t="s">
        <v>102</v>
      </c>
    </row>
    <row r="224" spans="1:13" s="27" customFormat="1" ht="22.5" customHeight="1">
      <c r="A224" s="941">
        <v>5023</v>
      </c>
      <c r="B224" s="467"/>
      <c r="D224" s="512" t="s">
        <v>1713</v>
      </c>
      <c r="E224" s="121" t="s">
        <v>96</v>
      </c>
      <c r="F224" s="72" t="s">
        <v>97</v>
      </c>
      <c r="G224" s="72" t="s">
        <v>98</v>
      </c>
      <c r="H224" s="72" t="s">
        <v>112</v>
      </c>
      <c r="I224" s="72" t="s">
        <v>1706</v>
      </c>
      <c r="J224" s="295" t="s">
        <v>611</v>
      </c>
      <c r="K224" s="72" t="s">
        <v>1713</v>
      </c>
      <c r="L224" s="72" t="s">
        <v>99</v>
      </c>
      <c r="M224" s="73" t="s">
        <v>102</v>
      </c>
    </row>
    <row r="225" spans="1:13" s="27" customFormat="1" ht="22.5" customHeight="1">
      <c r="A225" s="941">
        <v>6023</v>
      </c>
      <c r="B225" s="467"/>
      <c r="D225" s="512" t="s">
        <v>1713</v>
      </c>
      <c r="E225" s="121" t="s">
        <v>96</v>
      </c>
      <c r="F225" s="72" t="s">
        <v>97</v>
      </c>
      <c r="G225" s="72" t="s">
        <v>98</v>
      </c>
      <c r="H225" s="72" t="s">
        <v>112</v>
      </c>
      <c r="I225" s="72" t="s">
        <v>345</v>
      </c>
      <c r="J225" s="295" t="s">
        <v>611</v>
      </c>
      <c r="K225" s="72" t="s">
        <v>1713</v>
      </c>
      <c r="L225" s="72" t="s">
        <v>99</v>
      </c>
      <c r="M225" s="73" t="s">
        <v>102</v>
      </c>
    </row>
    <row r="226" spans="1:13" s="27" customFormat="1" ht="22.5" customHeight="1">
      <c r="A226" s="941">
        <v>7023</v>
      </c>
      <c r="B226" s="467"/>
      <c r="D226" s="512" t="s">
        <v>1713</v>
      </c>
      <c r="E226" s="121" t="s">
        <v>96</v>
      </c>
      <c r="F226" s="72" t="s">
        <v>97</v>
      </c>
      <c r="G226" s="72" t="s">
        <v>98</v>
      </c>
      <c r="H226" s="72" t="s">
        <v>1707</v>
      </c>
      <c r="I226" s="72" t="s">
        <v>927</v>
      </c>
      <c r="J226" s="295" t="s">
        <v>611</v>
      </c>
      <c r="K226" s="72" t="s">
        <v>1713</v>
      </c>
      <c r="L226" s="72" t="s">
        <v>99</v>
      </c>
      <c r="M226" s="73" t="s">
        <v>102</v>
      </c>
    </row>
    <row r="227" spans="1:13" s="27" customFormat="1" ht="22.5" customHeight="1">
      <c r="A227" s="941">
        <v>8023</v>
      </c>
      <c r="B227" s="467"/>
      <c r="C227" s="257"/>
      <c r="D227" s="621" t="s">
        <v>1713</v>
      </c>
      <c r="E227" s="121" t="s">
        <v>96</v>
      </c>
      <c r="F227" s="72" t="s">
        <v>97</v>
      </c>
      <c r="G227" s="72" t="s">
        <v>98</v>
      </c>
      <c r="H227" s="72" t="s">
        <v>99</v>
      </c>
      <c r="I227" s="72" t="s">
        <v>99</v>
      </c>
      <c r="J227" s="72" t="s">
        <v>1708</v>
      </c>
      <c r="K227" s="72" t="s">
        <v>1713</v>
      </c>
      <c r="L227" s="72" t="s">
        <v>99</v>
      </c>
      <c r="M227" s="73" t="s">
        <v>1709</v>
      </c>
    </row>
    <row r="228" spans="1:13" s="27" customFormat="1" ht="22.5" customHeight="1">
      <c r="A228" s="943">
        <v>8023</v>
      </c>
      <c r="B228" s="467"/>
      <c r="C228" s="257"/>
      <c r="D228" s="512" t="s">
        <v>1702</v>
      </c>
      <c r="E228" s="121" t="s">
        <v>96</v>
      </c>
      <c r="F228" s="72" t="s">
        <v>97</v>
      </c>
      <c r="G228" s="72" t="s">
        <v>98</v>
      </c>
      <c r="H228" s="72" t="s">
        <v>112</v>
      </c>
      <c r="I228" s="72" t="s">
        <v>1710</v>
      </c>
      <c r="J228" s="72" t="s">
        <v>1704</v>
      </c>
      <c r="K228" s="72" t="s">
        <v>1713</v>
      </c>
      <c r="L228" s="72" t="s">
        <v>99</v>
      </c>
      <c r="M228" s="73" t="s">
        <v>102</v>
      </c>
    </row>
    <row r="229" spans="1:13" s="27" customFormat="1" ht="22.5" customHeight="1">
      <c r="A229" s="941">
        <v>8023</v>
      </c>
      <c r="B229" s="467"/>
      <c r="C229" s="257"/>
      <c r="D229" s="621" t="s">
        <v>1713</v>
      </c>
      <c r="E229" s="121" t="s">
        <v>96</v>
      </c>
      <c r="F229" s="72" t="s">
        <v>97</v>
      </c>
      <c r="G229" s="72" t="s">
        <v>98</v>
      </c>
      <c r="H229" s="72" t="s">
        <v>99</v>
      </c>
      <c r="I229" s="72" t="s">
        <v>99</v>
      </c>
      <c r="J229" s="72" t="s">
        <v>1711</v>
      </c>
      <c r="K229" s="72" t="s">
        <v>1713</v>
      </c>
      <c r="L229" s="72" t="s">
        <v>99</v>
      </c>
      <c r="M229" s="73" t="s">
        <v>1712</v>
      </c>
    </row>
    <row r="230" spans="1:13" ht="22.5" customHeight="1">
      <c r="A230" s="941">
        <v>1024</v>
      </c>
      <c r="B230" s="467"/>
      <c r="C230" s="942"/>
      <c r="D230" s="512" t="s">
        <v>1715</v>
      </c>
      <c r="E230" s="118" t="s">
        <v>96</v>
      </c>
      <c r="F230" s="70" t="s">
        <v>97</v>
      </c>
      <c r="G230" s="70" t="s">
        <v>98</v>
      </c>
      <c r="H230" s="70" t="s">
        <v>112</v>
      </c>
      <c r="I230" s="70" t="s">
        <v>1703</v>
      </c>
      <c r="J230" s="70" t="s">
        <v>1704</v>
      </c>
      <c r="K230" s="70" t="s">
        <v>1715</v>
      </c>
      <c r="L230" s="70" t="s">
        <v>99</v>
      </c>
      <c r="M230" s="71" t="s">
        <v>102</v>
      </c>
    </row>
    <row r="231" spans="1:13" ht="22.5" customHeight="1">
      <c r="A231" s="941">
        <v>2024</v>
      </c>
      <c r="B231" s="467"/>
      <c r="C231" s="27"/>
      <c r="D231" s="512" t="s">
        <v>1715</v>
      </c>
      <c r="E231" s="121" t="s">
        <v>96</v>
      </c>
      <c r="F231" s="72" t="s">
        <v>97</v>
      </c>
      <c r="G231" s="72" t="s">
        <v>98</v>
      </c>
      <c r="H231" s="72" t="s">
        <v>136</v>
      </c>
      <c r="I231" s="72" t="s">
        <v>261</v>
      </c>
      <c r="J231" s="72" t="s">
        <v>1704</v>
      </c>
      <c r="K231" s="72" t="s">
        <v>1715</v>
      </c>
      <c r="L231" s="72" t="s">
        <v>99</v>
      </c>
      <c r="M231" s="73" t="s">
        <v>102</v>
      </c>
    </row>
    <row r="232" spans="1:13" s="27" customFormat="1" ht="22.5" customHeight="1">
      <c r="A232" s="941">
        <v>3024</v>
      </c>
      <c r="B232" s="467"/>
      <c r="D232" s="512" t="s">
        <v>1715</v>
      </c>
      <c r="E232" s="121" t="s">
        <v>96</v>
      </c>
      <c r="F232" s="72" t="s">
        <v>97</v>
      </c>
      <c r="G232" s="72" t="s">
        <v>98</v>
      </c>
      <c r="H232" s="72" t="s">
        <v>112</v>
      </c>
      <c r="I232" s="72" t="s">
        <v>118</v>
      </c>
      <c r="J232" s="295" t="s">
        <v>611</v>
      </c>
      <c r="K232" s="72" t="s">
        <v>1715</v>
      </c>
      <c r="L232" s="72" t="s">
        <v>99</v>
      </c>
      <c r="M232" s="73" t="s">
        <v>102</v>
      </c>
    </row>
    <row r="233" spans="1:13" s="27" customFormat="1" ht="22.5" customHeight="1">
      <c r="A233" s="941">
        <v>4024</v>
      </c>
      <c r="B233" s="467"/>
      <c r="D233" s="512" t="s">
        <v>1715</v>
      </c>
      <c r="E233" s="121" t="s">
        <v>96</v>
      </c>
      <c r="F233" s="72" t="s">
        <v>97</v>
      </c>
      <c r="G233" s="72" t="s">
        <v>98</v>
      </c>
      <c r="H233" s="72" t="s">
        <v>112</v>
      </c>
      <c r="I233" s="72" t="s">
        <v>832</v>
      </c>
      <c r="J233" s="295" t="s">
        <v>611</v>
      </c>
      <c r="K233" s="72" t="s">
        <v>1715</v>
      </c>
      <c r="L233" s="72" t="s">
        <v>99</v>
      </c>
      <c r="M233" s="73" t="s">
        <v>102</v>
      </c>
    </row>
    <row r="234" spans="1:13" s="27" customFormat="1" ht="22.5" customHeight="1">
      <c r="A234" s="941">
        <v>5024</v>
      </c>
      <c r="B234" s="467"/>
      <c r="D234" s="512" t="s">
        <v>1715</v>
      </c>
      <c r="E234" s="121" t="s">
        <v>96</v>
      </c>
      <c r="F234" s="72" t="s">
        <v>97</v>
      </c>
      <c r="G234" s="72" t="s">
        <v>98</v>
      </c>
      <c r="H234" s="72" t="s">
        <v>112</v>
      </c>
      <c r="I234" s="72" t="s">
        <v>1706</v>
      </c>
      <c r="J234" s="295" t="s">
        <v>611</v>
      </c>
      <c r="K234" s="72" t="s">
        <v>1715</v>
      </c>
      <c r="L234" s="72" t="s">
        <v>99</v>
      </c>
      <c r="M234" s="73" t="s">
        <v>102</v>
      </c>
    </row>
    <row r="235" spans="1:13" s="27" customFormat="1" ht="22.5" customHeight="1">
      <c r="A235" s="941">
        <v>6024</v>
      </c>
      <c r="B235" s="467"/>
      <c r="D235" s="512" t="s">
        <v>1715</v>
      </c>
      <c r="E235" s="121" t="s">
        <v>96</v>
      </c>
      <c r="F235" s="72" t="s">
        <v>97</v>
      </c>
      <c r="G235" s="72" t="s">
        <v>98</v>
      </c>
      <c r="H235" s="72" t="s">
        <v>112</v>
      </c>
      <c r="I235" s="72" t="s">
        <v>345</v>
      </c>
      <c r="J235" s="295" t="s">
        <v>611</v>
      </c>
      <c r="K235" s="72" t="s">
        <v>1715</v>
      </c>
      <c r="L235" s="72" t="s">
        <v>99</v>
      </c>
      <c r="M235" s="73" t="s">
        <v>102</v>
      </c>
    </row>
    <row r="236" spans="1:13" s="27" customFormat="1" ht="22.5" customHeight="1">
      <c r="A236" s="941">
        <v>7024</v>
      </c>
      <c r="B236" s="467"/>
      <c r="D236" s="512" t="s">
        <v>1715</v>
      </c>
      <c r="E236" s="121" t="s">
        <v>96</v>
      </c>
      <c r="F236" s="72" t="s">
        <v>97</v>
      </c>
      <c r="G236" s="72" t="s">
        <v>98</v>
      </c>
      <c r="H236" s="72" t="s">
        <v>1707</v>
      </c>
      <c r="I236" s="72" t="s">
        <v>927</v>
      </c>
      <c r="J236" s="295" t="s">
        <v>611</v>
      </c>
      <c r="K236" s="72" t="s">
        <v>1715</v>
      </c>
      <c r="L236" s="72" t="s">
        <v>99</v>
      </c>
      <c r="M236" s="73" t="s">
        <v>102</v>
      </c>
    </row>
    <row r="237" spans="1:13" s="27" customFormat="1" ht="22.5" customHeight="1">
      <c r="A237" s="941">
        <v>8024</v>
      </c>
      <c r="B237" s="467"/>
      <c r="C237" s="257"/>
      <c r="D237" s="621" t="s">
        <v>1715</v>
      </c>
      <c r="E237" s="121" t="s">
        <v>96</v>
      </c>
      <c r="F237" s="72" t="s">
        <v>97</v>
      </c>
      <c r="G237" s="72" t="s">
        <v>98</v>
      </c>
      <c r="H237" s="72" t="s">
        <v>99</v>
      </c>
      <c r="I237" s="72" t="s">
        <v>99</v>
      </c>
      <c r="J237" s="72" t="s">
        <v>1708</v>
      </c>
      <c r="K237" s="72" t="s">
        <v>1715</v>
      </c>
      <c r="L237" s="72" t="s">
        <v>99</v>
      </c>
      <c r="M237" s="73" t="s">
        <v>1709</v>
      </c>
    </row>
    <row r="238" spans="1:13" s="27" customFormat="1" ht="22.5" customHeight="1">
      <c r="A238" s="941">
        <v>8024</v>
      </c>
      <c r="B238" s="467"/>
      <c r="C238" s="257"/>
      <c r="D238" s="512" t="s">
        <v>1702</v>
      </c>
      <c r="E238" s="121" t="s">
        <v>96</v>
      </c>
      <c r="F238" s="72" t="s">
        <v>97</v>
      </c>
      <c r="G238" s="72" t="s">
        <v>98</v>
      </c>
      <c r="H238" s="72" t="s">
        <v>112</v>
      </c>
      <c r="I238" s="72" t="s">
        <v>1710</v>
      </c>
      <c r="J238" s="72" t="s">
        <v>1704</v>
      </c>
      <c r="K238" s="72" t="s">
        <v>1715</v>
      </c>
      <c r="L238" s="72" t="s">
        <v>99</v>
      </c>
      <c r="M238" s="73" t="s">
        <v>102</v>
      </c>
    </row>
    <row r="239" spans="1:13" s="27" customFormat="1" ht="22.5" customHeight="1">
      <c r="A239" s="941">
        <v>8024</v>
      </c>
      <c r="B239" s="467"/>
      <c r="C239" s="257"/>
      <c r="D239" s="621" t="s">
        <v>1715</v>
      </c>
      <c r="E239" s="121" t="s">
        <v>96</v>
      </c>
      <c r="F239" s="72" t="s">
        <v>97</v>
      </c>
      <c r="G239" s="72" t="s">
        <v>98</v>
      </c>
      <c r="H239" s="72" t="s">
        <v>99</v>
      </c>
      <c r="I239" s="72" t="s">
        <v>99</v>
      </c>
      <c r="J239" s="72" t="s">
        <v>1711</v>
      </c>
      <c r="K239" s="72" t="s">
        <v>1715</v>
      </c>
      <c r="L239" s="72" t="s">
        <v>99</v>
      </c>
      <c r="M239" s="73" t="s">
        <v>1712</v>
      </c>
    </row>
    <row r="240" spans="1:13" ht="22.5" customHeight="1">
      <c r="A240" s="941">
        <v>1025</v>
      </c>
      <c r="B240" s="467"/>
      <c r="C240" s="942"/>
      <c r="D240" s="512" t="s">
        <v>1717</v>
      </c>
      <c r="E240" s="118" t="s">
        <v>96</v>
      </c>
      <c r="F240" s="70" t="s">
        <v>97</v>
      </c>
      <c r="G240" s="70" t="s">
        <v>98</v>
      </c>
      <c r="H240" s="70" t="s">
        <v>112</v>
      </c>
      <c r="I240" s="70" t="s">
        <v>1703</v>
      </c>
      <c r="J240" s="70" t="s">
        <v>1704</v>
      </c>
      <c r="K240" s="70" t="s">
        <v>1717</v>
      </c>
      <c r="L240" s="70" t="s">
        <v>99</v>
      </c>
      <c r="M240" s="71" t="s">
        <v>102</v>
      </c>
    </row>
    <row r="241" spans="1:13" ht="22.5" customHeight="1">
      <c r="A241" s="941">
        <v>2025</v>
      </c>
      <c r="B241" s="467"/>
      <c r="C241" s="27"/>
      <c r="D241" s="512" t="s">
        <v>1717</v>
      </c>
      <c r="E241" s="121" t="s">
        <v>96</v>
      </c>
      <c r="F241" s="72" t="s">
        <v>97</v>
      </c>
      <c r="G241" s="72" t="s">
        <v>98</v>
      </c>
      <c r="H241" s="72" t="s">
        <v>136</v>
      </c>
      <c r="I241" s="72" t="s">
        <v>261</v>
      </c>
      <c r="J241" s="72" t="s">
        <v>1704</v>
      </c>
      <c r="K241" s="72" t="s">
        <v>1717</v>
      </c>
      <c r="L241" s="72" t="s">
        <v>99</v>
      </c>
      <c r="M241" s="73" t="s">
        <v>102</v>
      </c>
    </row>
    <row r="242" spans="1:13" s="27" customFormat="1" ht="22.5" customHeight="1">
      <c r="A242" s="941">
        <v>3025</v>
      </c>
      <c r="B242" s="467"/>
      <c r="D242" s="512" t="s">
        <v>1717</v>
      </c>
      <c r="E242" s="121" t="s">
        <v>96</v>
      </c>
      <c r="F242" s="72" t="s">
        <v>97</v>
      </c>
      <c r="G242" s="72" t="s">
        <v>98</v>
      </c>
      <c r="H242" s="72" t="s">
        <v>112</v>
      </c>
      <c r="I242" s="72" t="s">
        <v>118</v>
      </c>
      <c r="J242" s="295" t="s">
        <v>611</v>
      </c>
      <c r="K242" s="72" t="s">
        <v>1717</v>
      </c>
      <c r="L242" s="72" t="s">
        <v>99</v>
      </c>
      <c r="M242" s="73" t="s">
        <v>102</v>
      </c>
    </row>
    <row r="243" spans="1:13" s="27" customFormat="1" ht="22.5" customHeight="1">
      <c r="A243" s="941">
        <v>4025</v>
      </c>
      <c r="B243" s="467"/>
      <c r="D243" s="512" t="s">
        <v>1717</v>
      </c>
      <c r="E243" s="121" t="s">
        <v>96</v>
      </c>
      <c r="F243" s="72" t="s">
        <v>97</v>
      </c>
      <c r="G243" s="72" t="s">
        <v>98</v>
      </c>
      <c r="H243" s="72" t="s">
        <v>112</v>
      </c>
      <c r="I243" s="72" t="s">
        <v>832</v>
      </c>
      <c r="J243" s="295" t="s">
        <v>611</v>
      </c>
      <c r="K243" s="72" t="s">
        <v>1717</v>
      </c>
      <c r="L243" s="72" t="s">
        <v>99</v>
      </c>
      <c r="M243" s="73" t="s">
        <v>102</v>
      </c>
    </row>
    <row r="244" spans="1:13" s="27" customFormat="1" ht="22.5" customHeight="1">
      <c r="A244" s="941">
        <v>5025</v>
      </c>
      <c r="B244" s="467"/>
      <c r="D244" s="512" t="s">
        <v>1717</v>
      </c>
      <c r="E244" s="121" t="s">
        <v>96</v>
      </c>
      <c r="F244" s="72" t="s">
        <v>97</v>
      </c>
      <c r="G244" s="72" t="s">
        <v>98</v>
      </c>
      <c r="H244" s="72" t="s">
        <v>112</v>
      </c>
      <c r="I244" s="72" t="s">
        <v>1706</v>
      </c>
      <c r="J244" s="295" t="s">
        <v>611</v>
      </c>
      <c r="K244" s="72" t="s">
        <v>1717</v>
      </c>
      <c r="L244" s="72" t="s">
        <v>99</v>
      </c>
      <c r="M244" s="73" t="s">
        <v>102</v>
      </c>
    </row>
    <row r="245" spans="1:13" s="27" customFormat="1" ht="22.5" customHeight="1">
      <c r="A245" s="941">
        <v>6025</v>
      </c>
      <c r="B245" s="467"/>
      <c r="D245" s="512" t="s">
        <v>1717</v>
      </c>
      <c r="E245" s="121" t="s">
        <v>96</v>
      </c>
      <c r="F245" s="72" t="s">
        <v>97</v>
      </c>
      <c r="G245" s="72" t="s">
        <v>98</v>
      </c>
      <c r="H245" s="72" t="s">
        <v>112</v>
      </c>
      <c r="I245" s="72" t="s">
        <v>345</v>
      </c>
      <c r="J245" s="295" t="s">
        <v>611</v>
      </c>
      <c r="K245" s="72" t="s">
        <v>1717</v>
      </c>
      <c r="L245" s="72" t="s">
        <v>99</v>
      </c>
      <c r="M245" s="73" t="s">
        <v>102</v>
      </c>
    </row>
    <row r="246" spans="1:13" s="27" customFormat="1" ht="22.5" customHeight="1">
      <c r="A246" s="941">
        <v>7025</v>
      </c>
      <c r="B246" s="467"/>
      <c r="D246" s="512" t="s">
        <v>1717</v>
      </c>
      <c r="E246" s="121" t="s">
        <v>96</v>
      </c>
      <c r="F246" s="72" t="s">
        <v>97</v>
      </c>
      <c r="G246" s="72" t="s">
        <v>98</v>
      </c>
      <c r="H246" s="72" t="s">
        <v>1707</v>
      </c>
      <c r="I246" s="72" t="s">
        <v>927</v>
      </c>
      <c r="J246" s="295" t="s">
        <v>611</v>
      </c>
      <c r="K246" s="72" t="s">
        <v>1717</v>
      </c>
      <c r="L246" s="72" t="s">
        <v>99</v>
      </c>
      <c r="M246" s="73" t="s">
        <v>102</v>
      </c>
    </row>
    <row r="247" spans="1:13" s="27" customFormat="1" ht="22.5" customHeight="1">
      <c r="A247" s="941">
        <v>8025</v>
      </c>
      <c r="B247" s="467"/>
      <c r="C247" s="257"/>
      <c r="D247" s="621" t="s">
        <v>1717</v>
      </c>
      <c r="E247" s="121" t="s">
        <v>96</v>
      </c>
      <c r="F247" s="72" t="s">
        <v>97</v>
      </c>
      <c r="G247" s="72" t="s">
        <v>98</v>
      </c>
      <c r="H247" s="72" t="s">
        <v>99</v>
      </c>
      <c r="I247" s="72" t="s">
        <v>99</v>
      </c>
      <c r="J247" s="72" t="s">
        <v>1708</v>
      </c>
      <c r="K247" s="72" t="s">
        <v>1717</v>
      </c>
      <c r="L247" s="72" t="s">
        <v>99</v>
      </c>
      <c r="M247" s="73" t="s">
        <v>1709</v>
      </c>
    </row>
    <row r="248" spans="1:13" s="27" customFormat="1" ht="22.5" customHeight="1">
      <c r="A248" s="941">
        <v>8025</v>
      </c>
      <c r="B248" s="467"/>
      <c r="C248" s="257"/>
      <c r="D248" s="512" t="s">
        <v>1702</v>
      </c>
      <c r="E248" s="121" t="s">
        <v>96</v>
      </c>
      <c r="F248" s="72" t="s">
        <v>97</v>
      </c>
      <c r="G248" s="72" t="s">
        <v>98</v>
      </c>
      <c r="H248" s="72" t="s">
        <v>112</v>
      </c>
      <c r="I248" s="72" t="s">
        <v>1710</v>
      </c>
      <c r="J248" s="72" t="s">
        <v>1704</v>
      </c>
      <c r="K248" s="72" t="s">
        <v>1717</v>
      </c>
      <c r="L248" s="72" t="s">
        <v>99</v>
      </c>
      <c r="M248" s="73" t="s">
        <v>102</v>
      </c>
    </row>
    <row r="249" spans="1:13" s="27" customFormat="1" ht="22.5" customHeight="1">
      <c r="A249" s="941">
        <v>8025</v>
      </c>
      <c r="B249" s="467"/>
      <c r="C249" s="257"/>
      <c r="D249" s="621" t="s">
        <v>1717</v>
      </c>
      <c r="E249" s="121" t="s">
        <v>96</v>
      </c>
      <c r="F249" s="72" t="s">
        <v>97</v>
      </c>
      <c r="G249" s="72" t="s">
        <v>98</v>
      </c>
      <c r="H249" s="72" t="s">
        <v>99</v>
      </c>
      <c r="I249" s="72" t="s">
        <v>99</v>
      </c>
      <c r="J249" s="72" t="s">
        <v>1711</v>
      </c>
      <c r="K249" s="72" t="s">
        <v>1717</v>
      </c>
      <c r="L249" s="72" t="s">
        <v>99</v>
      </c>
      <c r="M249" s="73" t="s">
        <v>1712</v>
      </c>
    </row>
    <row r="250" spans="1:13" ht="22.5" customHeight="1">
      <c r="A250" s="941">
        <v>1026</v>
      </c>
      <c r="B250" s="467"/>
      <c r="C250" s="942"/>
      <c r="D250" s="512" t="s">
        <v>1719</v>
      </c>
      <c r="E250" s="118" t="s">
        <v>96</v>
      </c>
      <c r="F250" s="70" t="s">
        <v>97</v>
      </c>
      <c r="G250" s="70" t="s">
        <v>98</v>
      </c>
      <c r="H250" s="70" t="s">
        <v>112</v>
      </c>
      <c r="I250" s="70" t="s">
        <v>1703</v>
      </c>
      <c r="J250" s="70" t="s">
        <v>1704</v>
      </c>
      <c r="K250" s="70" t="s">
        <v>1719</v>
      </c>
      <c r="L250" s="70" t="s">
        <v>99</v>
      </c>
      <c r="M250" s="71" t="s">
        <v>102</v>
      </c>
    </row>
    <row r="251" spans="1:13" ht="22.5" customHeight="1">
      <c r="A251" s="941">
        <v>2026</v>
      </c>
      <c r="B251" s="467"/>
      <c r="C251" s="27"/>
      <c r="D251" s="512" t="s">
        <v>1719</v>
      </c>
      <c r="E251" s="121" t="s">
        <v>96</v>
      </c>
      <c r="F251" s="72" t="s">
        <v>97</v>
      </c>
      <c r="G251" s="72" t="s">
        <v>98</v>
      </c>
      <c r="H251" s="72" t="s">
        <v>136</v>
      </c>
      <c r="I251" s="72" t="s">
        <v>261</v>
      </c>
      <c r="J251" s="72" t="s">
        <v>1704</v>
      </c>
      <c r="K251" s="72" t="s">
        <v>1719</v>
      </c>
      <c r="L251" s="72" t="s">
        <v>99</v>
      </c>
      <c r="M251" s="73" t="s">
        <v>102</v>
      </c>
    </row>
    <row r="252" spans="1:13" s="27" customFormat="1" ht="22.5" customHeight="1">
      <c r="A252" s="941">
        <v>3026</v>
      </c>
      <c r="B252" s="467"/>
      <c r="D252" s="512" t="s">
        <v>1719</v>
      </c>
      <c r="E252" s="121" t="s">
        <v>96</v>
      </c>
      <c r="F252" s="72" t="s">
        <v>97</v>
      </c>
      <c r="G252" s="72" t="s">
        <v>98</v>
      </c>
      <c r="H252" s="72" t="s">
        <v>112</v>
      </c>
      <c r="I252" s="72" t="s">
        <v>118</v>
      </c>
      <c r="J252" s="295" t="s">
        <v>611</v>
      </c>
      <c r="K252" s="72" t="s">
        <v>1719</v>
      </c>
      <c r="L252" s="72" t="s">
        <v>99</v>
      </c>
      <c r="M252" s="73" t="s">
        <v>102</v>
      </c>
    </row>
    <row r="253" spans="1:13" s="27" customFormat="1" ht="22.5" customHeight="1">
      <c r="A253" s="941">
        <v>4026</v>
      </c>
      <c r="B253" s="467"/>
      <c r="D253" s="512" t="s">
        <v>1719</v>
      </c>
      <c r="E253" s="121" t="s">
        <v>96</v>
      </c>
      <c r="F253" s="72" t="s">
        <v>97</v>
      </c>
      <c r="G253" s="72" t="s">
        <v>98</v>
      </c>
      <c r="H253" s="72" t="s">
        <v>112</v>
      </c>
      <c r="I253" s="72" t="s">
        <v>832</v>
      </c>
      <c r="J253" s="295" t="s">
        <v>611</v>
      </c>
      <c r="K253" s="72" t="s">
        <v>1719</v>
      </c>
      <c r="L253" s="72" t="s">
        <v>99</v>
      </c>
      <c r="M253" s="73" t="s">
        <v>102</v>
      </c>
    </row>
    <row r="254" spans="1:13" s="27" customFormat="1" ht="22.5" customHeight="1">
      <c r="A254" s="941">
        <v>5026</v>
      </c>
      <c r="B254" s="467"/>
      <c r="D254" s="512" t="s">
        <v>1719</v>
      </c>
      <c r="E254" s="121" t="s">
        <v>96</v>
      </c>
      <c r="F254" s="72" t="s">
        <v>97</v>
      </c>
      <c r="G254" s="72" t="s">
        <v>98</v>
      </c>
      <c r="H254" s="72" t="s">
        <v>112</v>
      </c>
      <c r="I254" s="72" t="s">
        <v>1706</v>
      </c>
      <c r="J254" s="295" t="s">
        <v>611</v>
      </c>
      <c r="K254" s="72" t="s">
        <v>1719</v>
      </c>
      <c r="L254" s="72" t="s">
        <v>99</v>
      </c>
      <c r="M254" s="73" t="s">
        <v>102</v>
      </c>
    </row>
    <row r="255" spans="1:13" s="27" customFormat="1" ht="22.5" customHeight="1">
      <c r="A255" s="941">
        <v>6026</v>
      </c>
      <c r="B255" s="467"/>
      <c r="D255" s="512" t="s">
        <v>1719</v>
      </c>
      <c r="E255" s="121" t="s">
        <v>96</v>
      </c>
      <c r="F255" s="72" t="s">
        <v>97</v>
      </c>
      <c r="G255" s="72" t="s">
        <v>98</v>
      </c>
      <c r="H255" s="72" t="s">
        <v>112</v>
      </c>
      <c r="I255" s="72" t="s">
        <v>345</v>
      </c>
      <c r="J255" s="295" t="s">
        <v>611</v>
      </c>
      <c r="K255" s="72" t="s">
        <v>1719</v>
      </c>
      <c r="L255" s="72" t="s">
        <v>99</v>
      </c>
      <c r="M255" s="73" t="s">
        <v>102</v>
      </c>
    </row>
    <row r="256" spans="1:13" s="27" customFormat="1" ht="22.5" customHeight="1">
      <c r="A256" s="941">
        <v>7026</v>
      </c>
      <c r="B256" s="467"/>
      <c r="D256" s="512" t="s">
        <v>1719</v>
      </c>
      <c r="E256" s="121" t="s">
        <v>96</v>
      </c>
      <c r="F256" s="72" t="s">
        <v>97</v>
      </c>
      <c r="G256" s="72" t="s">
        <v>98</v>
      </c>
      <c r="H256" s="72" t="s">
        <v>1707</v>
      </c>
      <c r="I256" s="72" t="s">
        <v>927</v>
      </c>
      <c r="J256" s="295" t="s">
        <v>611</v>
      </c>
      <c r="K256" s="72" t="s">
        <v>1719</v>
      </c>
      <c r="L256" s="72" t="s">
        <v>99</v>
      </c>
      <c r="M256" s="73" t="s">
        <v>102</v>
      </c>
    </row>
    <row r="257" spans="1:13" s="27" customFormat="1" ht="22.5" customHeight="1">
      <c r="A257" s="941">
        <v>8026</v>
      </c>
      <c r="B257" s="467"/>
      <c r="C257" s="257"/>
      <c r="D257" s="621" t="s">
        <v>1719</v>
      </c>
      <c r="E257" s="121" t="s">
        <v>96</v>
      </c>
      <c r="F257" s="72" t="s">
        <v>97</v>
      </c>
      <c r="G257" s="72" t="s">
        <v>98</v>
      </c>
      <c r="H257" s="72" t="s">
        <v>99</v>
      </c>
      <c r="I257" s="72" t="s">
        <v>99</v>
      </c>
      <c r="J257" s="72" t="s">
        <v>1708</v>
      </c>
      <c r="K257" s="72" t="s">
        <v>1719</v>
      </c>
      <c r="L257" s="72" t="s">
        <v>99</v>
      </c>
      <c r="M257" s="73" t="s">
        <v>1709</v>
      </c>
    </row>
    <row r="258" spans="1:13" s="27" customFormat="1" ht="22.5" customHeight="1">
      <c r="A258" s="941">
        <v>8026</v>
      </c>
      <c r="B258" s="467"/>
      <c r="C258" s="257"/>
      <c r="D258" s="512" t="s">
        <v>1702</v>
      </c>
      <c r="E258" s="121" t="s">
        <v>96</v>
      </c>
      <c r="F258" s="72" t="s">
        <v>97</v>
      </c>
      <c r="G258" s="72" t="s">
        <v>98</v>
      </c>
      <c r="H258" s="72" t="s">
        <v>112</v>
      </c>
      <c r="I258" s="72" t="s">
        <v>1710</v>
      </c>
      <c r="J258" s="72" t="s">
        <v>1704</v>
      </c>
      <c r="K258" s="72" t="s">
        <v>1719</v>
      </c>
      <c r="L258" s="72" t="s">
        <v>99</v>
      </c>
      <c r="M258" s="73" t="s">
        <v>102</v>
      </c>
    </row>
    <row r="259" spans="1:13" s="27" customFormat="1" ht="22.5" customHeight="1">
      <c r="A259" s="941">
        <v>8026</v>
      </c>
      <c r="B259" s="467"/>
      <c r="C259" s="257"/>
      <c r="D259" s="621" t="s">
        <v>1719</v>
      </c>
      <c r="E259" s="121" t="s">
        <v>96</v>
      </c>
      <c r="F259" s="72" t="s">
        <v>97</v>
      </c>
      <c r="G259" s="72" t="s">
        <v>98</v>
      </c>
      <c r="H259" s="72" t="s">
        <v>99</v>
      </c>
      <c r="I259" s="72" t="s">
        <v>99</v>
      </c>
      <c r="J259" s="72" t="s">
        <v>1711</v>
      </c>
      <c r="K259" s="72" t="s">
        <v>1719</v>
      </c>
      <c r="L259" s="72" t="s">
        <v>99</v>
      </c>
      <c r="M259" s="73" t="s">
        <v>1712</v>
      </c>
    </row>
    <row r="260" spans="1:13" ht="22.5" customHeight="1">
      <c r="A260" s="941">
        <v>1027</v>
      </c>
      <c r="B260" s="467"/>
      <c r="C260" s="942"/>
      <c r="D260" s="512" t="s">
        <v>1721</v>
      </c>
      <c r="E260" s="118" t="s">
        <v>96</v>
      </c>
      <c r="F260" s="70" t="s">
        <v>97</v>
      </c>
      <c r="G260" s="70" t="s">
        <v>98</v>
      </c>
      <c r="H260" s="70" t="s">
        <v>112</v>
      </c>
      <c r="I260" s="70" t="s">
        <v>1703</v>
      </c>
      <c r="J260" s="70" t="s">
        <v>1704</v>
      </c>
      <c r="K260" s="70" t="s">
        <v>1721</v>
      </c>
      <c r="L260" s="70" t="s">
        <v>99</v>
      </c>
      <c r="M260" s="71" t="s">
        <v>102</v>
      </c>
    </row>
    <row r="261" spans="1:13" ht="22.5" customHeight="1">
      <c r="A261" s="941">
        <v>2027</v>
      </c>
      <c r="B261" s="467"/>
      <c r="C261" s="27"/>
      <c r="D261" s="512" t="s">
        <v>1721</v>
      </c>
      <c r="E261" s="121" t="s">
        <v>96</v>
      </c>
      <c r="F261" s="72" t="s">
        <v>97</v>
      </c>
      <c r="G261" s="72" t="s">
        <v>98</v>
      </c>
      <c r="H261" s="72" t="s">
        <v>136</v>
      </c>
      <c r="I261" s="72" t="s">
        <v>261</v>
      </c>
      <c r="J261" s="72" t="s">
        <v>1704</v>
      </c>
      <c r="K261" s="72" t="s">
        <v>1721</v>
      </c>
      <c r="L261" s="72" t="s">
        <v>99</v>
      </c>
      <c r="M261" s="73" t="s">
        <v>102</v>
      </c>
    </row>
    <row r="262" spans="1:13" s="27" customFormat="1" ht="22.5" customHeight="1">
      <c r="A262" s="941">
        <v>3027</v>
      </c>
      <c r="B262" s="467"/>
      <c r="D262" s="512" t="s">
        <v>1721</v>
      </c>
      <c r="E262" s="121" t="s">
        <v>96</v>
      </c>
      <c r="F262" s="72" t="s">
        <v>97</v>
      </c>
      <c r="G262" s="72" t="s">
        <v>98</v>
      </c>
      <c r="H262" s="72" t="s">
        <v>112</v>
      </c>
      <c r="I262" s="72" t="s">
        <v>118</v>
      </c>
      <c r="J262" s="295" t="s">
        <v>611</v>
      </c>
      <c r="K262" s="72" t="s">
        <v>1721</v>
      </c>
      <c r="L262" s="72" t="s">
        <v>99</v>
      </c>
      <c r="M262" s="73" t="s">
        <v>102</v>
      </c>
    </row>
    <row r="263" spans="1:13" s="27" customFormat="1" ht="22.5" customHeight="1">
      <c r="A263" s="941">
        <v>4027</v>
      </c>
      <c r="B263" s="467"/>
      <c r="D263" s="512" t="s">
        <v>1721</v>
      </c>
      <c r="E263" s="121" t="s">
        <v>96</v>
      </c>
      <c r="F263" s="72" t="s">
        <v>97</v>
      </c>
      <c r="G263" s="72" t="s">
        <v>98</v>
      </c>
      <c r="H263" s="72" t="s">
        <v>112</v>
      </c>
      <c r="I263" s="72" t="s">
        <v>832</v>
      </c>
      <c r="J263" s="295" t="s">
        <v>611</v>
      </c>
      <c r="K263" s="72" t="s">
        <v>1721</v>
      </c>
      <c r="L263" s="72" t="s">
        <v>99</v>
      </c>
      <c r="M263" s="73" t="s">
        <v>102</v>
      </c>
    </row>
    <row r="264" spans="1:13" s="27" customFormat="1" ht="22.5" customHeight="1">
      <c r="A264" s="941">
        <v>5027</v>
      </c>
      <c r="B264" s="467"/>
      <c r="D264" s="512" t="s">
        <v>1721</v>
      </c>
      <c r="E264" s="121" t="s">
        <v>96</v>
      </c>
      <c r="F264" s="72" t="s">
        <v>97</v>
      </c>
      <c r="G264" s="72" t="s">
        <v>98</v>
      </c>
      <c r="H264" s="72" t="s">
        <v>112</v>
      </c>
      <c r="I264" s="72" t="s">
        <v>1706</v>
      </c>
      <c r="J264" s="295" t="s">
        <v>611</v>
      </c>
      <c r="K264" s="72" t="s">
        <v>1721</v>
      </c>
      <c r="L264" s="72" t="s">
        <v>99</v>
      </c>
      <c r="M264" s="73" t="s">
        <v>102</v>
      </c>
    </row>
    <row r="265" spans="1:13" s="27" customFormat="1" ht="22.5" customHeight="1">
      <c r="A265" s="941">
        <v>6027</v>
      </c>
      <c r="B265" s="467"/>
      <c r="D265" s="512" t="s">
        <v>1721</v>
      </c>
      <c r="E265" s="121" t="s">
        <v>96</v>
      </c>
      <c r="F265" s="72" t="s">
        <v>97</v>
      </c>
      <c r="G265" s="72" t="s">
        <v>98</v>
      </c>
      <c r="H265" s="72" t="s">
        <v>112</v>
      </c>
      <c r="I265" s="72" t="s">
        <v>345</v>
      </c>
      <c r="J265" s="295" t="s">
        <v>611</v>
      </c>
      <c r="K265" s="72" t="s">
        <v>1721</v>
      </c>
      <c r="L265" s="72" t="s">
        <v>99</v>
      </c>
      <c r="M265" s="73" t="s">
        <v>102</v>
      </c>
    </row>
    <row r="266" spans="1:13" s="27" customFormat="1" ht="22.5" customHeight="1">
      <c r="A266" s="941">
        <v>7027</v>
      </c>
      <c r="B266" s="467"/>
      <c r="D266" s="512" t="s">
        <v>1721</v>
      </c>
      <c r="E266" s="121" t="s">
        <v>96</v>
      </c>
      <c r="F266" s="72" t="s">
        <v>97</v>
      </c>
      <c r="G266" s="72" t="s">
        <v>98</v>
      </c>
      <c r="H266" s="72" t="s">
        <v>1707</v>
      </c>
      <c r="I266" s="72" t="s">
        <v>927</v>
      </c>
      <c r="J266" s="295" t="s">
        <v>611</v>
      </c>
      <c r="K266" s="72" t="s">
        <v>1721</v>
      </c>
      <c r="L266" s="72" t="s">
        <v>99</v>
      </c>
      <c r="M266" s="73" t="s">
        <v>102</v>
      </c>
    </row>
    <row r="267" spans="1:13" s="27" customFormat="1" ht="22.5" customHeight="1">
      <c r="A267" s="941">
        <v>8027</v>
      </c>
      <c r="B267" s="467"/>
      <c r="C267" s="257"/>
      <c r="D267" s="621" t="s">
        <v>1721</v>
      </c>
      <c r="E267" s="121" t="s">
        <v>96</v>
      </c>
      <c r="F267" s="72" t="s">
        <v>97</v>
      </c>
      <c r="G267" s="72" t="s">
        <v>98</v>
      </c>
      <c r="H267" s="72" t="s">
        <v>99</v>
      </c>
      <c r="I267" s="72" t="s">
        <v>99</v>
      </c>
      <c r="J267" s="72" t="s">
        <v>1708</v>
      </c>
      <c r="K267" s="72" t="s">
        <v>1721</v>
      </c>
      <c r="L267" s="72" t="s">
        <v>99</v>
      </c>
      <c r="M267" s="73" t="s">
        <v>1709</v>
      </c>
    </row>
    <row r="268" spans="1:13" s="27" customFormat="1" ht="22.5" customHeight="1">
      <c r="A268" s="941">
        <v>8027</v>
      </c>
      <c r="B268" s="467"/>
      <c r="C268" s="257"/>
      <c r="D268" s="512" t="s">
        <v>1702</v>
      </c>
      <c r="E268" s="121" t="s">
        <v>96</v>
      </c>
      <c r="F268" s="72" t="s">
        <v>97</v>
      </c>
      <c r="G268" s="72" t="s">
        <v>98</v>
      </c>
      <c r="H268" s="72" t="s">
        <v>112</v>
      </c>
      <c r="I268" s="72" t="s">
        <v>1710</v>
      </c>
      <c r="J268" s="72" t="s">
        <v>1704</v>
      </c>
      <c r="K268" s="72" t="s">
        <v>1721</v>
      </c>
      <c r="L268" s="72" t="s">
        <v>99</v>
      </c>
      <c r="M268" s="73" t="s">
        <v>102</v>
      </c>
    </row>
    <row r="269" spans="1:13" s="27" customFormat="1" ht="22.5" customHeight="1">
      <c r="A269" s="941">
        <v>8027</v>
      </c>
      <c r="B269" s="467"/>
      <c r="C269" s="257"/>
      <c r="D269" s="621" t="s">
        <v>1721</v>
      </c>
      <c r="E269" s="121" t="s">
        <v>96</v>
      </c>
      <c r="F269" s="72" t="s">
        <v>97</v>
      </c>
      <c r="G269" s="72" t="s">
        <v>98</v>
      </c>
      <c r="H269" s="72" t="s">
        <v>99</v>
      </c>
      <c r="I269" s="72" t="s">
        <v>99</v>
      </c>
      <c r="J269" s="72" t="s">
        <v>1711</v>
      </c>
      <c r="K269" s="72" t="s">
        <v>1721</v>
      </c>
      <c r="L269" s="72" t="s">
        <v>99</v>
      </c>
      <c r="M269" s="73" t="s">
        <v>1712</v>
      </c>
    </row>
    <row r="270" spans="1:13" ht="22.5" customHeight="1">
      <c r="A270" s="941">
        <v>1028</v>
      </c>
      <c r="B270" s="467"/>
      <c r="C270" s="942"/>
      <c r="D270" s="512" t="s">
        <v>1723</v>
      </c>
      <c r="E270" s="118" t="s">
        <v>96</v>
      </c>
      <c r="F270" s="70" t="s">
        <v>97</v>
      </c>
      <c r="G270" s="70" t="s">
        <v>98</v>
      </c>
      <c r="H270" s="70" t="s">
        <v>112</v>
      </c>
      <c r="I270" s="70" t="s">
        <v>1703</v>
      </c>
      <c r="J270" s="70" t="s">
        <v>1704</v>
      </c>
      <c r="K270" s="70" t="s">
        <v>1723</v>
      </c>
      <c r="L270" s="70" t="s">
        <v>99</v>
      </c>
      <c r="M270" s="71" t="s">
        <v>102</v>
      </c>
    </row>
    <row r="271" spans="1:13" ht="22.5" customHeight="1">
      <c r="A271" s="941">
        <v>2028</v>
      </c>
      <c r="B271" s="467"/>
      <c r="C271" s="27"/>
      <c r="D271" s="512" t="s">
        <v>1723</v>
      </c>
      <c r="E271" s="121" t="s">
        <v>96</v>
      </c>
      <c r="F271" s="72" t="s">
        <v>97</v>
      </c>
      <c r="G271" s="72" t="s">
        <v>98</v>
      </c>
      <c r="H271" s="72" t="s">
        <v>136</v>
      </c>
      <c r="I271" s="72" t="s">
        <v>261</v>
      </c>
      <c r="J271" s="72" t="s">
        <v>1704</v>
      </c>
      <c r="K271" s="72" t="s">
        <v>1723</v>
      </c>
      <c r="L271" s="72" t="s">
        <v>99</v>
      </c>
      <c r="M271" s="73" t="s">
        <v>102</v>
      </c>
    </row>
    <row r="272" spans="1:13" s="27" customFormat="1" ht="22.5" customHeight="1">
      <c r="A272" s="941">
        <v>3028</v>
      </c>
      <c r="B272" s="467"/>
      <c r="D272" s="512" t="s">
        <v>1723</v>
      </c>
      <c r="E272" s="121" t="s">
        <v>96</v>
      </c>
      <c r="F272" s="72" t="s">
        <v>97</v>
      </c>
      <c r="G272" s="72" t="s">
        <v>98</v>
      </c>
      <c r="H272" s="72" t="s">
        <v>112</v>
      </c>
      <c r="I272" s="72" t="s">
        <v>118</v>
      </c>
      <c r="J272" s="295" t="s">
        <v>611</v>
      </c>
      <c r="K272" s="72" t="s">
        <v>1723</v>
      </c>
      <c r="L272" s="72" t="s">
        <v>99</v>
      </c>
      <c r="M272" s="73" t="s">
        <v>102</v>
      </c>
    </row>
    <row r="273" spans="1:13" s="27" customFormat="1" ht="22.5" customHeight="1">
      <c r="A273" s="941">
        <v>4028</v>
      </c>
      <c r="B273" s="467"/>
      <c r="D273" s="512" t="s">
        <v>1723</v>
      </c>
      <c r="E273" s="121" t="s">
        <v>96</v>
      </c>
      <c r="F273" s="72" t="s">
        <v>97</v>
      </c>
      <c r="G273" s="72" t="s">
        <v>98</v>
      </c>
      <c r="H273" s="72" t="s">
        <v>112</v>
      </c>
      <c r="I273" s="72" t="s">
        <v>832</v>
      </c>
      <c r="J273" s="295" t="s">
        <v>611</v>
      </c>
      <c r="K273" s="72" t="s">
        <v>1723</v>
      </c>
      <c r="L273" s="72" t="s">
        <v>99</v>
      </c>
      <c r="M273" s="73" t="s">
        <v>102</v>
      </c>
    </row>
    <row r="274" spans="1:13" s="27" customFormat="1" ht="22.5" customHeight="1">
      <c r="A274" s="941">
        <v>5028</v>
      </c>
      <c r="B274" s="467"/>
      <c r="D274" s="512" t="s">
        <v>1723</v>
      </c>
      <c r="E274" s="121" t="s">
        <v>96</v>
      </c>
      <c r="F274" s="72" t="s">
        <v>97</v>
      </c>
      <c r="G274" s="72" t="s">
        <v>98</v>
      </c>
      <c r="H274" s="72" t="s">
        <v>112</v>
      </c>
      <c r="I274" s="72" t="s">
        <v>1706</v>
      </c>
      <c r="J274" s="295" t="s">
        <v>611</v>
      </c>
      <c r="K274" s="72" t="s">
        <v>1723</v>
      </c>
      <c r="L274" s="72" t="s">
        <v>99</v>
      </c>
      <c r="M274" s="73" t="s">
        <v>102</v>
      </c>
    </row>
    <row r="275" spans="1:13" s="27" customFormat="1" ht="22.5" customHeight="1">
      <c r="A275" s="941">
        <v>6028</v>
      </c>
      <c r="B275" s="467"/>
      <c r="D275" s="512" t="s">
        <v>1723</v>
      </c>
      <c r="E275" s="121" t="s">
        <v>96</v>
      </c>
      <c r="F275" s="72" t="s">
        <v>97</v>
      </c>
      <c r="G275" s="72" t="s">
        <v>98</v>
      </c>
      <c r="H275" s="72" t="s">
        <v>112</v>
      </c>
      <c r="I275" s="72" t="s">
        <v>345</v>
      </c>
      <c r="J275" s="295" t="s">
        <v>611</v>
      </c>
      <c r="K275" s="72" t="s">
        <v>1723</v>
      </c>
      <c r="L275" s="72" t="s">
        <v>99</v>
      </c>
      <c r="M275" s="73" t="s">
        <v>102</v>
      </c>
    </row>
    <row r="276" spans="1:13" s="27" customFormat="1" ht="22.5" customHeight="1">
      <c r="A276" s="941">
        <v>7028</v>
      </c>
      <c r="B276" s="467"/>
      <c r="D276" s="512" t="s">
        <v>1723</v>
      </c>
      <c r="E276" s="121" t="s">
        <v>96</v>
      </c>
      <c r="F276" s="72" t="s">
        <v>97</v>
      </c>
      <c r="G276" s="72" t="s">
        <v>98</v>
      </c>
      <c r="H276" s="72" t="s">
        <v>1707</v>
      </c>
      <c r="I276" s="72" t="s">
        <v>927</v>
      </c>
      <c r="J276" s="295" t="s">
        <v>611</v>
      </c>
      <c r="K276" s="72" t="s">
        <v>1723</v>
      </c>
      <c r="L276" s="72" t="s">
        <v>99</v>
      </c>
      <c r="M276" s="73" t="s">
        <v>102</v>
      </c>
    </row>
    <row r="277" spans="1:13" s="27" customFormat="1" ht="22.5" customHeight="1">
      <c r="A277" s="941">
        <v>8028</v>
      </c>
      <c r="B277" s="467"/>
      <c r="C277" s="257"/>
      <c r="D277" s="621" t="s">
        <v>1723</v>
      </c>
      <c r="E277" s="121" t="s">
        <v>96</v>
      </c>
      <c r="F277" s="72" t="s">
        <v>97</v>
      </c>
      <c r="G277" s="72" t="s">
        <v>98</v>
      </c>
      <c r="H277" s="72" t="s">
        <v>99</v>
      </c>
      <c r="I277" s="72" t="s">
        <v>99</v>
      </c>
      <c r="J277" s="72" t="s">
        <v>1708</v>
      </c>
      <c r="K277" s="72" t="s">
        <v>1723</v>
      </c>
      <c r="L277" s="72" t="s">
        <v>99</v>
      </c>
      <c r="M277" s="73" t="s">
        <v>1709</v>
      </c>
    </row>
    <row r="278" spans="1:13" s="27" customFormat="1" ht="22.5" customHeight="1">
      <c r="A278" s="941">
        <v>8028</v>
      </c>
      <c r="B278" s="467"/>
      <c r="C278" s="257"/>
      <c r="D278" s="512" t="s">
        <v>1702</v>
      </c>
      <c r="E278" s="121" t="s">
        <v>96</v>
      </c>
      <c r="F278" s="72" t="s">
        <v>97</v>
      </c>
      <c r="G278" s="72" t="s">
        <v>98</v>
      </c>
      <c r="H278" s="72" t="s">
        <v>112</v>
      </c>
      <c r="I278" s="72" t="s">
        <v>1710</v>
      </c>
      <c r="J278" s="72" t="s">
        <v>1704</v>
      </c>
      <c r="K278" s="72" t="s">
        <v>1723</v>
      </c>
      <c r="L278" s="72" t="s">
        <v>99</v>
      </c>
      <c r="M278" s="73" t="s">
        <v>102</v>
      </c>
    </row>
    <row r="279" spans="1:13" s="27" customFormat="1" ht="22.5" customHeight="1">
      <c r="A279" s="941">
        <v>8028</v>
      </c>
      <c r="B279" s="467"/>
      <c r="C279" s="257"/>
      <c r="D279" s="621" t="s">
        <v>1723</v>
      </c>
      <c r="E279" s="121" t="s">
        <v>96</v>
      </c>
      <c r="F279" s="72" t="s">
        <v>97</v>
      </c>
      <c r="G279" s="72" t="s">
        <v>98</v>
      </c>
      <c r="H279" s="72" t="s">
        <v>99</v>
      </c>
      <c r="I279" s="72" t="s">
        <v>99</v>
      </c>
      <c r="J279" s="72" t="s">
        <v>1711</v>
      </c>
      <c r="K279" s="72" t="s">
        <v>1723</v>
      </c>
      <c r="L279" s="72" t="s">
        <v>99</v>
      </c>
      <c r="M279" s="73" t="s">
        <v>1712</v>
      </c>
    </row>
    <row r="280" spans="1:13" ht="22.5" customHeight="1">
      <c r="A280" s="941">
        <v>1029</v>
      </c>
      <c r="B280" s="467"/>
      <c r="C280" s="942"/>
      <c r="D280" s="512" t="s">
        <v>1725</v>
      </c>
      <c r="E280" s="118" t="s">
        <v>96</v>
      </c>
      <c r="F280" s="70" t="s">
        <v>97</v>
      </c>
      <c r="G280" s="70" t="s">
        <v>98</v>
      </c>
      <c r="H280" s="70" t="s">
        <v>112</v>
      </c>
      <c r="I280" s="70" t="s">
        <v>1703</v>
      </c>
      <c r="J280" s="70" t="s">
        <v>1704</v>
      </c>
      <c r="K280" s="70" t="s">
        <v>1725</v>
      </c>
      <c r="L280" s="70" t="s">
        <v>99</v>
      </c>
      <c r="M280" s="71" t="s">
        <v>102</v>
      </c>
    </row>
    <row r="281" spans="1:13" ht="22.5" customHeight="1">
      <c r="A281" s="941">
        <v>2029</v>
      </c>
      <c r="B281" s="467"/>
      <c r="C281" s="27"/>
      <c r="D281" s="512" t="s">
        <v>1725</v>
      </c>
      <c r="E281" s="121" t="s">
        <v>96</v>
      </c>
      <c r="F281" s="72" t="s">
        <v>97</v>
      </c>
      <c r="G281" s="72" t="s">
        <v>98</v>
      </c>
      <c r="H281" s="72" t="s">
        <v>136</v>
      </c>
      <c r="I281" s="72" t="s">
        <v>261</v>
      </c>
      <c r="J281" s="72" t="s">
        <v>1704</v>
      </c>
      <c r="K281" s="72" t="s">
        <v>1725</v>
      </c>
      <c r="L281" s="72" t="s">
        <v>99</v>
      </c>
      <c r="M281" s="73" t="s">
        <v>102</v>
      </c>
    </row>
    <row r="282" spans="1:13" s="27" customFormat="1" ht="22.5" customHeight="1">
      <c r="A282" s="941">
        <v>3029</v>
      </c>
      <c r="B282" s="467"/>
      <c r="D282" s="512" t="s">
        <v>1725</v>
      </c>
      <c r="E282" s="121" t="s">
        <v>96</v>
      </c>
      <c r="F282" s="72" t="s">
        <v>97</v>
      </c>
      <c r="G282" s="72" t="s">
        <v>98</v>
      </c>
      <c r="H282" s="72" t="s">
        <v>112</v>
      </c>
      <c r="I282" s="72" t="s">
        <v>118</v>
      </c>
      <c r="J282" s="295" t="s">
        <v>611</v>
      </c>
      <c r="K282" s="72" t="s">
        <v>1725</v>
      </c>
      <c r="L282" s="72" t="s">
        <v>99</v>
      </c>
      <c r="M282" s="73" t="s">
        <v>102</v>
      </c>
    </row>
    <row r="283" spans="1:13" s="27" customFormat="1" ht="22.5" customHeight="1">
      <c r="A283" s="941">
        <v>4029</v>
      </c>
      <c r="B283" s="467"/>
      <c r="D283" s="512" t="s">
        <v>1725</v>
      </c>
      <c r="E283" s="121" t="s">
        <v>96</v>
      </c>
      <c r="F283" s="72" t="s">
        <v>97</v>
      </c>
      <c r="G283" s="72" t="s">
        <v>98</v>
      </c>
      <c r="H283" s="72" t="s">
        <v>112</v>
      </c>
      <c r="I283" s="72" t="s">
        <v>832</v>
      </c>
      <c r="J283" s="295" t="s">
        <v>611</v>
      </c>
      <c r="K283" s="72" t="s">
        <v>1725</v>
      </c>
      <c r="L283" s="72" t="s">
        <v>99</v>
      </c>
      <c r="M283" s="73" t="s">
        <v>102</v>
      </c>
    </row>
    <row r="284" spans="1:13" s="27" customFormat="1" ht="22.5" customHeight="1">
      <c r="A284" s="941">
        <v>5029</v>
      </c>
      <c r="B284" s="467"/>
      <c r="D284" s="512" t="s">
        <v>1725</v>
      </c>
      <c r="E284" s="121" t="s">
        <v>96</v>
      </c>
      <c r="F284" s="72" t="s">
        <v>97</v>
      </c>
      <c r="G284" s="72" t="s">
        <v>98</v>
      </c>
      <c r="H284" s="72" t="s">
        <v>112</v>
      </c>
      <c r="I284" s="72" t="s">
        <v>1706</v>
      </c>
      <c r="J284" s="295" t="s">
        <v>611</v>
      </c>
      <c r="K284" s="72" t="s">
        <v>1725</v>
      </c>
      <c r="L284" s="72" t="s">
        <v>99</v>
      </c>
      <c r="M284" s="73" t="s">
        <v>102</v>
      </c>
    </row>
    <row r="285" spans="1:13" s="27" customFormat="1" ht="22.5" customHeight="1">
      <c r="A285" s="941">
        <v>6029</v>
      </c>
      <c r="B285" s="467"/>
      <c r="D285" s="512" t="s">
        <v>1725</v>
      </c>
      <c r="E285" s="121" t="s">
        <v>96</v>
      </c>
      <c r="F285" s="72" t="s">
        <v>97</v>
      </c>
      <c r="G285" s="72" t="s">
        <v>98</v>
      </c>
      <c r="H285" s="72" t="s">
        <v>112</v>
      </c>
      <c r="I285" s="72" t="s">
        <v>345</v>
      </c>
      <c r="J285" s="295" t="s">
        <v>611</v>
      </c>
      <c r="K285" s="72" t="s">
        <v>1725</v>
      </c>
      <c r="L285" s="72" t="s">
        <v>99</v>
      </c>
      <c r="M285" s="73" t="s">
        <v>102</v>
      </c>
    </row>
    <row r="286" spans="1:13" s="27" customFormat="1" ht="22.5" customHeight="1">
      <c r="A286" s="941">
        <v>7029</v>
      </c>
      <c r="B286" s="467"/>
      <c r="D286" s="512" t="s">
        <v>1725</v>
      </c>
      <c r="E286" s="121" t="s">
        <v>96</v>
      </c>
      <c r="F286" s="72" t="s">
        <v>97</v>
      </c>
      <c r="G286" s="72" t="s">
        <v>98</v>
      </c>
      <c r="H286" s="72" t="s">
        <v>1707</v>
      </c>
      <c r="I286" s="72" t="s">
        <v>927</v>
      </c>
      <c r="J286" s="295" t="s">
        <v>611</v>
      </c>
      <c r="K286" s="72" t="s">
        <v>1725</v>
      </c>
      <c r="L286" s="72" t="s">
        <v>99</v>
      </c>
      <c r="M286" s="73" t="s">
        <v>102</v>
      </c>
    </row>
    <row r="287" spans="1:13" s="27" customFormat="1" ht="22.5" customHeight="1">
      <c r="A287" s="941">
        <v>8029</v>
      </c>
      <c r="B287" s="467"/>
      <c r="C287" s="257"/>
      <c r="D287" s="621" t="s">
        <v>1725</v>
      </c>
      <c r="E287" s="121" t="s">
        <v>96</v>
      </c>
      <c r="F287" s="72" t="s">
        <v>97</v>
      </c>
      <c r="G287" s="72" t="s">
        <v>98</v>
      </c>
      <c r="H287" s="72" t="s">
        <v>99</v>
      </c>
      <c r="I287" s="72" t="s">
        <v>99</v>
      </c>
      <c r="J287" s="72" t="s">
        <v>1708</v>
      </c>
      <c r="K287" s="72" t="s">
        <v>1725</v>
      </c>
      <c r="L287" s="72" t="s">
        <v>99</v>
      </c>
      <c r="M287" s="73" t="s">
        <v>1709</v>
      </c>
    </row>
    <row r="288" spans="1:13" s="27" customFormat="1" ht="22.5" customHeight="1">
      <c r="A288" s="941">
        <v>8029</v>
      </c>
      <c r="B288" s="467"/>
      <c r="C288" s="257"/>
      <c r="D288" s="512" t="s">
        <v>1702</v>
      </c>
      <c r="E288" s="121" t="s">
        <v>96</v>
      </c>
      <c r="F288" s="72" t="s">
        <v>97</v>
      </c>
      <c r="G288" s="72" t="s">
        <v>98</v>
      </c>
      <c r="H288" s="72" t="s">
        <v>112</v>
      </c>
      <c r="I288" s="72" t="s">
        <v>1710</v>
      </c>
      <c r="J288" s="72" t="s">
        <v>1704</v>
      </c>
      <c r="K288" s="72" t="s">
        <v>1725</v>
      </c>
      <c r="L288" s="72" t="s">
        <v>99</v>
      </c>
      <c r="M288" s="73" t="s">
        <v>102</v>
      </c>
    </row>
    <row r="289" spans="1:13" s="27" customFormat="1" ht="22.5" customHeight="1">
      <c r="A289" s="941">
        <v>8029</v>
      </c>
      <c r="B289" s="467"/>
      <c r="C289" s="257"/>
      <c r="D289" s="621" t="s">
        <v>1725</v>
      </c>
      <c r="E289" s="121" t="s">
        <v>96</v>
      </c>
      <c r="F289" s="72" t="s">
        <v>97</v>
      </c>
      <c r="G289" s="72" t="s">
        <v>98</v>
      </c>
      <c r="H289" s="72" t="s">
        <v>99</v>
      </c>
      <c r="I289" s="72" t="s">
        <v>99</v>
      </c>
      <c r="J289" s="72" t="s">
        <v>1711</v>
      </c>
      <c r="K289" s="72" t="s">
        <v>1725</v>
      </c>
      <c r="L289" s="72" t="s">
        <v>99</v>
      </c>
      <c r="M289" s="73" t="s">
        <v>1712</v>
      </c>
    </row>
    <row r="290" spans="1:13" ht="22.5" customHeight="1">
      <c r="A290" s="941">
        <v>1030</v>
      </c>
      <c r="B290" s="467"/>
      <c r="C290" s="942"/>
      <c r="D290" s="512" t="s">
        <v>1727</v>
      </c>
      <c r="E290" s="118" t="s">
        <v>96</v>
      </c>
      <c r="F290" s="70" t="s">
        <v>97</v>
      </c>
      <c r="G290" s="70" t="s">
        <v>98</v>
      </c>
      <c r="H290" s="70" t="s">
        <v>112</v>
      </c>
      <c r="I290" s="70" t="s">
        <v>1703</v>
      </c>
      <c r="J290" s="70" t="s">
        <v>1704</v>
      </c>
      <c r="K290" s="70" t="s">
        <v>1727</v>
      </c>
      <c r="L290" s="70" t="s">
        <v>99</v>
      </c>
      <c r="M290" s="71" t="s">
        <v>102</v>
      </c>
    </row>
    <row r="291" spans="1:13" ht="22.5" customHeight="1">
      <c r="A291" s="941">
        <v>2030</v>
      </c>
      <c r="B291" s="467"/>
      <c r="C291" s="27"/>
      <c r="D291" s="512" t="s">
        <v>1727</v>
      </c>
      <c r="E291" s="121" t="s">
        <v>96</v>
      </c>
      <c r="F291" s="72" t="s">
        <v>97</v>
      </c>
      <c r="G291" s="72" t="s">
        <v>98</v>
      </c>
      <c r="H291" s="72" t="s">
        <v>136</v>
      </c>
      <c r="I291" s="72" t="s">
        <v>261</v>
      </c>
      <c r="J291" s="72" t="s">
        <v>1704</v>
      </c>
      <c r="K291" s="72" t="s">
        <v>1727</v>
      </c>
      <c r="L291" s="72" t="s">
        <v>99</v>
      </c>
      <c r="M291" s="73" t="s">
        <v>102</v>
      </c>
    </row>
    <row r="292" spans="1:13" s="27" customFormat="1" ht="22.5" customHeight="1">
      <c r="A292" s="941">
        <v>3030</v>
      </c>
      <c r="B292" s="467"/>
      <c r="D292" s="512" t="s">
        <v>1727</v>
      </c>
      <c r="E292" s="121" t="s">
        <v>96</v>
      </c>
      <c r="F292" s="72" t="s">
        <v>97</v>
      </c>
      <c r="G292" s="72" t="s">
        <v>98</v>
      </c>
      <c r="H292" s="72" t="s">
        <v>112</v>
      </c>
      <c r="I292" s="72" t="s">
        <v>118</v>
      </c>
      <c r="J292" s="295" t="s">
        <v>611</v>
      </c>
      <c r="K292" s="72" t="s">
        <v>1727</v>
      </c>
      <c r="L292" s="72" t="s">
        <v>99</v>
      </c>
      <c r="M292" s="73" t="s">
        <v>102</v>
      </c>
    </row>
    <row r="293" spans="1:13" s="27" customFormat="1" ht="22.5" customHeight="1">
      <c r="A293" s="941">
        <v>4030</v>
      </c>
      <c r="B293" s="467"/>
      <c r="D293" s="512" t="s">
        <v>1727</v>
      </c>
      <c r="E293" s="121" t="s">
        <v>96</v>
      </c>
      <c r="F293" s="72" t="s">
        <v>97</v>
      </c>
      <c r="G293" s="72" t="s">
        <v>98</v>
      </c>
      <c r="H293" s="72" t="s">
        <v>112</v>
      </c>
      <c r="I293" s="72" t="s">
        <v>832</v>
      </c>
      <c r="J293" s="295" t="s">
        <v>611</v>
      </c>
      <c r="K293" s="72" t="s">
        <v>1727</v>
      </c>
      <c r="L293" s="72" t="s">
        <v>99</v>
      </c>
      <c r="M293" s="73" t="s">
        <v>102</v>
      </c>
    </row>
    <row r="294" spans="1:13" s="27" customFormat="1" ht="22.5" customHeight="1">
      <c r="A294" s="941">
        <v>5030</v>
      </c>
      <c r="B294" s="467"/>
      <c r="D294" s="512" t="s">
        <v>1727</v>
      </c>
      <c r="E294" s="121" t="s">
        <v>96</v>
      </c>
      <c r="F294" s="72" t="s">
        <v>97</v>
      </c>
      <c r="G294" s="72" t="s">
        <v>98</v>
      </c>
      <c r="H294" s="72" t="s">
        <v>112</v>
      </c>
      <c r="I294" s="72" t="s">
        <v>1706</v>
      </c>
      <c r="J294" s="295" t="s">
        <v>611</v>
      </c>
      <c r="K294" s="72" t="s">
        <v>1727</v>
      </c>
      <c r="L294" s="72" t="s">
        <v>99</v>
      </c>
      <c r="M294" s="73" t="s">
        <v>102</v>
      </c>
    </row>
    <row r="295" spans="1:13" s="27" customFormat="1" ht="22.5" customHeight="1">
      <c r="A295" s="941">
        <v>6030</v>
      </c>
      <c r="B295" s="467"/>
      <c r="D295" s="512" t="s">
        <v>1727</v>
      </c>
      <c r="E295" s="121" t="s">
        <v>96</v>
      </c>
      <c r="F295" s="72" t="s">
        <v>97</v>
      </c>
      <c r="G295" s="72" t="s">
        <v>98</v>
      </c>
      <c r="H295" s="72" t="s">
        <v>112</v>
      </c>
      <c r="I295" s="72" t="s">
        <v>345</v>
      </c>
      <c r="J295" s="295" t="s">
        <v>611</v>
      </c>
      <c r="K295" s="72" t="s">
        <v>1727</v>
      </c>
      <c r="L295" s="72" t="s">
        <v>99</v>
      </c>
      <c r="M295" s="73" t="s">
        <v>102</v>
      </c>
    </row>
    <row r="296" spans="1:13" s="27" customFormat="1" ht="22.5" customHeight="1">
      <c r="A296" s="941">
        <v>7030</v>
      </c>
      <c r="B296" s="467"/>
      <c r="D296" s="512" t="s">
        <v>1727</v>
      </c>
      <c r="E296" s="121" t="s">
        <v>96</v>
      </c>
      <c r="F296" s="72" t="s">
        <v>97</v>
      </c>
      <c r="G296" s="72" t="s">
        <v>98</v>
      </c>
      <c r="H296" s="72" t="s">
        <v>1707</v>
      </c>
      <c r="I296" s="72" t="s">
        <v>927</v>
      </c>
      <c r="J296" s="295" t="s">
        <v>611</v>
      </c>
      <c r="K296" s="72" t="s">
        <v>1727</v>
      </c>
      <c r="L296" s="72" t="s">
        <v>99</v>
      </c>
      <c r="M296" s="73" t="s">
        <v>102</v>
      </c>
    </row>
    <row r="297" spans="1:13" s="27" customFormat="1" ht="22.5" customHeight="1">
      <c r="A297" s="941">
        <v>8030</v>
      </c>
      <c r="B297" s="467"/>
      <c r="C297" s="257"/>
      <c r="D297" s="621" t="s">
        <v>1727</v>
      </c>
      <c r="E297" s="121" t="s">
        <v>96</v>
      </c>
      <c r="F297" s="72" t="s">
        <v>97</v>
      </c>
      <c r="G297" s="72" t="s">
        <v>98</v>
      </c>
      <c r="H297" s="72" t="s">
        <v>99</v>
      </c>
      <c r="I297" s="72" t="s">
        <v>99</v>
      </c>
      <c r="J297" s="72" t="s">
        <v>1708</v>
      </c>
      <c r="K297" s="72" t="s">
        <v>1727</v>
      </c>
      <c r="L297" s="72" t="s">
        <v>99</v>
      </c>
      <c r="M297" s="73" t="s">
        <v>1709</v>
      </c>
    </row>
    <row r="298" spans="1:13" s="27" customFormat="1" ht="22.5" customHeight="1">
      <c r="A298" s="941">
        <v>8030</v>
      </c>
      <c r="B298" s="467"/>
      <c r="C298" s="257"/>
      <c r="D298" s="512" t="s">
        <v>1702</v>
      </c>
      <c r="E298" s="121" t="s">
        <v>96</v>
      </c>
      <c r="F298" s="72" t="s">
        <v>97</v>
      </c>
      <c r="G298" s="72" t="s">
        <v>98</v>
      </c>
      <c r="H298" s="72" t="s">
        <v>112</v>
      </c>
      <c r="I298" s="72" t="s">
        <v>1710</v>
      </c>
      <c r="J298" s="72" t="s">
        <v>1704</v>
      </c>
      <c r="K298" s="72" t="s">
        <v>1727</v>
      </c>
      <c r="L298" s="72" t="s">
        <v>99</v>
      </c>
      <c r="M298" s="73" t="s">
        <v>102</v>
      </c>
    </row>
    <row r="299" spans="1:13" s="27" customFormat="1" ht="22.5" customHeight="1">
      <c r="A299" s="941">
        <v>8030</v>
      </c>
      <c r="B299" s="467"/>
      <c r="C299" s="257"/>
      <c r="D299" s="621" t="s">
        <v>1727</v>
      </c>
      <c r="E299" s="121" t="s">
        <v>96</v>
      </c>
      <c r="F299" s="72" t="s">
        <v>97</v>
      </c>
      <c r="G299" s="72" t="s">
        <v>98</v>
      </c>
      <c r="H299" s="72" t="s">
        <v>99</v>
      </c>
      <c r="I299" s="72" t="s">
        <v>99</v>
      </c>
      <c r="J299" s="72" t="s">
        <v>1711</v>
      </c>
      <c r="K299" s="72" t="s">
        <v>1727</v>
      </c>
      <c r="L299" s="72" t="s">
        <v>99</v>
      </c>
      <c r="M299" s="73" t="s">
        <v>1712</v>
      </c>
    </row>
    <row r="300" spans="1:13" ht="22.5" customHeight="1">
      <c r="A300" s="941">
        <v>1031</v>
      </c>
      <c r="B300" s="467"/>
      <c r="C300" s="942"/>
      <c r="D300" s="512" t="s">
        <v>1729</v>
      </c>
      <c r="E300" s="118" t="s">
        <v>96</v>
      </c>
      <c r="F300" s="70" t="s">
        <v>97</v>
      </c>
      <c r="G300" s="70" t="s">
        <v>98</v>
      </c>
      <c r="H300" s="70" t="s">
        <v>112</v>
      </c>
      <c r="I300" s="70" t="s">
        <v>1703</v>
      </c>
      <c r="J300" s="70" t="s">
        <v>1704</v>
      </c>
      <c r="K300" s="70" t="s">
        <v>1729</v>
      </c>
      <c r="L300" s="70" t="s">
        <v>99</v>
      </c>
      <c r="M300" s="71" t="s">
        <v>102</v>
      </c>
    </row>
    <row r="301" spans="1:13" ht="22.5" customHeight="1">
      <c r="A301" s="941">
        <v>2031</v>
      </c>
      <c r="B301" s="467"/>
      <c r="C301" s="27"/>
      <c r="D301" s="512" t="s">
        <v>1729</v>
      </c>
      <c r="E301" s="121" t="s">
        <v>96</v>
      </c>
      <c r="F301" s="72" t="s">
        <v>97</v>
      </c>
      <c r="G301" s="72" t="s">
        <v>98</v>
      </c>
      <c r="H301" s="72" t="s">
        <v>136</v>
      </c>
      <c r="I301" s="72" t="s">
        <v>261</v>
      </c>
      <c r="J301" s="72" t="s">
        <v>1704</v>
      </c>
      <c r="K301" s="72" t="s">
        <v>1729</v>
      </c>
      <c r="L301" s="72" t="s">
        <v>99</v>
      </c>
      <c r="M301" s="73" t="s">
        <v>102</v>
      </c>
    </row>
    <row r="302" spans="1:13" s="27" customFormat="1" ht="22.5" customHeight="1">
      <c r="A302" s="941">
        <v>3031</v>
      </c>
      <c r="B302" s="467"/>
      <c r="D302" s="512" t="s">
        <v>1729</v>
      </c>
      <c r="E302" s="121" t="s">
        <v>96</v>
      </c>
      <c r="F302" s="72" t="s">
        <v>97</v>
      </c>
      <c r="G302" s="72" t="s">
        <v>98</v>
      </c>
      <c r="H302" s="72" t="s">
        <v>112</v>
      </c>
      <c r="I302" s="72" t="s">
        <v>118</v>
      </c>
      <c r="J302" s="295" t="s">
        <v>611</v>
      </c>
      <c r="K302" s="72" t="s">
        <v>1729</v>
      </c>
      <c r="L302" s="72" t="s">
        <v>99</v>
      </c>
      <c r="M302" s="73" t="s">
        <v>102</v>
      </c>
    </row>
    <row r="303" spans="1:13" s="27" customFormat="1" ht="22.5" customHeight="1">
      <c r="A303" s="941">
        <v>4031</v>
      </c>
      <c r="B303" s="467"/>
      <c r="D303" s="512" t="s">
        <v>1729</v>
      </c>
      <c r="E303" s="121" t="s">
        <v>96</v>
      </c>
      <c r="F303" s="72" t="s">
        <v>97</v>
      </c>
      <c r="G303" s="72" t="s">
        <v>98</v>
      </c>
      <c r="H303" s="72" t="s">
        <v>112</v>
      </c>
      <c r="I303" s="72" t="s">
        <v>832</v>
      </c>
      <c r="J303" s="295" t="s">
        <v>611</v>
      </c>
      <c r="K303" s="72" t="s">
        <v>1729</v>
      </c>
      <c r="L303" s="72" t="s">
        <v>99</v>
      </c>
      <c r="M303" s="73" t="s">
        <v>102</v>
      </c>
    </row>
    <row r="304" spans="1:13" s="27" customFormat="1" ht="22.5" customHeight="1">
      <c r="A304" s="941">
        <v>5031</v>
      </c>
      <c r="B304" s="467"/>
      <c r="D304" s="512" t="s">
        <v>1729</v>
      </c>
      <c r="E304" s="121" t="s">
        <v>96</v>
      </c>
      <c r="F304" s="72" t="s">
        <v>97</v>
      </c>
      <c r="G304" s="72" t="s">
        <v>98</v>
      </c>
      <c r="H304" s="72" t="s">
        <v>112</v>
      </c>
      <c r="I304" s="72" t="s">
        <v>1706</v>
      </c>
      <c r="J304" s="295" t="s">
        <v>611</v>
      </c>
      <c r="K304" s="72" t="s">
        <v>1729</v>
      </c>
      <c r="L304" s="72" t="s">
        <v>99</v>
      </c>
      <c r="M304" s="73" t="s">
        <v>102</v>
      </c>
    </row>
    <row r="305" spans="1:13" s="27" customFormat="1" ht="22.5" customHeight="1">
      <c r="A305" s="941">
        <v>6031</v>
      </c>
      <c r="B305" s="467"/>
      <c r="D305" s="512" t="s">
        <v>1729</v>
      </c>
      <c r="E305" s="121" t="s">
        <v>96</v>
      </c>
      <c r="F305" s="72" t="s">
        <v>97</v>
      </c>
      <c r="G305" s="72" t="s">
        <v>98</v>
      </c>
      <c r="H305" s="72" t="s">
        <v>112</v>
      </c>
      <c r="I305" s="72" t="s">
        <v>345</v>
      </c>
      <c r="J305" s="295" t="s">
        <v>611</v>
      </c>
      <c r="K305" s="72" t="s">
        <v>1729</v>
      </c>
      <c r="L305" s="72" t="s">
        <v>99</v>
      </c>
      <c r="M305" s="73" t="s">
        <v>102</v>
      </c>
    </row>
    <row r="306" spans="1:13" s="27" customFormat="1" ht="22.5" customHeight="1">
      <c r="A306" s="941">
        <v>7031</v>
      </c>
      <c r="B306" s="467"/>
      <c r="D306" s="512" t="s">
        <v>1729</v>
      </c>
      <c r="E306" s="121" t="s">
        <v>96</v>
      </c>
      <c r="F306" s="72" t="s">
        <v>97</v>
      </c>
      <c r="G306" s="72" t="s">
        <v>98</v>
      </c>
      <c r="H306" s="72" t="s">
        <v>1707</v>
      </c>
      <c r="I306" s="72" t="s">
        <v>927</v>
      </c>
      <c r="J306" s="295" t="s">
        <v>611</v>
      </c>
      <c r="K306" s="72" t="s">
        <v>1729</v>
      </c>
      <c r="L306" s="72" t="s">
        <v>99</v>
      </c>
      <c r="M306" s="73" t="s">
        <v>102</v>
      </c>
    </row>
    <row r="307" spans="1:13" s="27" customFormat="1" ht="22.5" customHeight="1">
      <c r="A307" s="941">
        <v>8031</v>
      </c>
      <c r="B307" s="467"/>
      <c r="C307" s="257"/>
      <c r="D307" s="621" t="s">
        <v>1729</v>
      </c>
      <c r="E307" s="121" t="s">
        <v>96</v>
      </c>
      <c r="F307" s="72" t="s">
        <v>97</v>
      </c>
      <c r="G307" s="72" t="s">
        <v>98</v>
      </c>
      <c r="H307" s="72" t="s">
        <v>99</v>
      </c>
      <c r="I307" s="72" t="s">
        <v>99</v>
      </c>
      <c r="J307" s="72" t="s">
        <v>1708</v>
      </c>
      <c r="K307" s="72" t="s">
        <v>1729</v>
      </c>
      <c r="L307" s="72" t="s">
        <v>99</v>
      </c>
      <c r="M307" s="73" t="s">
        <v>1709</v>
      </c>
    </row>
    <row r="308" spans="1:13" s="27" customFormat="1" ht="22.5" customHeight="1">
      <c r="A308" s="941">
        <v>8031</v>
      </c>
      <c r="B308" s="467"/>
      <c r="C308" s="257"/>
      <c r="D308" s="512" t="s">
        <v>1702</v>
      </c>
      <c r="E308" s="121" t="s">
        <v>96</v>
      </c>
      <c r="F308" s="72" t="s">
        <v>97</v>
      </c>
      <c r="G308" s="72" t="s">
        <v>98</v>
      </c>
      <c r="H308" s="72" t="s">
        <v>112</v>
      </c>
      <c r="I308" s="72" t="s">
        <v>1710</v>
      </c>
      <c r="J308" s="72" t="s">
        <v>1704</v>
      </c>
      <c r="K308" s="72" t="s">
        <v>1729</v>
      </c>
      <c r="L308" s="72" t="s">
        <v>99</v>
      </c>
      <c r="M308" s="73" t="s">
        <v>102</v>
      </c>
    </row>
    <row r="309" spans="1:13" s="27" customFormat="1" ht="22.5" customHeight="1">
      <c r="A309" s="941">
        <v>8031</v>
      </c>
      <c r="B309" s="467"/>
      <c r="C309" s="257"/>
      <c r="D309" s="621" t="s">
        <v>1729</v>
      </c>
      <c r="E309" s="121" t="s">
        <v>96</v>
      </c>
      <c r="F309" s="72" t="s">
        <v>97</v>
      </c>
      <c r="G309" s="72" t="s">
        <v>98</v>
      </c>
      <c r="H309" s="72" t="s">
        <v>99</v>
      </c>
      <c r="I309" s="72" t="s">
        <v>99</v>
      </c>
      <c r="J309" s="72" t="s">
        <v>1711</v>
      </c>
      <c r="K309" s="72" t="s">
        <v>1729</v>
      </c>
      <c r="L309" s="72" t="s">
        <v>99</v>
      </c>
      <c r="M309" s="73" t="s">
        <v>1712</v>
      </c>
    </row>
    <row r="310" spans="1:13" ht="22.5" customHeight="1">
      <c r="A310" s="941">
        <v>1032</v>
      </c>
      <c r="B310" s="467"/>
      <c r="C310" s="942"/>
      <c r="D310" s="512" t="s">
        <v>1731</v>
      </c>
      <c r="E310" s="118" t="s">
        <v>96</v>
      </c>
      <c r="F310" s="70" t="s">
        <v>97</v>
      </c>
      <c r="G310" s="70" t="s">
        <v>98</v>
      </c>
      <c r="H310" s="70" t="s">
        <v>112</v>
      </c>
      <c r="I310" s="70" t="s">
        <v>1703</v>
      </c>
      <c r="J310" s="70" t="s">
        <v>1704</v>
      </c>
      <c r="K310" s="70" t="s">
        <v>1731</v>
      </c>
      <c r="L310" s="70" t="s">
        <v>99</v>
      </c>
      <c r="M310" s="71" t="s">
        <v>102</v>
      </c>
    </row>
    <row r="311" spans="1:13" ht="22.5" customHeight="1">
      <c r="A311" s="941">
        <v>2032</v>
      </c>
      <c r="B311" s="467"/>
      <c r="C311" s="27"/>
      <c r="D311" s="512" t="s">
        <v>1731</v>
      </c>
      <c r="E311" s="121" t="s">
        <v>96</v>
      </c>
      <c r="F311" s="72" t="s">
        <v>97</v>
      </c>
      <c r="G311" s="72" t="s">
        <v>98</v>
      </c>
      <c r="H311" s="72" t="s">
        <v>136</v>
      </c>
      <c r="I311" s="72" t="s">
        <v>261</v>
      </c>
      <c r="J311" s="72" t="s">
        <v>1704</v>
      </c>
      <c r="K311" s="72" t="s">
        <v>1731</v>
      </c>
      <c r="L311" s="72" t="s">
        <v>99</v>
      </c>
      <c r="M311" s="73" t="s">
        <v>102</v>
      </c>
    </row>
    <row r="312" spans="1:13" s="27" customFormat="1" ht="22.5" customHeight="1">
      <c r="A312" s="941">
        <v>3032</v>
      </c>
      <c r="B312" s="467"/>
      <c r="D312" s="512" t="s">
        <v>1731</v>
      </c>
      <c r="E312" s="121" t="s">
        <v>96</v>
      </c>
      <c r="F312" s="72" t="s">
        <v>97</v>
      </c>
      <c r="G312" s="72" t="s">
        <v>98</v>
      </c>
      <c r="H312" s="72" t="s">
        <v>112</v>
      </c>
      <c r="I312" s="72" t="s">
        <v>118</v>
      </c>
      <c r="J312" s="295" t="s">
        <v>611</v>
      </c>
      <c r="K312" s="72" t="s">
        <v>1731</v>
      </c>
      <c r="L312" s="72" t="s">
        <v>99</v>
      </c>
      <c r="M312" s="73" t="s">
        <v>102</v>
      </c>
    </row>
    <row r="313" spans="1:13" s="27" customFormat="1" ht="22.5" customHeight="1">
      <c r="A313" s="941">
        <v>4032</v>
      </c>
      <c r="B313" s="467"/>
      <c r="D313" s="512" t="s">
        <v>1731</v>
      </c>
      <c r="E313" s="121" t="s">
        <v>96</v>
      </c>
      <c r="F313" s="72" t="s">
        <v>97</v>
      </c>
      <c r="G313" s="72" t="s">
        <v>98</v>
      </c>
      <c r="H313" s="72" t="s">
        <v>112</v>
      </c>
      <c r="I313" s="72" t="s">
        <v>832</v>
      </c>
      <c r="J313" s="295" t="s">
        <v>611</v>
      </c>
      <c r="K313" s="72" t="s">
        <v>1731</v>
      </c>
      <c r="L313" s="72" t="s">
        <v>99</v>
      </c>
      <c r="M313" s="73" t="s">
        <v>102</v>
      </c>
    </row>
    <row r="314" spans="1:13" s="27" customFormat="1" ht="22.5" customHeight="1">
      <c r="A314" s="941">
        <v>5032</v>
      </c>
      <c r="B314" s="467"/>
      <c r="D314" s="512" t="s">
        <v>1731</v>
      </c>
      <c r="E314" s="121" t="s">
        <v>96</v>
      </c>
      <c r="F314" s="72" t="s">
        <v>97</v>
      </c>
      <c r="G314" s="72" t="s">
        <v>98</v>
      </c>
      <c r="H314" s="72" t="s">
        <v>112</v>
      </c>
      <c r="I314" s="72" t="s">
        <v>1706</v>
      </c>
      <c r="J314" s="295" t="s">
        <v>611</v>
      </c>
      <c r="K314" s="72" t="s">
        <v>1731</v>
      </c>
      <c r="L314" s="72" t="s">
        <v>99</v>
      </c>
      <c r="M314" s="73" t="s">
        <v>102</v>
      </c>
    </row>
    <row r="315" spans="1:13" s="27" customFormat="1" ht="22.5" customHeight="1">
      <c r="A315" s="941">
        <v>6032</v>
      </c>
      <c r="B315" s="467"/>
      <c r="D315" s="512" t="s">
        <v>1731</v>
      </c>
      <c r="E315" s="121" t="s">
        <v>96</v>
      </c>
      <c r="F315" s="72" t="s">
        <v>97</v>
      </c>
      <c r="G315" s="72" t="s">
        <v>98</v>
      </c>
      <c r="H315" s="72" t="s">
        <v>112</v>
      </c>
      <c r="I315" s="72" t="s">
        <v>345</v>
      </c>
      <c r="J315" s="295" t="s">
        <v>611</v>
      </c>
      <c r="K315" s="72" t="s">
        <v>1731</v>
      </c>
      <c r="L315" s="72" t="s">
        <v>99</v>
      </c>
      <c r="M315" s="73" t="s">
        <v>102</v>
      </c>
    </row>
    <row r="316" spans="1:13" s="27" customFormat="1" ht="22.5" customHeight="1">
      <c r="A316" s="941">
        <v>7032</v>
      </c>
      <c r="B316" s="467"/>
      <c r="D316" s="512" t="s">
        <v>1731</v>
      </c>
      <c r="E316" s="121" t="s">
        <v>96</v>
      </c>
      <c r="F316" s="72" t="s">
        <v>97</v>
      </c>
      <c r="G316" s="72" t="s">
        <v>98</v>
      </c>
      <c r="H316" s="72" t="s">
        <v>1707</v>
      </c>
      <c r="I316" s="72" t="s">
        <v>927</v>
      </c>
      <c r="J316" s="295" t="s">
        <v>611</v>
      </c>
      <c r="K316" s="72" t="s">
        <v>1731</v>
      </c>
      <c r="L316" s="72" t="s">
        <v>99</v>
      </c>
      <c r="M316" s="73" t="s">
        <v>102</v>
      </c>
    </row>
    <row r="317" spans="1:13" s="27" customFormat="1" ht="22.5" customHeight="1">
      <c r="A317" s="941">
        <v>8032</v>
      </c>
      <c r="B317" s="467"/>
      <c r="C317" s="257"/>
      <c r="D317" s="621" t="s">
        <v>1731</v>
      </c>
      <c r="E317" s="121" t="s">
        <v>96</v>
      </c>
      <c r="F317" s="72" t="s">
        <v>97</v>
      </c>
      <c r="G317" s="72" t="s">
        <v>98</v>
      </c>
      <c r="H317" s="72" t="s">
        <v>99</v>
      </c>
      <c r="I317" s="72" t="s">
        <v>99</v>
      </c>
      <c r="J317" s="72" t="s">
        <v>1708</v>
      </c>
      <c r="K317" s="72" t="s">
        <v>1731</v>
      </c>
      <c r="L317" s="72" t="s">
        <v>99</v>
      </c>
      <c r="M317" s="73" t="s">
        <v>1709</v>
      </c>
    </row>
    <row r="318" spans="1:13" s="27" customFormat="1" ht="22.5" customHeight="1">
      <c r="A318" s="941">
        <v>8032</v>
      </c>
      <c r="B318" s="467"/>
      <c r="C318" s="257"/>
      <c r="D318" s="512" t="s">
        <v>1702</v>
      </c>
      <c r="E318" s="121" t="s">
        <v>96</v>
      </c>
      <c r="F318" s="72" t="s">
        <v>97</v>
      </c>
      <c r="G318" s="72" t="s">
        <v>98</v>
      </c>
      <c r="H318" s="72" t="s">
        <v>112</v>
      </c>
      <c r="I318" s="72" t="s">
        <v>1710</v>
      </c>
      <c r="J318" s="72" t="s">
        <v>1704</v>
      </c>
      <c r="K318" s="72" t="s">
        <v>1731</v>
      </c>
      <c r="L318" s="72" t="s">
        <v>99</v>
      </c>
      <c r="M318" s="73" t="s">
        <v>102</v>
      </c>
    </row>
    <row r="319" spans="1:13" s="27" customFormat="1" ht="22.5" customHeight="1">
      <c r="A319" s="941">
        <v>8032</v>
      </c>
      <c r="B319" s="467"/>
      <c r="C319" s="257"/>
      <c r="D319" s="621" t="s">
        <v>1731</v>
      </c>
      <c r="E319" s="121" t="s">
        <v>96</v>
      </c>
      <c r="F319" s="72" t="s">
        <v>97</v>
      </c>
      <c r="G319" s="72" t="s">
        <v>98</v>
      </c>
      <c r="H319" s="72" t="s">
        <v>99</v>
      </c>
      <c r="I319" s="72" t="s">
        <v>99</v>
      </c>
      <c r="J319" s="72" t="s">
        <v>1711</v>
      </c>
      <c r="K319" s="72" t="s">
        <v>1731</v>
      </c>
      <c r="L319" s="72" t="s">
        <v>99</v>
      </c>
      <c r="M319" s="73" t="s">
        <v>1712</v>
      </c>
    </row>
    <row r="320" spans="1:13" ht="22.5" customHeight="1">
      <c r="A320" s="941">
        <v>1033</v>
      </c>
      <c r="B320" s="467"/>
      <c r="C320" s="942"/>
      <c r="D320" s="512" t="s">
        <v>1733</v>
      </c>
      <c r="E320" s="118" t="s">
        <v>96</v>
      </c>
      <c r="F320" s="70" t="s">
        <v>97</v>
      </c>
      <c r="G320" s="70" t="s">
        <v>98</v>
      </c>
      <c r="H320" s="70" t="s">
        <v>112</v>
      </c>
      <c r="I320" s="70" t="s">
        <v>1703</v>
      </c>
      <c r="J320" s="70" t="s">
        <v>1704</v>
      </c>
      <c r="K320" s="70" t="s">
        <v>1733</v>
      </c>
      <c r="L320" s="70" t="s">
        <v>99</v>
      </c>
      <c r="M320" s="71" t="s">
        <v>102</v>
      </c>
    </row>
    <row r="321" spans="1:13" ht="22.5" customHeight="1">
      <c r="A321" s="941">
        <v>2033</v>
      </c>
      <c r="B321" s="467"/>
      <c r="C321" s="27"/>
      <c r="D321" s="512" t="s">
        <v>1733</v>
      </c>
      <c r="E321" s="121" t="s">
        <v>96</v>
      </c>
      <c r="F321" s="72" t="s">
        <v>97</v>
      </c>
      <c r="G321" s="72" t="s">
        <v>98</v>
      </c>
      <c r="H321" s="72" t="s">
        <v>136</v>
      </c>
      <c r="I321" s="72" t="s">
        <v>261</v>
      </c>
      <c r="J321" s="72" t="s">
        <v>1704</v>
      </c>
      <c r="K321" s="72" t="s">
        <v>1733</v>
      </c>
      <c r="L321" s="72" t="s">
        <v>99</v>
      </c>
      <c r="M321" s="73" t="s">
        <v>102</v>
      </c>
    </row>
    <row r="322" spans="1:13" s="27" customFormat="1" ht="22.5" customHeight="1">
      <c r="A322" s="941">
        <v>3033</v>
      </c>
      <c r="B322" s="467"/>
      <c r="D322" s="512" t="s">
        <v>1733</v>
      </c>
      <c r="E322" s="121" t="s">
        <v>96</v>
      </c>
      <c r="F322" s="72" t="s">
        <v>97</v>
      </c>
      <c r="G322" s="72" t="s">
        <v>98</v>
      </c>
      <c r="H322" s="72" t="s">
        <v>112</v>
      </c>
      <c r="I322" s="72" t="s">
        <v>118</v>
      </c>
      <c r="J322" s="295" t="s">
        <v>611</v>
      </c>
      <c r="K322" s="72" t="s">
        <v>1733</v>
      </c>
      <c r="L322" s="72" t="s">
        <v>99</v>
      </c>
      <c r="M322" s="73" t="s">
        <v>102</v>
      </c>
    </row>
    <row r="323" spans="1:13" s="27" customFormat="1" ht="22.5" customHeight="1">
      <c r="A323" s="941">
        <v>4033</v>
      </c>
      <c r="B323" s="467"/>
      <c r="D323" s="512" t="s">
        <v>1733</v>
      </c>
      <c r="E323" s="121" t="s">
        <v>96</v>
      </c>
      <c r="F323" s="72" t="s">
        <v>97</v>
      </c>
      <c r="G323" s="72" t="s">
        <v>98</v>
      </c>
      <c r="H323" s="72" t="s">
        <v>112</v>
      </c>
      <c r="I323" s="72" t="s">
        <v>832</v>
      </c>
      <c r="J323" s="295" t="s">
        <v>611</v>
      </c>
      <c r="K323" s="72" t="s">
        <v>1733</v>
      </c>
      <c r="L323" s="72" t="s">
        <v>99</v>
      </c>
      <c r="M323" s="73" t="s">
        <v>102</v>
      </c>
    </row>
    <row r="324" spans="1:13" s="27" customFormat="1" ht="22.5" customHeight="1">
      <c r="A324" s="941">
        <v>5033</v>
      </c>
      <c r="B324" s="467"/>
      <c r="D324" s="512" t="s">
        <v>1733</v>
      </c>
      <c r="E324" s="121" t="s">
        <v>96</v>
      </c>
      <c r="F324" s="72" t="s">
        <v>97</v>
      </c>
      <c r="G324" s="72" t="s">
        <v>98</v>
      </c>
      <c r="H324" s="72" t="s">
        <v>112</v>
      </c>
      <c r="I324" s="72" t="s">
        <v>1706</v>
      </c>
      <c r="J324" s="295" t="s">
        <v>611</v>
      </c>
      <c r="K324" s="72" t="s">
        <v>1733</v>
      </c>
      <c r="L324" s="72" t="s">
        <v>99</v>
      </c>
      <c r="M324" s="73" t="s">
        <v>102</v>
      </c>
    </row>
    <row r="325" spans="1:13" s="27" customFormat="1" ht="22.5" customHeight="1">
      <c r="A325" s="941">
        <v>6033</v>
      </c>
      <c r="B325" s="467"/>
      <c r="D325" s="512" t="s">
        <v>1733</v>
      </c>
      <c r="E325" s="121" t="s">
        <v>96</v>
      </c>
      <c r="F325" s="72" t="s">
        <v>97</v>
      </c>
      <c r="G325" s="72" t="s">
        <v>98</v>
      </c>
      <c r="H325" s="72" t="s">
        <v>112</v>
      </c>
      <c r="I325" s="72" t="s">
        <v>345</v>
      </c>
      <c r="J325" s="295" t="s">
        <v>611</v>
      </c>
      <c r="K325" s="72" t="s">
        <v>1733</v>
      </c>
      <c r="L325" s="72" t="s">
        <v>99</v>
      </c>
      <c r="M325" s="73" t="s">
        <v>102</v>
      </c>
    </row>
    <row r="326" spans="1:13" s="27" customFormat="1" ht="22.5" customHeight="1">
      <c r="A326" s="941">
        <v>7033</v>
      </c>
      <c r="B326" s="467"/>
      <c r="D326" s="512" t="s">
        <v>1733</v>
      </c>
      <c r="E326" s="121" t="s">
        <v>96</v>
      </c>
      <c r="F326" s="72" t="s">
        <v>97</v>
      </c>
      <c r="G326" s="72" t="s">
        <v>98</v>
      </c>
      <c r="H326" s="72" t="s">
        <v>1707</v>
      </c>
      <c r="I326" s="72" t="s">
        <v>927</v>
      </c>
      <c r="J326" s="295" t="s">
        <v>611</v>
      </c>
      <c r="K326" s="72" t="s">
        <v>1733</v>
      </c>
      <c r="L326" s="72" t="s">
        <v>99</v>
      </c>
      <c r="M326" s="73" t="s">
        <v>102</v>
      </c>
    </row>
    <row r="327" spans="1:13" s="27" customFormat="1" ht="22.5" customHeight="1">
      <c r="A327" s="941">
        <v>8033</v>
      </c>
      <c r="B327" s="467"/>
      <c r="C327" s="257"/>
      <c r="D327" s="621" t="s">
        <v>1733</v>
      </c>
      <c r="E327" s="121" t="s">
        <v>96</v>
      </c>
      <c r="F327" s="72" t="s">
        <v>97</v>
      </c>
      <c r="G327" s="72" t="s">
        <v>98</v>
      </c>
      <c r="H327" s="72" t="s">
        <v>99</v>
      </c>
      <c r="I327" s="72" t="s">
        <v>99</v>
      </c>
      <c r="J327" s="72" t="s">
        <v>1708</v>
      </c>
      <c r="K327" s="72" t="s">
        <v>1733</v>
      </c>
      <c r="L327" s="72" t="s">
        <v>99</v>
      </c>
      <c r="M327" s="73" t="s">
        <v>1709</v>
      </c>
    </row>
    <row r="328" spans="1:13" s="27" customFormat="1" ht="22.5" customHeight="1">
      <c r="A328" s="941">
        <v>8033</v>
      </c>
      <c r="B328" s="467"/>
      <c r="C328" s="257"/>
      <c r="D328" s="512" t="s">
        <v>1702</v>
      </c>
      <c r="E328" s="121" t="s">
        <v>96</v>
      </c>
      <c r="F328" s="72" t="s">
        <v>97</v>
      </c>
      <c r="G328" s="72" t="s">
        <v>98</v>
      </c>
      <c r="H328" s="72" t="s">
        <v>112</v>
      </c>
      <c r="I328" s="72" t="s">
        <v>1710</v>
      </c>
      <c r="J328" s="72" t="s">
        <v>1704</v>
      </c>
      <c r="K328" s="72" t="s">
        <v>1733</v>
      </c>
      <c r="L328" s="72" t="s">
        <v>99</v>
      </c>
      <c r="M328" s="73" t="s">
        <v>102</v>
      </c>
    </row>
    <row r="329" spans="1:13" s="27" customFormat="1" ht="22.5" customHeight="1">
      <c r="A329" s="941">
        <v>8033</v>
      </c>
      <c r="B329" s="467"/>
      <c r="C329" s="257"/>
      <c r="D329" s="621" t="s">
        <v>1733</v>
      </c>
      <c r="E329" s="121" t="s">
        <v>96</v>
      </c>
      <c r="F329" s="72" t="s">
        <v>97</v>
      </c>
      <c r="G329" s="72" t="s">
        <v>98</v>
      </c>
      <c r="H329" s="72" t="s">
        <v>99</v>
      </c>
      <c r="I329" s="72" t="s">
        <v>99</v>
      </c>
      <c r="J329" s="72" t="s">
        <v>1711</v>
      </c>
      <c r="K329" s="72" t="s">
        <v>1733</v>
      </c>
      <c r="L329" s="72" t="s">
        <v>99</v>
      </c>
      <c r="M329" s="73" t="s">
        <v>1712</v>
      </c>
    </row>
    <row r="330" spans="1:13" ht="22.5" customHeight="1">
      <c r="A330" s="941">
        <v>1034</v>
      </c>
      <c r="B330" s="467"/>
      <c r="C330" s="942"/>
      <c r="D330" s="512" t="s">
        <v>1735</v>
      </c>
      <c r="E330" s="118" t="s">
        <v>96</v>
      </c>
      <c r="F330" s="70" t="s">
        <v>97</v>
      </c>
      <c r="G330" s="70" t="s">
        <v>98</v>
      </c>
      <c r="H330" s="70" t="s">
        <v>112</v>
      </c>
      <c r="I330" s="70" t="s">
        <v>1703</v>
      </c>
      <c r="J330" s="70" t="s">
        <v>1704</v>
      </c>
      <c r="K330" s="70" t="s">
        <v>1735</v>
      </c>
      <c r="L330" s="70" t="s">
        <v>99</v>
      </c>
      <c r="M330" s="71" t="s">
        <v>102</v>
      </c>
    </row>
    <row r="331" spans="1:13" ht="22.5" customHeight="1">
      <c r="A331" s="941">
        <v>2034</v>
      </c>
      <c r="B331" s="467"/>
      <c r="C331" s="27"/>
      <c r="D331" s="512" t="s">
        <v>1735</v>
      </c>
      <c r="E331" s="121" t="s">
        <v>96</v>
      </c>
      <c r="F331" s="72" t="s">
        <v>97</v>
      </c>
      <c r="G331" s="72" t="s">
        <v>98</v>
      </c>
      <c r="H331" s="72" t="s">
        <v>136</v>
      </c>
      <c r="I331" s="72" t="s">
        <v>261</v>
      </c>
      <c r="J331" s="72" t="s">
        <v>1704</v>
      </c>
      <c r="K331" s="72" t="s">
        <v>1735</v>
      </c>
      <c r="L331" s="72" t="s">
        <v>99</v>
      </c>
      <c r="M331" s="73" t="s">
        <v>102</v>
      </c>
    </row>
    <row r="332" spans="1:13" s="27" customFormat="1" ht="22.5" customHeight="1">
      <c r="A332" s="941">
        <v>3034</v>
      </c>
      <c r="B332" s="467"/>
      <c r="D332" s="512" t="s">
        <v>1735</v>
      </c>
      <c r="E332" s="121" t="s">
        <v>96</v>
      </c>
      <c r="F332" s="72" t="s">
        <v>97</v>
      </c>
      <c r="G332" s="72" t="s">
        <v>98</v>
      </c>
      <c r="H332" s="72" t="s">
        <v>112</v>
      </c>
      <c r="I332" s="72" t="s">
        <v>118</v>
      </c>
      <c r="J332" s="295" t="s">
        <v>611</v>
      </c>
      <c r="K332" s="72" t="s">
        <v>1735</v>
      </c>
      <c r="L332" s="72" t="s">
        <v>99</v>
      </c>
      <c r="M332" s="73" t="s">
        <v>102</v>
      </c>
    </row>
    <row r="333" spans="1:13" s="27" customFormat="1" ht="22.5" customHeight="1">
      <c r="A333" s="941">
        <v>4034</v>
      </c>
      <c r="B333" s="467"/>
      <c r="D333" s="512" t="s">
        <v>1735</v>
      </c>
      <c r="E333" s="121" t="s">
        <v>96</v>
      </c>
      <c r="F333" s="72" t="s">
        <v>97</v>
      </c>
      <c r="G333" s="72" t="s">
        <v>98</v>
      </c>
      <c r="H333" s="72" t="s">
        <v>112</v>
      </c>
      <c r="I333" s="72" t="s">
        <v>832</v>
      </c>
      <c r="J333" s="295" t="s">
        <v>611</v>
      </c>
      <c r="K333" s="72" t="s">
        <v>1735</v>
      </c>
      <c r="L333" s="72" t="s">
        <v>99</v>
      </c>
      <c r="M333" s="73" t="s">
        <v>102</v>
      </c>
    </row>
    <row r="334" spans="1:13" s="27" customFormat="1" ht="22.5" customHeight="1">
      <c r="A334" s="941">
        <v>5034</v>
      </c>
      <c r="B334" s="467"/>
      <c r="D334" s="512" t="s">
        <v>1735</v>
      </c>
      <c r="E334" s="121" t="s">
        <v>96</v>
      </c>
      <c r="F334" s="72" t="s">
        <v>97</v>
      </c>
      <c r="G334" s="72" t="s">
        <v>98</v>
      </c>
      <c r="H334" s="72" t="s">
        <v>112</v>
      </c>
      <c r="I334" s="72" t="s">
        <v>1706</v>
      </c>
      <c r="J334" s="295" t="s">
        <v>611</v>
      </c>
      <c r="K334" s="72" t="s">
        <v>1735</v>
      </c>
      <c r="L334" s="72" t="s">
        <v>99</v>
      </c>
      <c r="M334" s="73" t="s">
        <v>102</v>
      </c>
    </row>
    <row r="335" spans="1:13" s="27" customFormat="1" ht="22.5" customHeight="1">
      <c r="A335" s="941">
        <v>6034</v>
      </c>
      <c r="B335" s="467"/>
      <c r="D335" s="512" t="s">
        <v>1735</v>
      </c>
      <c r="E335" s="121" t="s">
        <v>96</v>
      </c>
      <c r="F335" s="72" t="s">
        <v>97</v>
      </c>
      <c r="G335" s="72" t="s">
        <v>98</v>
      </c>
      <c r="H335" s="72" t="s">
        <v>112</v>
      </c>
      <c r="I335" s="72" t="s">
        <v>345</v>
      </c>
      <c r="J335" s="295" t="s">
        <v>611</v>
      </c>
      <c r="K335" s="72" t="s">
        <v>1735</v>
      </c>
      <c r="L335" s="72" t="s">
        <v>99</v>
      </c>
      <c r="M335" s="73" t="s">
        <v>102</v>
      </c>
    </row>
    <row r="336" spans="1:13" s="27" customFormat="1" ht="22.5" customHeight="1">
      <c r="A336" s="941">
        <v>7034</v>
      </c>
      <c r="B336" s="467"/>
      <c r="D336" s="512" t="s">
        <v>1735</v>
      </c>
      <c r="E336" s="121" t="s">
        <v>96</v>
      </c>
      <c r="F336" s="72" t="s">
        <v>97</v>
      </c>
      <c r="G336" s="72" t="s">
        <v>98</v>
      </c>
      <c r="H336" s="72" t="s">
        <v>1707</v>
      </c>
      <c r="I336" s="72" t="s">
        <v>927</v>
      </c>
      <c r="J336" s="295" t="s">
        <v>611</v>
      </c>
      <c r="K336" s="72" t="s">
        <v>1735</v>
      </c>
      <c r="L336" s="72" t="s">
        <v>99</v>
      </c>
      <c r="M336" s="73" t="s">
        <v>102</v>
      </c>
    </row>
    <row r="337" spans="1:13" s="27" customFormat="1" ht="22.5" customHeight="1">
      <c r="A337" s="941">
        <v>8034</v>
      </c>
      <c r="B337" s="467"/>
      <c r="C337" s="257"/>
      <c r="D337" s="621" t="s">
        <v>1735</v>
      </c>
      <c r="E337" s="121" t="s">
        <v>96</v>
      </c>
      <c r="F337" s="72" t="s">
        <v>97</v>
      </c>
      <c r="G337" s="72" t="s">
        <v>98</v>
      </c>
      <c r="H337" s="72" t="s">
        <v>99</v>
      </c>
      <c r="I337" s="72" t="s">
        <v>99</v>
      </c>
      <c r="J337" s="72" t="s">
        <v>1708</v>
      </c>
      <c r="K337" s="72" t="s">
        <v>1735</v>
      </c>
      <c r="L337" s="72" t="s">
        <v>99</v>
      </c>
      <c r="M337" s="73" t="s">
        <v>1709</v>
      </c>
    </row>
    <row r="338" spans="1:13" s="27" customFormat="1" ht="22.5" customHeight="1">
      <c r="A338" s="941">
        <v>8034</v>
      </c>
      <c r="B338" s="467"/>
      <c r="C338" s="257"/>
      <c r="D338" s="621" t="s">
        <v>1735</v>
      </c>
      <c r="E338" s="121" t="s">
        <v>96</v>
      </c>
      <c r="F338" s="72" t="s">
        <v>97</v>
      </c>
      <c r="G338" s="72" t="s">
        <v>98</v>
      </c>
      <c r="H338" s="72" t="s">
        <v>112</v>
      </c>
      <c r="I338" s="72" t="s">
        <v>1710</v>
      </c>
      <c r="J338" s="72" t="s">
        <v>1704</v>
      </c>
      <c r="K338" s="72" t="s">
        <v>1735</v>
      </c>
      <c r="L338" s="72" t="s">
        <v>99</v>
      </c>
      <c r="M338" s="73" t="s">
        <v>102</v>
      </c>
    </row>
    <row r="339" spans="1:13" s="27" customFormat="1" ht="22.5" customHeight="1">
      <c r="A339" s="941">
        <v>8034</v>
      </c>
      <c r="B339" s="467"/>
      <c r="C339" s="257"/>
      <c r="D339" s="621" t="s">
        <v>1735</v>
      </c>
      <c r="E339" s="121" t="s">
        <v>96</v>
      </c>
      <c r="F339" s="72" t="s">
        <v>97</v>
      </c>
      <c r="G339" s="72" t="s">
        <v>98</v>
      </c>
      <c r="H339" s="72" t="s">
        <v>99</v>
      </c>
      <c r="I339" s="72" t="s">
        <v>99</v>
      </c>
      <c r="J339" s="72" t="s">
        <v>1711</v>
      </c>
      <c r="K339" s="72" t="s">
        <v>1735</v>
      </c>
      <c r="L339" s="72" t="s">
        <v>99</v>
      </c>
      <c r="M339" s="73" t="s">
        <v>1712</v>
      </c>
    </row>
    <row r="340" spans="1:13" ht="31.5" customHeight="1">
      <c r="A340" s="941">
        <v>1035</v>
      </c>
      <c r="B340" s="467"/>
      <c r="C340" s="942"/>
      <c r="D340" s="512" t="s">
        <v>1737</v>
      </c>
      <c r="E340" s="118" t="s">
        <v>96</v>
      </c>
      <c r="F340" s="70" t="s">
        <v>97</v>
      </c>
      <c r="G340" s="70" t="s">
        <v>98</v>
      </c>
      <c r="H340" s="70" t="s">
        <v>112</v>
      </c>
      <c r="I340" s="70" t="s">
        <v>1703</v>
      </c>
      <c r="J340" s="70" t="s">
        <v>1704</v>
      </c>
      <c r="K340" s="70" t="s">
        <v>1756</v>
      </c>
      <c r="L340" s="70" t="s">
        <v>99</v>
      </c>
      <c r="M340" s="71" t="s">
        <v>102</v>
      </c>
    </row>
    <row r="341" spans="1:13" ht="33.75" customHeight="1">
      <c r="A341" s="941">
        <v>2035</v>
      </c>
      <c r="B341" s="467"/>
      <c r="C341" s="27"/>
      <c r="D341" s="512" t="s">
        <v>1737</v>
      </c>
      <c r="E341" s="121" t="s">
        <v>96</v>
      </c>
      <c r="F341" s="72" t="s">
        <v>97</v>
      </c>
      <c r="G341" s="72" t="s">
        <v>98</v>
      </c>
      <c r="H341" s="72" t="s">
        <v>136</v>
      </c>
      <c r="I341" s="72" t="s">
        <v>261</v>
      </c>
      <c r="J341" s="72" t="s">
        <v>1704</v>
      </c>
      <c r="K341" s="72" t="s">
        <v>1756</v>
      </c>
      <c r="L341" s="72" t="s">
        <v>99</v>
      </c>
      <c r="M341" s="73" t="s">
        <v>102</v>
      </c>
    </row>
    <row r="342" spans="1:13" s="27" customFormat="1" ht="33.75" customHeight="1">
      <c r="A342" s="941">
        <v>3035</v>
      </c>
      <c r="B342" s="467"/>
      <c r="D342" s="512" t="s">
        <v>1737</v>
      </c>
      <c r="E342" s="121" t="s">
        <v>96</v>
      </c>
      <c r="F342" s="72" t="s">
        <v>97</v>
      </c>
      <c r="G342" s="72" t="s">
        <v>98</v>
      </c>
      <c r="H342" s="72" t="s">
        <v>112</v>
      </c>
      <c r="I342" s="72" t="s">
        <v>118</v>
      </c>
      <c r="J342" s="295" t="s">
        <v>611</v>
      </c>
      <c r="K342" s="72" t="s">
        <v>1756</v>
      </c>
      <c r="L342" s="72" t="s">
        <v>99</v>
      </c>
      <c r="M342" s="73" t="s">
        <v>102</v>
      </c>
    </row>
    <row r="343" spans="1:13" s="27" customFormat="1" ht="22.5" customHeight="1">
      <c r="A343" s="941">
        <v>4035</v>
      </c>
      <c r="B343" s="467"/>
      <c r="D343" s="512" t="s">
        <v>1737</v>
      </c>
      <c r="E343" s="121" t="s">
        <v>96</v>
      </c>
      <c r="F343" s="72" t="s">
        <v>97</v>
      </c>
      <c r="G343" s="72" t="s">
        <v>98</v>
      </c>
      <c r="H343" s="72" t="s">
        <v>112</v>
      </c>
      <c r="I343" s="72" t="s">
        <v>832</v>
      </c>
      <c r="J343" s="295" t="s">
        <v>611</v>
      </c>
      <c r="K343" s="72" t="s">
        <v>1756</v>
      </c>
      <c r="L343" s="72" t="s">
        <v>99</v>
      </c>
      <c r="M343" s="73" t="s">
        <v>102</v>
      </c>
    </row>
    <row r="344" spans="1:13" s="27" customFormat="1" ht="33.75" customHeight="1">
      <c r="A344" s="941">
        <v>5035</v>
      </c>
      <c r="B344" s="467"/>
      <c r="D344" s="512" t="s">
        <v>1737</v>
      </c>
      <c r="E344" s="121" t="s">
        <v>96</v>
      </c>
      <c r="F344" s="72" t="s">
        <v>97</v>
      </c>
      <c r="G344" s="72" t="s">
        <v>98</v>
      </c>
      <c r="H344" s="72" t="s">
        <v>112</v>
      </c>
      <c r="I344" s="72" t="s">
        <v>1706</v>
      </c>
      <c r="J344" s="295" t="s">
        <v>611</v>
      </c>
      <c r="K344" s="72" t="s">
        <v>1756</v>
      </c>
      <c r="L344" s="72" t="s">
        <v>99</v>
      </c>
      <c r="M344" s="73" t="s">
        <v>102</v>
      </c>
    </row>
    <row r="345" spans="1:13" s="27" customFormat="1" ht="33.75" customHeight="1">
      <c r="A345" s="941">
        <v>6035</v>
      </c>
      <c r="B345" s="467"/>
      <c r="D345" s="512" t="s">
        <v>1737</v>
      </c>
      <c r="E345" s="121" t="s">
        <v>96</v>
      </c>
      <c r="F345" s="72" t="s">
        <v>97</v>
      </c>
      <c r="G345" s="72" t="s">
        <v>98</v>
      </c>
      <c r="H345" s="72" t="s">
        <v>112</v>
      </c>
      <c r="I345" s="72" t="s">
        <v>345</v>
      </c>
      <c r="J345" s="295" t="s">
        <v>611</v>
      </c>
      <c r="K345" s="72" t="s">
        <v>1756</v>
      </c>
      <c r="L345" s="72" t="s">
        <v>99</v>
      </c>
      <c r="M345" s="73" t="s">
        <v>102</v>
      </c>
    </row>
    <row r="346" spans="1:13" s="27" customFormat="1" ht="33.75" customHeight="1">
      <c r="A346" s="941">
        <v>7035</v>
      </c>
      <c r="B346" s="467"/>
      <c r="D346" s="512" t="s">
        <v>1737</v>
      </c>
      <c r="E346" s="121" t="s">
        <v>96</v>
      </c>
      <c r="F346" s="72" t="s">
        <v>97</v>
      </c>
      <c r="G346" s="72" t="s">
        <v>98</v>
      </c>
      <c r="H346" s="72" t="s">
        <v>1707</v>
      </c>
      <c r="I346" s="72" t="s">
        <v>927</v>
      </c>
      <c r="J346" s="295" t="s">
        <v>611</v>
      </c>
      <c r="K346" s="72" t="s">
        <v>1756</v>
      </c>
      <c r="L346" s="72" t="s">
        <v>99</v>
      </c>
      <c r="M346" s="73" t="s">
        <v>102</v>
      </c>
    </row>
    <row r="347" spans="1:13" s="27" customFormat="1" ht="33.75" customHeight="1">
      <c r="A347" s="941">
        <v>8035</v>
      </c>
      <c r="B347" s="467"/>
      <c r="C347" s="257"/>
      <c r="D347" s="621" t="s">
        <v>1737</v>
      </c>
      <c r="E347" s="121" t="s">
        <v>96</v>
      </c>
      <c r="F347" s="72" t="s">
        <v>97</v>
      </c>
      <c r="G347" s="72" t="s">
        <v>98</v>
      </c>
      <c r="H347" s="72" t="s">
        <v>99</v>
      </c>
      <c r="I347" s="72" t="s">
        <v>99</v>
      </c>
      <c r="J347" s="72" t="s">
        <v>1708</v>
      </c>
      <c r="K347" s="72" t="s">
        <v>1756</v>
      </c>
      <c r="L347" s="72" t="s">
        <v>99</v>
      </c>
      <c r="M347" s="73" t="s">
        <v>1709</v>
      </c>
    </row>
    <row r="348" spans="1:13" s="27" customFormat="1" ht="33" customHeight="1">
      <c r="A348" s="941">
        <v>8035</v>
      </c>
      <c r="B348" s="467"/>
      <c r="C348" s="257"/>
      <c r="D348" s="512" t="s">
        <v>1737</v>
      </c>
      <c r="E348" s="121" t="s">
        <v>96</v>
      </c>
      <c r="F348" s="72" t="s">
        <v>97</v>
      </c>
      <c r="G348" s="72" t="s">
        <v>98</v>
      </c>
      <c r="H348" s="72" t="s">
        <v>112</v>
      </c>
      <c r="I348" s="72" t="s">
        <v>1710</v>
      </c>
      <c r="J348" s="72" t="s">
        <v>1704</v>
      </c>
      <c r="K348" s="72" t="s">
        <v>1756</v>
      </c>
      <c r="L348" s="72" t="s">
        <v>99</v>
      </c>
      <c r="M348" s="73" t="s">
        <v>102</v>
      </c>
    </row>
    <row r="349" spans="1:13" s="27" customFormat="1" ht="33.75" customHeight="1">
      <c r="A349" s="941">
        <v>8035</v>
      </c>
      <c r="B349" s="467"/>
      <c r="C349" s="257"/>
      <c r="D349" s="621" t="s">
        <v>1737</v>
      </c>
      <c r="E349" s="121" t="s">
        <v>96</v>
      </c>
      <c r="F349" s="72" t="s">
        <v>97</v>
      </c>
      <c r="G349" s="72" t="s">
        <v>98</v>
      </c>
      <c r="H349" s="72" t="s">
        <v>99</v>
      </c>
      <c r="I349" s="72" t="s">
        <v>99</v>
      </c>
      <c r="J349" s="72" t="s">
        <v>1711</v>
      </c>
      <c r="K349" s="72" t="s">
        <v>1756</v>
      </c>
      <c r="L349" s="72" t="s">
        <v>99</v>
      </c>
      <c r="M349" s="73" t="s">
        <v>1712</v>
      </c>
    </row>
    <row r="350" spans="1:13" s="27" customFormat="1" ht="11.25" customHeight="1">
      <c r="A350" s="944">
        <v>1036</v>
      </c>
      <c r="B350" s="130" t="s">
        <v>1757</v>
      </c>
      <c r="C350" s="131" t="s">
        <v>2</v>
      </c>
      <c r="D350" s="66"/>
      <c r="E350" s="65"/>
      <c r="F350" s="65"/>
      <c r="G350" s="65"/>
      <c r="H350" s="65"/>
      <c r="I350" s="65"/>
      <c r="J350" s="65"/>
      <c r="K350" s="65"/>
      <c r="L350" s="65"/>
      <c r="M350" s="66"/>
    </row>
    <row r="351" spans="1:13" s="27" customFormat="1" ht="11.25" customHeight="1">
      <c r="A351" s="944">
        <v>2036</v>
      </c>
      <c r="B351" s="130" t="s">
        <v>1758</v>
      </c>
      <c r="C351" s="146"/>
      <c r="D351" s="60"/>
      <c r="E351" s="59"/>
      <c r="F351" s="59"/>
      <c r="G351" s="59"/>
      <c r="H351" s="59"/>
      <c r="I351" s="59"/>
      <c r="J351" s="59"/>
      <c r="K351" s="59"/>
      <c r="L351" s="59"/>
      <c r="M351" s="60"/>
    </row>
    <row r="352" spans="1:13" s="27" customFormat="1" ht="11.25" customHeight="1">
      <c r="A352" s="944">
        <v>3036</v>
      </c>
      <c r="B352" s="130" t="s">
        <v>1759</v>
      </c>
      <c r="C352" s="146"/>
      <c r="D352" s="60"/>
      <c r="E352" s="59"/>
      <c r="F352" s="59"/>
      <c r="G352" s="59"/>
      <c r="H352" s="59"/>
      <c r="I352" s="59"/>
      <c r="J352" s="59"/>
      <c r="K352" s="59"/>
      <c r="L352" s="59"/>
      <c r="M352" s="60"/>
    </row>
    <row r="353" spans="1:13" s="27" customFormat="1" ht="11.25" customHeight="1">
      <c r="A353" s="944">
        <v>4036</v>
      </c>
      <c r="B353" s="130" t="s">
        <v>1760</v>
      </c>
      <c r="C353" s="146"/>
      <c r="D353" s="60"/>
      <c r="E353" s="59"/>
      <c r="F353" s="59"/>
      <c r="G353" s="59"/>
      <c r="H353" s="59"/>
      <c r="I353" s="59"/>
      <c r="J353" s="59"/>
      <c r="K353" s="59"/>
      <c r="L353" s="59"/>
      <c r="M353" s="60"/>
    </row>
    <row r="354" spans="1:13" s="27" customFormat="1" ht="11.25" customHeight="1">
      <c r="A354" s="944">
        <v>5036</v>
      </c>
      <c r="B354" s="130" t="s">
        <v>1761</v>
      </c>
      <c r="C354" s="146"/>
      <c r="D354" s="60"/>
      <c r="E354" s="59"/>
      <c r="F354" s="59"/>
      <c r="G354" s="59"/>
      <c r="H354" s="59"/>
      <c r="I354" s="59"/>
      <c r="J354" s="59"/>
      <c r="K354" s="59"/>
      <c r="L354" s="59"/>
      <c r="M354" s="60"/>
    </row>
    <row r="355" spans="1:13" s="27" customFormat="1" ht="11.25" customHeight="1">
      <c r="A355" s="944">
        <v>6036</v>
      </c>
      <c r="B355" s="130" t="s">
        <v>1762</v>
      </c>
      <c r="C355" s="146"/>
      <c r="D355" s="60"/>
      <c r="E355" s="59"/>
      <c r="F355" s="59"/>
      <c r="G355" s="59"/>
      <c r="H355" s="59"/>
      <c r="I355" s="59"/>
      <c r="J355" s="59"/>
      <c r="K355" s="59"/>
      <c r="L355" s="59"/>
      <c r="M355" s="60"/>
    </row>
    <row r="356" spans="1:13" s="27" customFormat="1" ht="11.25" customHeight="1">
      <c r="A356" s="944">
        <v>7036</v>
      </c>
      <c r="B356" s="130" t="s">
        <v>1763</v>
      </c>
      <c r="C356" s="146"/>
      <c r="D356" s="60"/>
      <c r="E356" s="59"/>
      <c r="F356" s="59"/>
      <c r="G356" s="59"/>
      <c r="H356" s="59"/>
      <c r="I356" s="59"/>
      <c r="J356" s="59"/>
      <c r="K356" s="59"/>
      <c r="L356" s="59"/>
      <c r="M356" s="60"/>
    </row>
    <row r="357" spans="1:13" s="27" customFormat="1" ht="11.25" customHeight="1">
      <c r="A357" s="944">
        <v>8036</v>
      </c>
      <c r="B357" s="130" t="s">
        <v>1764</v>
      </c>
      <c r="C357" s="481"/>
      <c r="D357" s="63"/>
      <c r="E357" s="62"/>
      <c r="F357" s="62"/>
      <c r="G357" s="62"/>
      <c r="H357" s="62"/>
      <c r="I357" s="62"/>
      <c r="J357" s="62"/>
      <c r="K357" s="62"/>
      <c r="L357" s="62"/>
      <c r="M357" s="63"/>
    </row>
    <row r="359" spans="1:13" s="27" customFormat="1" ht="11.25" customHeight="1">
      <c r="A359" s="48"/>
      <c r="B359" s="465"/>
      <c r="C359" s="128" t="s">
        <v>180</v>
      </c>
      <c r="E359" s="48"/>
      <c r="F359" s="48"/>
      <c r="G359" s="48"/>
      <c r="H359" s="48"/>
      <c r="I359" s="48"/>
      <c r="J359" s="48"/>
      <c r="K359" s="48"/>
      <c r="L359" s="48"/>
      <c r="M359" s="48"/>
    </row>
    <row r="360" spans="1:13" s="27" customFormat="1" ht="11.25" customHeight="1">
      <c r="A360" s="291"/>
      <c r="B360" s="946"/>
      <c r="C360" s="256" t="s">
        <v>1747</v>
      </c>
      <c r="D360" s="243"/>
      <c r="E360" s="291"/>
      <c r="F360" s="291"/>
      <c r="G360" s="291"/>
      <c r="H360" s="291"/>
      <c r="I360" s="291"/>
      <c r="J360" s="291"/>
      <c r="K360" s="291"/>
      <c r="L360" s="291"/>
      <c r="M360" s="954"/>
    </row>
    <row r="361" spans="1:13" s="27" customFormat="1" ht="11.25" customHeight="1">
      <c r="A361" s="947">
        <v>1037</v>
      </c>
      <c r="B361" s="467"/>
      <c r="C361" s="256" t="s">
        <v>1748</v>
      </c>
      <c r="D361" s="243" t="s">
        <v>1702</v>
      </c>
      <c r="E361" s="948"/>
      <c r="F361" s="948"/>
      <c r="G361" s="948"/>
      <c r="H361" s="948"/>
      <c r="I361" s="948"/>
      <c r="J361" s="948"/>
      <c r="K361" s="948"/>
      <c r="L361" s="948"/>
      <c r="M361" s="955"/>
    </row>
    <row r="362" spans="1:13" s="27" customFormat="1" ht="11.25" customHeight="1">
      <c r="A362" s="947">
        <v>2037</v>
      </c>
      <c r="B362" s="467"/>
      <c r="C362" s="257"/>
      <c r="D362" s="174"/>
      <c r="E362" s="949"/>
      <c r="F362" s="949"/>
      <c r="G362" s="949"/>
      <c r="H362" s="949"/>
      <c r="I362" s="949"/>
      <c r="J362" s="949"/>
      <c r="K362" s="949"/>
      <c r="L362" s="949"/>
      <c r="M362" s="956"/>
    </row>
    <row r="363" spans="1:13" s="27" customFormat="1" ht="11.25" customHeight="1">
      <c r="A363" s="947">
        <v>3037</v>
      </c>
      <c r="B363" s="467"/>
      <c r="C363" s="257"/>
      <c r="D363" s="174"/>
      <c r="E363" s="949"/>
      <c r="F363" s="949"/>
      <c r="G363" s="949"/>
      <c r="H363" s="949"/>
      <c r="I363" s="949"/>
      <c r="J363" s="949"/>
      <c r="K363" s="949"/>
      <c r="L363" s="949"/>
      <c r="M363" s="956"/>
    </row>
    <row r="364" spans="1:13" s="27" customFormat="1" ht="11.25" customHeight="1">
      <c r="A364" s="947">
        <v>4037</v>
      </c>
      <c r="B364" s="467"/>
      <c r="C364" s="257"/>
      <c r="D364" s="174"/>
      <c r="E364" s="949"/>
      <c r="F364" s="949"/>
      <c r="G364" s="949"/>
      <c r="H364" s="949"/>
      <c r="I364" s="949"/>
      <c r="J364" s="949"/>
      <c r="K364" s="949"/>
      <c r="L364" s="949"/>
      <c r="M364" s="956"/>
    </row>
    <row r="365" spans="1:13" s="27" customFormat="1" ht="11.25" customHeight="1">
      <c r="A365" s="950">
        <v>5037</v>
      </c>
      <c r="B365" s="467"/>
      <c r="C365" s="257"/>
      <c r="D365" s="174"/>
      <c r="E365" s="949"/>
      <c r="F365" s="949"/>
      <c r="G365" s="949"/>
      <c r="H365" s="949"/>
      <c r="I365" s="949"/>
      <c r="J365" s="949"/>
      <c r="K365" s="949"/>
      <c r="L365" s="949"/>
      <c r="M365" s="956"/>
    </row>
    <row r="366" spans="1:13" s="27" customFormat="1" ht="11.25" customHeight="1">
      <c r="A366" s="950">
        <v>6037</v>
      </c>
      <c r="B366" s="467"/>
      <c r="C366" s="257"/>
      <c r="D366" s="174"/>
      <c r="E366" s="949"/>
      <c r="F366" s="949"/>
      <c r="G366" s="949"/>
      <c r="H366" s="949"/>
      <c r="I366" s="949"/>
      <c r="J366" s="949"/>
      <c r="K366" s="949"/>
      <c r="L366" s="949"/>
      <c r="M366" s="956"/>
    </row>
    <row r="367" spans="1:13" s="27" customFormat="1" ht="22.5" customHeight="1">
      <c r="A367" s="947">
        <v>7037</v>
      </c>
      <c r="B367" s="467"/>
      <c r="C367" s="257"/>
      <c r="D367" s="174"/>
      <c r="E367" s="72" t="s">
        <v>96</v>
      </c>
      <c r="F367" s="72" t="s">
        <v>97</v>
      </c>
      <c r="G367" s="72" t="s">
        <v>98</v>
      </c>
      <c r="H367" s="72" t="s">
        <v>136</v>
      </c>
      <c r="I367" s="72" t="s">
        <v>927</v>
      </c>
      <c r="J367" s="72" t="s">
        <v>628</v>
      </c>
      <c r="K367" s="72" t="s">
        <v>1702</v>
      </c>
      <c r="L367" s="72" t="s">
        <v>99</v>
      </c>
      <c r="M367" s="435" t="s">
        <v>102</v>
      </c>
    </row>
    <row r="368" spans="1:13" s="27" customFormat="1" ht="11.25" customHeight="1">
      <c r="A368" s="950">
        <v>8037</v>
      </c>
      <c r="B368" s="469"/>
      <c r="C368" s="258"/>
      <c r="D368" s="250"/>
      <c r="E368" s="949"/>
      <c r="F368" s="949"/>
      <c r="G368" s="949"/>
      <c r="H368" s="949"/>
      <c r="I368" s="949"/>
      <c r="J368" s="949"/>
      <c r="K368" s="949"/>
      <c r="L368" s="949"/>
      <c r="M368" s="956"/>
    </row>
    <row r="369" spans="1:13" s="27" customFormat="1" ht="11.25" customHeight="1">
      <c r="A369" s="952">
        <v>1038</v>
      </c>
      <c r="B369" s="467"/>
      <c r="C369" s="257" t="s">
        <v>1749</v>
      </c>
      <c r="D369" s="174" t="s">
        <v>1723</v>
      </c>
      <c r="E369" s="948"/>
      <c r="F369" s="948"/>
      <c r="G369" s="948"/>
      <c r="H369" s="948"/>
      <c r="I369" s="948"/>
      <c r="J369" s="948"/>
      <c r="K369" s="948"/>
      <c r="L369" s="948"/>
      <c r="M369" s="955"/>
    </row>
    <row r="370" spans="1:13" s="27" customFormat="1" ht="11.25" customHeight="1">
      <c r="A370" s="952">
        <v>2038</v>
      </c>
      <c r="B370" s="467"/>
      <c r="C370" s="257"/>
      <c r="D370" s="174"/>
      <c r="E370" s="949"/>
      <c r="F370" s="949"/>
      <c r="G370" s="949"/>
      <c r="H370" s="949"/>
      <c r="I370" s="949"/>
      <c r="J370" s="949"/>
      <c r="K370" s="949"/>
      <c r="L370" s="949"/>
      <c r="M370" s="956"/>
    </row>
    <row r="371" spans="1:13" s="27" customFormat="1" ht="11.25" customHeight="1">
      <c r="A371" s="952">
        <v>3038</v>
      </c>
      <c r="B371" s="467"/>
      <c r="C371" s="257"/>
      <c r="D371" s="174"/>
      <c r="E371" s="949"/>
      <c r="F371" s="949"/>
      <c r="G371" s="949"/>
      <c r="H371" s="949"/>
      <c r="I371" s="949"/>
      <c r="J371" s="949"/>
      <c r="K371" s="949"/>
      <c r="L371" s="949"/>
      <c r="M371" s="956"/>
    </row>
    <row r="372" spans="1:13" s="27" customFormat="1" ht="11.25" customHeight="1">
      <c r="A372" s="952">
        <v>4038</v>
      </c>
      <c r="B372" s="467"/>
      <c r="C372" s="257"/>
      <c r="D372" s="174"/>
      <c r="E372" s="949"/>
      <c r="F372" s="949"/>
      <c r="G372" s="949"/>
      <c r="H372" s="949"/>
      <c r="I372" s="949"/>
      <c r="J372" s="949"/>
      <c r="K372" s="949"/>
      <c r="L372" s="949"/>
      <c r="M372" s="956"/>
    </row>
    <row r="373" spans="1:13" s="27" customFormat="1" ht="11.25" customHeight="1">
      <c r="A373" s="952">
        <v>5038</v>
      </c>
      <c r="B373" s="467"/>
      <c r="C373" s="257"/>
      <c r="D373" s="174"/>
      <c r="E373" s="949"/>
      <c r="F373" s="949"/>
      <c r="G373" s="949"/>
      <c r="H373" s="949"/>
      <c r="I373" s="949"/>
      <c r="J373" s="949"/>
      <c r="K373" s="949"/>
      <c r="L373" s="949"/>
      <c r="M373" s="956"/>
    </row>
    <row r="374" spans="1:13" s="27" customFormat="1" ht="11.25" customHeight="1">
      <c r="A374" s="952">
        <v>6038</v>
      </c>
      <c r="B374" s="467"/>
      <c r="C374" s="257"/>
      <c r="D374" s="174"/>
      <c r="E374" s="949"/>
      <c r="F374" s="949"/>
      <c r="G374" s="949"/>
      <c r="H374" s="949"/>
      <c r="I374" s="949"/>
      <c r="J374" s="949"/>
      <c r="K374" s="949"/>
      <c r="L374" s="949"/>
      <c r="M374" s="956"/>
    </row>
    <row r="375" spans="1:13" s="27" customFormat="1" ht="22.5" customHeight="1">
      <c r="A375" s="952">
        <v>7038</v>
      </c>
      <c r="B375" s="467"/>
      <c r="C375" s="257"/>
      <c r="D375" s="174"/>
      <c r="E375" s="72" t="s">
        <v>96</v>
      </c>
      <c r="F375" s="72" t="s">
        <v>97</v>
      </c>
      <c r="G375" s="72" t="s">
        <v>98</v>
      </c>
      <c r="H375" s="72" t="s">
        <v>136</v>
      </c>
      <c r="I375" s="72" t="s">
        <v>927</v>
      </c>
      <c r="J375" s="72" t="s">
        <v>628</v>
      </c>
      <c r="K375" s="72" t="s">
        <v>1723</v>
      </c>
      <c r="L375" s="72" t="s">
        <v>99</v>
      </c>
      <c r="M375" s="435" t="s">
        <v>102</v>
      </c>
    </row>
    <row r="376" spans="1:13" s="27" customFormat="1" ht="11.25" customHeight="1">
      <c r="A376" s="952">
        <v>8038</v>
      </c>
      <c r="B376" s="469"/>
      <c r="C376" s="257"/>
      <c r="D376" s="174"/>
      <c r="E376" s="949"/>
      <c r="F376" s="949"/>
      <c r="G376" s="949"/>
      <c r="H376" s="949"/>
      <c r="I376" s="949"/>
      <c r="J376" s="949"/>
      <c r="K376" s="949"/>
      <c r="L376" s="949"/>
      <c r="M376" s="956"/>
    </row>
    <row r="377" spans="1:13" s="27" customFormat="1" ht="11.25" customHeight="1">
      <c r="A377" s="952">
        <v>1039</v>
      </c>
      <c r="B377" s="467"/>
      <c r="C377" s="256" t="s">
        <v>1750</v>
      </c>
      <c r="D377" s="243" t="s">
        <v>1729</v>
      </c>
      <c r="E377" s="948"/>
      <c r="F377" s="948"/>
      <c r="G377" s="948"/>
      <c r="H377" s="948"/>
      <c r="I377" s="948"/>
      <c r="J377" s="948"/>
      <c r="K377" s="948"/>
      <c r="L377" s="948"/>
      <c r="M377" s="955"/>
    </row>
    <row r="378" spans="1:13" s="27" customFormat="1" ht="11.25" customHeight="1">
      <c r="A378" s="952">
        <v>2039</v>
      </c>
      <c r="B378" s="467"/>
      <c r="C378" s="257"/>
      <c r="D378" s="174"/>
      <c r="E378" s="949"/>
      <c r="F378" s="949"/>
      <c r="G378" s="949"/>
      <c r="H378" s="949"/>
      <c r="I378" s="949"/>
      <c r="J378" s="949"/>
      <c r="K378" s="949"/>
      <c r="L378" s="949"/>
      <c r="M378" s="956"/>
    </row>
    <row r="379" spans="1:13" s="27" customFormat="1" ht="11.25" customHeight="1">
      <c r="A379" s="952">
        <v>3039</v>
      </c>
      <c r="B379" s="467"/>
      <c r="C379" s="257"/>
      <c r="D379" s="174"/>
      <c r="E379" s="949"/>
      <c r="F379" s="949"/>
      <c r="G379" s="949"/>
      <c r="H379" s="949"/>
      <c r="I379" s="949"/>
      <c r="J379" s="949"/>
      <c r="K379" s="949"/>
      <c r="L379" s="949"/>
      <c r="M379" s="956"/>
    </row>
    <row r="380" spans="1:13" s="27" customFormat="1" ht="11.25" customHeight="1">
      <c r="A380" s="952">
        <v>4039</v>
      </c>
      <c r="B380" s="467"/>
      <c r="C380" s="257"/>
      <c r="D380" s="174"/>
      <c r="E380" s="949"/>
      <c r="F380" s="949"/>
      <c r="G380" s="949"/>
      <c r="H380" s="949"/>
      <c r="I380" s="949"/>
      <c r="J380" s="949"/>
      <c r="K380" s="949"/>
      <c r="L380" s="949"/>
      <c r="M380" s="956"/>
    </row>
    <row r="381" spans="1:13" s="27" customFormat="1" ht="11.25" customHeight="1">
      <c r="A381" s="952">
        <v>5039</v>
      </c>
      <c r="B381" s="467"/>
      <c r="C381" s="257"/>
      <c r="D381" s="174"/>
      <c r="E381" s="949"/>
      <c r="F381" s="949"/>
      <c r="G381" s="949"/>
      <c r="H381" s="949"/>
      <c r="I381" s="949"/>
      <c r="J381" s="949"/>
      <c r="K381" s="949"/>
      <c r="L381" s="949"/>
      <c r="M381" s="956"/>
    </row>
    <row r="382" spans="1:13" s="27" customFormat="1" ht="11.25" customHeight="1">
      <c r="A382" s="952">
        <v>6039</v>
      </c>
      <c r="B382" s="467"/>
      <c r="C382" s="257"/>
      <c r="D382" s="174"/>
      <c r="E382" s="949"/>
      <c r="F382" s="949"/>
      <c r="G382" s="949"/>
      <c r="H382" s="949"/>
      <c r="I382" s="949"/>
      <c r="J382" s="949"/>
      <c r="K382" s="949"/>
      <c r="L382" s="949"/>
      <c r="M382" s="956"/>
    </row>
    <row r="383" spans="1:13" s="27" customFormat="1" ht="22.5" customHeight="1">
      <c r="A383" s="952">
        <v>7039</v>
      </c>
      <c r="B383" s="467"/>
      <c r="C383" s="257"/>
      <c r="D383" s="174"/>
      <c r="E383" s="72" t="s">
        <v>96</v>
      </c>
      <c r="F383" s="72" t="s">
        <v>97</v>
      </c>
      <c r="G383" s="72" t="s">
        <v>98</v>
      </c>
      <c r="H383" s="72" t="s">
        <v>136</v>
      </c>
      <c r="I383" s="72" t="s">
        <v>927</v>
      </c>
      <c r="J383" s="72" t="s">
        <v>628</v>
      </c>
      <c r="K383" s="72" t="s">
        <v>1729</v>
      </c>
      <c r="L383" s="72" t="s">
        <v>99</v>
      </c>
      <c r="M383" s="435" t="s">
        <v>102</v>
      </c>
    </row>
    <row r="384" spans="1:13" s="27" customFormat="1" ht="11.25" customHeight="1">
      <c r="A384" s="952">
        <v>8039</v>
      </c>
      <c r="B384" s="469"/>
      <c r="C384" s="258"/>
      <c r="D384" s="250"/>
      <c r="E384" s="949"/>
      <c r="F384" s="949"/>
      <c r="G384" s="949"/>
      <c r="H384" s="949"/>
      <c r="I384" s="949"/>
      <c r="J384" s="949"/>
      <c r="K384" s="949"/>
      <c r="L384" s="949"/>
      <c r="M384" s="956"/>
    </row>
    <row r="385" spans="1:13" s="27" customFormat="1" ht="11.25" customHeight="1">
      <c r="A385" s="952">
        <v>1040</v>
      </c>
      <c r="B385" s="467"/>
      <c r="C385" s="257" t="s">
        <v>1751</v>
      </c>
      <c r="D385" s="174" t="s">
        <v>1731</v>
      </c>
      <c r="E385" s="948"/>
      <c r="F385" s="948"/>
      <c r="G385" s="948"/>
      <c r="H385" s="948"/>
      <c r="I385" s="948"/>
      <c r="J385" s="948"/>
      <c r="K385" s="948"/>
      <c r="L385" s="948"/>
      <c r="M385" s="955"/>
    </row>
    <row r="386" spans="1:13" s="27" customFormat="1" ht="11.25" customHeight="1">
      <c r="A386" s="952">
        <v>2040</v>
      </c>
      <c r="B386" s="467"/>
      <c r="C386" s="257"/>
      <c r="D386" s="174"/>
      <c r="E386" s="949"/>
      <c r="F386" s="949"/>
      <c r="G386" s="949"/>
      <c r="H386" s="949"/>
      <c r="I386" s="949"/>
      <c r="J386" s="949"/>
      <c r="K386" s="949"/>
      <c r="L386" s="949"/>
      <c r="M386" s="956"/>
    </row>
    <row r="387" spans="1:13" s="27" customFormat="1" ht="11.25" customHeight="1">
      <c r="A387" s="952">
        <v>3040</v>
      </c>
      <c r="B387" s="467"/>
      <c r="C387" s="257"/>
      <c r="D387" s="174"/>
      <c r="E387" s="949"/>
      <c r="F387" s="949"/>
      <c r="G387" s="949"/>
      <c r="H387" s="949"/>
      <c r="I387" s="949"/>
      <c r="J387" s="949"/>
      <c r="K387" s="949"/>
      <c r="L387" s="949"/>
      <c r="M387" s="956"/>
    </row>
    <row r="388" spans="1:13" s="27" customFormat="1" ht="11.25" customHeight="1">
      <c r="A388" s="952">
        <v>4040</v>
      </c>
      <c r="B388" s="467"/>
      <c r="C388" s="257"/>
      <c r="D388" s="174"/>
      <c r="E388" s="949"/>
      <c r="F388" s="949"/>
      <c r="G388" s="949"/>
      <c r="H388" s="949"/>
      <c r="I388" s="949"/>
      <c r="J388" s="949"/>
      <c r="K388" s="949"/>
      <c r="L388" s="949"/>
      <c r="M388" s="956"/>
    </row>
    <row r="389" spans="1:13" s="27" customFormat="1" ht="11.25" customHeight="1">
      <c r="A389" s="952">
        <v>5040</v>
      </c>
      <c r="B389" s="467"/>
      <c r="C389" s="257"/>
      <c r="D389" s="174"/>
      <c r="E389" s="949"/>
      <c r="F389" s="949"/>
      <c r="G389" s="949"/>
      <c r="H389" s="949"/>
      <c r="I389" s="949"/>
      <c r="J389" s="949"/>
      <c r="K389" s="949"/>
      <c r="L389" s="949"/>
      <c r="M389" s="956"/>
    </row>
    <row r="390" spans="1:13" s="27" customFormat="1" ht="11.25" customHeight="1">
      <c r="A390" s="952">
        <v>6040</v>
      </c>
      <c r="B390" s="467"/>
      <c r="C390" s="257"/>
      <c r="D390" s="174"/>
      <c r="E390" s="949"/>
      <c r="F390" s="949"/>
      <c r="G390" s="949"/>
      <c r="H390" s="949"/>
      <c r="I390" s="949"/>
      <c r="J390" s="949"/>
      <c r="K390" s="949"/>
      <c r="L390" s="949"/>
      <c r="M390" s="956"/>
    </row>
    <row r="391" spans="1:13" s="27" customFormat="1" ht="22.5" customHeight="1">
      <c r="A391" s="952">
        <v>7040</v>
      </c>
      <c r="B391" s="467"/>
      <c r="C391" s="257"/>
      <c r="D391" s="174"/>
      <c r="E391" s="72" t="s">
        <v>96</v>
      </c>
      <c r="F391" s="72" t="s">
        <v>97</v>
      </c>
      <c r="G391" s="72" t="s">
        <v>98</v>
      </c>
      <c r="H391" s="72" t="s">
        <v>136</v>
      </c>
      <c r="I391" s="72" t="s">
        <v>927</v>
      </c>
      <c r="J391" s="72" t="s">
        <v>628</v>
      </c>
      <c r="K391" s="72" t="s">
        <v>1731</v>
      </c>
      <c r="L391" s="72" t="s">
        <v>99</v>
      </c>
      <c r="M391" s="435" t="s">
        <v>102</v>
      </c>
    </row>
    <row r="392" spans="1:13" s="27" customFormat="1" ht="11.25" customHeight="1">
      <c r="A392" s="952">
        <v>8040</v>
      </c>
      <c r="B392" s="469"/>
      <c r="C392" s="257"/>
      <c r="D392" s="174"/>
      <c r="E392" s="949"/>
      <c r="F392" s="949"/>
      <c r="G392" s="949"/>
      <c r="H392" s="949"/>
      <c r="I392" s="949"/>
      <c r="J392" s="949"/>
      <c r="K392" s="949"/>
      <c r="L392" s="949"/>
      <c r="M392" s="956"/>
    </row>
    <row r="393" spans="1:13" s="27" customFormat="1" ht="11.25" customHeight="1">
      <c r="A393" s="952">
        <v>1041</v>
      </c>
      <c r="B393" s="467"/>
      <c r="C393" s="256" t="s">
        <v>1752</v>
      </c>
      <c r="D393" s="243" t="s">
        <v>1733</v>
      </c>
      <c r="E393" s="948"/>
      <c r="F393" s="948"/>
      <c r="G393" s="948"/>
      <c r="H393" s="948"/>
      <c r="I393" s="948"/>
      <c r="J393" s="948"/>
      <c r="K393" s="948"/>
      <c r="L393" s="948"/>
      <c r="M393" s="955"/>
    </row>
    <row r="394" spans="1:13" s="27" customFormat="1" ht="11.25" customHeight="1">
      <c r="A394" s="952">
        <v>2041</v>
      </c>
      <c r="B394" s="467"/>
      <c r="C394" s="257"/>
      <c r="D394" s="174"/>
      <c r="E394" s="949"/>
      <c r="F394" s="949"/>
      <c r="G394" s="949"/>
      <c r="H394" s="949"/>
      <c r="I394" s="949"/>
      <c r="J394" s="949"/>
      <c r="K394" s="949"/>
      <c r="L394" s="949"/>
      <c r="M394" s="956"/>
    </row>
    <row r="395" spans="1:13" s="27" customFormat="1" ht="11.25" customHeight="1">
      <c r="A395" s="952">
        <v>3041</v>
      </c>
      <c r="B395" s="467"/>
      <c r="C395" s="257"/>
      <c r="D395" s="174"/>
      <c r="E395" s="949"/>
      <c r="F395" s="949"/>
      <c r="G395" s="949"/>
      <c r="H395" s="949"/>
      <c r="I395" s="949"/>
      <c r="J395" s="949"/>
      <c r="K395" s="949"/>
      <c r="L395" s="949"/>
      <c r="M395" s="956"/>
    </row>
    <row r="396" spans="1:13" s="27" customFormat="1" ht="11.25" customHeight="1">
      <c r="A396" s="952">
        <v>4041</v>
      </c>
      <c r="B396" s="467"/>
      <c r="C396" s="257"/>
      <c r="D396" s="174"/>
      <c r="E396" s="949"/>
      <c r="F396" s="949"/>
      <c r="G396" s="949"/>
      <c r="H396" s="949"/>
      <c r="I396" s="949"/>
      <c r="J396" s="949"/>
      <c r="K396" s="949"/>
      <c r="L396" s="949"/>
      <c r="M396" s="956"/>
    </row>
    <row r="397" spans="1:13" s="27" customFormat="1" ht="11.25" customHeight="1">
      <c r="A397" s="952">
        <v>5041</v>
      </c>
      <c r="B397" s="467"/>
      <c r="C397" s="257"/>
      <c r="D397" s="174"/>
      <c r="E397" s="949"/>
      <c r="F397" s="949"/>
      <c r="G397" s="949"/>
      <c r="H397" s="949"/>
      <c r="I397" s="949"/>
      <c r="J397" s="949"/>
      <c r="K397" s="949"/>
      <c r="L397" s="949"/>
      <c r="M397" s="956"/>
    </row>
    <row r="398" spans="1:13" s="27" customFormat="1" ht="11.25" customHeight="1">
      <c r="A398" s="952">
        <v>6041</v>
      </c>
      <c r="B398" s="467"/>
      <c r="C398" s="257"/>
      <c r="D398" s="174"/>
      <c r="E398" s="949"/>
      <c r="F398" s="949"/>
      <c r="G398" s="949"/>
      <c r="H398" s="949"/>
      <c r="I398" s="949"/>
      <c r="J398" s="949"/>
      <c r="K398" s="949"/>
      <c r="L398" s="949"/>
      <c r="M398" s="956"/>
    </row>
    <row r="399" spans="1:13" s="27" customFormat="1" ht="22.5" customHeight="1">
      <c r="A399" s="952">
        <v>7041</v>
      </c>
      <c r="B399" s="467"/>
      <c r="C399" s="257"/>
      <c r="D399" s="174"/>
      <c r="E399" s="72" t="s">
        <v>96</v>
      </c>
      <c r="F399" s="72" t="s">
        <v>97</v>
      </c>
      <c r="G399" s="72" t="s">
        <v>98</v>
      </c>
      <c r="H399" s="72" t="s">
        <v>136</v>
      </c>
      <c r="I399" s="72" t="s">
        <v>927</v>
      </c>
      <c r="J399" s="72" t="s">
        <v>628</v>
      </c>
      <c r="K399" s="72" t="s">
        <v>1733</v>
      </c>
      <c r="L399" s="72" t="s">
        <v>99</v>
      </c>
      <c r="M399" s="435" t="s">
        <v>102</v>
      </c>
    </row>
    <row r="400" spans="1:13" s="27" customFormat="1" ht="11.25" customHeight="1">
      <c r="A400" s="952">
        <v>8041</v>
      </c>
      <c r="B400" s="469"/>
      <c r="C400" s="258"/>
      <c r="D400" s="250"/>
      <c r="E400" s="949"/>
      <c r="F400" s="949"/>
      <c r="G400" s="949"/>
      <c r="H400" s="949"/>
      <c r="I400" s="949"/>
      <c r="J400" s="949"/>
      <c r="K400" s="949"/>
      <c r="L400" s="949"/>
      <c r="M400" s="956"/>
    </row>
    <row r="401" spans="1:13" s="27" customFormat="1" ht="11.25" customHeight="1">
      <c r="A401" s="952">
        <v>1042</v>
      </c>
      <c r="B401" s="467"/>
      <c r="C401" s="257" t="s">
        <v>1753</v>
      </c>
      <c r="D401" s="174" t="s">
        <v>1754</v>
      </c>
      <c r="E401" s="948"/>
      <c r="F401" s="948"/>
      <c r="G401" s="948"/>
      <c r="H401" s="948"/>
      <c r="I401" s="948"/>
      <c r="J401" s="948"/>
      <c r="K401" s="948"/>
      <c r="L401" s="948"/>
      <c r="M401" s="955"/>
    </row>
    <row r="402" spans="1:13" s="27" customFormat="1" ht="11.25" customHeight="1">
      <c r="A402" s="952">
        <v>2042</v>
      </c>
      <c r="B402" s="467"/>
      <c r="C402" s="257"/>
      <c r="D402" s="174"/>
      <c r="E402" s="949"/>
      <c r="F402" s="949"/>
      <c r="G402" s="949"/>
      <c r="H402" s="949"/>
      <c r="I402" s="949"/>
      <c r="J402" s="949"/>
      <c r="K402" s="949"/>
      <c r="L402" s="949"/>
      <c r="M402" s="956"/>
    </row>
    <row r="403" spans="1:13" s="27" customFormat="1" ht="11.25" customHeight="1">
      <c r="A403" s="952">
        <v>3042</v>
      </c>
      <c r="B403" s="467"/>
      <c r="C403" s="257"/>
      <c r="D403" s="174"/>
      <c r="E403" s="949"/>
      <c r="F403" s="949"/>
      <c r="G403" s="949"/>
      <c r="H403" s="949"/>
      <c r="I403" s="949"/>
      <c r="J403" s="949"/>
      <c r="K403" s="949"/>
      <c r="L403" s="949"/>
      <c r="M403" s="956"/>
    </row>
    <row r="404" spans="1:13" ht="11.25" customHeight="1">
      <c r="A404" s="952">
        <v>4042</v>
      </c>
      <c r="B404" s="467"/>
      <c r="C404" s="257"/>
      <c r="D404" s="174"/>
      <c r="E404" s="949"/>
      <c r="F404" s="949"/>
      <c r="G404" s="949"/>
      <c r="H404" s="949"/>
      <c r="I404" s="949"/>
      <c r="J404" s="949"/>
      <c r="K404" s="949"/>
      <c r="L404" s="949"/>
      <c r="M404" s="956"/>
    </row>
    <row r="405" spans="1:13" ht="11.25" customHeight="1">
      <c r="A405" s="952">
        <v>5042</v>
      </c>
      <c r="B405" s="467"/>
      <c r="C405" s="257"/>
      <c r="D405" s="174"/>
      <c r="E405" s="949"/>
      <c r="F405" s="949"/>
      <c r="G405" s="949"/>
      <c r="H405" s="949"/>
      <c r="I405" s="949"/>
      <c r="J405" s="949"/>
      <c r="K405" s="949"/>
      <c r="L405" s="949"/>
      <c r="M405" s="956"/>
    </row>
    <row r="406" spans="1:13" ht="11.25" customHeight="1">
      <c r="A406" s="957">
        <v>6042</v>
      </c>
      <c r="B406" s="467"/>
      <c r="C406" s="257"/>
      <c r="D406" s="174"/>
      <c r="E406" s="949"/>
      <c r="F406" s="949"/>
      <c r="G406" s="949"/>
      <c r="H406" s="949"/>
      <c r="I406" s="949"/>
      <c r="J406" s="949"/>
      <c r="K406" s="949"/>
      <c r="L406" s="949"/>
      <c r="M406" s="956"/>
    </row>
    <row r="407" spans="1:13" ht="22.5" customHeight="1">
      <c r="A407" s="957">
        <v>7042</v>
      </c>
      <c r="B407" s="467"/>
      <c r="C407" s="257"/>
      <c r="D407" s="174"/>
      <c r="E407" s="72" t="s">
        <v>96</v>
      </c>
      <c r="F407" s="72" t="s">
        <v>97</v>
      </c>
      <c r="G407" s="72" t="s">
        <v>98</v>
      </c>
      <c r="H407" s="72" t="s">
        <v>136</v>
      </c>
      <c r="I407" s="72" t="s">
        <v>927</v>
      </c>
      <c r="J407" s="72" t="s">
        <v>628</v>
      </c>
      <c r="K407" s="72" t="s">
        <v>1765</v>
      </c>
      <c r="L407" s="72" t="s">
        <v>99</v>
      </c>
      <c r="M407" s="435" t="s">
        <v>102</v>
      </c>
    </row>
    <row r="408" spans="1:13" ht="11.25" customHeight="1">
      <c r="A408" s="957">
        <v>8042</v>
      </c>
      <c r="B408" s="469"/>
      <c r="C408" s="258"/>
      <c r="D408" s="250"/>
      <c r="E408" s="951"/>
      <c r="F408" s="951"/>
      <c r="G408" s="951"/>
      <c r="H408" s="951"/>
      <c r="I408" s="951"/>
      <c r="J408" s="951"/>
      <c r="K408" s="951"/>
      <c r="L408" s="951"/>
      <c r="M408" s="958"/>
    </row>
  </sheetData>
  <pageMargins left="0.75" right="0.75" top="1" bottom="1" header="0.5" footer="0.5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indexed="22"/>
  </sheetPr>
  <dimension ref="A1:AA67"/>
  <sheetViews>
    <sheetView showGridLines="0" zoomScaleSheetLayoutView="90" workbookViewId="0"/>
  </sheetViews>
  <sheetFormatPr baseColWidth="10" defaultColWidth="6.5" defaultRowHeight="13" customHeight="1"/>
  <cols>
    <col min="1" max="1" width="14.83203125" style="747" customWidth="1"/>
    <col min="2" max="4" width="14.83203125" style="747" hidden="1" customWidth="1"/>
    <col min="5" max="5" width="5" style="749" customWidth="1"/>
    <col min="6" max="6" width="10.83203125" style="747" bestFit="1" customWidth="1"/>
    <col min="7" max="7" width="2.33203125" style="747" customWidth="1"/>
    <col min="8" max="8" width="5" style="749" customWidth="1"/>
    <col min="9" max="9" width="12.6640625" style="747" bestFit="1" customWidth="1"/>
    <col min="10" max="10" width="2.33203125" style="747" customWidth="1"/>
    <col min="11" max="11" width="5" style="749" customWidth="1"/>
    <col min="12" max="12" width="11.83203125" style="747" bestFit="1" customWidth="1"/>
    <col min="13" max="13" width="2.33203125" style="747" customWidth="1"/>
    <col min="14" max="14" width="5" style="749" customWidth="1"/>
    <col min="15" max="15" width="11.83203125" style="747" bestFit="1" customWidth="1"/>
    <col min="16" max="16" width="2.33203125" style="747" customWidth="1"/>
    <col min="17" max="17" width="5" style="749" customWidth="1"/>
    <col min="18" max="18" width="8.6640625" style="747" bestFit="1" customWidth="1"/>
    <col min="19" max="19" width="2.33203125" style="747" customWidth="1"/>
    <col min="20" max="20" width="5" style="749" customWidth="1"/>
    <col min="21" max="21" width="10.83203125" style="747" bestFit="1" customWidth="1"/>
    <col min="22" max="22" width="2.33203125" style="747" customWidth="1"/>
    <col min="23" max="23" width="5" style="749" customWidth="1"/>
    <col min="24" max="24" width="11.83203125" style="747" bestFit="1" customWidth="1"/>
    <col min="25" max="25" width="2.33203125" style="747" customWidth="1"/>
    <col min="26" max="26" width="5" style="749" customWidth="1"/>
    <col min="27" max="27" width="10.83203125" style="747" bestFit="1" customWidth="1"/>
    <col min="28" max="16384" width="6.5" style="747"/>
  </cols>
  <sheetData>
    <row r="1" spans="1:27" ht="13" customHeight="1">
      <c r="A1" s="5"/>
    </row>
    <row r="2" spans="1:27" ht="15.75" customHeight="1">
      <c r="A2" s="6" t="s">
        <v>1766</v>
      </c>
      <c r="B2" s="6"/>
      <c r="C2" s="6"/>
      <c r="D2" s="6"/>
      <c r="E2" s="748"/>
      <c r="H2" s="748"/>
      <c r="K2" s="748"/>
      <c r="N2" s="748"/>
    </row>
    <row r="3" spans="1:27" ht="13" customHeight="1">
      <c r="A3" s="2"/>
      <c r="B3" s="2"/>
      <c r="C3" s="2"/>
      <c r="D3" s="2"/>
      <c r="E3" s="748"/>
      <c r="H3" s="748"/>
      <c r="K3" s="748"/>
      <c r="N3" s="748"/>
    </row>
    <row r="6" spans="1:27" ht="33.75" customHeight="1">
      <c r="A6" s="310" t="s">
        <v>20</v>
      </c>
      <c r="B6" s="311"/>
      <c r="C6" s="311"/>
      <c r="D6" s="311"/>
      <c r="E6" s="1" t="s">
        <v>1670</v>
      </c>
      <c r="F6" s="1"/>
      <c r="G6" s="9"/>
      <c r="H6" s="1" t="s">
        <v>1767</v>
      </c>
      <c r="I6" s="1"/>
      <c r="J6" s="9"/>
      <c r="K6" s="1" t="s">
        <v>1768</v>
      </c>
      <c r="L6" s="1"/>
      <c r="M6" s="9"/>
      <c r="N6" s="1" t="s">
        <v>1769</v>
      </c>
      <c r="O6" s="1"/>
      <c r="P6" s="9"/>
      <c r="Q6" s="1" t="s">
        <v>1672</v>
      </c>
      <c r="R6" s="1"/>
      <c r="S6" s="9"/>
      <c r="T6" s="1" t="s">
        <v>1770</v>
      </c>
      <c r="U6" s="1"/>
      <c r="V6" s="9"/>
      <c r="W6" s="1" t="s">
        <v>1676</v>
      </c>
      <c r="X6" s="1"/>
      <c r="Y6" s="9"/>
      <c r="Z6" s="996" t="s">
        <v>1771</v>
      </c>
      <c r="AA6" s="996"/>
    </row>
    <row r="7" spans="1:27" ht="13" customHeight="1">
      <c r="A7" s="754" t="s">
        <v>4</v>
      </c>
      <c r="B7" s="754"/>
      <c r="C7" s="754"/>
      <c r="D7" s="754"/>
    </row>
    <row r="8" spans="1:27" ht="13" customHeight="1">
      <c r="A8" s="754" t="s">
        <v>1678</v>
      </c>
      <c r="B8" s="754"/>
      <c r="C8" s="754"/>
      <c r="D8" s="754"/>
      <c r="F8" s="863"/>
      <c r="G8" s="863"/>
      <c r="I8" s="863"/>
      <c r="J8" s="863"/>
      <c r="L8" s="863"/>
      <c r="M8" s="863"/>
      <c r="O8" s="863"/>
      <c r="P8" s="863"/>
      <c r="R8" s="863"/>
      <c r="S8" s="863"/>
      <c r="U8" s="863"/>
      <c r="V8" s="863"/>
      <c r="X8" s="863"/>
      <c r="Y8" s="863"/>
      <c r="AA8" s="863"/>
    </row>
    <row r="9" spans="1:27" ht="13" customHeight="1">
      <c r="A9" s="757" t="s">
        <v>1679</v>
      </c>
      <c r="B9" s="757"/>
      <c r="C9" s="757"/>
      <c r="D9" s="757"/>
      <c r="E9" s="934">
        <v>1001</v>
      </c>
      <c r="F9" s="13"/>
      <c r="G9" s="13"/>
      <c r="H9" s="934">
        <f>E9+1000</f>
        <v>2001</v>
      </c>
      <c r="I9" s="13"/>
      <c r="J9" s="13"/>
      <c r="K9" s="934">
        <f>H9+1000</f>
        <v>3001</v>
      </c>
      <c r="L9" s="13"/>
      <c r="M9" s="13"/>
      <c r="N9" s="934">
        <f>K9+1000</f>
        <v>4001</v>
      </c>
      <c r="O9" s="13"/>
      <c r="P9" s="13"/>
      <c r="Q9" s="749">
        <f t="shared" ref="Q9:Q23" si="0">N9+1000</f>
        <v>5001</v>
      </c>
      <c r="R9" s="13"/>
      <c r="S9" s="13"/>
      <c r="T9" s="934">
        <f>Q9+1000</f>
        <v>6001</v>
      </c>
      <c r="U9" s="13"/>
      <c r="V9" s="13"/>
      <c r="W9" s="934">
        <f>T9+1000</f>
        <v>7001</v>
      </c>
      <c r="X9" s="13"/>
      <c r="Y9" s="13"/>
      <c r="Z9" s="934">
        <f>W9+1000</f>
        <v>8001</v>
      </c>
      <c r="AA9" s="13"/>
    </row>
    <row r="10" spans="1:27" ht="13" customHeight="1">
      <c r="A10" s="757" t="s">
        <v>1680</v>
      </c>
      <c r="B10" s="757"/>
      <c r="C10" s="757"/>
      <c r="D10" s="757"/>
      <c r="E10" s="749">
        <f t="shared" ref="E10:E23" si="1">+E9+1</f>
        <v>1002</v>
      </c>
      <c r="F10" s="13"/>
      <c r="G10" s="13"/>
      <c r="H10" s="749">
        <f t="shared" ref="H10:H23" si="2">+H9+1</f>
        <v>2002</v>
      </c>
      <c r="I10" s="13"/>
      <c r="J10" s="13"/>
      <c r="K10" s="749">
        <f t="shared" ref="K10:K23" si="3">+K9+1</f>
        <v>3002</v>
      </c>
      <c r="L10" s="13"/>
      <c r="M10" s="13"/>
      <c r="N10" s="749">
        <f t="shared" ref="N10:N23" si="4">+N9+1</f>
        <v>4002</v>
      </c>
      <c r="O10" s="13"/>
      <c r="P10" s="13"/>
      <c r="Q10" s="749">
        <f t="shared" si="0"/>
        <v>5002</v>
      </c>
      <c r="R10" s="13"/>
      <c r="S10" s="13"/>
      <c r="T10" s="749">
        <f t="shared" ref="T10:T23" si="5">+T9+1</f>
        <v>6002</v>
      </c>
      <c r="U10" s="13"/>
      <c r="V10" s="13"/>
      <c r="W10" s="749">
        <f t="shared" ref="W10:W23" si="6">+W9+1</f>
        <v>7002</v>
      </c>
      <c r="X10" s="13"/>
      <c r="Y10" s="13"/>
      <c r="Z10" s="749">
        <f t="shared" ref="Z10:Z23" si="7">+Z9+1</f>
        <v>8002</v>
      </c>
      <c r="AA10" s="13"/>
    </row>
    <row r="11" spans="1:27" ht="13" customHeight="1">
      <c r="A11" s="757" t="s">
        <v>1681</v>
      </c>
      <c r="B11" s="757"/>
      <c r="C11" s="757"/>
      <c r="D11" s="757"/>
      <c r="E11" s="749">
        <f t="shared" si="1"/>
        <v>1003</v>
      </c>
      <c r="F11" s="13"/>
      <c r="G11" s="13"/>
      <c r="H11" s="749">
        <f t="shared" si="2"/>
        <v>2003</v>
      </c>
      <c r="I11" s="13"/>
      <c r="J11" s="13"/>
      <c r="K11" s="749">
        <f t="shared" si="3"/>
        <v>3003</v>
      </c>
      <c r="L11" s="13"/>
      <c r="M11" s="13"/>
      <c r="N11" s="749">
        <f t="shared" si="4"/>
        <v>4003</v>
      </c>
      <c r="O11" s="13"/>
      <c r="P11" s="13"/>
      <c r="Q11" s="749">
        <f t="shared" si="0"/>
        <v>5003</v>
      </c>
      <c r="R11" s="13"/>
      <c r="S11" s="13"/>
      <c r="T11" s="749">
        <f t="shared" si="5"/>
        <v>6003</v>
      </c>
      <c r="U11" s="13"/>
      <c r="V11" s="13"/>
      <c r="W11" s="749">
        <f t="shared" si="6"/>
        <v>7003</v>
      </c>
      <c r="X11" s="13"/>
      <c r="Y11" s="13"/>
      <c r="Z11" s="749">
        <f t="shared" si="7"/>
        <v>8003</v>
      </c>
      <c r="AA11" s="13"/>
    </row>
    <row r="12" spans="1:27" ht="13" customHeight="1">
      <c r="A12" s="757" t="s">
        <v>1682</v>
      </c>
      <c r="B12" s="757"/>
      <c r="C12" s="757"/>
      <c r="D12" s="757"/>
      <c r="E12" s="749">
        <f t="shared" si="1"/>
        <v>1004</v>
      </c>
      <c r="F12" s="13"/>
      <c r="G12" s="13"/>
      <c r="H12" s="749">
        <f t="shared" si="2"/>
        <v>2004</v>
      </c>
      <c r="I12" s="13"/>
      <c r="J12" s="13"/>
      <c r="K12" s="749">
        <f t="shared" si="3"/>
        <v>3004</v>
      </c>
      <c r="L12" s="13"/>
      <c r="M12" s="13"/>
      <c r="N12" s="749">
        <f t="shared" si="4"/>
        <v>4004</v>
      </c>
      <c r="O12" s="13"/>
      <c r="P12" s="13"/>
      <c r="Q12" s="749">
        <f t="shared" si="0"/>
        <v>5004</v>
      </c>
      <c r="R12" s="13"/>
      <c r="S12" s="13"/>
      <c r="T12" s="749">
        <f t="shared" si="5"/>
        <v>6004</v>
      </c>
      <c r="U12" s="13"/>
      <c r="V12" s="13"/>
      <c r="W12" s="749">
        <f t="shared" si="6"/>
        <v>7004</v>
      </c>
      <c r="X12" s="13"/>
      <c r="Y12" s="13"/>
      <c r="Z12" s="749">
        <f t="shared" si="7"/>
        <v>8004</v>
      </c>
      <c r="AA12" s="13"/>
    </row>
    <row r="13" spans="1:27" ht="13" customHeight="1">
      <c r="A13" s="757" t="s">
        <v>1683</v>
      </c>
      <c r="B13" s="757"/>
      <c r="C13" s="757"/>
      <c r="D13" s="757"/>
      <c r="E13" s="749">
        <f t="shared" si="1"/>
        <v>1005</v>
      </c>
      <c r="F13" s="13"/>
      <c r="G13" s="13"/>
      <c r="H13" s="749">
        <f t="shared" si="2"/>
        <v>2005</v>
      </c>
      <c r="I13" s="13"/>
      <c r="J13" s="13"/>
      <c r="K13" s="749">
        <f t="shared" si="3"/>
        <v>3005</v>
      </c>
      <c r="L13" s="13"/>
      <c r="M13" s="13"/>
      <c r="N13" s="749">
        <f t="shared" si="4"/>
        <v>4005</v>
      </c>
      <c r="O13" s="13"/>
      <c r="P13" s="13"/>
      <c r="Q13" s="749">
        <f t="shared" si="0"/>
        <v>5005</v>
      </c>
      <c r="R13" s="13"/>
      <c r="S13" s="13"/>
      <c r="T13" s="749">
        <f t="shared" si="5"/>
        <v>6005</v>
      </c>
      <c r="U13" s="13"/>
      <c r="V13" s="13"/>
      <c r="W13" s="749">
        <f t="shared" si="6"/>
        <v>7005</v>
      </c>
      <c r="X13" s="13"/>
      <c r="Y13" s="13"/>
      <c r="Z13" s="749">
        <f t="shared" si="7"/>
        <v>8005</v>
      </c>
      <c r="AA13" s="13"/>
    </row>
    <row r="14" spans="1:27" ht="13" customHeight="1">
      <c r="A14" s="757" t="s">
        <v>1684</v>
      </c>
      <c r="B14" s="757"/>
      <c r="C14" s="757"/>
      <c r="D14" s="757"/>
      <c r="E14" s="749">
        <f t="shared" si="1"/>
        <v>1006</v>
      </c>
      <c r="F14" s="13"/>
      <c r="G14" s="13"/>
      <c r="H14" s="749">
        <f t="shared" si="2"/>
        <v>2006</v>
      </c>
      <c r="I14" s="13"/>
      <c r="J14" s="13"/>
      <c r="K14" s="749">
        <f t="shared" si="3"/>
        <v>3006</v>
      </c>
      <c r="L14" s="13"/>
      <c r="M14" s="13"/>
      <c r="N14" s="749">
        <f t="shared" si="4"/>
        <v>4006</v>
      </c>
      <c r="O14" s="13"/>
      <c r="P14" s="13"/>
      <c r="Q14" s="749">
        <f t="shared" si="0"/>
        <v>5006</v>
      </c>
      <c r="R14" s="13"/>
      <c r="S14" s="13"/>
      <c r="T14" s="749">
        <f t="shared" si="5"/>
        <v>6006</v>
      </c>
      <c r="U14" s="13"/>
      <c r="V14" s="13"/>
      <c r="W14" s="749">
        <f t="shared" si="6"/>
        <v>7006</v>
      </c>
      <c r="X14" s="13"/>
      <c r="Y14" s="13"/>
      <c r="Z14" s="749">
        <f t="shared" si="7"/>
        <v>8006</v>
      </c>
      <c r="AA14" s="13"/>
    </row>
    <row r="15" spans="1:27" ht="13" customHeight="1">
      <c r="A15" s="757" t="s">
        <v>1685</v>
      </c>
      <c r="B15" s="757"/>
      <c r="C15" s="757"/>
      <c r="D15" s="757"/>
      <c r="E15" s="749">
        <f t="shared" si="1"/>
        <v>1007</v>
      </c>
      <c r="F15" s="13"/>
      <c r="G15" s="13"/>
      <c r="H15" s="749">
        <f t="shared" si="2"/>
        <v>2007</v>
      </c>
      <c r="I15" s="13"/>
      <c r="J15" s="13"/>
      <c r="K15" s="749">
        <f t="shared" si="3"/>
        <v>3007</v>
      </c>
      <c r="L15" s="13"/>
      <c r="M15" s="13"/>
      <c r="N15" s="749">
        <f t="shared" si="4"/>
        <v>4007</v>
      </c>
      <c r="O15" s="13"/>
      <c r="P15" s="13"/>
      <c r="Q15" s="749">
        <f t="shared" si="0"/>
        <v>5007</v>
      </c>
      <c r="R15" s="13"/>
      <c r="S15" s="13"/>
      <c r="T15" s="749">
        <f t="shared" si="5"/>
        <v>6007</v>
      </c>
      <c r="U15" s="13"/>
      <c r="V15" s="13"/>
      <c r="W15" s="749">
        <f t="shared" si="6"/>
        <v>7007</v>
      </c>
      <c r="X15" s="13"/>
      <c r="Y15" s="13"/>
      <c r="Z15" s="749">
        <f t="shared" si="7"/>
        <v>8007</v>
      </c>
      <c r="AA15" s="13"/>
    </row>
    <row r="16" spans="1:27" ht="13" customHeight="1">
      <c r="A16" s="757" t="s">
        <v>1686</v>
      </c>
      <c r="B16" s="757"/>
      <c r="C16" s="757"/>
      <c r="D16" s="757"/>
      <c r="E16" s="749">
        <f t="shared" si="1"/>
        <v>1008</v>
      </c>
      <c r="F16" s="13"/>
      <c r="G16" s="13"/>
      <c r="H16" s="749">
        <f t="shared" si="2"/>
        <v>2008</v>
      </c>
      <c r="I16" s="13"/>
      <c r="J16" s="13"/>
      <c r="K16" s="749">
        <f t="shared" si="3"/>
        <v>3008</v>
      </c>
      <c r="L16" s="13"/>
      <c r="M16" s="13"/>
      <c r="N16" s="749">
        <f t="shared" si="4"/>
        <v>4008</v>
      </c>
      <c r="O16" s="13"/>
      <c r="P16" s="13"/>
      <c r="Q16" s="749">
        <f t="shared" si="0"/>
        <v>5008</v>
      </c>
      <c r="R16" s="13"/>
      <c r="S16" s="13"/>
      <c r="T16" s="749">
        <f t="shared" si="5"/>
        <v>6008</v>
      </c>
      <c r="U16" s="13"/>
      <c r="V16" s="13"/>
      <c r="W16" s="749">
        <f t="shared" si="6"/>
        <v>7008</v>
      </c>
      <c r="X16" s="13"/>
      <c r="Y16" s="13"/>
      <c r="Z16" s="749">
        <f t="shared" si="7"/>
        <v>8008</v>
      </c>
      <c r="AA16" s="13"/>
    </row>
    <row r="17" spans="1:27" ht="13" customHeight="1">
      <c r="A17" s="757" t="s">
        <v>1687</v>
      </c>
      <c r="B17" s="757"/>
      <c r="C17" s="757"/>
      <c r="D17" s="757"/>
      <c r="E17" s="749">
        <f t="shared" si="1"/>
        <v>1009</v>
      </c>
      <c r="F17" s="13"/>
      <c r="G17" s="13"/>
      <c r="H17" s="749">
        <f t="shared" si="2"/>
        <v>2009</v>
      </c>
      <c r="I17" s="13"/>
      <c r="J17" s="13"/>
      <c r="K17" s="749">
        <f t="shared" si="3"/>
        <v>3009</v>
      </c>
      <c r="L17" s="13"/>
      <c r="M17" s="13"/>
      <c r="N17" s="749">
        <f t="shared" si="4"/>
        <v>4009</v>
      </c>
      <c r="O17" s="13"/>
      <c r="P17" s="13"/>
      <c r="Q17" s="749">
        <f t="shared" si="0"/>
        <v>5009</v>
      </c>
      <c r="R17" s="13"/>
      <c r="S17" s="13"/>
      <c r="T17" s="749">
        <f t="shared" si="5"/>
        <v>6009</v>
      </c>
      <c r="U17" s="13"/>
      <c r="V17" s="13"/>
      <c r="W17" s="749">
        <f t="shared" si="6"/>
        <v>7009</v>
      </c>
      <c r="X17" s="13"/>
      <c r="Y17" s="13"/>
      <c r="Z17" s="749">
        <f t="shared" si="7"/>
        <v>8009</v>
      </c>
      <c r="AA17" s="13"/>
    </row>
    <row r="18" spans="1:27" ht="13" customHeight="1">
      <c r="A18" s="757" t="s">
        <v>1688</v>
      </c>
      <c r="B18" s="757"/>
      <c r="C18" s="757"/>
      <c r="D18" s="757"/>
      <c r="E18" s="749">
        <f t="shared" si="1"/>
        <v>1010</v>
      </c>
      <c r="F18" s="13"/>
      <c r="G18" s="13"/>
      <c r="H18" s="749">
        <f t="shared" si="2"/>
        <v>2010</v>
      </c>
      <c r="I18" s="13"/>
      <c r="J18" s="13"/>
      <c r="K18" s="749">
        <f t="shared" si="3"/>
        <v>3010</v>
      </c>
      <c r="L18" s="13"/>
      <c r="M18" s="13"/>
      <c r="N18" s="749">
        <f t="shared" si="4"/>
        <v>4010</v>
      </c>
      <c r="O18" s="13"/>
      <c r="P18" s="13"/>
      <c r="Q18" s="749">
        <f t="shared" si="0"/>
        <v>5010</v>
      </c>
      <c r="R18" s="13"/>
      <c r="S18" s="13"/>
      <c r="T18" s="749">
        <f t="shared" si="5"/>
        <v>6010</v>
      </c>
      <c r="U18" s="13"/>
      <c r="V18" s="13"/>
      <c r="W18" s="749">
        <f t="shared" si="6"/>
        <v>7010</v>
      </c>
      <c r="X18" s="13"/>
      <c r="Y18" s="13"/>
      <c r="Z18" s="749">
        <f t="shared" si="7"/>
        <v>8010</v>
      </c>
      <c r="AA18" s="13"/>
    </row>
    <row r="19" spans="1:27" ht="13" customHeight="1">
      <c r="A19" s="757" t="s">
        <v>1689</v>
      </c>
      <c r="B19" s="757"/>
      <c r="C19" s="757"/>
      <c r="D19" s="757"/>
      <c r="E19" s="749">
        <f t="shared" si="1"/>
        <v>1011</v>
      </c>
      <c r="F19" s="13"/>
      <c r="G19" s="13"/>
      <c r="H19" s="749">
        <f t="shared" si="2"/>
        <v>2011</v>
      </c>
      <c r="I19" s="13"/>
      <c r="J19" s="13"/>
      <c r="K19" s="749">
        <f t="shared" si="3"/>
        <v>3011</v>
      </c>
      <c r="L19" s="13"/>
      <c r="M19" s="13"/>
      <c r="N19" s="749">
        <f t="shared" si="4"/>
        <v>4011</v>
      </c>
      <c r="O19" s="13"/>
      <c r="P19" s="13"/>
      <c r="Q19" s="749">
        <f t="shared" si="0"/>
        <v>5011</v>
      </c>
      <c r="R19" s="13"/>
      <c r="S19" s="13"/>
      <c r="T19" s="749">
        <f t="shared" si="5"/>
        <v>6011</v>
      </c>
      <c r="U19" s="13"/>
      <c r="V19" s="13"/>
      <c r="W19" s="749">
        <f t="shared" si="6"/>
        <v>7011</v>
      </c>
      <c r="X19" s="13"/>
      <c r="Y19" s="13"/>
      <c r="Z19" s="749">
        <f t="shared" si="7"/>
        <v>8011</v>
      </c>
      <c r="AA19" s="13"/>
    </row>
    <row r="20" spans="1:27" ht="13" customHeight="1">
      <c r="A20" s="757" t="s">
        <v>1690</v>
      </c>
      <c r="B20" s="757"/>
      <c r="C20" s="757"/>
      <c r="D20" s="757"/>
      <c r="E20" s="749">
        <f t="shared" si="1"/>
        <v>1012</v>
      </c>
      <c r="F20" s="13"/>
      <c r="G20" s="13"/>
      <c r="H20" s="749">
        <f t="shared" si="2"/>
        <v>2012</v>
      </c>
      <c r="I20" s="13"/>
      <c r="J20" s="13"/>
      <c r="K20" s="749">
        <f t="shared" si="3"/>
        <v>3012</v>
      </c>
      <c r="L20" s="13"/>
      <c r="M20" s="13"/>
      <c r="N20" s="749">
        <f t="shared" si="4"/>
        <v>4012</v>
      </c>
      <c r="O20" s="13"/>
      <c r="P20" s="13"/>
      <c r="Q20" s="749">
        <f t="shared" si="0"/>
        <v>5012</v>
      </c>
      <c r="R20" s="13"/>
      <c r="S20" s="13"/>
      <c r="T20" s="749">
        <f t="shared" si="5"/>
        <v>6012</v>
      </c>
      <c r="U20" s="13"/>
      <c r="V20" s="13"/>
      <c r="W20" s="749">
        <f t="shared" si="6"/>
        <v>7012</v>
      </c>
      <c r="X20" s="13"/>
      <c r="Y20" s="13"/>
      <c r="Z20" s="749">
        <f t="shared" si="7"/>
        <v>8012</v>
      </c>
      <c r="AA20" s="13"/>
    </row>
    <row r="21" spans="1:27" ht="13" customHeight="1">
      <c r="A21" s="757" t="s">
        <v>1691</v>
      </c>
      <c r="B21" s="757"/>
      <c r="C21" s="757"/>
      <c r="D21" s="757"/>
      <c r="E21" s="749">
        <f t="shared" si="1"/>
        <v>1013</v>
      </c>
      <c r="F21" s="13"/>
      <c r="G21" s="13"/>
      <c r="H21" s="749">
        <f t="shared" si="2"/>
        <v>2013</v>
      </c>
      <c r="I21" s="13"/>
      <c r="J21" s="13"/>
      <c r="K21" s="749">
        <f t="shared" si="3"/>
        <v>3013</v>
      </c>
      <c r="L21" s="13"/>
      <c r="M21" s="13"/>
      <c r="N21" s="749">
        <f t="shared" si="4"/>
        <v>4013</v>
      </c>
      <c r="O21" s="13"/>
      <c r="P21" s="13"/>
      <c r="Q21" s="749">
        <f t="shared" si="0"/>
        <v>5013</v>
      </c>
      <c r="R21" s="13"/>
      <c r="S21" s="13"/>
      <c r="T21" s="749">
        <f t="shared" si="5"/>
        <v>6013</v>
      </c>
      <c r="U21" s="13"/>
      <c r="V21" s="13"/>
      <c r="W21" s="749">
        <f t="shared" si="6"/>
        <v>7013</v>
      </c>
      <c r="X21" s="13"/>
      <c r="Y21" s="13"/>
      <c r="Z21" s="749">
        <f t="shared" si="7"/>
        <v>8013</v>
      </c>
      <c r="AA21" s="13"/>
    </row>
    <row r="22" spans="1:27" ht="13" customHeight="1">
      <c r="A22" s="757" t="s">
        <v>1692</v>
      </c>
      <c r="B22" s="757"/>
      <c r="C22" s="757"/>
      <c r="D22" s="757"/>
      <c r="E22" s="749">
        <f t="shared" si="1"/>
        <v>1014</v>
      </c>
      <c r="F22" s="13"/>
      <c r="G22" s="13"/>
      <c r="H22" s="749">
        <f t="shared" si="2"/>
        <v>2014</v>
      </c>
      <c r="I22" s="13"/>
      <c r="J22" s="13"/>
      <c r="K22" s="749">
        <f t="shared" si="3"/>
        <v>3014</v>
      </c>
      <c r="L22" s="13"/>
      <c r="M22" s="13"/>
      <c r="N22" s="749">
        <f t="shared" si="4"/>
        <v>4014</v>
      </c>
      <c r="O22" s="13"/>
      <c r="P22" s="13"/>
      <c r="Q22" s="749">
        <f t="shared" si="0"/>
        <v>5014</v>
      </c>
      <c r="R22" s="13"/>
      <c r="S22" s="13"/>
      <c r="T22" s="749">
        <f t="shared" si="5"/>
        <v>6014</v>
      </c>
      <c r="U22" s="13"/>
      <c r="V22" s="13"/>
      <c r="W22" s="749">
        <f t="shared" si="6"/>
        <v>7014</v>
      </c>
      <c r="X22" s="13"/>
      <c r="Y22" s="13"/>
      <c r="Z22" s="749">
        <f t="shared" si="7"/>
        <v>8014</v>
      </c>
      <c r="AA22" s="13"/>
    </row>
    <row r="23" spans="1:27" s="754" customFormat="1" ht="13" customHeight="1">
      <c r="A23" s="109" t="s">
        <v>882</v>
      </c>
      <c r="B23" s="109"/>
      <c r="C23" s="109"/>
      <c r="D23" s="109"/>
      <c r="E23" s="25">
        <f t="shared" si="1"/>
        <v>1015</v>
      </c>
      <c r="F23" s="26"/>
      <c r="G23" s="26"/>
      <c r="H23" s="25">
        <f t="shared" si="2"/>
        <v>2015</v>
      </c>
      <c r="I23" s="26"/>
      <c r="J23" s="26"/>
      <c r="K23" s="25">
        <f t="shared" si="3"/>
        <v>3015</v>
      </c>
      <c r="L23" s="26"/>
      <c r="M23" s="26"/>
      <c r="N23" s="25">
        <f t="shared" si="4"/>
        <v>4015</v>
      </c>
      <c r="O23" s="26"/>
      <c r="P23" s="26"/>
      <c r="Q23" s="25">
        <f t="shared" si="0"/>
        <v>5015</v>
      </c>
      <c r="R23" s="26"/>
      <c r="S23" s="26"/>
      <c r="T23" s="25">
        <f t="shared" si="5"/>
        <v>6015</v>
      </c>
      <c r="U23" s="26"/>
      <c r="V23" s="26"/>
      <c r="W23" s="25">
        <f t="shared" si="6"/>
        <v>7015</v>
      </c>
      <c r="X23" s="26"/>
      <c r="Y23" s="26"/>
      <c r="Z23" s="25">
        <f t="shared" si="7"/>
        <v>8015</v>
      </c>
      <c r="AA23" s="26"/>
    </row>
    <row r="24" spans="1:27" ht="13" customHeight="1">
      <c r="F24" s="857"/>
      <c r="G24" s="857"/>
      <c r="I24" s="857"/>
      <c r="J24" s="857"/>
      <c r="L24" s="857"/>
      <c r="M24" s="857"/>
      <c r="O24" s="857"/>
      <c r="P24" s="857"/>
      <c r="R24" s="857"/>
      <c r="S24" s="857"/>
      <c r="U24" s="857"/>
      <c r="V24" s="857"/>
      <c r="X24" s="857"/>
      <c r="Y24" s="857"/>
      <c r="AA24" s="857"/>
    </row>
    <row r="25" spans="1:27" ht="13" customHeight="1">
      <c r="AA25" s="857"/>
    </row>
    <row r="26" spans="1:27" ht="13" customHeight="1">
      <c r="A26" s="109" t="s">
        <v>180</v>
      </c>
      <c r="B26" s="109"/>
      <c r="C26" s="109"/>
      <c r="D26" s="109"/>
      <c r="E26" s="25"/>
      <c r="F26" s="109"/>
      <c r="G26" s="109"/>
      <c r="H26" s="25"/>
      <c r="I26" s="109"/>
      <c r="J26" s="109"/>
      <c r="K26" s="25"/>
      <c r="L26" s="109"/>
      <c r="M26" s="109"/>
      <c r="N26" s="25"/>
      <c r="O26" s="109"/>
      <c r="P26" s="109"/>
      <c r="Q26" s="25"/>
      <c r="R26" s="109"/>
      <c r="S26" s="109"/>
      <c r="T26" s="25"/>
      <c r="U26" s="109"/>
      <c r="V26" s="109"/>
      <c r="W26" s="25"/>
      <c r="X26" s="109"/>
      <c r="Y26" s="109"/>
      <c r="Z26" s="25"/>
      <c r="AA26" s="109"/>
    </row>
    <row r="27" spans="1:27" ht="13" customHeight="1">
      <c r="A27" s="747" t="s">
        <v>1772</v>
      </c>
    </row>
    <row r="28" spans="1:27" ht="13" customHeight="1">
      <c r="A28" s="757" t="s">
        <v>1679</v>
      </c>
      <c r="B28" s="757"/>
      <c r="C28" s="757"/>
      <c r="D28" s="757"/>
      <c r="E28" s="749">
        <f>+E23+1</f>
        <v>1016</v>
      </c>
      <c r="H28" s="749">
        <f>+H23+1</f>
        <v>2016</v>
      </c>
      <c r="K28" s="749">
        <f>+K23+1</f>
        <v>3016</v>
      </c>
      <c r="N28" s="749">
        <f>+N23+1</f>
        <v>4016</v>
      </c>
      <c r="Q28" s="749">
        <f t="shared" ref="Q28:Q33" si="8">+N28+1000</f>
        <v>5016</v>
      </c>
      <c r="T28" s="749">
        <f t="shared" ref="T28:T33" si="9">Q28+1000</f>
        <v>6016</v>
      </c>
      <c r="W28" s="749">
        <f t="shared" ref="W28:W33" si="10">T28+1000</f>
        <v>7016</v>
      </c>
      <c r="X28" s="13"/>
      <c r="Y28" s="13"/>
      <c r="Z28" s="749">
        <f t="shared" ref="Z28:Z33" si="11">W28+1000</f>
        <v>8016</v>
      </c>
    </row>
    <row r="29" spans="1:27" ht="13" customHeight="1">
      <c r="A29" s="757" t="s">
        <v>1694</v>
      </c>
      <c r="B29" s="757"/>
      <c r="C29" s="757"/>
      <c r="D29" s="757"/>
      <c r="E29" s="749">
        <f>+E28+1</f>
        <v>1017</v>
      </c>
      <c r="H29" s="749">
        <f>+H28+1</f>
        <v>2017</v>
      </c>
      <c r="K29" s="749">
        <f>+K28+1</f>
        <v>3017</v>
      </c>
      <c r="N29" s="749">
        <f>+N28+1</f>
        <v>4017</v>
      </c>
      <c r="Q29" s="749">
        <f t="shared" si="8"/>
        <v>5017</v>
      </c>
      <c r="T29" s="749">
        <f t="shared" si="9"/>
        <v>6017</v>
      </c>
      <c r="W29" s="749">
        <f t="shared" si="10"/>
        <v>7017</v>
      </c>
      <c r="X29" s="13"/>
      <c r="Y29" s="13"/>
      <c r="Z29" s="749">
        <f t="shared" si="11"/>
        <v>8017</v>
      </c>
    </row>
    <row r="30" spans="1:27" ht="13" customHeight="1">
      <c r="A30" s="757" t="s">
        <v>1695</v>
      </c>
      <c r="B30" s="757"/>
      <c r="C30" s="757"/>
      <c r="D30" s="757"/>
      <c r="E30" s="749">
        <f>+E29+1</f>
        <v>1018</v>
      </c>
      <c r="H30" s="749">
        <f>+H29+1</f>
        <v>2018</v>
      </c>
      <c r="K30" s="749">
        <f>+K29+1</f>
        <v>3018</v>
      </c>
      <c r="N30" s="749">
        <f>+N29+1</f>
        <v>4018</v>
      </c>
      <c r="Q30" s="749">
        <f t="shared" si="8"/>
        <v>5018</v>
      </c>
      <c r="T30" s="749">
        <f t="shared" si="9"/>
        <v>6018</v>
      </c>
      <c r="W30" s="749">
        <f t="shared" si="10"/>
        <v>7018</v>
      </c>
      <c r="X30" s="13"/>
      <c r="Y30" s="13"/>
      <c r="Z30" s="749">
        <f t="shared" si="11"/>
        <v>8018</v>
      </c>
    </row>
    <row r="31" spans="1:27" ht="13" customHeight="1">
      <c r="A31" s="757" t="s">
        <v>1696</v>
      </c>
      <c r="B31" s="757"/>
      <c r="C31" s="757"/>
      <c r="D31" s="757"/>
      <c r="E31" s="749">
        <f>+E30+1</f>
        <v>1019</v>
      </c>
      <c r="H31" s="749">
        <f>+H30+1</f>
        <v>2019</v>
      </c>
      <c r="K31" s="749">
        <f>+K30+1</f>
        <v>3019</v>
      </c>
      <c r="N31" s="749">
        <f>+N30+1</f>
        <v>4019</v>
      </c>
      <c r="Q31" s="749">
        <f t="shared" si="8"/>
        <v>5019</v>
      </c>
      <c r="T31" s="749">
        <f t="shared" si="9"/>
        <v>6019</v>
      </c>
      <c r="W31" s="749">
        <f t="shared" si="10"/>
        <v>7019</v>
      </c>
      <c r="X31" s="13"/>
      <c r="Y31" s="13"/>
      <c r="Z31" s="749">
        <f t="shared" si="11"/>
        <v>8019</v>
      </c>
    </row>
    <row r="32" spans="1:27" ht="13" customHeight="1">
      <c r="A32" s="757" t="s">
        <v>1697</v>
      </c>
      <c r="B32" s="757"/>
      <c r="C32" s="757"/>
      <c r="D32" s="757"/>
      <c r="E32" s="749">
        <f>+E31+1</f>
        <v>1020</v>
      </c>
      <c r="H32" s="749">
        <f>+H31+1</f>
        <v>2020</v>
      </c>
      <c r="K32" s="749">
        <f>+K31+1</f>
        <v>3020</v>
      </c>
      <c r="N32" s="749">
        <f>+N31+1</f>
        <v>4020</v>
      </c>
      <c r="Q32" s="749">
        <f t="shared" si="8"/>
        <v>5020</v>
      </c>
      <c r="T32" s="749">
        <f t="shared" si="9"/>
        <v>6020</v>
      </c>
      <c r="W32" s="749">
        <f t="shared" si="10"/>
        <v>7020</v>
      </c>
      <c r="X32" s="13"/>
      <c r="Y32" s="13"/>
      <c r="Z32" s="749">
        <f t="shared" si="11"/>
        <v>8020</v>
      </c>
    </row>
    <row r="33" spans="1:27" ht="13" customHeight="1">
      <c r="A33" s="959" t="s">
        <v>1698</v>
      </c>
      <c r="B33" s="959"/>
      <c r="C33" s="959"/>
      <c r="D33" s="959"/>
      <c r="E33" s="168">
        <f>+E32+1</f>
        <v>1021</v>
      </c>
      <c r="F33" s="227"/>
      <c r="G33" s="227"/>
      <c r="H33" s="168">
        <f>+H32+1</f>
        <v>2021</v>
      </c>
      <c r="I33" s="227"/>
      <c r="J33" s="227"/>
      <c r="K33" s="168">
        <f>+K32+1</f>
        <v>3021</v>
      </c>
      <c r="L33" s="227"/>
      <c r="M33" s="227"/>
      <c r="N33" s="168">
        <f>+N32+1</f>
        <v>4021</v>
      </c>
      <c r="O33" s="227"/>
      <c r="P33" s="227"/>
      <c r="Q33" s="168">
        <f t="shared" si="8"/>
        <v>5021</v>
      </c>
      <c r="R33" s="227"/>
      <c r="S33" s="227"/>
      <c r="T33" s="168">
        <f t="shared" si="9"/>
        <v>6021</v>
      </c>
      <c r="U33" s="227"/>
      <c r="V33" s="227"/>
      <c r="W33" s="168">
        <f t="shared" si="10"/>
        <v>7021</v>
      </c>
      <c r="X33" s="169"/>
      <c r="Y33" s="169"/>
      <c r="Z33" s="168">
        <f t="shared" si="11"/>
        <v>8021</v>
      </c>
      <c r="AA33" s="227"/>
    </row>
    <row r="34" spans="1:27" ht="15.75" customHeight="1">
      <c r="A34" s="6" t="s">
        <v>1766</v>
      </c>
      <c r="B34" s="6"/>
      <c r="C34" s="6"/>
      <c r="D34" s="6"/>
    </row>
    <row r="37" spans="1:27" ht="23.25" customHeight="1">
      <c r="A37" s="310" t="s">
        <v>20</v>
      </c>
      <c r="B37" s="311"/>
      <c r="C37" s="311"/>
      <c r="D37" s="311"/>
      <c r="E37" s="1" t="s">
        <v>1670</v>
      </c>
      <c r="F37" s="1"/>
      <c r="G37" s="9"/>
      <c r="H37" s="1" t="s">
        <v>1767</v>
      </c>
      <c r="I37" s="1"/>
      <c r="J37" s="9"/>
      <c r="K37" s="1" t="s">
        <v>1768</v>
      </c>
      <c r="L37" s="1"/>
      <c r="M37" s="9"/>
      <c r="N37" s="1" t="s">
        <v>1769</v>
      </c>
      <c r="O37" s="1"/>
      <c r="P37" s="9"/>
      <c r="Q37" s="1" t="s">
        <v>1672</v>
      </c>
      <c r="R37" s="1"/>
      <c r="S37" s="9"/>
      <c r="T37" s="1" t="s">
        <v>1770</v>
      </c>
      <c r="U37" s="1"/>
      <c r="V37" s="9"/>
      <c r="W37" s="1" t="s">
        <v>1676</v>
      </c>
      <c r="X37" s="1"/>
      <c r="Y37" s="9"/>
      <c r="Z37" s="996" t="s">
        <v>1771</v>
      </c>
      <c r="AA37" s="996"/>
    </row>
    <row r="38" spans="1:27" ht="13" customHeight="1">
      <c r="A38" s="754" t="s">
        <v>3</v>
      </c>
      <c r="B38" s="754"/>
      <c r="C38" s="754"/>
      <c r="D38" s="754"/>
    </row>
    <row r="39" spans="1:27" ht="13" customHeight="1">
      <c r="A39" s="754" t="s">
        <v>1678</v>
      </c>
      <c r="B39" s="754"/>
      <c r="C39" s="754"/>
      <c r="D39" s="754"/>
      <c r="F39" s="863"/>
      <c r="G39" s="863"/>
      <c r="I39" s="863"/>
      <c r="J39" s="863"/>
      <c r="L39" s="863"/>
      <c r="M39" s="863"/>
      <c r="O39" s="863"/>
      <c r="P39" s="863"/>
      <c r="R39" s="754"/>
      <c r="S39" s="754"/>
      <c r="U39" s="863"/>
      <c r="V39" s="863"/>
      <c r="X39" s="754"/>
      <c r="Y39" s="754"/>
      <c r="AA39" s="863"/>
    </row>
    <row r="40" spans="1:27" ht="13" customHeight="1">
      <c r="A40" s="757" t="s">
        <v>1679</v>
      </c>
      <c r="B40" s="757"/>
      <c r="C40" s="757"/>
      <c r="D40" s="757"/>
      <c r="E40" s="934">
        <f>E33+1</f>
        <v>1022</v>
      </c>
      <c r="F40" s="13"/>
      <c r="G40" s="13"/>
      <c r="H40" s="934">
        <f>E40+1000</f>
        <v>2022</v>
      </c>
      <c r="I40" s="13"/>
      <c r="J40" s="13"/>
      <c r="K40" s="934">
        <f>H40+1000</f>
        <v>3022</v>
      </c>
      <c r="L40" s="13"/>
      <c r="M40" s="13"/>
      <c r="N40" s="934">
        <f>K40+1000</f>
        <v>4022</v>
      </c>
      <c r="O40" s="13"/>
      <c r="P40" s="13"/>
      <c r="Q40" s="749">
        <f t="shared" ref="Q40:Q54" si="12">N40+1000</f>
        <v>5022</v>
      </c>
      <c r="R40" s="13"/>
      <c r="S40" s="13"/>
      <c r="T40" s="934">
        <f>Q40+1000</f>
        <v>6022</v>
      </c>
      <c r="U40" s="13"/>
      <c r="V40" s="13"/>
      <c r="W40" s="934">
        <f>T40+1000</f>
        <v>7022</v>
      </c>
      <c r="X40" s="13"/>
      <c r="Y40" s="13"/>
      <c r="Z40" s="934">
        <f>W40+1000</f>
        <v>8022</v>
      </c>
      <c r="AA40" s="13"/>
    </row>
    <row r="41" spans="1:27" ht="13" customHeight="1">
      <c r="A41" s="757" t="s">
        <v>1680</v>
      </c>
      <c r="B41" s="757"/>
      <c r="C41" s="757"/>
      <c r="D41" s="757"/>
      <c r="E41" s="749">
        <f t="shared" ref="E41:E54" si="13">+E40+1</f>
        <v>1023</v>
      </c>
      <c r="F41" s="13"/>
      <c r="G41" s="13"/>
      <c r="H41" s="749">
        <f t="shared" ref="H41:H54" si="14">+H40+1</f>
        <v>2023</v>
      </c>
      <c r="I41" s="13"/>
      <c r="J41" s="13"/>
      <c r="K41" s="749">
        <f t="shared" ref="K41:K54" si="15">+K40+1</f>
        <v>3023</v>
      </c>
      <c r="L41" s="13"/>
      <c r="M41" s="13"/>
      <c r="N41" s="749">
        <f t="shared" ref="N41:N54" si="16">+N40+1</f>
        <v>4023</v>
      </c>
      <c r="O41" s="13"/>
      <c r="P41" s="13"/>
      <c r="Q41" s="749">
        <f t="shared" si="12"/>
        <v>5023</v>
      </c>
      <c r="R41" s="13"/>
      <c r="S41" s="13"/>
      <c r="T41" s="749">
        <f t="shared" ref="T41:T54" si="17">+T40+1</f>
        <v>6023</v>
      </c>
      <c r="U41" s="13"/>
      <c r="V41" s="13"/>
      <c r="W41" s="749">
        <f t="shared" ref="W41:W54" si="18">+W40+1</f>
        <v>7023</v>
      </c>
      <c r="X41" s="13"/>
      <c r="Y41" s="13"/>
      <c r="Z41" s="749">
        <f t="shared" ref="Z41:Z54" si="19">+Z40+1</f>
        <v>8023</v>
      </c>
      <c r="AA41" s="13"/>
    </row>
    <row r="42" spans="1:27" ht="13" customHeight="1">
      <c r="A42" s="757" t="s">
        <v>1681</v>
      </c>
      <c r="B42" s="757"/>
      <c r="C42" s="757"/>
      <c r="D42" s="757"/>
      <c r="E42" s="749">
        <f t="shared" si="13"/>
        <v>1024</v>
      </c>
      <c r="F42" s="13"/>
      <c r="G42" s="13"/>
      <c r="H42" s="749">
        <f t="shared" si="14"/>
        <v>2024</v>
      </c>
      <c r="I42" s="13"/>
      <c r="J42" s="13"/>
      <c r="K42" s="749">
        <f t="shared" si="15"/>
        <v>3024</v>
      </c>
      <c r="L42" s="13"/>
      <c r="M42" s="13"/>
      <c r="N42" s="749">
        <f t="shared" si="16"/>
        <v>4024</v>
      </c>
      <c r="O42" s="13"/>
      <c r="P42" s="13"/>
      <c r="Q42" s="749">
        <f t="shared" si="12"/>
        <v>5024</v>
      </c>
      <c r="R42" s="13"/>
      <c r="S42" s="13"/>
      <c r="T42" s="749">
        <f t="shared" si="17"/>
        <v>6024</v>
      </c>
      <c r="U42" s="13"/>
      <c r="V42" s="13"/>
      <c r="W42" s="749">
        <f t="shared" si="18"/>
        <v>7024</v>
      </c>
      <c r="X42" s="13"/>
      <c r="Y42" s="13"/>
      <c r="Z42" s="749">
        <f t="shared" si="19"/>
        <v>8024</v>
      </c>
      <c r="AA42" s="13"/>
    </row>
    <row r="43" spans="1:27" ht="13" customHeight="1">
      <c r="A43" s="757" t="s">
        <v>1682</v>
      </c>
      <c r="B43" s="757"/>
      <c r="C43" s="757"/>
      <c r="D43" s="757"/>
      <c r="E43" s="749">
        <f t="shared" si="13"/>
        <v>1025</v>
      </c>
      <c r="F43" s="13"/>
      <c r="G43" s="13"/>
      <c r="H43" s="749">
        <f t="shared" si="14"/>
        <v>2025</v>
      </c>
      <c r="I43" s="13"/>
      <c r="J43" s="13"/>
      <c r="K43" s="749">
        <f t="shared" si="15"/>
        <v>3025</v>
      </c>
      <c r="L43" s="13"/>
      <c r="M43" s="13"/>
      <c r="N43" s="749">
        <f t="shared" si="16"/>
        <v>4025</v>
      </c>
      <c r="O43" s="13"/>
      <c r="P43" s="13"/>
      <c r="Q43" s="749">
        <f t="shared" si="12"/>
        <v>5025</v>
      </c>
      <c r="R43" s="13"/>
      <c r="S43" s="13"/>
      <c r="T43" s="749">
        <f t="shared" si="17"/>
        <v>6025</v>
      </c>
      <c r="U43" s="13"/>
      <c r="V43" s="13"/>
      <c r="W43" s="749">
        <f t="shared" si="18"/>
        <v>7025</v>
      </c>
      <c r="X43" s="13"/>
      <c r="Y43" s="13"/>
      <c r="Z43" s="749">
        <f t="shared" si="19"/>
        <v>8025</v>
      </c>
      <c r="AA43" s="13"/>
    </row>
    <row r="44" spans="1:27" ht="13" customHeight="1">
      <c r="A44" s="757" t="s">
        <v>1683</v>
      </c>
      <c r="B44" s="757"/>
      <c r="C44" s="757"/>
      <c r="D44" s="757"/>
      <c r="E44" s="749">
        <f t="shared" si="13"/>
        <v>1026</v>
      </c>
      <c r="F44" s="13"/>
      <c r="G44" s="13"/>
      <c r="H44" s="749">
        <f t="shared" si="14"/>
        <v>2026</v>
      </c>
      <c r="I44" s="13"/>
      <c r="J44" s="13"/>
      <c r="K44" s="749">
        <f t="shared" si="15"/>
        <v>3026</v>
      </c>
      <c r="L44" s="13"/>
      <c r="M44" s="13"/>
      <c r="N44" s="749">
        <f t="shared" si="16"/>
        <v>4026</v>
      </c>
      <c r="O44" s="13"/>
      <c r="P44" s="13"/>
      <c r="Q44" s="749">
        <f t="shared" si="12"/>
        <v>5026</v>
      </c>
      <c r="R44" s="13"/>
      <c r="S44" s="13"/>
      <c r="T44" s="749">
        <f t="shared" si="17"/>
        <v>6026</v>
      </c>
      <c r="U44" s="13"/>
      <c r="V44" s="13"/>
      <c r="W44" s="749">
        <f t="shared" si="18"/>
        <v>7026</v>
      </c>
      <c r="X44" s="13"/>
      <c r="Y44" s="13"/>
      <c r="Z44" s="749">
        <f t="shared" si="19"/>
        <v>8026</v>
      </c>
      <c r="AA44" s="13"/>
    </row>
    <row r="45" spans="1:27" ht="13" customHeight="1">
      <c r="A45" s="757" t="s">
        <v>1684</v>
      </c>
      <c r="B45" s="757"/>
      <c r="C45" s="757"/>
      <c r="D45" s="757"/>
      <c r="E45" s="749">
        <f t="shared" si="13"/>
        <v>1027</v>
      </c>
      <c r="F45" s="13"/>
      <c r="G45" s="13"/>
      <c r="H45" s="749">
        <f t="shared" si="14"/>
        <v>2027</v>
      </c>
      <c r="I45" s="13"/>
      <c r="J45" s="13"/>
      <c r="K45" s="749">
        <f t="shared" si="15"/>
        <v>3027</v>
      </c>
      <c r="L45" s="13"/>
      <c r="M45" s="13"/>
      <c r="N45" s="749">
        <f t="shared" si="16"/>
        <v>4027</v>
      </c>
      <c r="O45" s="13"/>
      <c r="P45" s="13"/>
      <c r="Q45" s="749">
        <f t="shared" si="12"/>
        <v>5027</v>
      </c>
      <c r="R45" s="13"/>
      <c r="S45" s="13"/>
      <c r="T45" s="749">
        <f t="shared" si="17"/>
        <v>6027</v>
      </c>
      <c r="U45" s="13"/>
      <c r="V45" s="13"/>
      <c r="W45" s="749">
        <f t="shared" si="18"/>
        <v>7027</v>
      </c>
      <c r="X45" s="13"/>
      <c r="Y45" s="13"/>
      <c r="Z45" s="749">
        <f t="shared" si="19"/>
        <v>8027</v>
      </c>
      <c r="AA45" s="13"/>
    </row>
    <row r="46" spans="1:27" ht="13" customHeight="1">
      <c r="A46" s="757" t="s">
        <v>1685</v>
      </c>
      <c r="B46" s="757"/>
      <c r="C46" s="757"/>
      <c r="D46" s="757"/>
      <c r="E46" s="749">
        <f t="shared" si="13"/>
        <v>1028</v>
      </c>
      <c r="F46" s="13"/>
      <c r="G46" s="13"/>
      <c r="H46" s="749">
        <f t="shared" si="14"/>
        <v>2028</v>
      </c>
      <c r="I46" s="13"/>
      <c r="J46" s="13"/>
      <c r="K46" s="749">
        <f t="shared" si="15"/>
        <v>3028</v>
      </c>
      <c r="L46" s="13"/>
      <c r="M46" s="13"/>
      <c r="N46" s="749">
        <f t="shared" si="16"/>
        <v>4028</v>
      </c>
      <c r="O46" s="13"/>
      <c r="P46" s="13"/>
      <c r="Q46" s="749">
        <f t="shared" si="12"/>
        <v>5028</v>
      </c>
      <c r="R46" s="13"/>
      <c r="S46" s="13"/>
      <c r="T46" s="749">
        <f t="shared" si="17"/>
        <v>6028</v>
      </c>
      <c r="U46" s="13"/>
      <c r="V46" s="13"/>
      <c r="W46" s="749">
        <f t="shared" si="18"/>
        <v>7028</v>
      </c>
      <c r="X46" s="13"/>
      <c r="Y46" s="13"/>
      <c r="Z46" s="749">
        <f t="shared" si="19"/>
        <v>8028</v>
      </c>
      <c r="AA46" s="13"/>
    </row>
    <row r="47" spans="1:27" ht="13" customHeight="1">
      <c r="A47" s="757" t="s">
        <v>1686</v>
      </c>
      <c r="B47" s="757"/>
      <c r="C47" s="757"/>
      <c r="D47" s="757"/>
      <c r="E47" s="749">
        <f t="shared" si="13"/>
        <v>1029</v>
      </c>
      <c r="F47" s="13"/>
      <c r="G47" s="13"/>
      <c r="H47" s="749">
        <f t="shared" si="14"/>
        <v>2029</v>
      </c>
      <c r="I47" s="13"/>
      <c r="J47" s="13"/>
      <c r="K47" s="749">
        <f t="shared" si="15"/>
        <v>3029</v>
      </c>
      <c r="L47" s="13"/>
      <c r="M47" s="13"/>
      <c r="N47" s="749">
        <f t="shared" si="16"/>
        <v>4029</v>
      </c>
      <c r="O47" s="13"/>
      <c r="P47" s="13"/>
      <c r="Q47" s="749">
        <f t="shared" si="12"/>
        <v>5029</v>
      </c>
      <c r="R47" s="13"/>
      <c r="S47" s="13"/>
      <c r="T47" s="749">
        <f t="shared" si="17"/>
        <v>6029</v>
      </c>
      <c r="U47" s="13"/>
      <c r="V47" s="13"/>
      <c r="W47" s="749">
        <f t="shared" si="18"/>
        <v>7029</v>
      </c>
      <c r="X47" s="13"/>
      <c r="Y47" s="13"/>
      <c r="Z47" s="749">
        <f t="shared" si="19"/>
        <v>8029</v>
      </c>
      <c r="AA47" s="13"/>
    </row>
    <row r="48" spans="1:27" ht="13" customHeight="1">
      <c r="A48" s="757" t="s">
        <v>1687</v>
      </c>
      <c r="B48" s="757"/>
      <c r="C48" s="757"/>
      <c r="D48" s="757"/>
      <c r="E48" s="749">
        <f t="shared" si="13"/>
        <v>1030</v>
      </c>
      <c r="F48" s="13"/>
      <c r="G48" s="13"/>
      <c r="H48" s="749">
        <f t="shared" si="14"/>
        <v>2030</v>
      </c>
      <c r="I48" s="13"/>
      <c r="J48" s="13"/>
      <c r="K48" s="749">
        <f t="shared" si="15"/>
        <v>3030</v>
      </c>
      <c r="L48" s="13"/>
      <c r="M48" s="13"/>
      <c r="N48" s="749">
        <f t="shared" si="16"/>
        <v>4030</v>
      </c>
      <c r="O48" s="13"/>
      <c r="P48" s="13"/>
      <c r="Q48" s="749">
        <f t="shared" si="12"/>
        <v>5030</v>
      </c>
      <c r="R48" s="13"/>
      <c r="S48" s="13"/>
      <c r="T48" s="749">
        <f t="shared" si="17"/>
        <v>6030</v>
      </c>
      <c r="U48" s="13"/>
      <c r="V48" s="13"/>
      <c r="W48" s="749">
        <f t="shared" si="18"/>
        <v>7030</v>
      </c>
      <c r="X48" s="13"/>
      <c r="Y48" s="13"/>
      <c r="Z48" s="749">
        <f t="shared" si="19"/>
        <v>8030</v>
      </c>
      <c r="AA48" s="13"/>
    </row>
    <row r="49" spans="1:27" ht="13" customHeight="1">
      <c r="A49" s="757" t="s">
        <v>1688</v>
      </c>
      <c r="B49" s="757"/>
      <c r="C49" s="757"/>
      <c r="D49" s="757"/>
      <c r="E49" s="749">
        <f t="shared" si="13"/>
        <v>1031</v>
      </c>
      <c r="F49" s="13"/>
      <c r="G49" s="13"/>
      <c r="H49" s="749">
        <f t="shared" si="14"/>
        <v>2031</v>
      </c>
      <c r="I49" s="13"/>
      <c r="J49" s="13"/>
      <c r="K49" s="749">
        <f t="shared" si="15"/>
        <v>3031</v>
      </c>
      <c r="L49" s="13"/>
      <c r="M49" s="13"/>
      <c r="N49" s="749">
        <f t="shared" si="16"/>
        <v>4031</v>
      </c>
      <c r="O49" s="13"/>
      <c r="P49" s="13"/>
      <c r="Q49" s="749">
        <f t="shared" si="12"/>
        <v>5031</v>
      </c>
      <c r="R49" s="13"/>
      <c r="S49" s="13"/>
      <c r="T49" s="749">
        <f t="shared" si="17"/>
        <v>6031</v>
      </c>
      <c r="U49" s="13"/>
      <c r="V49" s="13"/>
      <c r="W49" s="749">
        <f t="shared" si="18"/>
        <v>7031</v>
      </c>
      <c r="X49" s="13"/>
      <c r="Y49" s="13"/>
      <c r="Z49" s="749">
        <f t="shared" si="19"/>
        <v>8031</v>
      </c>
      <c r="AA49" s="13"/>
    </row>
    <row r="50" spans="1:27" ht="13" customHeight="1">
      <c r="A50" s="757" t="s">
        <v>1689</v>
      </c>
      <c r="B50" s="757"/>
      <c r="C50" s="757"/>
      <c r="D50" s="757"/>
      <c r="E50" s="749">
        <f t="shared" si="13"/>
        <v>1032</v>
      </c>
      <c r="F50" s="13"/>
      <c r="G50" s="13"/>
      <c r="H50" s="749">
        <f t="shared" si="14"/>
        <v>2032</v>
      </c>
      <c r="I50" s="13"/>
      <c r="J50" s="13"/>
      <c r="K50" s="749">
        <f t="shared" si="15"/>
        <v>3032</v>
      </c>
      <c r="L50" s="13"/>
      <c r="M50" s="13"/>
      <c r="N50" s="749">
        <f t="shared" si="16"/>
        <v>4032</v>
      </c>
      <c r="O50" s="13"/>
      <c r="P50" s="13"/>
      <c r="Q50" s="749">
        <f t="shared" si="12"/>
        <v>5032</v>
      </c>
      <c r="R50" s="13"/>
      <c r="S50" s="13"/>
      <c r="T50" s="749">
        <f t="shared" si="17"/>
        <v>6032</v>
      </c>
      <c r="U50" s="13"/>
      <c r="V50" s="13"/>
      <c r="W50" s="749">
        <f t="shared" si="18"/>
        <v>7032</v>
      </c>
      <c r="X50" s="13"/>
      <c r="Y50" s="13"/>
      <c r="Z50" s="749">
        <f t="shared" si="19"/>
        <v>8032</v>
      </c>
      <c r="AA50" s="13"/>
    </row>
    <row r="51" spans="1:27" ht="13" customHeight="1">
      <c r="A51" s="757" t="s">
        <v>1690</v>
      </c>
      <c r="B51" s="757"/>
      <c r="C51" s="757"/>
      <c r="D51" s="757"/>
      <c r="E51" s="749">
        <f t="shared" si="13"/>
        <v>1033</v>
      </c>
      <c r="F51" s="13"/>
      <c r="G51" s="13"/>
      <c r="H51" s="749">
        <f t="shared" si="14"/>
        <v>2033</v>
      </c>
      <c r="I51" s="13"/>
      <c r="J51" s="13"/>
      <c r="K51" s="749">
        <f t="shared" si="15"/>
        <v>3033</v>
      </c>
      <c r="L51" s="13"/>
      <c r="M51" s="13"/>
      <c r="N51" s="749">
        <f t="shared" si="16"/>
        <v>4033</v>
      </c>
      <c r="O51" s="13"/>
      <c r="P51" s="13"/>
      <c r="Q51" s="749">
        <f t="shared" si="12"/>
        <v>5033</v>
      </c>
      <c r="R51" s="13"/>
      <c r="S51" s="13"/>
      <c r="T51" s="749">
        <f t="shared" si="17"/>
        <v>6033</v>
      </c>
      <c r="U51" s="13"/>
      <c r="V51" s="13"/>
      <c r="W51" s="749">
        <f t="shared" si="18"/>
        <v>7033</v>
      </c>
      <c r="X51" s="13"/>
      <c r="Y51" s="13"/>
      <c r="Z51" s="749">
        <f t="shared" si="19"/>
        <v>8033</v>
      </c>
      <c r="AA51" s="13"/>
    </row>
    <row r="52" spans="1:27" ht="13" customHeight="1">
      <c r="A52" s="757" t="s">
        <v>1691</v>
      </c>
      <c r="B52" s="757"/>
      <c r="C52" s="757"/>
      <c r="D52" s="757"/>
      <c r="E52" s="749">
        <f t="shared" si="13"/>
        <v>1034</v>
      </c>
      <c r="F52" s="13"/>
      <c r="G52" s="13"/>
      <c r="H52" s="749">
        <f t="shared" si="14"/>
        <v>2034</v>
      </c>
      <c r="I52" s="13"/>
      <c r="J52" s="13"/>
      <c r="K52" s="749">
        <f t="shared" si="15"/>
        <v>3034</v>
      </c>
      <c r="L52" s="13"/>
      <c r="M52" s="13"/>
      <c r="N52" s="749">
        <f t="shared" si="16"/>
        <v>4034</v>
      </c>
      <c r="O52" s="13"/>
      <c r="P52" s="13"/>
      <c r="Q52" s="749">
        <f t="shared" si="12"/>
        <v>5034</v>
      </c>
      <c r="R52" s="13"/>
      <c r="S52" s="13"/>
      <c r="T52" s="749">
        <f t="shared" si="17"/>
        <v>6034</v>
      </c>
      <c r="U52" s="13"/>
      <c r="V52" s="13"/>
      <c r="W52" s="749">
        <f t="shared" si="18"/>
        <v>7034</v>
      </c>
      <c r="X52" s="13"/>
      <c r="Y52" s="13"/>
      <c r="Z52" s="749">
        <f t="shared" si="19"/>
        <v>8034</v>
      </c>
      <c r="AA52" s="13"/>
    </row>
    <row r="53" spans="1:27" ht="13" customHeight="1">
      <c r="A53" s="757" t="s">
        <v>1692</v>
      </c>
      <c r="B53" s="757"/>
      <c r="C53" s="757"/>
      <c r="D53" s="757"/>
      <c r="E53" s="749">
        <f t="shared" si="13"/>
        <v>1035</v>
      </c>
      <c r="F53" s="13"/>
      <c r="G53" s="13"/>
      <c r="H53" s="749">
        <f t="shared" si="14"/>
        <v>2035</v>
      </c>
      <c r="I53" s="13"/>
      <c r="J53" s="13"/>
      <c r="K53" s="749">
        <f t="shared" si="15"/>
        <v>3035</v>
      </c>
      <c r="L53" s="13"/>
      <c r="M53" s="13"/>
      <c r="N53" s="749">
        <f t="shared" si="16"/>
        <v>4035</v>
      </c>
      <c r="O53" s="13"/>
      <c r="P53" s="13"/>
      <c r="Q53" s="749">
        <f t="shared" si="12"/>
        <v>5035</v>
      </c>
      <c r="R53" s="13"/>
      <c r="S53" s="13"/>
      <c r="T53" s="749">
        <f t="shared" si="17"/>
        <v>6035</v>
      </c>
      <c r="U53" s="13"/>
      <c r="V53" s="13"/>
      <c r="W53" s="749">
        <f t="shared" si="18"/>
        <v>7035</v>
      </c>
      <c r="X53" s="13"/>
      <c r="Y53" s="13"/>
      <c r="Z53" s="749">
        <f t="shared" si="19"/>
        <v>8035</v>
      </c>
      <c r="AA53" s="13"/>
    </row>
    <row r="54" spans="1:27" s="754" customFormat="1" ht="13" customHeight="1">
      <c r="A54" s="109" t="s">
        <v>882</v>
      </c>
      <c r="B54" s="109"/>
      <c r="C54" s="109"/>
      <c r="D54" s="109"/>
      <c r="E54" s="25">
        <f t="shared" si="13"/>
        <v>1036</v>
      </c>
      <c r="F54" s="26"/>
      <c r="G54" s="26"/>
      <c r="H54" s="25">
        <f t="shared" si="14"/>
        <v>2036</v>
      </c>
      <c r="I54" s="26"/>
      <c r="J54" s="26"/>
      <c r="K54" s="25">
        <f t="shared" si="15"/>
        <v>3036</v>
      </c>
      <c r="L54" s="26"/>
      <c r="M54" s="26"/>
      <c r="N54" s="25">
        <f t="shared" si="16"/>
        <v>4036</v>
      </c>
      <c r="O54" s="26"/>
      <c r="P54" s="26"/>
      <c r="Q54" s="25">
        <f t="shared" si="12"/>
        <v>5036</v>
      </c>
      <c r="R54" s="26"/>
      <c r="S54" s="26"/>
      <c r="T54" s="25">
        <f t="shared" si="17"/>
        <v>6036</v>
      </c>
      <c r="U54" s="26"/>
      <c r="V54" s="26"/>
      <c r="W54" s="25">
        <f t="shared" si="18"/>
        <v>7036</v>
      </c>
      <c r="X54" s="26"/>
      <c r="Y54" s="26"/>
      <c r="Z54" s="25">
        <f t="shared" si="19"/>
        <v>8036</v>
      </c>
      <c r="AA54" s="26"/>
    </row>
    <row r="55" spans="1:27" ht="13" customHeight="1">
      <c r="F55" s="857"/>
      <c r="G55" s="857"/>
      <c r="I55" s="857"/>
      <c r="J55" s="857"/>
      <c r="L55" s="857"/>
      <c r="M55" s="857"/>
      <c r="O55" s="857"/>
      <c r="P55" s="857"/>
      <c r="R55" s="857"/>
      <c r="S55" s="857"/>
      <c r="U55" s="857"/>
      <c r="V55" s="857"/>
      <c r="X55" s="857"/>
      <c r="Y55" s="857"/>
      <c r="AA55" s="857"/>
    </row>
    <row r="56" spans="1:27" ht="13" customHeight="1">
      <c r="R56" s="857"/>
      <c r="S56" s="857"/>
    </row>
    <row r="57" spans="1:27" ht="13" customHeight="1">
      <c r="A57" s="109" t="s">
        <v>180</v>
      </c>
      <c r="B57" s="109"/>
      <c r="C57" s="109"/>
      <c r="D57" s="109"/>
      <c r="E57" s="25"/>
      <c r="F57" s="109"/>
      <c r="G57" s="109"/>
      <c r="H57" s="25"/>
      <c r="I57" s="109"/>
      <c r="J57" s="109"/>
      <c r="K57" s="25"/>
      <c r="L57" s="109"/>
      <c r="M57" s="109"/>
      <c r="N57" s="25"/>
      <c r="O57" s="109"/>
      <c r="P57" s="109"/>
      <c r="Q57" s="25"/>
      <c r="R57" s="109"/>
      <c r="S57" s="109"/>
      <c r="T57" s="25"/>
      <c r="U57" s="109"/>
      <c r="V57" s="109"/>
      <c r="W57" s="25"/>
      <c r="X57" s="109"/>
      <c r="Y57" s="109"/>
      <c r="Z57" s="25"/>
      <c r="AA57" s="109"/>
    </row>
    <row r="58" spans="1:27" ht="13" customHeight="1">
      <c r="A58" s="747" t="s">
        <v>1772</v>
      </c>
      <c r="X58" s="857"/>
      <c r="Y58" s="857"/>
    </row>
    <row r="59" spans="1:27" ht="13" customHeight="1">
      <c r="A59" s="757" t="s">
        <v>1679</v>
      </c>
      <c r="B59" s="757"/>
      <c r="C59" s="757"/>
      <c r="D59" s="757"/>
      <c r="E59" s="749">
        <f>+E54+1</f>
        <v>1037</v>
      </c>
      <c r="H59" s="749">
        <f>+H54+1</f>
        <v>2037</v>
      </c>
      <c r="K59" s="749">
        <f>+K54+1</f>
        <v>3037</v>
      </c>
      <c r="N59" s="749">
        <f>+N54+1</f>
        <v>4037</v>
      </c>
      <c r="Q59" s="749">
        <f t="shared" ref="Q59:Q64" si="20">+N59+1000</f>
        <v>5037</v>
      </c>
      <c r="T59" s="749">
        <f t="shared" ref="T59:T64" si="21">Q59+1000</f>
        <v>6037</v>
      </c>
      <c r="W59" s="749">
        <f t="shared" ref="W59:W64" si="22">T59+1000</f>
        <v>7037</v>
      </c>
      <c r="X59" s="13"/>
      <c r="Y59" s="13"/>
      <c r="Z59" s="749">
        <f t="shared" ref="Z59:Z64" si="23">W59+1000</f>
        <v>8037</v>
      </c>
    </row>
    <row r="60" spans="1:27" ht="13" customHeight="1">
      <c r="A60" s="757" t="s">
        <v>1694</v>
      </c>
      <c r="B60" s="757"/>
      <c r="C60" s="757"/>
      <c r="D60" s="757"/>
      <c r="E60" s="749">
        <f>+E59+1</f>
        <v>1038</v>
      </c>
      <c r="H60" s="749">
        <f>+H59+1</f>
        <v>2038</v>
      </c>
      <c r="K60" s="749">
        <f>+K59+1</f>
        <v>3038</v>
      </c>
      <c r="N60" s="749">
        <f>+N59+1</f>
        <v>4038</v>
      </c>
      <c r="Q60" s="749">
        <f t="shared" si="20"/>
        <v>5038</v>
      </c>
      <c r="T60" s="749">
        <f t="shared" si="21"/>
        <v>6038</v>
      </c>
      <c r="W60" s="749">
        <f t="shared" si="22"/>
        <v>7038</v>
      </c>
      <c r="X60" s="13"/>
      <c r="Y60" s="13"/>
      <c r="Z60" s="749">
        <f t="shared" si="23"/>
        <v>8038</v>
      </c>
    </row>
    <row r="61" spans="1:27" ht="13" customHeight="1">
      <c r="A61" s="757" t="s">
        <v>1695</v>
      </c>
      <c r="B61" s="757"/>
      <c r="C61" s="757"/>
      <c r="D61" s="757"/>
      <c r="E61" s="749">
        <f>+E60+1</f>
        <v>1039</v>
      </c>
      <c r="H61" s="749">
        <f>+H60+1</f>
        <v>2039</v>
      </c>
      <c r="K61" s="749">
        <f>+K60+1</f>
        <v>3039</v>
      </c>
      <c r="N61" s="749">
        <f>+N60+1</f>
        <v>4039</v>
      </c>
      <c r="Q61" s="749">
        <f t="shared" si="20"/>
        <v>5039</v>
      </c>
      <c r="T61" s="749">
        <f t="shared" si="21"/>
        <v>6039</v>
      </c>
      <c r="W61" s="749">
        <f t="shared" si="22"/>
        <v>7039</v>
      </c>
      <c r="X61" s="13"/>
      <c r="Y61" s="13"/>
      <c r="Z61" s="749">
        <f t="shared" si="23"/>
        <v>8039</v>
      </c>
    </row>
    <row r="62" spans="1:27" ht="13" customHeight="1">
      <c r="A62" s="757" t="s">
        <v>1696</v>
      </c>
      <c r="B62" s="757"/>
      <c r="C62" s="757"/>
      <c r="D62" s="757"/>
      <c r="E62" s="749">
        <f>+E61+1</f>
        <v>1040</v>
      </c>
      <c r="H62" s="749">
        <f>+H61+1</f>
        <v>2040</v>
      </c>
      <c r="K62" s="749">
        <f>+K61+1</f>
        <v>3040</v>
      </c>
      <c r="N62" s="749">
        <f>+N61+1</f>
        <v>4040</v>
      </c>
      <c r="Q62" s="749">
        <f t="shared" si="20"/>
        <v>5040</v>
      </c>
      <c r="T62" s="749">
        <f t="shared" si="21"/>
        <v>6040</v>
      </c>
      <c r="W62" s="749">
        <f t="shared" si="22"/>
        <v>7040</v>
      </c>
      <c r="X62" s="13"/>
      <c r="Y62" s="13"/>
      <c r="Z62" s="749">
        <f t="shared" si="23"/>
        <v>8040</v>
      </c>
    </row>
    <row r="63" spans="1:27" ht="13" customHeight="1">
      <c r="A63" s="757" t="s">
        <v>1697</v>
      </c>
      <c r="B63" s="757"/>
      <c r="C63" s="757"/>
      <c r="D63" s="757"/>
      <c r="E63" s="749">
        <f>+E62+1</f>
        <v>1041</v>
      </c>
      <c r="H63" s="749">
        <f>+H62+1</f>
        <v>2041</v>
      </c>
      <c r="K63" s="749">
        <f>+K62+1</f>
        <v>3041</v>
      </c>
      <c r="N63" s="749">
        <f>+N62+1</f>
        <v>4041</v>
      </c>
      <c r="Q63" s="749">
        <f t="shared" si="20"/>
        <v>5041</v>
      </c>
      <c r="T63" s="749">
        <f t="shared" si="21"/>
        <v>6041</v>
      </c>
      <c r="W63" s="749">
        <f t="shared" si="22"/>
        <v>7041</v>
      </c>
      <c r="X63" s="13"/>
      <c r="Y63" s="13"/>
      <c r="Z63" s="749">
        <f t="shared" si="23"/>
        <v>8041</v>
      </c>
    </row>
    <row r="64" spans="1:27" ht="13" customHeight="1">
      <c r="A64" s="959" t="s">
        <v>1698</v>
      </c>
      <c r="B64" s="959"/>
      <c r="C64" s="959"/>
      <c r="D64" s="959"/>
      <c r="E64" s="168">
        <f>+E63+1</f>
        <v>1042</v>
      </c>
      <c r="F64" s="227"/>
      <c r="G64" s="227"/>
      <c r="H64" s="168">
        <f>+H63+1</f>
        <v>2042</v>
      </c>
      <c r="I64" s="227"/>
      <c r="J64" s="227"/>
      <c r="K64" s="168">
        <f>+K63+1</f>
        <v>3042</v>
      </c>
      <c r="L64" s="227"/>
      <c r="M64" s="227"/>
      <c r="N64" s="168">
        <f>+N63+1</f>
        <v>4042</v>
      </c>
      <c r="O64" s="227"/>
      <c r="P64" s="227"/>
      <c r="Q64" s="168">
        <f t="shared" si="20"/>
        <v>5042</v>
      </c>
      <c r="R64" s="227"/>
      <c r="S64" s="227"/>
      <c r="T64" s="168">
        <f t="shared" si="21"/>
        <v>6042</v>
      </c>
      <c r="U64" s="227"/>
      <c r="V64" s="227"/>
      <c r="W64" s="168">
        <f t="shared" si="22"/>
        <v>7042</v>
      </c>
      <c r="X64" s="169"/>
      <c r="Y64" s="169"/>
      <c r="Z64" s="168">
        <f t="shared" si="23"/>
        <v>8042</v>
      </c>
      <c r="AA64" s="227"/>
    </row>
    <row r="65" spans="24:25" ht="13" customHeight="1">
      <c r="X65" s="857"/>
      <c r="Y65" s="857"/>
    </row>
    <row r="66" spans="24:25" ht="13" customHeight="1">
      <c r="X66" s="857"/>
      <c r="Y66" s="857"/>
    </row>
    <row r="67" spans="24:25" ht="13" customHeight="1">
      <c r="X67" s="857"/>
      <c r="Y67" s="857"/>
    </row>
  </sheetData>
  <mergeCells count="16">
    <mergeCell ref="W6:X6"/>
    <mergeCell ref="Z6:AA6"/>
    <mergeCell ref="E37:F37"/>
    <mergeCell ref="H37:I37"/>
    <mergeCell ref="K37:L37"/>
    <mergeCell ref="N37:O37"/>
    <mergeCell ref="Q37:R37"/>
    <mergeCell ref="T37:U37"/>
    <mergeCell ref="W37:X37"/>
    <mergeCell ref="Z37:AA37"/>
    <mergeCell ref="E6:F6"/>
    <mergeCell ref="H6:I6"/>
    <mergeCell ref="K6:L6"/>
    <mergeCell ref="N6:O6"/>
    <mergeCell ref="Q6:R6"/>
    <mergeCell ref="T6:U6"/>
  </mergeCells>
  <pageMargins left="0.55118110236220474" right="0.35433070866141736" top="0.98425196850393704" bottom="0.98425196850393704" header="0.51181102362204722" footer="0.51181102362204722"/>
  <pageSetup paperSize="9" scale="76" orientation="landscape"/>
  <rowBreaks count="1" manualBreakCount="1">
    <brk id="33" max="2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indexed="43"/>
  </sheetPr>
  <dimension ref="A1:O464"/>
  <sheetViews>
    <sheetView workbookViewId="0"/>
  </sheetViews>
  <sheetFormatPr baseColWidth="10" defaultColWidth="8.83203125" defaultRowHeight="11.25" customHeight="1"/>
  <cols>
    <col min="1" max="1" width="10.83203125" style="27" bestFit="1" customWidth="1"/>
    <col min="2" max="2" width="13.6640625" style="27" bestFit="1" customWidth="1"/>
    <col min="3" max="3" width="21.6640625" style="27" bestFit="1" customWidth="1"/>
    <col min="4" max="4" width="19.33203125" style="27" customWidth="1"/>
    <col min="5" max="5" width="12" style="27" bestFit="1" customWidth="1"/>
    <col min="6" max="6" width="9.33203125" style="27" customWidth="1"/>
    <col min="7" max="7" width="16.5" style="27" customWidth="1"/>
    <col min="8" max="8" width="13.5" style="27" customWidth="1"/>
    <col min="9" max="9" width="15.5" style="27" customWidth="1"/>
    <col min="10" max="10" width="42.33203125" style="27" customWidth="1"/>
    <col min="11" max="11" width="41.6640625" style="27" customWidth="1"/>
    <col min="12" max="12" width="10.33203125" style="27" customWidth="1"/>
    <col min="13" max="13" width="20" style="27" customWidth="1"/>
    <col min="14" max="14" width="16.1640625" style="27" customWidth="1"/>
    <col min="15" max="15" width="21" style="27" customWidth="1"/>
    <col min="16" max="16384" width="8.83203125" style="27"/>
  </cols>
  <sheetData>
    <row r="1" spans="1:15" s="31" customFormat="1" ht="11.25" customHeight="1">
      <c r="A1" s="5" t="s">
        <v>1773</v>
      </c>
      <c r="B1" s="5"/>
      <c r="C1" s="5"/>
      <c r="E1" s="34"/>
      <c r="F1" s="34"/>
      <c r="G1" s="34"/>
      <c r="H1" s="34"/>
    </row>
    <row r="2" spans="1:15" s="31" customFormat="1" ht="11.25" customHeight="1">
      <c r="A2" s="35" t="s">
        <v>1774</v>
      </c>
      <c r="B2" s="35"/>
      <c r="C2" s="35"/>
      <c r="E2" s="34"/>
      <c r="F2" s="37"/>
    </row>
    <row r="3" spans="1:15" s="31" customFormat="1" ht="45" customHeight="1">
      <c r="A3" s="38" t="s">
        <v>50</v>
      </c>
      <c r="B3" s="39" t="s">
        <v>51</v>
      </c>
      <c r="C3" s="39" t="s">
        <v>52</v>
      </c>
      <c r="D3" s="543" t="s">
        <v>53</v>
      </c>
      <c r="E3" s="543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59</v>
      </c>
      <c r="K3" s="44" t="s">
        <v>60</v>
      </c>
      <c r="L3" s="44" t="s">
        <v>61</v>
      </c>
      <c r="M3" s="44" t="s">
        <v>63</v>
      </c>
      <c r="N3" s="44" t="s">
        <v>65</v>
      </c>
      <c r="O3" s="45" t="s">
        <v>66</v>
      </c>
    </row>
    <row r="4" spans="1:15" s="31" customFormat="1" ht="11.25" customHeight="1">
      <c r="D4" s="274" t="s">
        <v>4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ht="11.25" customHeight="1">
      <c r="D5" s="128" t="s">
        <v>1775</v>
      </c>
    </row>
    <row r="6" spans="1:15" ht="11.25" customHeight="1">
      <c r="D6" s="113" t="s">
        <v>24</v>
      </c>
    </row>
    <row r="7" spans="1:15" ht="33.75" customHeight="1">
      <c r="A7" s="941">
        <v>1001</v>
      </c>
      <c r="B7" s="69" t="s">
        <v>1776</v>
      </c>
      <c r="C7" s="173"/>
      <c r="D7" s="942"/>
      <c r="E7" s="511" t="s">
        <v>1702</v>
      </c>
      <c r="F7" s="118" t="s">
        <v>96</v>
      </c>
      <c r="G7" s="70" t="s">
        <v>97</v>
      </c>
      <c r="H7" s="70" t="s">
        <v>98</v>
      </c>
      <c r="I7" s="70" t="s">
        <v>112</v>
      </c>
      <c r="J7" s="70" t="s">
        <v>623</v>
      </c>
      <c r="K7" s="70" t="s">
        <v>1777</v>
      </c>
      <c r="L7" s="70" t="s">
        <v>104</v>
      </c>
      <c r="M7" s="70" t="s">
        <v>1705</v>
      </c>
      <c r="N7" s="70" t="s">
        <v>122</v>
      </c>
      <c r="O7" s="71" t="s">
        <v>102</v>
      </c>
    </row>
    <row r="8" spans="1:15" ht="22.5" customHeight="1">
      <c r="A8" s="941">
        <v>2001</v>
      </c>
      <c r="B8" s="69" t="s">
        <v>1776</v>
      </c>
      <c r="C8" s="176"/>
      <c r="D8" s="942"/>
      <c r="E8" s="512" t="s">
        <v>1702</v>
      </c>
      <c r="F8" s="121" t="s">
        <v>96</v>
      </c>
      <c r="G8" s="72" t="s">
        <v>97</v>
      </c>
      <c r="H8" s="72" t="s">
        <v>98</v>
      </c>
      <c r="I8" s="72" t="s">
        <v>112</v>
      </c>
      <c r="J8" s="72" t="s">
        <v>135</v>
      </c>
      <c r="K8" s="72" t="s">
        <v>1777</v>
      </c>
      <c r="L8" s="72" t="s">
        <v>104</v>
      </c>
      <c r="M8" s="72" t="s">
        <v>1705</v>
      </c>
      <c r="N8" s="72" t="s">
        <v>122</v>
      </c>
      <c r="O8" s="73" t="s">
        <v>102</v>
      </c>
    </row>
    <row r="9" spans="1:15" ht="11.25" customHeight="1">
      <c r="A9" s="941">
        <v>3001</v>
      </c>
      <c r="B9" s="69" t="s">
        <v>1776</v>
      </c>
      <c r="C9" s="176"/>
      <c r="D9" s="942"/>
      <c r="E9" s="512" t="s">
        <v>1702</v>
      </c>
      <c r="F9" s="121" t="s">
        <v>96</v>
      </c>
      <c r="G9" s="72" t="s">
        <v>97</v>
      </c>
      <c r="H9" s="72" t="s">
        <v>98</v>
      </c>
      <c r="I9" s="72" t="s">
        <v>136</v>
      </c>
      <c r="J9" s="72" t="s">
        <v>261</v>
      </c>
      <c r="K9" s="72" t="s">
        <v>1777</v>
      </c>
      <c r="L9" s="72" t="s">
        <v>104</v>
      </c>
      <c r="M9" s="72" t="s">
        <v>1705</v>
      </c>
      <c r="N9" s="72" t="s">
        <v>122</v>
      </c>
      <c r="O9" s="73" t="s">
        <v>102</v>
      </c>
    </row>
    <row r="10" spans="1:15" ht="11.25" customHeight="1">
      <c r="A10" s="941">
        <v>4001</v>
      </c>
      <c r="B10" s="69" t="s">
        <v>1776</v>
      </c>
      <c r="C10" s="176"/>
      <c r="E10" s="512" t="s">
        <v>1702</v>
      </c>
      <c r="F10" s="121" t="s">
        <v>96</v>
      </c>
      <c r="G10" s="72" t="s">
        <v>97</v>
      </c>
      <c r="H10" s="72" t="s">
        <v>98</v>
      </c>
      <c r="I10" s="72" t="s">
        <v>136</v>
      </c>
      <c r="J10" s="72" t="s">
        <v>485</v>
      </c>
      <c r="K10" s="72" t="s">
        <v>1777</v>
      </c>
      <c r="L10" s="72" t="s">
        <v>104</v>
      </c>
      <c r="M10" s="72" t="s">
        <v>1705</v>
      </c>
      <c r="N10" s="72" t="s">
        <v>122</v>
      </c>
      <c r="O10" s="73" t="s">
        <v>102</v>
      </c>
    </row>
    <row r="11" spans="1:15" ht="45" customHeight="1">
      <c r="A11" s="941">
        <v>5001</v>
      </c>
      <c r="B11" s="69" t="s">
        <v>1776</v>
      </c>
      <c r="C11" s="176"/>
      <c r="D11" s="942"/>
      <c r="E11" s="512" t="s">
        <v>1702</v>
      </c>
      <c r="F11" s="121" t="s">
        <v>96</v>
      </c>
      <c r="G11" s="72" t="s">
        <v>97</v>
      </c>
      <c r="H11" s="72" t="s">
        <v>98</v>
      </c>
      <c r="I11" s="72" t="s">
        <v>112</v>
      </c>
      <c r="J11" s="72" t="s">
        <v>118</v>
      </c>
      <c r="K11" s="72" t="s">
        <v>119</v>
      </c>
      <c r="L11" s="72" t="s">
        <v>104</v>
      </c>
      <c r="M11" s="72" t="s">
        <v>1705</v>
      </c>
      <c r="N11" s="72" t="s">
        <v>122</v>
      </c>
      <c r="O11" s="73" t="s">
        <v>102</v>
      </c>
    </row>
    <row r="12" spans="1:15" ht="11.25" customHeight="1">
      <c r="A12" s="941">
        <v>5001</v>
      </c>
      <c r="B12" s="69" t="s">
        <v>1776</v>
      </c>
      <c r="C12" s="176"/>
      <c r="D12" s="942"/>
      <c r="E12" s="512" t="s">
        <v>1702</v>
      </c>
      <c r="F12" s="121" t="s">
        <v>96</v>
      </c>
      <c r="G12" s="72" t="s">
        <v>97</v>
      </c>
      <c r="H12" s="72" t="s">
        <v>98</v>
      </c>
      <c r="I12" s="72" t="s">
        <v>112</v>
      </c>
      <c r="J12" s="72">
        <v>12100</v>
      </c>
      <c r="K12" s="72" t="s">
        <v>123</v>
      </c>
      <c r="L12" s="72" t="s">
        <v>104</v>
      </c>
      <c r="M12" s="72" t="s">
        <v>1705</v>
      </c>
      <c r="N12" s="72" t="s">
        <v>122</v>
      </c>
      <c r="O12" s="73" t="s">
        <v>102</v>
      </c>
    </row>
    <row r="13" spans="1:15" ht="22.5" customHeight="1">
      <c r="A13" s="941">
        <v>6001</v>
      </c>
      <c r="B13" s="69" t="s">
        <v>1776</v>
      </c>
      <c r="C13" s="176"/>
      <c r="D13" s="942"/>
      <c r="E13" s="512" t="s">
        <v>1702</v>
      </c>
      <c r="F13" s="121" t="s">
        <v>96</v>
      </c>
      <c r="G13" s="72" t="s">
        <v>97</v>
      </c>
      <c r="H13" s="72" t="s">
        <v>98</v>
      </c>
      <c r="I13" s="72" t="s">
        <v>112</v>
      </c>
      <c r="J13" s="72" t="s">
        <v>135</v>
      </c>
      <c r="K13" s="72" t="s">
        <v>119</v>
      </c>
      <c r="L13" s="72" t="s">
        <v>104</v>
      </c>
      <c r="M13" s="72" t="s">
        <v>1705</v>
      </c>
      <c r="N13" s="72" t="s">
        <v>122</v>
      </c>
      <c r="O13" s="73" t="s">
        <v>102</v>
      </c>
    </row>
    <row r="14" spans="1:15" ht="22.5" customHeight="1">
      <c r="A14" s="941">
        <v>7001</v>
      </c>
      <c r="B14" s="69" t="s">
        <v>1776</v>
      </c>
      <c r="C14" s="176"/>
      <c r="D14" s="942"/>
      <c r="E14" s="512" t="s">
        <v>1702</v>
      </c>
      <c r="F14" s="121" t="s">
        <v>96</v>
      </c>
      <c r="G14" s="72" t="s">
        <v>97</v>
      </c>
      <c r="H14" s="72" t="s">
        <v>98</v>
      </c>
      <c r="I14" s="72" t="s">
        <v>136</v>
      </c>
      <c r="J14" s="72" t="s">
        <v>1778</v>
      </c>
      <c r="K14" s="72" t="s">
        <v>119</v>
      </c>
      <c r="L14" s="72" t="s">
        <v>104</v>
      </c>
      <c r="M14" s="72" t="s">
        <v>1705</v>
      </c>
      <c r="N14" s="72" t="s">
        <v>122</v>
      </c>
      <c r="O14" s="73" t="s">
        <v>102</v>
      </c>
    </row>
    <row r="15" spans="1:15" ht="11.25" customHeight="1">
      <c r="A15" s="941">
        <v>8001</v>
      </c>
      <c r="B15" s="69" t="s">
        <v>1776</v>
      </c>
      <c r="C15" s="176"/>
      <c r="D15" s="942"/>
      <c r="E15" s="512" t="s">
        <v>1702</v>
      </c>
      <c r="F15" s="121" t="s">
        <v>96</v>
      </c>
      <c r="G15" s="72" t="s">
        <v>97</v>
      </c>
      <c r="H15" s="72" t="s">
        <v>98</v>
      </c>
      <c r="I15" s="72" t="s">
        <v>99</v>
      </c>
      <c r="J15" s="72" t="s">
        <v>99</v>
      </c>
      <c r="K15" s="72" t="s">
        <v>1779</v>
      </c>
      <c r="L15" s="72" t="s">
        <v>104</v>
      </c>
      <c r="M15" s="72" t="s">
        <v>1705</v>
      </c>
      <c r="N15" s="72" t="s">
        <v>1780</v>
      </c>
      <c r="O15" s="73" t="s">
        <v>102</v>
      </c>
    </row>
    <row r="16" spans="1:15" ht="22.5" customHeight="1">
      <c r="A16" s="941">
        <v>8001</v>
      </c>
      <c r="B16" s="69" t="s">
        <v>1776</v>
      </c>
      <c r="C16" s="176"/>
      <c r="D16" s="257"/>
      <c r="E16" s="512" t="s">
        <v>1702</v>
      </c>
      <c r="F16" s="121" t="s">
        <v>96</v>
      </c>
      <c r="G16" s="72" t="s">
        <v>97</v>
      </c>
      <c r="H16" s="72" t="s">
        <v>98</v>
      </c>
      <c r="I16" s="72" t="s">
        <v>99</v>
      </c>
      <c r="J16" s="72" t="s">
        <v>99</v>
      </c>
      <c r="K16" s="72" t="s">
        <v>1781</v>
      </c>
      <c r="L16" s="72" t="s">
        <v>104</v>
      </c>
      <c r="M16" s="72" t="s">
        <v>1705</v>
      </c>
      <c r="N16" s="72" t="s">
        <v>99</v>
      </c>
      <c r="O16" s="73" t="s">
        <v>1709</v>
      </c>
    </row>
    <row r="17" spans="1:15" ht="11.25" customHeight="1">
      <c r="A17" s="941">
        <v>8001</v>
      </c>
      <c r="B17" s="69" t="s">
        <v>1776</v>
      </c>
      <c r="C17" s="176"/>
      <c r="D17" s="257"/>
      <c r="E17" s="621" t="s">
        <v>1702</v>
      </c>
      <c r="F17" s="121" t="s">
        <v>96</v>
      </c>
      <c r="G17" s="72" t="s">
        <v>97</v>
      </c>
      <c r="H17" s="72" t="s">
        <v>98</v>
      </c>
      <c r="I17" s="72" t="s">
        <v>99</v>
      </c>
      <c r="J17" s="72" t="s">
        <v>99</v>
      </c>
      <c r="K17" s="72" t="s">
        <v>1779</v>
      </c>
      <c r="L17" s="72" t="s">
        <v>104</v>
      </c>
      <c r="M17" s="72" t="s">
        <v>1705</v>
      </c>
      <c r="N17" s="72" t="s">
        <v>99</v>
      </c>
      <c r="O17" s="73" t="s">
        <v>1712</v>
      </c>
    </row>
    <row r="18" spans="1:15" ht="11.25" customHeight="1">
      <c r="A18" s="941">
        <v>8001</v>
      </c>
      <c r="B18" s="69" t="s">
        <v>1776</v>
      </c>
      <c r="C18" s="176"/>
      <c r="D18" s="174"/>
      <c r="E18" s="621" t="s">
        <v>1702</v>
      </c>
      <c r="F18" s="121" t="s">
        <v>96</v>
      </c>
      <c r="G18" s="72" t="s">
        <v>97</v>
      </c>
      <c r="H18" s="72" t="s">
        <v>98</v>
      </c>
      <c r="I18" s="72" t="s">
        <v>99</v>
      </c>
      <c r="J18" s="72" t="s">
        <v>99</v>
      </c>
      <c r="K18" s="72" t="s">
        <v>755</v>
      </c>
      <c r="L18" s="72" t="s">
        <v>104</v>
      </c>
      <c r="M18" s="72" t="s">
        <v>1705</v>
      </c>
      <c r="N18" s="72" t="s">
        <v>99</v>
      </c>
      <c r="O18" s="73">
        <v>5</v>
      </c>
    </row>
    <row r="19" spans="1:15" ht="33.75" customHeight="1">
      <c r="A19" s="941">
        <v>1002</v>
      </c>
      <c r="B19" s="69" t="s">
        <v>1776</v>
      </c>
      <c r="C19" s="173"/>
      <c r="D19" s="942"/>
      <c r="E19" s="511" t="s">
        <v>1713</v>
      </c>
      <c r="F19" s="118" t="s">
        <v>96</v>
      </c>
      <c r="G19" s="70" t="s">
        <v>97</v>
      </c>
      <c r="H19" s="70" t="s">
        <v>98</v>
      </c>
      <c r="I19" s="70" t="s">
        <v>112</v>
      </c>
      <c r="J19" s="70" t="s">
        <v>623</v>
      </c>
      <c r="K19" s="70" t="s">
        <v>1777</v>
      </c>
      <c r="L19" s="70" t="s">
        <v>104</v>
      </c>
      <c r="M19" s="70" t="s">
        <v>1714</v>
      </c>
      <c r="N19" s="70" t="s">
        <v>122</v>
      </c>
      <c r="O19" s="71" t="s">
        <v>102</v>
      </c>
    </row>
    <row r="20" spans="1:15" ht="22.5" customHeight="1">
      <c r="A20" s="941">
        <v>2002</v>
      </c>
      <c r="B20" s="69" t="s">
        <v>1776</v>
      </c>
      <c r="C20" s="176"/>
      <c r="D20" s="942"/>
      <c r="E20" s="512" t="s">
        <v>1713</v>
      </c>
      <c r="F20" s="121" t="s">
        <v>96</v>
      </c>
      <c r="G20" s="72" t="s">
        <v>97</v>
      </c>
      <c r="H20" s="72" t="s">
        <v>98</v>
      </c>
      <c r="I20" s="72" t="s">
        <v>112</v>
      </c>
      <c r="J20" s="72" t="s">
        <v>135</v>
      </c>
      <c r="K20" s="72" t="s">
        <v>1777</v>
      </c>
      <c r="L20" s="72" t="s">
        <v>104</v>
      </c>
      <c r="M20" s="72" t="s">
        <v>1714</v>
      </c>
      <c r="N20" s="72" t="s">
        <v>122</v>
      </c>
      <c r="O20" s="73" t="s">
        <v>102</v>
      </c>
    </row>
    <row r="21" spans="1:15" ht="11.25" customHeight="1">
      <c r="A21" s="941">
        <v>3002</v>
      </c>
      <c r="B21" s="69" t="s">
        <v>1776</v>
      </c>
      <c r="C21" s="176"/>
      <c r="D21" s="942"/>
      <c r="E21" s="512" t="s">
        <v>1713</v>
      </c>
      <c r="F21" s="121" t="s">
        <v>96</v>
      </c>
      <c r="G21" s="72" t="s">
        <v>97</v>
      </c>
      <c r="H21" s="72" t="s">
        <v>98</v>
      </c>
      <c r="I21" s="72" t="s">
        <v>136</v>
      </c>
      <c r="J21" s="72" t="s">
        <v>261</v>
      </c>
      <c r="K21" s="72" t="s">
        <v>1777</v>
      </c>
      <c r="L21" s="72" t="s">
        <v>104</v>
      </c>
      <c r="M21" s="72" t="s">
        <v>1714</v>
      </c>
      <c r="N21" s="72" t="s">
        <v>122</v>
      </c>
      <c r="O21" s="73" t="s">
        <v>102</v>
      </c>
    </row>
    <row r="22" spans="1:15" ht="11.25" customHeight="1">
      <c r="A22" s="941">
        <v>4002</v>
      </c>
      <c r="B22" s="69" t="s">
        <v>1776</v>
      </c>
      <c r="C22" s="176"/>
      <c r="E22" s="512" t="s">
        <v>1713</v>
      </c>
      <c r="F22" s="121" t="s">
        <v>96</v>
      </c>
      <c r="G22" s="72" t="s">
        <v>97</v>
      </c>
      <c r="H22" s="72" t="s">
        <v>98</v>
      </c>
      <c r="I22" s="72" t="s">
        <v>136</v>
      </c>
      <c r="J22" s="72" t="s">
        <v>485</v>
      </c>
      <c r="K22" s="72" t="s">
        <v>1777</v>
      </c>
      <c r="L22" s="72" t="s">
        <v>104</v>
      </c>
      <c r="M22" s="72" t="s">
        <v>1714</v>
      </c>
      <c r="N22" s="72" t="s">
        <v>122</v>
      </c>
      <c r="O22" s="73" t="s">
        <v>102</v>
      </c>
    </row>
    <row r="23" spans="1:15" ht="45" customHeight="1">
      <c r="A23" s="941">
        <v>5002</v>
      </c>
      <c r="B23" s="69" t="s">
        <v>1776</v>
      </c>
      <c r="C23" s="176"/>
      <c r="D23" s="942"/>
      <c r="E23" s="512" t="s">
        <v>1713</v>
      </c>
      <c r="F23" s="121" t="s">
        <v>96</v>
      </c>
      <c r="G23" s="72" t="s">
        <v>97</v>
      </c>
      <c r="H23" s="72" t="s">
        <v>98</v>
      </c>
      <c r="I23" s="72" t="s">
        <v>112</v>
      </c>
      <c r="J23" s="72" t="s">
        <v>118</v>
      </c>
      <c r="K23" s="72" t="s">
        <v>119</v>
      </c>
      <c r="L23" s="72" t="s">
        <v>104</v>
      </c>
      <c r="M23" s="72" t="s">
        <v>1714</v>
      </c>
      <c r="N23" s="72" t="s">
        <v>122</v>
      </c>
      <c r="O23" s="73" t="s">
        <v>102</v>
      </c>
    </row>
    <row r="24" spans="1:15" ht="11.25" customHeight="1">
      <c r="A24" s="941">
        <v>5002</v>
      </c>
      <c r="B24" s="69" t="s">
        <v>1776</v>
      </c>
      <c r="C24" s="176"/>
      <c r="D24" s="942"/>
      <c r="E24" s="512" t="s">
        <v>1713</v>
      </c>
      <c r="F24" s="121" t="s">
        <v>96</v>
      </c>
      <c r="G24" s="72" t="s">
        <v>97</v>
      </c>
      <c r="H24" s="72" t="s">
        <v>98</v>
      </c>
      <c r="I24" s="72" t="s">
        <v>112</v>
      </c>
      <c r="J24" s="72">
        <v>12100</v>
      </c>
      <c r="K24" s="72" t="s">
        <v>123</v>
      </c>
      <c r="L24" s="72" t="s">
        <v>104</v>
      </c>
      <c r="M24" s="72" t="s">
        <v>1714</v>
      </c>
      <c r="N24" s="72" t="s">
        <v>122</v>
      </c>
      <c r="O24" s="73" t="s">
        <v>102</v>
      </c>
    </row>
    <row r="25" spans="1:15" ht="22.5" customHeight="1">
      <c r="A25" s="941">
        <v>6002</v>
      </c>
      <c r="B25" s="69" t="s">
        <v>1776</v>
      </c>
      <c r="C25" s="176"/>
      <c r="D25" s="942"/>
      <c r="E25" s="512" t="s">
        <v>1713</v>
      </c>
      <c r="F25" s="121" t="s">
        <v>96</v>
      </c>
      <c r="G25" s="72" t="s">
        <v>97</v>
      </c>
      <c r="H25" s="72" t="s">
        <v>98</v>
      </c>
      <c r="I25" s="72" t="s">
        <v>112</v>
      </c>
      <c r="J25" s="72" t="s">
        <v>135</v>
      </c>
      <c r="K25" s="72" t="s">
        <v>119</v>
      </c>
      <c r="L25" s="72" t="s">
        <v>104</v>
      </c>
      <c r="M25" s="72" t="s">
        <v>1714</v>
      </c>
      <c r="N25" s="72" t="s">
        <v>122</v>
      </c>
      <c r="O25" s="73" t="s">
        <v>102</v>
      </c>
    </row>
    <row r="26" spans="1:15" ht="22.5" customHeight="1">
      <c r="A26" s="941">
        <v>7002</v>
      </c>
      <c r="B26" s="69" t="s">
        <v>1776</v>
      </c>
      <c r="C26" s="176"/>
      <c r="D26" s="942"/>
      <c r="E26" s="512" t="s">
        <v>1713</v>
      </c>
      <c r="F26" s="121" t="s">
        <v>96</v>
      </c>
      <c r="G26" s="72" t="s">
        <v>97</v>
      </c>
      <c r="H26" s="72" t="s">
        <v>98</v>
      </c>
      <c r="I26" s="72" t="s">
        <v>136</v>
      </c>
      <c r="J26" s="72" t="s">
        <v>1778</v>
      </c>
      <c r="K26" s="72" t="s">
        <v>119</v>
      </c>
      <c r="L26" s="72" t="s">
        <v>104</v>
      </c>
      <c r="M26" s="72" t="s">
        <v>1714</v>
      </c>
      <c r="N26" s="72" t="s">
        <v>122</v>
      </c>
      <c r="O26" s="73" t="s">
        <v>102</v>
      </c>
    </row>
    <row r="27" spans="1:15" ht="11.25" customHeight="1">
      <c r="A27" s="941">
        <v>8002</v>
      </c>
      <c r="B27" s="69" t="s">
        <v>1776</v>
      </c>
      <c r="C27" s="176"/>
      <c r="D27" s="257"/>
      <c r="E27" s="512" t="s">
        <v>1713</v>
      </c>
      <c r="F27" s="121" t="s">
        <v>96</v>
      </c>
      <c r="G27" s="72" t="s">
        <v>97</v>
      </c>
      <c r="H27" s="72" t="s">
        <v>98</v>
      </c>
      <c r="I27" s="72" t="s">
        <v>99</v>
      </c>
      <c r="J27" s="72" t="s">
        <v>99</v>
      </c>
      <c r="K27" s="72" t="s">
        <v>1779</v>
      </c>
      <c r="L27" s="72" t="s">
        <v>104</v>
      </c>
      <c r="M27" s="72" t="s">
        <v>1714</v>
      </c>
      <c r="N27" s="72" t="s">
        <v>1780</v>
      </c>
      <c r="O27" s="73" t="s">
        <v>102</v>
      </c>
    </row>
    <row r="28" spans="1:15" ht="22.5" customHeight="1">
      <c r="A28" s="941">
        <v>8002</v>
      </c>
      <c r="B28" s="69" t="s">
        <v>1776</v>
      </c>
      <c r="C28" s="176"/>
      <c r="D28" s="257"/>
      <c r="E28" s="512" t="s">
        <v>1713</v>
      </c>
      <c r="F28" s="121" t="s">
        <v>96</v>
      </c>
      <c r="G28" s="72" t="s">
        <v>97</v>
      </c>
      <c r="H28" s="72" t="s">
        <v>98</v>
      </c>
      <c r="I28" s="72" t="s">
        <v>99</v>
      </c>
      <c r="J28" s="72" t="s">
        <v>99</v>
      </c>
      <c r="K28" s="72" t="s">
        <v>1781</v>
      </c>
      <c r="L28" s="72" t="s">
        <v>104</v>
      </c>
      <c r="M28" s="72" t="s">
        <v>1714</v>
      </c>
      <c r="N28" s="72" t="s">
        <v>99</v>
      </c>
      <c r="O28" s="73" t="s">
        <v>1709</v>
      </c>
    </row>
    <row r="29" spans="1:15" ht="12.75" customHeight="1">
      <c r="A29" s="941">
        <v>8002</v>
      </c>
      <c r="B29" s="69" t="s">
        <v>1776</v>
      </c>
      <c r="C29" s="176"/>
      <c r="D29" s="257"/>
      <c r="E29" s="621" t="s">
        <v>1713</v>
      </c>
      <c r="F29" s="121" t="s">
        <v>96</v>
      </c>
      <c r="G29" s="72" t="s">
        <v>97</v>
      </c>
      <c r="H29" s="72" t="s">
        <v>98</v>
      </c>
      <c r="I29" s="72" t="s">
        <v>99</v>
      </c>
      <c r="J29" s="72" t="s">
        <v>99</v>
      </c>
      <c r="K29" s="72" t="s">
        <v>1779</v>
      </c>
      <c r="L29" s="72" t="s">
        <v>104</v>
      </c>
      <c r="M29" s="72" t="s">
        <v>1714</v>
      </c>
      <c r="N29" s="72" t="s">
        <v>99</v>
      </c>
      <c r="O29" s="73" t="s">
        <v>1712</v>
      </c>
    </row>
    <row r="30" spans="1:15" ht="12.75" customHeight="1">
      <c r="A30" s="941">
        <v>8002</v>
      </c>
      <c r="B30" s="69" t="s">
        <v>1776</v>
      </c>
      <c r="C30" s="176"/>
      <c r="D30" s="174"/>
      <c r="E30" s="621" t="s">
        <v>1713</v>
      </c>
      <c r="F30" s="121" t="s">
        <v>96</v>
      </c>
      <c r="G30" s="72" t="s">
        <v>97</v>
      </c>
      <c r="H30" s="72" t="s">
        <v>98</v>
      </c>
      <c r="I30" s="72" t="s">
        <v>99</v>
      </c>
      <c r="J30" s="72" t="s">
        <v>99</v>
      </c>
      <c r="K30" s="72" t="s">
        <v>755</v>
      </c>
      <c r="L30" s="72" t="s">
        <v>104</v>
      </c>
      <c r="M30" s="72" t="s">
        <v>1714</v>
      </c>
      <c r="N30" s="72" t="s">
        <v>99</v>
      </c>
      <c r="O30" s="73">
        <v>5</v>
      </c>
    </row>
    <row r="31" spans="1:15" ht="33.75" customHeight="1">
      <c r="A31" s="941">
        <v>1003</v>
      </c>
      <c r="B31" s="69" t="s">
        <v>1776</v>
      </c>
      <c r="C31" s="173"/>
      <c r="D31" s="942"/>
      <c r="E31" s="511" t="s">
        <v>1715</v>
      </c>
      <c r="F31" s="118" t="s">
        <v>96</v>
      </c>
      <c r="G31" s="70" t="s">
        <v>97</v>
      </c>
      <c r="H31" s="70" t="s">
        <v>98</v>
      </c>
      <c r="I31" s="70" t="s">
        <v>112</v>
      </c>
      <c r="J31" s="70" t="s">
        <v>623</v>
      </c>
      <c r="K31" s="70" t="s">
        <v>1777</v>
      </c>
      <c r="L31" s="70" t="s">
        <v>104</v>
      </c>
      <c r="M31" s="70" t="s">
        <v>1716</v>
      </c>
      <c r="N31" s="70" t="s">
        <v>122</v>
      </c>
      <c r="O31" s="71" t="s">
        <v>102</v>
      </c>
    </row>
    <row r="32" spans="1:15" ht="22.5" customHeight="1">
      <c r="A32" s="941">
        <v>2003</v>
      </c>
      <c r="B32" s="69" t="s">
        <v>1776</v>
      </c>
      <c r="C32" s="176"/>
      <c r="D32" s="942"/>
      <c r="E32" s="512" t="s">
        <v>1715</v>
      </c>
      <c r="F32" s="121" t="s">
        <v>96</v>
      </c>
      <c r="G32" s="72" t="s">
        <v>97</v>
      </c>
      <c r="H32" s="72" t="s">
        <v>98</v>
      </c>
      <c r="I32" s="72" t="s">
        <v>112</v>
      </c>
      <c r="J32" s="72" t="s">
        <v>135</v>
      </c>
      <c r="K32" s="72" t="s">
        <v>1777</v>
      </c>
      <c r="L32" s="72" t="s">
        <v>104</v>
      </c>
      <c r="M32" s="72" t="s">
        <v>1716</v>
      </c>
      <c r="N32" s="72" t="s">
        <v>122</v>
      </c>
      <c r="O32" s="73" t="s">
        <v>102</v>
      </c>
    </row>
    <row r="33" spans="1:15" ht="11.25" customHeight="1">
      <c r="A33" s="941">
        <v>3003</v>
      </c>
      <c r="B33" s="69" t="s">
        <v>1776</v>
      </c>
      <c r="C33" s="176"/>
      <c r="D33" s="942"/>
      <c r="E33" s="512" t="s">
        <v>1715</v>
      </c>
      <c r="F33" s="121" t="s">
        <v>96</v>
      </c>
      <c r="G33" s="72" t="s">
        <v>97</v>
      </c>
      <c r="H33" s="72" t="s">
        <v>98</v>
      </c>
      <c r="I33" s="72" t="s">
        <v>136</v>
      </c>
      <c r="J33" s="72" t="s">
        <v>261</v>
      </c>
      <c r="K33" s="72" t="s">
        <v>1777</v>
      </c>
      <c r="L33" s="72" t="s">
        <v>104</v>
      </c>
      <c r="M33" s="72" t="s">
        <v>1716</v>
      </c>
      <c r="N33" s="72" t="s">
        <v>122</v>
      </c>
      <c r="O33" s="73" t="s">
        <v>102</v>
      </c>
    </row>
    <row r="34" spans="1:15" ht="11.25" customHeight="1">
      <c r="A34" s="941">
        <v>4003</v>
      </c>
      <c r="B34" s="69" t="s">
        <v>1776</v>
      </c>
      <c r="C34" s="176"/>
      <c r="E34" s="512" t="s">
        <v>1715</v>
      </c>
      <c r="F34" s="121" t="s">
        <v>96</v>
      </c>
      <c r="G34" s="72" t="s">
        <v>97</v>
      </c>
      <c r="H34" s="72" t="s">
        <v>98</v>
      </c>
      <c r="I34" s="72" t="s">
        <v>136</v>
      </c>
      <c r="J34" s="72" t="s">
        <v>485</v>
      </c>
      <c r="K34" s="72" t="s">
        <v>1777</v>
      </c>
      <c r="L34" s="72" t="s">
        <v>104</v>
      </c>
      <c r="M34" s="72" t="s">
        <v>1716</v>
      </c>
      <c r="N34" s="72" t="s">
        <v>122</v>
      </c>
      <c r="O34" s="73" t="s">
        <v>102</v>
      </c>
    </row>
    <row r="35" spans="1:15" ht="45" customHeight="1">
      <c r="A35" s="941">
        <v>5003</v>
      </c>
      <c r="B35" s="69" t="s">
        <v>1776</v>
      </c>
      <c r="C35" s="176"/>
      <c r="D35" s="942"/>
      <c r="E35" s="512" t="s">
        <v>1715</v>
      </c>
      <c r="F35" s="121" t="s">
        <v>96</v>
      </c>
      <c r="G35" s="72" t="s">
        <v>97</v>
      </c>
      <c r="H35" s="72" t="s">
        <v>98</v>
      </c>
      <c r="I35" s="72" t="s">
        <v>112</v>
      </c>
      <c r="J35" s="72" t="s">
        <v>118</v>
      </c>
      <c r="K35" s="72" t="s">
        <v>119</v>
      </c>
      <c r="L35" s="72" t="s">
        <v>104</v>
      </c>
      <c r="M35" s="72" t="s">
        <v>1716</v>
      </c>
      <c r="N35" s="72" t="s">
        <v>122</v>
      </c>
      <c r="O35" s="73" t="s">
        <v>102</v>
      </c>
    </row>
    <row r="36" spans="1:15" ht="11.25" customHeight="1">
      <c r="A36" s="941">
        <v>5003</v>
      </c>
      <c r="B36" s="69" t="s">
        <v>1776</v>
      </c>
      <c r="C36" s="176"/>
      <c r="D36" s="942"/>
      <c r="E36" s="512" t="s">
        <v>1715</v>
      </c>
      <c r="F36" s="121" t="s">
        <v>96</v>
      </c>
      <c r="G36" s="72" t="s">
        <v>97</v>
      </c>
      <c r="H36" s="72" t="s">
        <v>98</v>
      </c>
      <c r="I36" s="72" t="s">
        <v>112</v>
      </c>
      <c r="J36" s="72">
        <v>12100</v>
      </c>
      <c r="K36" s="72" t="s">
        <v>123</v>
      </c>
      <c r="L36" s="72" t="s">
        <v>104</v>
      </c>
      <c r="M36" s="72" t="s">
        <v>1716</v>
      </c>
      <c r="N36" s="72" t="s">
        <v>122</v>
      </c>
      <c r="O36" s="73" t="s">
        <v>102</v>
      </c>
    </row>
    <row r="37" spans="1:15" ht="22.5" customHeight="1">
      <c r="A37" s="941">
        <v>6003</v>
      </c>
      <c r="B37" s="69" t="s">
        <v>1776</v>
      </c>
      <c r="C37" s="176"/>
      <c r="D37" s="942"/>
      <c r="E37" s="512" t="s">
        <v>1715</v>
      </c>
      <c r="F37" s="121" t="s">
        <v>96</v>
      </c>
      <c r="G37" s="72" t="s">
        <v>97</v>
      </c>
      <c r="H37" s="72" t="s">
        <v>98</v>
      </c>
      <c r="I37" s="72" t="s">
        <v>112</v>
      </c>
      <c r="J37" s="72" t="s">
        <v>135</v>
      </c>
      <c r="K37" s="72" t="s">
        <v>119</v>
      </c>
      <c r="L37" s="72" t="s">
        <v>104</v>
      </c>
      <c r="M37" s="72" t="s">
        <v>1716</v>
      </c>
      <c r="N37" s="72" t="s">
        <v>122</v>
      </c>
      <c r="O37" s="73" t="s">
        <v>102</v>
      </c>
    </row>
    <row r="38" spans="1:15" ht="22.5" customHeight="1">
      <c r="A38" s="941">
        <v>7003</v>
      </c>
      <c r="B38" s="69" t="s">
        <v>1776</v>
      </c>
      <c r="C38" s="176"/>
      <c r="D38" s="942"/>
      <c r="E38" s="512" t="s">
        <v>1715</v>
      </c>
      <c r="F38" s="121" t="s">
        <v>96</v>
      </c>
      <c r="G38" s="72" t="s">
        <v>97</v>
      </c>
      <c r="H38" s="72" t="s">
        <v>98</v>
      </c>
      <c r="I38" s="72" t="s">
        <v>136</v>
      </c>
      <c r="J38" s="72" t="s">
        <v>1778</v>
      </c>
      <c r="K38" s="72" t="s">
        <v>119</v>
      </c>
      <c r="L38" s="72" t="s">
        <v>104</v>
      </c>
      <c r="M38" s="72" t="s">
        <v>1716</v>
      </c>
      <c r="N38" s="72" t="s">
        <v>122</v>
      </c>
      <c r="O38" s="73" t="s">
        <v>102</v>
      </c>
    </row>
    <row r="39" spans="1:15" ht="11.25" customHeight="1">
      <c r="A39" s="941">
        <v>8003</v>
      </c>
      <c r="B39" s="69" t="s">
        <v>1776</v>
      </c>
      <c r="C39" s="176"/>
      <c r="D39" s="257"/>
      <c r="E39" s="512" t="s">
        <v>1715</v>
      </c>
      <c r="F39" s="121" t="s">
        <v>96</v>
      </c>
      <c r="G39" s="72" t="s">
        <v>97</v>
      </c>
      <c r="H39" s="72" t="s">
        <v>98</v>
      </c>
      <c r="I39" s="72" t="s">
        <v>99</v>
      </c>
      <c r="J39" s="72" t="s">
        <v>99</v>
      </c>
      <c r="K39" s="72" t="s">
        <v>1779</v>
      </c>
      <c r="L39" s="72" t="s">
        <v>104</v>
      </c>
      <c r="M39" s="72" t="s">
        <v>1716</v>
      </c>
      <c r="N39" s="72" t="s">
        <v>1780</v>
      </c>
      <c r="O39" s="73" t="s">
        <v>102</v>
      </c>
    </row>
    <row r="40" spans="1:15" ht="22.5" customHeight="1">
      <c r="A40" s="941">
        <v>8003</v>
      </c>
      <c r="B40" s="69" t="s">
        <v>1776</v>
      </c>
      <c r="C40" s="176"/>
      <c r="D40" s="257"/>
      <c r="E40" s="512" t="s">
        <v>1715</v>
      </c>
      <c r="F40" s="121" t="s">
        <v>96</v>
      </c>
      <c r="G40" s="72" t="s">
        <v>97</v>
      </c>
      <c r="H40" s="72" t="s">
        <v>98</v>
      </c>
      <c r="I40" s="72" t="s">
        <v>99</v>
      </c>
      <c r="J40" s="72" t="s">
        <v>99</v>
      </c>
      <c r="K40" s="72" t="s">
        <v>1781</v>
      </c>
      <c r="L40" s="72" t="s">
        <v>104</v>
      </c>
      <c r="M40" s="72" t="s">
        <v>1716</v>
      </c>
      <c r="N40" s="72" t="s">
        <v>99</v>
      </c>
      <c r="O40" s="73" t="s">
        <v>1709</v>
      </c>
    </row>
    <row r="41" spans="1:15" ht="12.75" customHeight="1">
      <c r="A41" s="941">
        <v>8003</v>
      </c>
      <c r="B41" s="69" t="s">
        <v>1776</v>
      </c>
      <c r="C41" s="176"/>
      <c r="D41" s="257"/>
      <c r="E41" s="621" t="s">
        <v>1715</v>
      </c>
      <c r="F41" s="121" t="s">
        <v>96</v>
      </c>
      <c r="G41" s="72" t="s">
        <v>97</v>
      </c>
      <c r="H41" s="72" t="s">
        <v>98</v>
      </c>
      <c r="I41" s="72" t="s">
        <v>99</v>
      </c>
      <c r="J41" s="72" t="s">
        <v>99</v>
      </c>
      <c r="K41" s="72" t="s">
        <v>1779</v>
      </c>
      <c r="L41" s="72" t="s">
        <v>104</v>
      </c>
      <c r="M41" s="72" t="s">
        <v>1716</v>
      </c>
      <c r="N41" s="72" t="s">
        <v>99</v>
      </c>
      <c r="O41" s="73" t="s">
        <v>1712</v>
      </c>
    </row>
    <row r="42" spans="1:15" ht="12.75" customHeight="1">
      <c r="A42" s="941">
        <v>8003</v>
      </c>
      <c r="B42" s="69" t="s">
        <v>1776</v>
      </c>
      <c r="C42" s="176"/>
      <c r="D42" s="174"/>
      <c r="E42" s="621" t="s">
        <v>1715</v>
      </c>
      <c r="F42" s="121" t="s">
        <v>96</v>
      </c>
      <c r="G42" s="72" t="s">
        <v>97</v>
      </c>
      <c r="H42" s="72" t="s">
        <v>98</v>
      </c>
      <c r="I42" s="72" t="s">
        <v>99</v>
      </c>
      <c r="J42" s="72" t="s">
        <v>99</v>
      </c>
      <c r="K42" s="72" t="s">
        <v>755</v>
      </c>
      <c r="L42" s="72" t="s">
        <v>104</v>
      </c>
      <c r="M42" s="72" t="s">
        <v>1716</v>
      </c>
      <c r="N42" s="72" t="s">
        <v>99</v>
      </c>
      <c r="O42" s="73">
        <v>5</v>
      </c>
    </row>
    <row r="43" spans="1:15" ht="33.75" customHeight="1">
      <c r="A43" s="941">
        <v>1004</v>
      </c>
      <c r="B43" s="69" t="s">
        <v>1776</v>
      </c>
      <c r="C43" s="173"/>
      <c r="D43" s="942"/>
      <c r="E43" s="511" t="s">
        <v>1717</v>
      </c>
      <c r="F43" s="118" t="s">
        <v>96</v>
      </c>
      <c r="G43" s="70" t="s">
        <v>97</v>
      </c>
      <c r="H43" s="70" t="s">
        <v>98</v>
      </c>
      <c r="I43" s="70" t="s">
        <v>112</v>
      </c>
      <c r="J43" s="70" t="s">
        <v>623</v>
      </c>
      <c r="K43" s="70" t="s">
        <v>1777</v>
      </c>
      <c r="L43" s="70" t="s">
        <v>104</v>
      </c>
      <c r="M43" s="70" t="s">
        <v>1718</v>
      </c>
      <c r="N43" s="70" t="s">
        <v>122</v>
      </c>
      <c r="O43" s="71" t="s">
        <v>102</v>
      </c>
    </row>
    <row r="44" spans="1:15" ht="22.5" customHeight="1">
      <c r="A44" s="941">
        <v>2004</v>
      </c>
      <c r="B44" s="69" t="s">
        <v>1776</v>
      </c>
      <c r="C44" s="176"/>
      <c r="D44" s="942"/>
      <c r="E44" s="512" t="s">
        <v>1717</v>
      </c>
      <c r="F44" s="121" t="s">
        <v>96</v>
      </c>
      <c r="G44" s="72" t="s">
        <v>97</v>
      </c>
      <c r="H44" s="72" t="s">
        <v>98</v>
      </c>
      <c r="I44" s="72" t="s">
        <v>112</v>
      </c>
      <c r="J44" s="72" t="s">
        <v>135</v>
      </c>
      <c r="K44" s="72" t="s">
        <v>1777</v>
      </c>
      <c r="L44" s="72" t="s">
        <v>104</v>
      </c>
      <c r="M44" s="72" t="s">
        <v>1718</v>
      </c>
      <c r="N44" s="72" t="s">
        <v>122</v>
      </c>
      <c r="O44" s="73" t="s">
        <v>102</v>
      </c>
    </row>
    <row r="45" spans="1:15" ht="11.25" customHeight="1">
      <c r="A45" s="941">
        <v>3004</v>
      </c>
      <c r="B45" s="69" t="s">
        <v>1776</v>
      </c>
      <c r="C45" s="176"/>
      <c r="D45" s="942"/>
      <c r="E45" s="512" t="s">
        <v>1717</v>
      </c>
      <c r="F45" s="121" t="s">
        <v>96</v>
      </c>
      <c r="G45" s="72" t="s">
        <v>97</v>
      </c>
      <c r="H45" s="72" t="s">
        <v>98</v>
      </c>
      <c r="I45" s="72" t="s">
        <v>136</v>
      </c>
      <c r="J45" s="72" t="s">
        <v>261</v>
      </c>
      <c r="K45" s="72" t="s">
        <v>1777</v>
      </c>
      <c r="L45" s="72" t="s">
        <v>104</v>
      </c>
      <c r="M45" s="72" t="s">
        <v>1718</v>
      </c>
      <c r="N45" s="72" t="s">
        <v>122</v>
      </c>
      <c r="O45" s="73" t="s">
        <v>102</v>
      </c>
    </row>
    <row r="46" spans="1:15" ht="11.25" customHeight="1">
      <c r="A46" s="941">
        <v>4004</v>
      </c>
      <c r="B46" s="69" t="s">
        <v>1776</v>
      </c>
      <c r="C46" s="176"/>
      <c r="E46" s="512" t="s">
        <v>1717</v>
      </c>
      <c r="F46" s="121" t="s">
        <v>96</v>
      </c>
      <c r="G46" s="72" t="s">
        <v>97</v>
      </c>
      <c r="H46" s="72" t="s">
        <v>98</v>
      </c>
      <c r="I46" s="72" t="s">
        <v>136</v>
      </c>
      <c r="J46" s="72" t="s">
        <v>485</v>
      </c>
      <c r="K46" s="72" t="s">
        <v>1777</v>
      </c>
      <c r="L46" s="72" t="s">
        <v>104</v>
      </c>
      <c r="M46" s="72" t="s">
        <v>1718</v>
      </c>
      <c r="N46" s="72" t="s">
        <v>122</v>
      </c>
      <c r="O46" s="73" t="s">
        <v>102</v>
      </c>
    </row>
    <row r="47" spans="1:15" ht="45" customHeight="1">
      <c r="A47" s="941">
        <v>5004</v>
      </c>
      <c r="B47" s="69" t="s">
        <v>1776</v>
      </c>
      <c r="C47" s="176"/>
      <c r="D47" s="942"/>
      <c r="E47" s="512" t="s">
        <v>1717</v>
      </c>
      <c r="F47" s="121" t="s">
        <v>96</v>
      </c>
      <c r="G47" s="72" t="s">
        <v>97</v>
      </c>
      <c r="H47" s="72" t="s">
        <v>98</v>
      </c>
      <c r="I47" s="72" t="s">
        <v>112</v>
      </c>
      <c r="J47" s="72" t="s">
        <v>118</v>
      </c>
      <c r="K47" s="72" t="s">
        <v>119</v>
      </c>
      <c r="L47" s="72" t="s">
        <v>104</v>
      </c>
      <c r="M47" s="72" t="s">
        <v>1718</v>
      </c>
      <c r="N47" s="72" t="s">
        <v>122</v>
      </c>
      <c r="O47" s="73" t="s">
        <v>102</v>
      </c>
    </row>
    <row r="48" spans="1:15" ht="11.25" customHeight="1">
      <c r="A48" s="941">
        <v>5004</v>
      </c>
      <c r="B48" s="69" t="s">
        <v>1776</v>
      </c>
      <c r="C48" s="176"/>
      <c r="D48" s="942"/>
      <c r="E48" s="512" t="s">
        <v>1717</v>
      </c>
      <c r="F48" s="121" t="s">
        <v>96</v>
      </c>
      <c r="G48" s="72" t="s">
        <v>97</v>
      </c>
      <c r="H48" s="72" t="s">
        <v>98</v>
      </c>
      <c r="I48" s="72" t="s">
        <v>112</v>
      </c>
      <c r="J48" s="72">
        <v>12100</v>
      </c>
      <c r="K48" s="72" t="s">
        <v>123</v>
      </c>
      <c r="L48" s="72" t="s">
        <v>104</v>
      </c>
      <c r="M48" s="72" t="s">
        <v>1718</v>
      </c>
      <c r="N48" s="72" t="s">
        <v>122</v>
      </c>
      <c r="O48" s="73" t="s">
        <v>102</v>
      </c>
    </row>
    <row r="49" spans="1:15" ht="22.5" customHeight="1">
      <c r="A49" s="941">
        <v>6004</v>
      </c>
      <c r="B49" s="69" t="s">
        <v>1776</v>
      </c>
      <c r="C49" s="176"/>
      <c r="D49" s="942"/>
      <c r="E49" s="512" t="s">
        <v>1717</v>
      </c>
      <c r="F49" s="121" t="s">
        <v>96</v>
      </c>
      <c r="G49" s="72" t="s">
        <v>97</v>
      </c>
      <c r="H49" s="72" t="s">
        <v>98</v>
      </c>
      <c r="I49" s="72" t="s">
        <v>112</v>
      </c>
      <c r="J49" s="72" t="s">
        <v>135</v>
      </c>
      <c r="K49" s="72" t="s">
        <v>119</v>
      </c>
      <c r="L49" s="72" t="s">
        <v>104</v>
      </c>
      <c r="M49" s="72" t="s">
        <v>1718</v>
      </c>
      <c r="N49" s="72" t="s">
        <v>122</v>
      </c>
      <c r="O49" s="73" t="s">
        <v>102</v>
      </c>
    </row>
    <row r="50" spans="1:15" ht="22.5" customHeight="1">
      <c r="A50" s="941">
        <v>7004</v>
      </c>
      <c r="B50" s="69" t="s">
        <v>1776</v>
      </c>
      <c r="C50" s="176"/>
      <c r="D50" s="942"/>
      <c r="E50" s="512" t="s">
        <v>1717</v>
      </c>
      <c r="F50" s="121" t="s">
        <v>96</v>
      </c>
      <c r="G50" s="72" t="s">
        <v>97</v>
      </c>
      <c r="H50" s="72" t="s">
        <v>98</v>
      </c>
      <c r="I50" s="72" t="s">
        <v>136</v>
      </c>
      <c r="J50" s="72" t="s">
        <v>1778</v>
      </c>
      <c r="K50" s="72" t="s">
        <v>119</v>
      </c>
      <c r="L50" s="72" t="s">
        <v>104</v>
      </c>
      <c r="M50" s="72" t="s">
        <v>1718</v>
      </c>
      <c r="N50" s="72" t="s">
        <v>122</v>
      </c>
      <c r="O50" s="73" t="s">
        <v>102</v>
      </c>
    </row>
    <row r="51" spans="1:15" ht="11.25" customHeight="1">
      <c r="A51" s="941">
        <v>8004</v>
      </c>
      <c r="B51" s="69" t="s">
        <v>1776</v>
      </c>
      <c r="C51" s="176"/>
      <c r="D51" s="257"/>
      <c r="E51" s="512" t="s">
        <v>1717</v>
      </c>
      <c r="F51" s="121" t="s">
        <v>96</v>
      </c>
      <c r="G51" s="72" t="s">
        <v>97</v>
      </c>
      <c r="H51" s="72" t="s">
        <v>98</v>
      </c>
      <c r="I51" s="72" t="s">
        <v>99</v>
      </c>
      <c r="J51" s="72" t="s">
        <v>99</v>
      </c>
      <c r="K51" s="72" t="s">
        <v>1779</v>
      </c>
      <c r="L51" s="72" t="s">
        <v>104</v>
      </c>
      <c r="M51" s="72" t="s">
        <v>1718</v>
      </c>
      <c r="N51" s="72" t="s">
        <v>1780</v>
      </c>
      <c r="O51" s="73" t="s">
        <v>102</v>
      </c>
    </row>
    <row r="52" spans="1:15" ht="22.5" customHeight="1">
      <c r="A52" s="941">
        <v>8004</v>
      </c>
      <c r="B52" s="69" t="s">
        <v>1776</v>
      </c>
      <c r="C52" s="176"/>
      <c r="D52" s="257"/>
      <c r="E52" s="512" t="s">
        <v>1717</v>
      </c>
      <c r="F52" s="121" t="s">
        <v>96</v>
      </c>
      <c r="G52" s="72" t="s">
        <v>97</v>
      </c>
      <c r="H52" s="72" t="s">
        <v>98</v>
      </c>
      <c r="I52" s="72" t="s">
        <v>99</v>
      </c>
      <c r="J52" s="72" t="s">
        <v>99</v>
      </c>
      <c r="K52" s="72" t="s">
        <v>1781</v>
      </c>
      <c r="L52" s="72" t="s">
        <v>104</v>
      </c>
      <c r="M52" s="72" t="s">
        <v>1718</v>
      </c>
      <c r="N52" s="72" t="s">
        <v>99</v>
      </c>
      <c r="O52" s="73" t="s">
        <v>1709</v>
      </c>
    </row>
    <row r="53" spans="1:15" ht="12.75" customHeight="1">
      <c r="A53" s="941">
        <v>8004</v>
      </c>
      <c r="B53" s="69" t="s">
        <v>1776</v>
      </c>
      <c r="C53" s="176"/>
      <c r="D53" s="257"/>
      <c r="E53" s="621" t="s">
        <v>1717</v>
      </c>
      <c r="F53" s="121" t="s">
        <v>96</v>
      </c>
      <c r="G53" s="72" t="s">
        <v>97</v>
      </c>
      <c r="H53" s="72" t="s">
        <v>98</v>
      </c>
      <c r="I53" s="72" t="s">
        <v>99</v>
      </c>
      <c r="J53" s="72" t="s">
        <v>99</v>
      </c>
      <c r="K53" s="72" t="s">
        <v>1779</v>
      </c>
      <c r="L53" s="72" t="s">
        <v>104</v>
      </c>
      <c r="M53" s="72" t="s">
        <v>1718</v>
      </c>
      <c r="N53" s="72" t="s">
        <v>99</v>
      </c>
      <c r="O53" s="73" t="s">
        <v>1712</v>
      </c>
    </row>
    <row r="54" spans="1:15" ht="12.75" customHeight="1">
      <c r="A54" s="941">
        <v>8004</v>
      </c>
      <c r="B54" s="69" t="s">
        <v>1776</v>
      </c>
      <c r="C54" s="176"/>
      <c r="D54" s="174"/>
      <c r="E54" s="621" t="s">
        <v>1717</v>
      </c>
      <c r="F54" s="121" t="s">
        <v>96</v>
      </c>
      <c r="G54" s="72" t="s">
        <v>97</v>
      </c>
      <c r="H54" s="72" t="s">
        <v>98</v>
      </c>
      <c r="I54" s="72" t="s">
        <v>99</v>
      </c>
      <c r="J54" s="72" t="s">
        <v>99</v>
      </c>
      <c r="K54" s="72" t="s">
        <v>755</v>
      </c>
      <c r="L54" s="72" t="s">
        <v>104</v>
      </c>
      <c r="M54" s="72" t="s">
        <v>1718</v>
      </c>
      <c r="N54" s="72" t="s">
        <v>99</v>
      </c>
      <c r="O54" s="73">
        <v>5</v>
      </c>
    </row>
    <row r="55" spans="1:15" ht="33.75" customHeight="1">
      <c r="A55" s="941">
        <v>1005</v>
      </c>
      <c r="B55" s="69" t="s">
        <v>1776</v>
      </c>
      <c r="C55" s="173"/>
      <c r="D55" s="942"/>
      <c r="E55" s="511" t="s">
        <v>1719</v>
      </c>
      <c r="F55" s="118" t="s">
        <v>96</v>
      </c>
      <c r="G55" s="70" t="s">
        <v>97</v>
      </c>
      <c r="H55" s="70" t="s">
        <v>98</v>
      </c>
      <c r="I55" s="70" t="s">
        <v>112</v>
      </c>
      <c r="J55" s="70" t="s">
        <v>623</v>
      </c>
      <c r="K55" s="70" t="s">
        <v>1777</v>
      </c>
      <c r="L55" s="70" t="s">
        <v>104</v>
      </c>
      <c r="M55" s="70" t="s">
        <v>1720</v>
      </c>
      <c r="N55" s="70" t="s">
        <v>122</v>
      </c>
      <c r="O55" s="71" t="s">
        <v>102</v>
      </c>
    </row>
    <row r="56" spans="1:15" ht="22.5" customHeight="1">
      <c r="A56" s="941">
        <v>2005</v>
      </c>
      <c r="B56" s="69" t="s">
        <v>1776</v>
      </c>
      <c r="C56" s="176"/>
      <c r="D56" s="942"/>
      <c r="E56" s="512" t="s">
        <v>1719</v>
      </c>
      <c r="F56" s="121" t="s">
        <v>96</v>
      </c>
      <c r="G56" s="72" t="s">
        <v>97</v>
      </c>
      <c r="H56" s="72" t="s">
        <v>98</v>
      </c>
      <c r="I56" s="72" t="s">
        <v>112</v>
      </c>
      <c r="J56" s="72" t="s">
        <v>135</v>
      </c>
      <c r="K56" s="72" t="s">
        <v>1777</v>
      </c>
      <c r="L56" s="72" t="s">
        <v>104</v>
      </c>
      <c r="M56" s="72" t="s">
        <v>1720</v>
      </c>
      <c r="N56" s="72" t="s">
        <v>122</v>
      </c>
      <c r="O56" s="73" t="s">
        <v>102</v>
      </c>
    </row>
    <row r="57" spans="1:15" ht="11.25" customHeight="1">
      <c r="A57" s="941">
        <v>3005</v>
      </c>
      <c r="B57" s="69" t="s">
        <v>1776</v>
      </c>
      <c r="C57" s="176"/>
      <c r="D57" s="942"/>
      <c r="E57" s="512" t="s">
        <v>1719</v>
      </c>
      <c r="F57" s="121" t="s">
        <v>96</v>
      </c>
      <c r="G57" s="72" t="s">
        <v>97</v>
      </c>
      <c r="H57" s="72" t="s">
        <v>98</v>
      </c>
      <c r="I57" s="72" t="s">
        <v>136</v>
      </c>
      <c r="J57" s="72" t="s">
        <v>261</v>
      </c>
      <c r="K57" s="72" t="s">
        <v>1777</v>
      </c>
      <c r="L57" s="72" t="s">
        <v>104</v>
      </c>
      <c r="M57" s="72" t="s">
        <v>1720</v>
      </c>
      <c r="N57" s="72" t="s">
        <v>122</v>
      </c>
      <c r="O57" s="73" t="s">
        <v>102</v>
      </c>
    </row>
    <row r="58" spans="1:15" ht="11.25" customHeight="1">
      <c r="A58" s="941">
        <v>4005</v>
      </c>
      <c r="B58" s="69" t="s">
        <v>1776</v>
      </c>
      <c r="C58" s="176"/>
      <c r="E58" s="512" t="s">
        <v>1719</v>
      </c>
      <c r="F58" s="121" t="s">
        <v>96</v>
      </c>
      <c r="G58" s="72" t="s">
        <v>97</v>
      </c>
      <c r="H58" s="72" t="s">
        <v>98</v>
      </c>
      <c r="I58" s="72" t="s">
        <v>136</v>
      </c>
      <c r="J58" s="72" t="s">
        <v>485</v>
      </c>
      <c r="K58" s="72" t="s">
        <v>1777</v>
      </c>
      <c r="L58" s="72" t="s">
        <v>104</v>
      </c>
      <c r="M58" s="72" t="s">
        <v>1720</v>
      </c>
      <c r="N58" s="72" t="s">
        <v>122</v>
      </c>
      <c r="O58" s="73" t="s">
        <v>102</v>
      </c>
    </row>
    <row r="59" spans="1:15" ht="45" customHeight="1">
      <c r="A59" s="941">
        <v>5005</v>
      </c>
      <c r="B59" s="69" t="s">
        <v>1776</v>
      </c>
      <c r="C59" s="176"/>
      <c r="D59" s="942"/>
      <c r="E59" s="512" t="s">
        <v>1719</v>
      </c>
      <c r="F59" s="121" t="s">
        <v>96</v>
      </c>
      <c r="G59" s="72" t="s">
        <v>97</v>
      </c>
      <c r="H59" s="72" t="s">
        <v>98</v>
      </c>
      <c r="I59" s="72" t="s">
        <v>112</v>
      </c>
      <c r="J59" s="72" t="s">
        <v>118</v>
      </c>
      <c r="K59" s="72" t="s">
        <v>119</v>
      </c>
      <c r="L59" s="72" t="s">
        <v>104</v>
      </c>
      <c r="M59" s="72" t="s">
        <v>1720</v>
      </c>
      <c r="N59" s="72" t="s">
        <v>122</v>
      </c>
      <c r="O59" s="73" t="s">
        <v>102</v>
      </c>
    </row>
    <row r="60" spans="1:15" ht="11.25" customHeight="1">
      <c r="A60" s="941">
        <v>5005</v>
      </c>
      <c r="B60" s="69" t="s">
        <v>1776</v>
      </c>
      <c r="C60" s="176"/>
      <c r="D60" s="942"/>
      <c r="E60" s="512" t="s">
        <v>1719</v>
      </c>
      <c r="F60" s="121" t="s">
        <v>96</v>
      </c>
      <c r="G60" s="72" t="s">
        <v>97</v>
      </c>
      <c r="H60" s="72" t="s">
        <v>98</v>
      </c>
      <c r="I60" s="72" t="s">
        <v>112</v>
      </c>
      <c r="J60" s="72">
        <v>12100</v>
      </c>
      <c r="K60" s="72" t="s">
        <v>123</v>
      </c>
      <c r="L60" s="72" t="s">
        <v>104</v>
      </c>
      <c r="M60" s="72" t="s">
        <v>1720</v>
      </c>
      <c r="N60" s="72" t="s">
        <v>122</v>
      </c>
      <c r="O60" s="73" t="s">
        <v>102</v>
      </c>
    </row>
    <row r="61" spans="1:15" ht="22.5" customHeight="1">
      <c r="A61" s="941">
        <v>6005</v>
      </c>
      <c r="B61" s="69" t="s">
        <v>1776</v>
      </c>
      <c r="C61" s="176"/>
      <c r="D61" s="942"/>
      <c r="E61" s="512" t="s">
        <v>1719</v>
      </c>
      <c r="F61" s="121" t="s">
        <v>96</v>
      </c>
      <c r="G61" s="72" t="s">
        <v>97</v>
      </c>
      <c r="H61" s="72" t="s">
        <v>98</v>
      </c>
      <c r="I61" s="72" t="s">
        <v>112</v>
      </c>
      <c r="J61" s="72" t="s">
        <v>135</v>
      </c>
      <c r="K61" s="72" t="s">
        <v>119</v>
      </c>
      <c r="L61" s="72" t="s">
        <v>104</v>
      </c>
      <c r="M61" s="72" t="s">
        <v>1720</v>
      </c>
      <c r="N61" s="72" t="s">
        <v>122</v>
      </c>
      <c r="O61" s="73" t="s">
        <v>102</v>
      </c>
    </row>
    <row r="62" spans="1:15" ht="22.5" customHeight="1">
      <c r="A62" s="941">
        <v>7005</v>
      </c>
      <c r="B62" s="69" t="s">
        <v>1776</v>
      </c>
      <c r="C62" s="176"/>
      <c r="D62" s="942"/>
      <c r="E62" s="512" t="s">
        <v>1719</v>
      </c>
      <c r="F62" s="121" t="s">
        <v>96</v>
      </c>
      <c r="G62" s="72" t="s">
        <v>97</v>
      </c>
      <c r="H62" s="72" t="s">
        <v>98</v>
      </c>
      <c r="I62" s="72" t="s">
        <v>136</v>
      </c>
      <c r="J62" s="72" t="s">
        <v>1778</v>
      </c>
      <c r="K62" s="72" t="s">
        <v>119</v>
      </c>
      <c r="L62" s="72" t="s">
        <v>104</v>
      </c>
      <c r="M62" s="72" t="s">
        <v>1720</v>
      </c>
      <c r="N62" s="72" t="s">
        <v>122</v>
      </c>
      <c r="O62" s="73" t="s">
        <v>102</v>
      </c>
    </row>
    <row r="63" spans="1:15" ht="11.25" customHeight="1">
      <c r="A63" s="941">
        <v>8005</v>
      </c>
      <c r="B63" s="69" t="s">
        <v>1776</v>
      </c>
      <c r="C63" s="176"/>
      <c r="D63" s="257"/>
      <c r="E63" s="512" t="s">
        <v>1719</v>
      </c>
      <c r="F63" s="121" t="s">
        <v>96</v>
      </c>
      <c r="G63" s="72" t="s">
        <v>97</v>
      </c>
      <c r="H63" s="72" t="s">
        <v>98</v>
      </c>
      <c r="I63" s="72" t="s">
        <v>99</v>
      </c>
      <c r="J63" s="72" t="s">
        <v>99</v>
      </c>
      <c r="K63" s="72" t="s">
        <v>1779</v>
      </c>
      <c r="L63" s="72" t="s">
        <v>104</v>
      </c>
      <c r="M63" s="72" t="s">
        <v>1720</v>
      </c>
      <c r="N63" s="72" t="s">
        <v>1780</v>
      </c>
      <c r="O63" s="73" t="s">
        <v>102</v>
      </c>
    </row>
    <row r="64" spans="1:15" ht="22.5" customHeight="1">
      <c r="A64" s="941">
        <v>8005</v>
      </c>
      <c r="B64" s="69" t="s">
        <v>1776</v>
      </c>
      <c r="C64" s="176"/>
      <c r="D64" s="257"/>
      <c r="E64" s="512" t="s">
        <v>1719</v>
      </c>
      <c r="F64" s="121" t="s">
        <v>96</v>
      </c>
      <c r="G64" s="72" t="s">
        <v>97</v>
      </c>
      <c r="H64" s="72" t="s">
        <v>98</v>
      </c>
      <c r="I64" s="72" t="s">
        <v>99</v>
      </c>
      <c r="J64" s="72" t="s">
        <v>99</v>
      </c>
      <c r="K64" s="72" t="s">
        <v>1781</v>
      </c>
      <c r="L64" s="72" t="s">
        <v>104</v>
      </c>
      <c r="M64" s="72" t="s">
        <v>1720</v>
      </c>
      <c r="N64" s="72" t="s">
        <v>99</v>
      </c>
      <c r="O64" s="73" t="s">
        <v>1709</v>
      </c>
    </row>
    <row r="65" spans="1:15" ht="12.75" customHeight="1">
      <c r="A65" s="941">
        <v>8005</v>
      </c>
      <c r="B65" s="69" t="s">
        <v>1776</v>
      </c>
      <c r="C65" s="176"/>
      <c r="D65" s="257"/>
      <c r="E65" s="621" t="s">
        <v>1719</v>
      </c>
      <c r="F65" s="121" t="s">
        <v>96</v>
      </c>
      <c r="G65" s="72" t="s">
        <v>97</v>
      </c>
      <c r="H65" s="72" t="s">
        <v>98</v>
      </c>
      <c r="I65" s="72" t="s">
        <v>99</v>
      </c>
      <c r="J65" s="72" t="s">
        <v>99</v>
      </c>
      <c r="K65" s="72" t="s">
        <v>1779</v>
      </c>
      <c r="L65" s="72" t="s">
        <v>104</v>
      </c>
      <c r="M65" s="72" t="s">
        <v>1720</v>
      </c>
      <c r="N65" s="72" t="s">
        <v>99</v>
      </c>
      <c r="O65" s="73" t="s">
        <v>1712</v>
      </c>
    </row>
    <row r="66" spans="1:15" ht="12.75" customHeight="1">
      <c r="A66" s="941">
        <v>8005</v>
      </c>
      <c r="B66" s="69" t="s">
        <v>1776</v>
      </c>
      <c r="C66" s="176"/>
      <c r="D66" s="174"/>
      <c r="E66" s="621" t="s">
        <v>1719</v>
      </c>
      <c r="F66" s="121" t="s">
        <v>96</v>
      </c>
      <c r="G66" s="72" t="s">
        <v>97</v>
      </c>
      <c r="H66" s="72" t="s">
        <v>98</v>
      </c>
      <c r="I66" s="72" t="s">
        <v>99</v>
      </c>
      <c r="J66" s="72" t="s">
        <v>99</v>
      </c>
      <c r="K66" s="72" t="s">
        <v>755</v>
      </c>
      <c r="L66" s="72" t="s">
        <v>104</v>
      </c>
      <c r="M66" s="72" t="s">
        <v>1720</v>
      </c>
      <c r="N66" s="72" t="s">
        <v>99</v>
      </c>
      <c r="O66" s="73">
        <v>5</v>
      </c>
    </row>
    <row r="67" spans="1:15" ht="33.75" customHeight="1">
      <c r="A67" s="941">
        <v>1006</v>
      </c>
      <c r="B67" s="69" t="s">
        <v>1776</v>
      </c>
      <c r="C67" s="173"/>
      <c r="D67" s="942"/>
      <c r="E67" s="511" t="s">
        <v>1721</v>
      </c>
      <c r="F67" s="118" t="s">
        <v>96</v>
      </c>
      <c r="G67" s="70" t="s">
        <v>97</v>
      </c>
      <c r="H67" s="70" t="s">
        <v>98</v>
      </c>
      <c r="I67" s="70" t="s">
        <v>112</v>
      </c>
      <c r="J67" s="70" t="s">
        <v>623</v>
      </c>
      <c r="K67" s="70" t="s">
        <v>1777</v>
      </c>
      <c r="L67" s="70" t="s">
        <v>104</v>
      </c>
      <c r="M67" s="70" t="s">
        <v>1722</v>
      </c>
      <c r="N67" s="70" t="s">
        <v>122</v>
      </c>
      <c r="O67" s="71" t="s">
        <v>102</v>
      </c>
    </row>
    <row r="68" spans="1:15" ht="22.5" customHeight="1">
      <c r="A68" s="941">
        <v>2006</v>
      </c>
      <c r="B68" s="69" t="s">
        <v>1776</v>
      </c>
      <c r="C68" s="176"/>
      <c r="D68" s="942"/>
      <c r="E68" s="512" t="s">
        <v>1721</v>
      </c>
      <c r="F68" s="121" t="s">
        <v>96</v>
      </c>
      <c r="G68" s="72" t="s">
        <v>97</v>
      </c>
      <c r="H68" s="72" t="s">
        <v>98</v>
      </c>
      <c r="I68" s="72" t="s">
        <v>112</v>
      </c>
      <c r="J68" s="72" t="s">
        <v>135</v>
      </c>
      <c r="K68" s="72" t="s">
        <v>1777</v>
      </c>
      <c r="L68" s="72" t="s">
        <v>104</v>
      </c>
      <c r="M68" s="72" t="s">
        <v>1722</v>
      </c>
      <c r="N68" s="72" t="s">
        <v>122</v>
      </c>
      <c r="O68" s="73" t="s">
        <v>102</v>
      </c>
    </row>
    <row r="69" spans="1:15" ht="11.25" customHeight="1">
      <c r="A69" s="941">
        <v>3006</v>
      </c>
      <c r="B69" s="69" t="s">
        <v>1776</v>
      </c>
      <c r="C69" s="176"/>
      <c r="D69" s="942"/>
      <c r="E69" s="512" t="s">
        <v>1721</v>
      </c>
      <c r="F69" s="121" t="s">
        <v>96</v>
      </c>
      <c r="G69" s="72" t="s">
        <v>97</v>
      </c>
      <c r="H69" s="72" t="s">
        <v>98</v>
      </c>
      <c r="I69" s="72" t="s">
        <v>136</v>
      </c>
      <c r="J69" s="72" t="s">
        <v>261</v>
      </c>
      <c r="K69" s="72" t="s">
        <v>1777</v>
      </c>
      <c r="L69" s="72" t="s">
        <v>104</v>
      </c>
      <c r="M69" s="72" t="s">
        <v>1722</v>
      </c>
      <c r="N69" s="72" t="s">
        <v>122</v>
      </c>
      <c r="O69" s="73" t="s">
        <v>102</v>
      </c>
    </row>
    <row r="70" spans="1:15" ht="11.25" customHeight="1">
      <c r="A70" s="941">
        <v>4006</v>
      </c>
      <c r="B70" s="69" t="s">
        <v>1776</v>
      </c>
      <c r="C70" s="176"/>
      <c r="E70" s="512" t="s">
        <v>1721</v>
      </c>
      <c r="F70" s="121" t="s">
        <v>96</v>
      </c>
      <c r="G70" s="72" t="s">
        <v>97</v>
      </c>
      <c r="H70" s="72" t="s">
        <v>98</v>
      </c>
      <c r="I70" s="72" t="s">
        <v>136</v>
      </c>
      <c r="J70" s="72" t="s">
        <v>485</v>
      </c>
      <c r="K70" s="72" t="s">
        <v>1777</v>
      </c>
      <c r="L70" s="72" t="s">
        <v>104</v>
      </c>
      <c r="M70" s="72" t="s">
        <v>1722</v>
      </c>
      <c r="N70" s="72" t="s">
        <v>122</v>
      </c>
      <c r="O70" s="73" t="s">
        <v>102</v>
      </c>
    </row>
    <row r="71" spans="1:15" ht="45" customHeight="1">
      <c r="A71" s="941">
        <v>5006</v>
      </c>
      <c r="B71" s="69" t="s">
        <v>1776</v>
      </c>
      <c r="C71" s="176"/>
      <c r="D71" s="942"/>
      <c r="E71" s="512" t="s">
        <v>1721</v>
      </c>
      <c r="F71" s="121" t="s">
        <v>96</v>
      </c>
      <c r="G71" s="72" t="s">
        <v>97</v>
      </c>
      <c r="H71" s="72" t="s">
        <v>98</v>
      </c>
      <c r="I71" s="72" t="s">
        <v>112</v>
      </c>
      <c r="J71" s="72" t="s">
        <v>118</v>
      </c>
      <c r="K71" s="72" t="s">
        <v>119</v>
      </c>
      <c r="L71" s="72" t="s">
        <v>104</v>
      </c>
      <c r="M71" s="72" t="s">
        <v>1722</v>
      </c>
      <c r="N71" s="72" t="s">
        <v>122</v>
      </c>
      <c r="O71" s="73" t="s">
        <v>102</v>
      </c>
    </row>
    <row r="72" spans="1:15" ht="11.25" customHeight="1">
      <c r="A72" s="941">
        <v>5006</v>
      </c>
      <c r="B72" s="69" t="s">
        <v>1776</v>
      </c>
      <c r="C72" s="176"/>
      <c r="D72" s="942"/>
      <c r="E72" s="512" t="s">
        <v>1721</v>
      </c>
      <c r="F72" s="121" t="s">
        <v>96</v>
      </c>
      <c r="G72" s="72" t="s">
        <v>97</v>
      </c>
      <c r="H72" s="72" t="s">
        <v>98</v>
      </c>
      <c r="I72" s="72" t="s">
        <v>112</v>
      </c>
      <c r="J72" s="72">
        <v>12100</v>
      </c>
      <c r="K72" s="72" t="s">
        <v>123</v>
      </c>
      <c r="L72" s="72" t="s">
        <v>104</v>
      </c>
      <c r="M72" s="72" t="s">
        <v>1722</v>
      </c>
      <c r="N72" s="72" t="s">
        <v>122</v>
      </c>
      <c r="O72" s="73" t="s">
        <v>102</v>
      </c>
    </row>
    <row r="73" spans="1:15" ht="22.5" customHeight="1">
      <c r="A73" s="941">
        <v>6006</v>
      </c>
      <c r="B73" s="69" t="s">
        <v>1776</v>
      </c>
      <c r="C73" s="176"/>
      <c r="D73" s="942"/>
      <c r="E73" s="512" t="s">
        <v>1721</v>
      </c>
      <c r="F73" s="121" t="s">
        <v>96</v>
      </c>
      <c r="G73" s="72" t="s">
        <v>97</v>
      </c>
      <c r="H73" s="72" t="s">
        <v>98</v>
      </c>
      <c r="I73" s="72" t="s">
        <v>112</v>
      </c>
      <c r="J73" s="72" t="s">
        <v>135</v>
      </c>
      <c r="K73" s="72" t="s">
        <v>119</v>
      </c>
      <c r="L73" s="72" t="s">
        <v>104</v>
      </c>
      <c r="M73" s="72" t="s">
        <v>1722</v>
      </c>
      <c r="N73" s="72" t="s">
        <v>122</v>
      </c>
      <c r="O73" s="73" t="s">
        <v>102</v>
      </c>
    </row>
    <row r="74" spans="1:15" ht="22.5" customHeight="1">
      <c r="A74" s="941">
        <v>7006</v>
      </c>
      <c r="B74" s="69" t="s">
        <v>1776</v>
      </c>
      <c r="C74" s="176"/>
      <c r="D74" s="942"/>
      <c r="E74" s="512" t="s">
        <v>1721</v>
      </c>
      <c r="F74" s="121" t="s">
        <v>96</v>
      </c>
      <c r="G74" s="72" t="s">
        <v>97</v>
      </c>
      <c r="H74" s="72" t="s">
        <v>98</v>
      </c>
      <c r="I74" s="72" t="s">
        <v>136</v>
      </c>
      <c r="J74" s="72" t="s">
        <v>1778</v>
      </c>
      <c r="K74" s="72" t="s">
        <v>119</v>
      </c>
      <c r="L74" s="72" t="s">
        <v>104</v>
      </c>
      <c r="M74" s="72" t="s">
        <v>1722</v>
      </c>
      <c r="N74" s="72" t="s">
        <v>122</v>
      </c>
      <c r="O74" s="73" t="s">
        <v>102</v>
      </c>
    </row>
    <row r="75" spans="1:15" ht="11.25" customHeight="1">
      <c r="A75" s="941">
        <v>8006</v>
      </c>
      <c r="B75" s="69" t="s">
        <v>1776</v>
      </c>
      <c r="C75" s="176"/>
      <c r="D75" s="257"/>
      <c r="E75" s="512" t="s">
        <v>1721</v>
      </c>
      <c r="F75" s="121" t="s">
        <v>96</v>
      </c>
      <c r="G75" s="72" t="s">
        <v>97</v>
      </c>
      <c r="H75" s="72" t="s">
        <v>98</v>
      </c>
      <c r="I75" s="72" t="s">
        <v>99</v>
      </c>
      <c r="J75" s="72" t="s">
        <v>99</v>
      </c>
      <c r="K75" s="72" t="s">
        <v>1779</v>
      </c>
      <c r="L75" s="72" t="s">
        <v>104</v>
      </c>
      <c r="M75" s="72" t="s">
        <v>1722</v>
      </c>
      <c r="N75" s="72" t="s">
        <v>1780</v>
      </c>
      <c r="O75" s="73" t="s">
        <v>102</v>
      </c>
    </row>
    <row r="76" spans="1:15" ht="22.5" customHeight="1">
      <c r="A76" s="941">
        <v>8006</v>
      </c>
      <c r="B76" s="69" t="s">
        <v>1776</v>
      </c>
      <c r="C76" s="176"/>
      <c r="D76" s="257"/>
      <c r="E76" s="512" t="s">
        <v>1721</v>
      </c>
      <c r="F76" s="121" t="s">
        <v>96</v>
      </c>
      <c r="G76" s="72" t="s">
        <v>97</v>
      </c>
      <c r="H76" s="72" t="s">
        <v>98</v>
      </c>
      <c r="I76" s="72" t="s">
        <v>99</v>
      </c>
      <c r="J76" s="72" t="s">
        <v>99</v>
      </c>
      <c r="K76" s="72" t="s">
        <v>1781</v>
      </c>
      <c r="L76" s="72" t="s">
        <v>104</v>
      </c>
      <c r="M76" s="72" t="s">
        <v>1722</v>
      </c>
      <c r="N76" s="72" t="s">
        <v>99</v>
      </c>
      <c r="O76" s="73" t="s">
        <v>1709</v>
      </c>
    </row>
    <row r="77" spans="1:15" ht="12.75" customHeight="1">
      <c r="A77" s="941">
        <v>8006</v>
      </c>
      <c r="B77" s="69" t="s">
        <v>1776</v>
      </c>
      <c r="C77" s="176"/>
      <c r="D77" s="257"/>
      <c r="E77" s="621" t="s">
        <v>1721</v>
      </c>
      <c r="F77" s="121" t="s">
        <v>96</v>
      </c>
      <c r="G77" s="72" t="s">
        <v>97</v>
      </c>
      <c r="H77" s="72" t="s">
        <v>98</v>
      </c>
      <c r="I77" s="72" t="s">
        <v>99</v>
      </c>
      <c r="J77" s="72" t="s">
        <v>99</v>
      </c>
      <c r="K77" s="72" t="s">
        <v>1779</v>
      </c>
      <c r="L77" s="72" t="s">
        <v>104</v>
      </c>
      <c r="M77" s="72" t="s">
        <v>1722</v>
      </c>
      <c r="N77" s="72" t="s">
        <v>99</v>
      </c>
      <c r="O77" s="73" t="s">
        <v>1712</v>
      </c>
    </row>
    <row r="78" spans="1:15" ht="12.75" customHeight="1">
      <c r="A78" s="941">
        <v>8006</v>
      </c>
      <c r="B78" s="69" t="s">
        <v>1776</v>
      </c>
      <c r="C78" s="176"/>
      <c r="D78" s="174"/>
      <c r="E78" s="621" t="s">
        <v>1721</v>
      </c>
      <c r="F78" s="121" t="s">
        <v>96</v>
      </c>
      <c r="G78" s="72" t="s">
        <v>97</v>
      </c>
      <c r="H78" s="72" t="s">
        <v>98</v>
      </c>
      <c r="I78" s="72" t="s">
        <v>99</v>
      </c>
      <c r="J78" s="72" t="s">
        <v>99</v>
      </c>
      <c r="K78" s="72" t="s">
        <v>755</v>
      </c>
      <c r="L78" s="72" t="s">
        <v>104</v>
      </c>
      <c r="M78" s="72" t="s">
        <v>1722</v>
      </c>
      <c r="N78" s="72" t="s">
        <v>99</v>
      </c>
      <c r="O78" s="73">
        <v>5</v>
      </c>
    </row>
    <row r="79" spans="1:15" ht="33.75" customHeight="1">
      <c r="A79" s="941">
        <v>1007</v>
      </c>
      <c r="B79" s="69" t="s">
        <v>1776</v>
      </c>
      <c r="C79" s="173"/>
      <c r="D79" s="942"/>
      <c r="E79" s="511" t="s">
        <v>1723</v>
      </c>
      <c r="F79" s="118" t="s">
        <v>96</v>
      </c>
      <c r="G79" s="70" t="s">
        <v>97</v>
      </c>
      <c r="H79" s="70" t="s">
        <v>98</v>
      </c>
      <c r="I79" s="70" t="s">
        <v>112</v>
      </c>
      <c r="J79" s="70" t="s">
        <v>623</v>
      </c>
      <c r="K79" s="70" t="s">
        <v>1777</v>
      </c>
      <c r="L79" s="70" t="s">
        <v>104</v>
      </c>
      <c r="M79" s="70" t="s">
        <v>1724</v>
      </c>
      <c r="N79" s="70" t="s">
        <v>122</v>
      </c>
      <c r="O79" s="71" t="s">
        <v>102</v>
      </c>
    </row>
    <row r="80" spans="1:15" ht="22.5" customHeight="1">
      <c r="A80" s="941">
        <v>2007</v>
      </c>
      <c r="B80" s="69" t="s">
        <v>1776</v>
      </c>
      <c r="C80" s="176"/>
      <c r="D80" s="942"/>
      <c r="E80" s="512" t="s">
        <v>1723</v>
      </c>
      <c r="F80" s="121" t="s">
        <v>96</v>
      </c>
      <c r="G80" s="72" t="s">
        <v>97</v>
      </c>
      <c r="H80" s="72" t="s">
        <v>98</v>
      </c>
      <c r="I80" s="72" t="s">
        <v>112</v>
      </c>
      <c r="J80" s="72" t="s">
        <v>135</v>
      </c>
      <c r="K80" s="72" t="s">
        <v>1777</v>
      </c>
      <c r="L80" s="72" t="s">
        <v>104</v>
      </c>
      <c r="M80" s="72" t="s">
        <v>1724</v>
      </c>
      <c r="N80" s="72" t="s">
        <v>122</v>
      </c>
      <c r="O80" s="73" t="s">
        <v>102</v>
      </c>
    </row>
    <row r="81" spans="1:15" ht="11.25" customHeight="1">
      <c r="A81" s="941">
        <v>3007</v>
      </c>
      <c r="B81" s="69" t="s">
        <v>1776</v>
      </c>
      <c r="C81" s="176"/>
      <c r="D81" s="942"/>
      <c r="E81" s="512" t="s">
        <v>1723</v>
      </c>
      <c r="F81" s="121" t="s">
        <v>96</v>
      </c>
      <c r="G81" s="72" t="s">
        <v>97</v>
      </c>
      <c r="H81" s="72" t="s">
        <v>98</v>
      </c>
      <c r="I81" s="72" t="s">
        <v>136</v>
      </c>
      <c r="J81" s="72" t="s">
        <v>261</v>
      </c>
      <c r="K81" s="72" t="s">
        <v>1777</v>
      </c>
      <c r="L81" s="72" t="s">
        <v>104</v>
      </c>
      <c r="M81" s="72" t="s">
        <v>1724</v>
      </c>
      <c r="N81" s="72" t="s">
        <v>122</v>
      </c>
      <c r="O81" s="73" t="s">
        <v>102</v>
      </c>
    </row>
    <row r="82" spans="1:15" ht="11.25" customHeight="1">
      <c r="A82" s="941">
        <v>4007</v>
      </c>
      <c r="B82" s="69" t="s">
        <v>1776</v>
      </c>
      <c r="C82" s="176"/>
      <c r="E82" s="512" t="s">
        <v>1723</v>
      </c>
      <c r="F82" s="121" t="s">
        <v>96</v>
      </c>
      <c r="G82" s="72" t="s">
        <v>97</v>
      </c>
      <c r="H82" s="72" t="s">
        <v>98</v>
      </c>
      <c r="I82" s="72" t="s">
        <v>136</v>
      </c>
      <c r="J82" s="72" t="s">
        <v>485</v>
      </c>
      <c r="K82" s="72" t="s">
        <v>1777</v>
      </c>
      <c r="L82" s="72" t="s">
        <v>104</v>
      </c>
      <c r="M82" s="72" t="s">
        <v>1724</v>
      </c>
      <c r="N82" s="72" t="s">
        <v>122</v>
      </c>
      <c r="O82" s="73" t="s">
        <v>102</v>
      </c>
    </row>
    <row r="83" spans="1:15" ht="45" customHeight="1">
      <c r="A83" s="941">
        <v>5007</v>
      </c>
      <c r="B83" s="69" t="s">
        <v>1776</v>
      </c>
      <c r="C83" s="176"/>
      <c r="D83" s="942"/>
      <c r="E83" s="512" t="s">
        <v>1723</v>
      </c>
      <c r="F83" s="121" t="s">
        <v>96</v>
      </c>
      <c r="G83" s="72" t="s">
        <v>97</v>
      </c>
      <c r="H83" s="72" t="s">
        <v>98</v>
      </c>
      <c r="I83" s="72" t="s">
        <v>112</v>
      </c>
      <c r="J83" s="72" t="s">
        <v>118</v>
      </c>
      <c r="K83" s="72" t="s">
        <v>119</v>
      </c>
      <c r="L83" s="72" t="s">
        <v>104</v>
      </c>
      <c r="M83" s="72" t="s">
        <v>1724</v>
      </c>
      <c r="N83" s="72" t="s">
        <v>122</v>
      </c>
      <c r="O83" s="73" t="s">
        <v>102</v>
      </c>
    </row>
    <row r="84" spans="1:15" ht="11.25" customHeight="1">
      <c r="A84" s="941">
        <v>5007</v>
      </c>
      <c r="B84" s="69" t="s">
        <v>1776</v>
      </c>
      <c r="C84" s="176"/>
      <c r="D84" s="942"/>
      <c r="E84" s="512" t="s">
        <v>1723</v>
      </c>
      <c r="F84" s="121" t="s">
        <v>96</v>
      </c>
      <c r="G84" s="72" t="s">
        <v>97</v>
      </c>
      <c r="H84" s="72" t="s">
        <v>98</v>
      </c>
      <c r="I84" s="72" t="s">
        <v>112</v>
      </c>
      <c r="J84" s="72">
        <v>12100</v>
      </c>
      <c r="K84" s="72" t="s">
        <v>123</v>
      </c>
      <c r="L84" s="72" t="s">
        <v>104</v>
      </c>
      <c r="M84" s="72" t="s">
        <v>1724</v>
      </c>
      <c r="N84" s="72" t="s">
        <v>122</v>
      </c>
      <c r="O84" s="73" t="s">
        <v>102</v>
      </c>
    </row>
    <row r="85" spans="1:15" ht="22.5" customHeight="1">
      <c r="A85" s="941">
        <v>6007</v>
      </c>
      <c r="B85" s="69" t="s">
        <v>1776</v>
      </c>
      <c r="C85" s="176"/>
      <c r="D85" s="942"/>
      <c r="E85" s="512" t="s">
        <v>1723</v>
      </c>
      <c r="F85" s="121" t="s">
        <v>96</v>
      </c>
      <c r="G85" s="72" t="s">
        <v>97</v>
      </c>
      <c r="H85" s="72" t="s">
        <v>98</v>
      </c>
      <c r="I85" s="72" t="s">
        <v>112</v>
      </c>
      <c r="J85" s="72" t="s">
        <v>135</v>
      </c>
      <c r="K85" s="72" t="s">
        <v>119</v>
      </c>
      <c r="L85" s="72" t="s">
        <v>104</v>
      </c>
      <c r="M85" s="72" t="s">
        <v>1724</v>
      </c>
      <c r="N85" s="72" t="s">
        <v>122</v>
      </c>
      <c r="O85" s="73" t="s">
        <v>102</v>
      </c>
    </row>
    <row r="86" spans="1:15" ht="22.5" customHeight="1">
      <c r="A86" s="941">
        <v>7007</v>
      </c>
      <c r="B86" s="69" t="s">
        <v>1776</v>
      </c>
      <c r="C86" s="176"/>
      <c r="D86" s="942"/>
      <c r="E86" s="512" t="s">
        <v>1723</v>
      </c>
      <c r="F86" s="121" t="s">
        <v>96</v>
      </c>
      <c r="G86" s="72" t="s">
        <v>97</v>
      </c>
      <c r="H86" s="72" t="s">
        <v>98</v>
      </c>
      <c r="I86" s="72" t="s">
        <v>136</v>
      </c>
      <c r="J86" s="72" t="s">
        <v>1778</v>
      </c>
      <c r="K86" s="72" t="s">
        <v>119</v>
      </c>
      <c r="L86" s="72" t="s">
        <v>104</v>
      </c>
      <c r="M86" s="72" t="s">
        <v>1724</v>
      </c>
      <c r="N86" s="72" t="s">
        <v>122</v>
      </c>
      <c r="O86" s="73" t="s">
        <v>102</v>
      </c>
    </row>
    <row r="87" spans="1:15" ht="11.25" customHeight="1">
      <c r="A87" s="941">
        <v>8007</v>
      </c>
      <c r="B87" s="69" t="s">
        <v>1776</v>
      </c>
      <c r="C87" s="176"/>
      <c r="D87" s="257"/>
      <c r="E87" s="512" t="s">
        <v>1723</v>
      </c>
      <c r="F87" s="121" t="s">
        <v>96</v>
      </c>
      <c r="G87" s="72" t="s">
        <v>97</v>
      </c>
      <c r="H87" s="72" t="s">
        <v>98</v>
      </c>
      <c r="I87" s="72" t="s">
        <v>99</v>
      </c>
      <c r="J87" s="72" t="s">
        <v>99</v>
      </c>
      <c r="K87" s="72" t="s">
        <v>1779</v>
      </c>
      <c r="L87" s="72" t="s">
        <v>104</v>
      </c>
      <c r="M87" s="72" t="s">
        <v>1724</v>
      </c>
      <c r="N87" s="72" t="s">
        <v>1780</v>
      </c>
      <c r="O87" s="73" t="s">
        <v>102</v>
      </c>
    </row>
    <row r="88" spans="1:15" ht="22.5" customHeight="1">
      <c r="A88" s="941">
        <v>8007</v>
      </c>
      <c r="B88" s="69" t="s">
        <v>1776</v>
      </c>
      <c r="C88" s="176"/>
      <c r="D88" s="257"/>
      <c r="E88" s="512" t="s">
        <v>1723</v>
      </c>
      <c r="F88" s="121" t="s">
        <v>96</v>
      </c>
      <c r="G88" s="72" t="s">
        <v>97</v>
      </c>
      <c r="H88" s="72" t="s">
        <v>98</v>
      </c>
      <c r="I88" s="72" t="s">
        <v>99</v>
      </c>
      <c r="J88" s="72" t="s">
        <v>99</v>
      </c>
      <c r="K88" s="72" t="s">
        <v>1781</v>
      </c>
      <c r="L88" s="72" t="s">
        <v>104</v>
      </c>
      <c r="M88" s="72" t="s">
        <v>1724</v>
      </c>
      <c r="N88" s="72" t="s">
        <v>99</v>
      </c>
      <c r="O88" s="73" t="s">
        <v>1709</v>
      </c>
    </row>
    <row r="89" spans="1:15" ht="12.75" customHeight="1">
      <c r="A89" s="941">
        <v>8007</v>
      </c>
      <c r="B89" s="69" t="s">
        <v>1776</v>
      </c>
      <c r="C89" s="176"/>
      <c r="D89" s="257"/>
      <c r="E89" s="621" t="s">
        <v>1723</v>
      </c>
      <c r="F89" s="121" t="s">
        <v>96</v>
      </c>
      <c r="G89" s="72" t="s">
        <v>97</v>
      </c>
      <c r="H89" s="72" t="s">
        <v>98</v>
      </c>
      <c r="I89" s="72" t="s">
        <v>99</v>
      </c>
      <c r="J89" s="72" t="s">
        <v>99</v>
      </c>
      <c r="K89" s="72" t="s">
        <v>1779</v>
      </c>
      <c r="L89" s="72" t="s">
        <v>104</v>
      </c>
      <c r="M89" s="72" t="s">
        <v>1724</v>
      </c>
      <c r="N89" s="72" t="s">
        <v>99</v>
      </c>
      <c r="O89" s="73" t="s">
        <v>1712</v>
      </c>
    </row>
    <row r="90" spans="1:15" ht="12.75" customHeight="1">
      <c r="A90" s="941">
        <v>8007</v>
      </c>
      <c r="B90" s="69" t="s">
        <v>1776</v>
      </c>
      <c r="C90" s="176"/>
      <c r="D90" s="174"/>
      <c r="E90" s="621" t="s">
        <v>1723</v>
      </c>
      <c r="F90" s="121" t="s">
        <v>96</v>
      </c>
      <c r="G90" s="72" t="s">
        <v>97</v>
      </c>
      <c r="H90" s="72" t="s">
        <v>98</v>
      </c>
      <c r="I90" s="72" t="s">
        <v>99</v>
      </c>
      <c r="J90" s="72" t="s">
        <v>99</v>
      </c>
      <c r="K90" s="72" t="s">
        <v>755</v>
      </c>
      <c r="L90" s="72" t="s">
        <v>104</v>
      </c>
      <c r="M90" s="72" t="s">
        <v>1724</v>
      </c>
      <c r="N90" s="72" t="s">
        <v>99</v>
      </c>
      <c r="O90" s="73">
        <v>5</v>
      </c>
    </row>
    <row r="91" spans="1:15" ht="33.75" customHeight="1">
      <c r="A91" s="941">
        <v>1008</v>
      </c>
      <c r="B91" s="69" t="s">
        <v>1776</v>
      </c>
      <c r="C91" s="173"/>
      <c r="D91" s="942"/>
      <c r="E91" s="511" t="s">
        <v>1725</v>
      </c>
      <c r="F91" s="118" t="s">
        <v>96</v>
      </c>
      <c r="G91" s="70" t="s">
        <v>97</v>
      </c>
      <c r="H91" s="70" t="s">
        <v>98</v>
      </c>
      <c r="I91" s="70" t="s">
        <v>112</v>
      </c>
      <c r="J91" s="70" t="s">
        <v>623</v>
      </c>
      <c r="K91" s="70" t="s">
        <v>1777</v>
      </c>
      <c r="L91" s="70" t="s">
        <v>104</v>
      </c>
      <c r="M91" s="70" t="s">
        <v>1726</v>
      </c>
      <c r="N91" s="70" t="s">
        <v>122</v>
      </c>
      <c r="O91" s="71" t="s">
        <v>102</v>
      </c>
    </row>
    <row r="92" spans="1:15" ht="22.5" customHeight="1">
      <c r="A92" s="941">
        <v>2008</v>
      </c>
      <c r="B92" s="69" t="s">
        <v>1776</v>
      </c>
      <c r="C92" s="176"/>
      <c r="D92" s="942"/>
      <c r="E92" s="512" t="s">
        <v>1725</v>
      </c>
      <c r="F92" s="121" t="s">
        <v>96</v>
      </c>
      <c r="G92" s="72" t="s">
        <v>97</v>
      </c>
      <c r="H92" s="72" t="s">
        <v>98</v>
      </c>
      <c r="I92" s="72" t="s">
        <v>112</v>
      </c>
      <c r="J92" s="72" t="s">
        <v>135</v>
      </c>
      <c r="K92" s="72" t="s">
        <v>1777</v>
      </c>
      <c r="L92" s="72" t="s">
        <v>104</v>
      </c>
      <c r="M92" s="72" t="s">
        <v>1726</v>
      </c>
      <c r="N92" s="72" t="s">
        <v>122</v>
      </c>
      <c r="O92" s="73" t="s">
        <v>102</v>
      </c>
    </row>
    <row r="93" spans="1:15" ht="11.25" customHeight="1">
      <c r="A93" s="941">
        <v>3008</v>
      </c>
      <c r="B93" s="69" t="s">
        <v>1776</v>
      </c>
      <c r="C93" s="176"/>
      <c r="D93" s="942"/>
      <c r="E93" s="512" t="s">
        <v>1725</v>
      </c>
      <c r="F93" s="121" t="s">
        <v>96</v>
      </c>
      <c r="G93" s="72" t="s">
        <v>97</v>
      </c>
      <c r="H93" s="72" t="s">
        <v>98</v>
      </c>
      <c r="I93" s="72" t="s">
        <v>136</v>
      </c>
      <c r="J93" s="72" t="s">
        <v>261</v>
      </c>
      <c r="K93" s="72" t="s">
        <v>1777</v>
      </c>
      <c r="L93" s="72" t="s">
        <v>104</v>
      </c>
      <c r="M93" s="72" t="s">
        <v>1726</v>
      </c>
      <c r="N93" s="72" t="s">
        <v>122</v>
      </c>
      <c r="O93" s="73" t="s">
        <v>102</v>
      </c>
    </row>
    <row r="94" spans="1:15" ht="11.25" customHeight="1">
      <c r="A94" s="941">
        <v>4008</v>
      </c>
      <c r="B94" s="69" t="s">
        <v>1776</v>
      </c>
      <c r="C94" s="176"/>
      <c r="E94" s="512" t="s">
        <v>1725</v>
      </c>
      <c r="F94" s="121" t="s">
        <v>96</v>
      </c>
      <c r="G94" s="72" t="s">
        <v>97</v>
      </c>
      <c r="H94" s="72" t="s">
        <v>98</v>
      </c>
      <c r="I94" s="72" t="s">
        <v>136</v>
      </c>
      <c r="J94" s="72" t="s">
        <v>485</v>
      </c>
      <c r="K94" s="72" t="s">
        <v>1777</v>
      </c>
      <c r="L94" s="72" t="s">
        <v>104</v>
      </c>
      <c r="M94" s="72" t="s">
        <v>1726</v>
      </c>
      <c r="N94" s="72" t="s">
        <v>122</v>
      </c>
      <c r="O94" s="73" t="s">
        <v>102</v>
      </c>
    </row>
    <row r="95" spans="1:15" ht="45" customHeight="1">
      <c r="A95" s="941">
        <v>5008</v>
      </c>
      <c r="B95" s="69" t="s">
        <v>1776</v>
      </c>
      <c r="C95" s="176"/>
      <c r="D95" s="942"/>
      <c r="E95" s="512" t="s">
        <v>1725</v>
      </c>
      <c r="F95" s="121" t="s">
        <v>96</v>
      </c>
      <c r="G95" s="72" t="s">
        <v>97</v>
      </c>
      <c r="H95" s="72" t="s">
        <v>98</v>
      </c>
      <c r="I95" s="72" t="s">
        <v>112</v>
      </c>
      <c r="J95" s="72" t="s">
        <v>118</v>
      </c>
      <c r="K95" s="72" t="s">
        <v>119</v>
      </c>
      <c r="L95" s="72" t="s">
        <v>104</v>
      </c>
      <c r="M95" s="72" t="s">
        <v>1726</v>
      </c>
      <c r="N95" s="72" t="s">
        <v>122</v>
      </c>
      <c r="O95" s="73" t="s">
        <v>102</v>
      </c>
    </row>
    <row r="96" spans="1:15" ht="11.25" customHeight="1">
      <c r="A96" s="941">
        <v>5008</v>
      </c>
      <c r="B96" s="69" t="s">
        <v>1776</v>
      </c>
      <c r="C96" s="176"/>
      <c r="D96" s="942"/>
      <c r="E96" s="512" t="s">
        <v>1725</v>
      </c>
      <c r="F96" s="121" t="s">
        <v>96</v>
      </c>
      <c r="G96" s="72" t="s">
        <v>97</v>
      </c>
      <c r="H96" s="72" t="s">
        <v>98</v>
      </c>
      <c r="I96" s="72" t="s">
        <v>112</v>
      </c>
      <c r="J96" s="72">
        <v>12100</v>
      </c>
      <c r="K96" s="72" t="s">
        <v>123</v>
      </c>
      <c r="L96" s="72" t="s">
        <v>104</v>
      </c>
      <c r="M96" s="72" t="s">
        <v>1726</v>
      </c>
      <c r="N96" s="72" t="s">
        <v>122</v>
      </c>
      <c r="O96" s="73" t="s">
        <v>102</v>
      </c>
    </row>
    <row r="97" spans="1:15" ht="22.5" customHeight="1">
      <c r="A97" s="941">
        <v>6008</v>
      </c>
      <c r="B97" s="69" t="s">
        <v>1776</v>
      </c>
      <c r="C97" s="176"/>
      <c r="D97" s="942"/>
      <c r="E97" s="512" t="s">
        <v>1725</v>
      </c>
      <c r="F97" s="121" t="s">
        <v>96</v>
      </c>
      <c r="G97" s="72" t="s">
        <v>97</v>
      </c>
      <c r="H97" s="72" t="s">
        <v>98</v>
      </c>
      <c r="I97" s="72" t="s">
        <v>112</v>
      </c>
      <c r="J97" s="72" t="s">
        <v>135</v>
      </c>
      <c r="K97" s="72" t="s">
        <v>119</v>
      </c>
      <c r="L97" s="72" t="s">
        <v>104</v>
      </c>
      <c r="M97" s="72" t="s">
        <v>1726</v>
      </c>
      <c r="N97" s="72" t="s">
        <v>122</v>
      </c>
      <c r="O97" s="73" t="s">
        <v>102</v>
      </c>
    </row>
    <row r="98" spans="1:15" ht="22.5" customHeight="1">
      <c r="A98" s="941">
        <v>7008</v>
      </c>
      <c r="B98" s="69" t="s">
        <v>1776</v>
      </c>
      <c r="C98" s="176"/>
      <c r="D98" s="942"/>
      <c r="E98" s="512" t="s">
        <v>1725</v>
      </c>
      <c r="F98" s="121" t="s">
        <v>96</v>
      </c>
      <c r="G98" s="72" t="s">
        <v>97</v>
      </c>
      <c r="H98" s="72" t="s">
        <v>98</v>
      </c>
      <c r="I98" s="72" t="s">
        <v>136</v>
      </c>
      <c r="J98" s="72" t="s">
        <v>1778</v>
      </c>
      <c r="K98" s="72" t="s">
        <v>119</v>
      </c>
      <c r="L98" s="72" t="s">
        <v>104</v>
      </c>
      <c r="M98" s="72" t="s">
        <v>1726</v>
      </c>
      <c r="N98" s="72" t="s">
        <v>122</v>
      </c>
      <c r="O98" s="73" t="s">
        <v>102</v>
      </c>
    </row>
    <row r="99" spans="1:15" ht="11.25" customHeight="1">
      <c r="A99" s="941">
        <v>8008</v>
      </c>
      <c r="B99" s="69" t="s">
        <v>1776</v>
      </c>
      <c r="C99" s="176"/>
      <c r="D99" s="257"/>
      <c r="E99" s="512" t="s">
        <v>1725</v>
      </c>
      <c r="F99" s="121" t="s">
        <v>96</v>
      </c>
      <c r="G99" s="72" t="s">
        <v>97</v>
      </c>
      <c r="H99" s="72" t="s">
        <v>98</v>
      </c>
      <c r="I99" s="72" t="s">
        <v>99</v>
      </c>
      <c r="J99" s="72" t="s">
        <v>99</v>
      </c>
      <c r="K99" s="72" t="s">
        <v>1779</v>
      </c>
      <c r="L99" s="72" t="s">
        <v>104</v>
      </c>
      <c r="M99" s="72" t="s">
        <v>1726</v>
      </c>
      <c r="N99" s="72" t="s">
        <v>1780</v>
      </c>
      <c r="O99" s="73" t="s">
        <v>102</v>
      </c>
    </row>
    <row r="100" spans="1:15" ht="22.5" customHeight="1">
      <c r="A100" s="941">
        <v>8008</v>
      </c>
      <c r="B100" s="69" t="s">
        <v>1776</v>
      </c>
      <c r="C100" s="176"/>
      <c r="D100" s="257"/>
      <c r="E100" s="512" t="s">
        <v>1725</v>
      </c>
      <c r="F100" s="121" t="s">
        <v>96</v>
      </c>
      <c r="G100" s="72" t="s">
        <v>97</v>
      </c>
      <c r="H100" s="72" t="s">
        <v>98</v>
      </c>
      <c r="I100" s="72" t="s">
        <v>99</v>
      </c>
      <c r="J100" s="72" t="s">
        <v>99</v>
      </c>
      <c r="K100" s="72" t="s">
        <v>1781</v>
      </c>
      <c r="L100" s="72" t="s">
        <v>104</v>
      </c>
      <c r="M100" s="72" t="s">
        <v>1726</v>
      </c>
      <c r="N100" s="72" t="s">
        <v>99</v>
      </c>
      <c r="O100" s="73" t="s">
        <v>1709</v>
      </c>
    </row>
    <row r="101" spans="1:15" ht="12.75" customHeight="1">
      <c r="A101" s="941">
        <v>8008</v>
      </c>
      <c r="B101" s="69" t="s">
        <v>1776</v>
      </c>
      <c r="C101" s="176"/>
      <c r="D101" s="257"/>
      <c r="E101" s="621" t="s">
        <v>1725</v>
      </c>
      <c r="F101" s="121" t="s">
        <v>96</v>
      </c>
      <c r="G101" s="72" t="s">
        <v>97</v>
      </c>
      <c r="H101" s="72" t="s">
        <v>98</v>
      </c>
      <c r="I101" s="72" t="s">
        <v>99</v>
      </c>
      <c r="J101" s="72" t="s">
        <v>99</v>
      </c>
      <c r="K101" s="72" t="s">
        <v>1779</v>
      </c>
      <c r="L101" s="72" t="s">
        <v>104</v>
      </c>
      <c r="M101" s="72" t="s">
        <v>1726</v>
      </c>
      <c r="N101" s="72" t="s">
        <v>99</v>
      </c>
      <c r="O101" s="73" t="s">
        <v>1712</v>
      </c>
    </row>
    <row r="102" spans="1:15" ht="12.75" customHeight="1">
      <c r="A102" s="941">
        <v>8008</v>
      </c>
      <c r="B102" s="69" t="s">
        <v>1776</v>
      </c>
      <c r="C102" s="176"/>
      <c r="D102" s="174"/>
      <c r="E102" s="621" t="s">
        <v>1725</v>
      </c>
      <c r="F102" s="121" t="s">
        <v>96</v>
      </c>
      <c r="G102" s="72" t="s">
        <v>97</v>
      </c>
      <c r="H102" s="72" t="s">
        <v>98</v>
      </c>
      <c r="I102" s="72" t="s">
        <v>99</v>
      </c>
      <c r="J102" s="72" t="s">
        <v>99</v>
      </c>
      <c r="K102" s="72" t="s">
        <v>755</v>
      </c>
      <c r="L102" s="72" t="s">
        <v>104</v>
      </c>
      <c r="M102" s="72" t="s">
        <v>1726</v>
      </c>
      <c r="N102" s="72" t="s">
        <v>99</v>
      </c>
      <c r="O102" s="73">
        <v>5</v>
      </c>
    </row>
    <row r="103" spans="1:15" ht="33.75" customHeight="1">
      <c r="A103" s="941">
        <v>1009</v>
      </c>
      <c r="B103" s="69" t="s">
        <v>1776</v>
      </c>
      <c r="C103" s="173"/>
      <c r="D103" s="942"/>
      <c r="E103" s="511" t="s">
        <v>1727</v>
      </c>
      <c r="F103" s="118" t="s">
        <v>96</v>
      </c>
      <c r="G103" s="70" t="s">
        <v>97</v>
      </c>
      <c r="H103" s="70" t="s">
        <v>98</v>
      </c>
      <c r="I103" s="70" t="s">
        <v>112</v>
      </c>
      <c r="J103" s="70" t="s">
        <v>623</v>
      </c>
      <c r="K103" s="70" t="s">
        <v>1777</v>
      </c>
      <c r="L103" s="70" t="s">
        <v>104</v>
      </c>
      <c r="M103" s="70" t="s">
        <v>1728</v>
      </c>
      <c r="N103" s="70" t="s">
        <v>122</v>
      </c>
      <c r="O103" s="71" t="s">
        <v>102</v>
      </c>
    </row>
    <row r="104" spans="1:15" ht="22.5" customHeight="1">
      <c r="A104" s="941">
        <v>2009</v>
      </c>
      <c r="B104" s="69" t="s">
        <v>1776</v>
      </c>
      <c r="C104" s="176"/>
      <c r="D104" s="942"/>
      <c r="E104" s="512" t="s">
        <v>1727</v>
      </c>
      <c r="F104" s="121" t="s">
        <v>96</v>
      </c>
      <c r="G104" s="72" t="s">
        <v>97</v>
      </c>
      <c r="H104" s="72" t="s">
        <v>98</v>
      </c>
      <c r="I104" s="72" t="s">
        <v>112</v>
      </c>
      <c r="J104" s="72" t="s">
        <v>135</v>
      </c>
      <c r="K104" s="72" t="s">
        <v>1777</v>
      </c>
      <c r="L104" s="72" t="s">
        <v>104</v>
      </c>
      <c r="M104" s="72" t="s">
        <v>1728</v>
      </c>
      <c r="N104" s="72" t="s">
        <v>122</v>
      </c>
      <c r="O104" s="73" t="s">
        <v>102</v>
      </c>
    </row>
    <row r="105" spans="1:15" ht="11.25" customHeight="1">
      <c r="A105" s="941">
        <v>3009</v>
      </c>
      <c r="B105" s="69" t="s">
        <v>1776</v>
      </c>
      <c r="C105" s="176"/>
      <c r="D105" s="942"/>
      <c r="E105" s="512" t="s">
        <v>1727</v>
      </c>
      <c r="F105" s="121" t="s">
        <v>96</v>
      </c>
      <c r="G105" s="72" t="s">
        <v>97</v>
      </c>
      <c r="H105" s="72" t="s">
        <v>98</v>
      </c>
      <c r="I105" s="72" t="s">
        <v>136</v>
      </c>
      <c r="J105" s="72" t="s">
        <v>261</v>
      </c>
      <c r="K105" s="72" t="s">
        <v>1777</v>
      </c>
      <c r="L105" s="72" t="s">
        <v>104</v>
      </c>
      <c r="M105" s="72" t="s">
        <v>1728</v>
      </c>
      <c r="N105" s="72" t="s">
        <v>122</v>
      </c>
      <c r="O105" s="73" t="s">
        <v>102</v>
      </c>
    </row>
    <row r="106" spans="1:15" ht="11.25" customHeight="1">
      <c r="A106" s="941">
        <v>4009</v>
      </c>
      <c r="B106" s="69" t="s">
        <v>1776</v>
      </c>
      <c r="C106" s="176"/>
      <c r="E106" s="512" t="s">
        <v>1727</v>
      </c>
      <c r="F106" s="121" t="s">
        <v>96</v>
      </c>
      <c r="G106" s="72" t="s">
        <v>97</v>
      </c>
      <c r="H106" s="72" t="s">
        <v>98</v>
      </c>
      <c r="I106" s="72" t="s">
        <v>136</v>
      </c>
      <c r="J106" s="72" t="s">
        <v>485</v>
      </c>
      <c r="K106" s="72" t="s">
        <v>1777</v>
      </c>
      <c r="L106" s="72" t="s">
        <v>104</v>
      </c>
      <c r="M106" s="72" t="s">
        <v>1728</v>
      </c>
      <c r="N106" s="72" t="s">
        <v>122</v>
      </c>
      <c r="O106" s="73" t="s">
        <v>102</v>
      </c>
    </row>
    <row r="107" spans="1:15" ht="45" customHeight="1">
      <c r="A107" s="941">
        <v>5009</v>
      </c>
      <c r="B107" s="69" t="s">
        <v>1776</v>
      </c>
      <c r="C107" s="176"/>
      <c r="D107" s="942"/>
      <c r="E107" s="512" t="s">
        <v>1727</v>
      </c>
      <c r="F107" s="121" t="s">
        <v>96</v>
      </c>
      <c r="G107" s="72" t="s">
        <v>97</v>
      </c>
      <c r="H107" s="72" t="s">
        <v>98</v>
      </c>
      <c r="I107" s="72" t="s">
        <v>112</v>
      </c>
      <c r="J107" s="72" t="s">
        <v>118</v>
      </c>
      <c r="K107" s="72" t="s">
        <v>119</v>
      </c>
      <c r="L107" s="72" t="s">
        <v>104</v>
      </c>
      <c r="M107" s="72" t="s">
        <v>1728</v>
      </c>
      <c r="N107" s="72" t="s">
        <v>122</v>
      </c>
      <c r="O107" s="73" t="s">
        <v>102</v>
      </c>
    </row>
    <row r="108" spans="1:15" ht="11.25" customHeight="1">
      <c r="A108" s="941">
        <v>5009</v>
      </c>
      <c r="B108" s="69" t="s">
        <v>1776</v>
      </c>
      <c r="C108" s="176"/>
      <c r="D108" s="942"/>
      <c r="E108" s="512" t="s">
        <v>1727</v>
      </c>
      <c r="F108" s="121" t="s">
        <v>96</v>
      </c>
      <c r="G108" s="72" t="s">
        <v>97</v>
      </c>
      <c r="H108" s="72" t="s">
        <v>98</v>
      </c>
      <c r="I108" s="72" t="s">
        <v>112</v>
      </c>
      <c r="J108" s="72">
        <v>12100</v>
      </c>
      <c r="K108" s="72" t="s">
        <v>123</v>
      </c>
      <c r="L108" s="72" t="s">
        <v>104</v>
      </c>
      <c r="M108" s="72" t="s">
        <v>1728</v>
      </c>
      <c r="N108" s="72" t="s">
        <v>122</v>
      </c>
      <c r="O108" s="73" t="s">
        <v>102</v>
      </c>
    </row>
    <row r="109" spans="1:15" ht="22.5" customHeight="1">
      <c r="A109" s="941">
        <v>6009</v>
      </c>
      <c r="B109" s="69" t="s">
        <v>1776</v>
      </c>
      <c r="C109" s="176"/>
      <c r="D109" s="942"/>
      <c r="E109" s="512" t="s">
        <v>1727</v>
      </c>
      <c r="F109" s="121" t="s">
        <v>96</v>
      </c>
      <c r="G109" s="72" t="s">
        <v>97</v>
      </c>
      <c r="H109" s="72" t="s">
        <v>98</v>
      </c>
      <c r="I109" s="72" t="s">
        <v>112</v>
      </c>
      <c r="J109" s="72" t="s">
        <v>135</v>
      </c>
      <c r="K109" s="72" t="s">
        <v>119</v>
      </c>
      <c r="L109" s="72" t="s">
        <v>104</v>
      </c>
      <c r="M109" s="72" t="s">
        <v>1728</v>
      </c>
      <c r="N109" s="72" t="s">
        <v>122</v>
      </c>
      <c r="O109" s="73" t="s">
        <v>102</v>
      </c>
    </row>
    <row r="110" spans="1:15" ht="22.5" customHeight="1">
      <c r="A110" s="941">
        <v>7009</v>
      </c>
      <c r="B110" s="69" t="s">
        <v>1776</v>
      </c>
      <c r="C110" s="176"/>
      <c r="D110" s="942"/>
      <c r="E110" s="512" t="s">
        <v>1727</v>
      </c>
      <c r="F110" s="121" t="s">
        <v>96</v>
      </c>
      <c r="G110" s="72" t="s">
        <v>97</v>
      </c>
      <c r="H110" s="72" t="s">
        <v>98</v>
      </c>
      <c r="I110" s="72" t="s">
        <v>136</v>
      </c>
      <c r="J110" s="72" t="s">
        <v>1778</v>
      </c>
      <c r="K110" s="72" t="s">
        <v>119</v>
      </c>
      <c r="L110" s="72" t="s">
        <v>104</v>
      </c>
      <c r="M110" s="72" t="s">
        <v>1728</v>
      </c>
      <c r="N110" s="72" t="s">
        <v>122</v>
      </c>
      <c r="O110" s="73" t="s">
        <v>102</v>
      </c>
    </row>
    <row r="111" spans="1:15" ht="11.25" customHeight="1">
      <c r="A111" s="941">
        <v>8009</v>
      </c>
      <c r="B111" s="69" t="s">
        <v>1776</v>
      </c>
      <c r="C111" s="176"/>
      <c r="D111" s="257"/>
      <c r="E111" s="512" t="s">
        <v>1727</v>
      </c>
      <c r="F111" s="121" t="s">
        <v>96</v>
      </c>
      <c r="G111" s="72" t="s">
        <v>97</v>
      </c>
      <c r="H111" s="72" t="s">
        <v>98</v>
      </c>
      <c r="I111" s="72" t="s">
        <v>99</v>
      </c>
      <c r="J111" s="72" t="s">
        <v>99</v>
      </c>
      <c r="K111" s="72" t="s">
        <v>1779</v>
      </c>
      <c r="L111" s="72" t="s">
        <v>104</v>
      </c>
      <c r="M111" s="72" t="s">
        <v>1728</v>
      </c>
      <c r="N111" s="72" t="s">
        <v>1780</v>
      </c>
      <c r="O111" s="73" t="s">
        <v>102</v>
      </c>
    </row>
    <row r="112" spans="1:15" ht="22.5" customHeight="1">
      <c r="A112" s="941">
        <v>8009</v>
      </c>
      <c r="B112" s="69" t="s">
        <v>1776</v>
      </c>
      <c r="C112" s="176"/>
      <c r="D112" s="257"/>
      <c r="E112" s="512" t="s">
        <v>1727</v>
      </c>
      <c r="F112" s="121" t="s">
        <v>96</v>
      </c>
      <c r="G112" s="72" t="s">
        <v>97</v>
      </c>
      <c r="H112" s="72" t="s">
        <v>98</v>
      </c>
      <c r="I112" s="72" t="s">
        <v>99</v>
      </c>
      <c r="J112" s="72" t="s">
        <v>99</v>
      </c>
      <c r="K112" s="72" t="s">
        <v>1781</v>
      </c>
      <c r="L112" s="72" t="s">
        <v>104</v>
      </c>
      <c r="M112" s="72" t="s">
        <v>1728</v>
      </c>
      <c r="N112" s="72" t="s">
        <v>99</v>
      </c>
      <c r="O112" s="73" t="s">
        <v>1709</v>
      </c>
    </row>
    <row r="113" spans="1:15" ht="12.75" customHeight="1">
      <c r="A113" s="941">
        <v>8009</v>
      </c>
      <c r="B113" s="69" t="s">
        <v>1776</v>
      </c>
      <c r="C113" s="176"/>
      <c r="D113" s="257"/>
      <c r="E113" s="621" t="s">
        <v>1727</v>
      </c>
      <c r="F113" s="121" t="s">
        <v>96</v>
      </c>
      <c r="G113" s="72" t="s">
        <v>97</v>
      </c>
      <c r="H113" s="72" t="s">
        <v>98</v>
      </c>
      <c r="I113" s="72" t="s">
        <v>99</v>
      </c>
      <c r="J113" s="72" t="s">
        <v>99</v>
      </c>
      <c r="K113" s="72" t="s">
        <v>1779</v>
      </c>
      <c r="L113" s="72" t="s">
        <v>104</v>
      </c>
      <c r="M113" s="72" t="s">
        <v>1728</v>
      </c>
      <c r="N113" s="72" t="s">
        <v>99</v>
      </c>
      <c r="O113" s="73" t="s">
        <v>1712</v>
      </c>
    </row>
    <row r="114" spans="1:15" ht="12.75" customHeight="1">
      <c r="A114" s="941">
        <v>8009</v>
      </c>
      <c r="B114" s="69" t="s">
        <v>1776</v>
      </c>
      <c r="C114" s="176"/>
      <c r="D114" s="174"/>
      <c r="E114" s="621" t="s">
        <v>1727</v>
      </c>
      <c r="F114" s="121" t="s">
        <v>96</v>
      </c>
      <c r="G114" s="72" t="s">
        <v>97</v>
      </c>
      <c r="H114" s="72" t="s">
        <v>98</v>
      </c>
      <c r="I114" s="72" t="s">
        <v>99</v>
      </c>
      <c r="J114" s="72" t="s">
        <v>99</v>
      </c>
      <c r="K114" s="72" t="s">
        <v>755</v>
      </c>
      <c r="L114" s="72" t="s">
        <v>104</v>
      </c>
      <c r="M114" s="72" t="s">
        <v>1728</v>
      </c>
      <c r="N114" s="72" t="s">
        <v>99</v>
      </c>
      <c r="O114" s="73">
        <v>5</v>
      </c>
    </row>
    <row r="115" spans="1:15" ht="33.75" customHeight="1">
      <c r="A115" s="941">
        <v>1010</v>
      </c>
      <c r="B115" s="69" t="s">
        <v>1776</v>
      </c>
      <c r="C115" s="173"/>
      <c r="D115" s="942"/>
      <c r="E115" s="511" t="s">
        <v>1729</v>
      </c>
      <c r="F115" s="118" t="s">
        <v>96</v>
      </c>
      <c r="G115" s="70" t="s">
        <v>97</v>
      </c>
      <c r="H115" s="70" t="s">
        <v>98</v>
      </c>
      <c r="I115" s="70" t="s">
        <v>112</v>
      </c>
      <c r="J115" s="70" t="s">
        <v>623</v>
      </c>
      <c r="K115" s="70" t="s">
        <v>1777</v>
      </c>
      <c r="L115" s="70" t="s">
        <v>104</v>
      </c>
      <c r="M115" s="70" t="s">
        <v>1730</v>
      </c>
      <c r="N115" s="70" t="s">
        <v>122</v>
      </c>
      <c r="O115" s="71" t="s">
        <v>102</v>
      </c>
    </row>
    <row r="116" spans="1:15" ht="22.5" customHeight="1">
      <c r="A116" s="941">
        <v>2010</v>
      </c>
      <c r="B116" s="69" t="s">
        <v>1776</v>
      </c>
      <c r="C116" s="176"/>
      <c r="D116" s="942"/>
      <c r="E116" s="512" t="s">
        <v>1729</v>
      </c>
      <c r="F116" s="121" t="s">
        <v>96</v>
      </c>
      <c r="G116" s="72" t="s">
        <v>97</v>
      </c>
      <c r="H116" s="72" t="s">
        <v>98</v>
      </c>
      <c r="I116" s="72" t="s">
        <v>112</v>
      </c>
      <c r="J116" s="72" t="s">
        <v>135</v>
      </c>
      <c r="K116" s="72" t="s">
        <v>1777</v>
      </c>
      <c r="L116" s="72" t="s">
        <v>104</v>
      </c>
      <c r="M116" s="72" t="s">
        <v>1730</v>
      </c>
      <c r="N116" s="72" t="s">
        <v>122</v>
      </c>
      <c r="O116" s="73" t="s">
        <v>102</v>
      </c>
    </row>
    <row r="117" spans="1:15" ht="11.25" customHeight="1">
      <c r="A117" s="941">
        <v>3010</v>
      </c>
      <c r="B117" s="69" t="s">
        <v>1776</v>
      </c>
      <c r="C117" s="176"/>
      <c r="D117" s="942"/>
      <c r="E117" s="512" t="s">
        <v>1729</v>
      </c>
      <c r="F117" s="121" t="s">
        <v>96</v>
      </c>
      <c r="G117" s="72" t="s">
        <v>97</v>
      </c>
      <c r="H117" s="72" t="s">
        <v>98</v>
      </c>
      <c r="I117" s="72" t="s">
        <v>136</v>
      </c>
      <c r="J117" s="72" t="s">
        <v>261</v>
      </c>
      <c r="K117" s="72" t="s">
        <v>1777</v>
      </c>
      <c r="L117" s="72" t="s">
        <v>104</v>
      </c>
      <c r="M117" s="72" t="s">
        <v>1730</v>
      </c>
      <c r="N117" s="72" t="s">
        <v>122</v>
      </c>
      <c r="O117" s="73" t="s">
        <v>102</v>
      </c>
    </row>
    <row r="118" spans="1:15" ht="11.25" customHeight="1">
      <c r="A118" s="941">
        <v>4010</v>
      </c>
      <c r="B118" s="69" t="s">
        <v>1776</v>
      </c>
      <c r="C118" s="176"/>
      <c r="E118" s="512" t="s">
        <v>1729</v>
      </c>
      <c r="F118" s="121" t="s">
        <v>96</v>
      </c>
      <c r="G118" s="72" t="s">
        <v>97</v>
      </c>
      <c r="H118" s="72" t="s">
        <v>98</v>
      </c>
      <c r="I118" s="72" t="s">
        <v>136</v>
      </c>
      <c r="J118" s="72" t="s">
        <v>485</v>
      </c>
      <c r="K118" s="72" t="s">
        <v>1777</v>
      </c>
      <c r="L118" s="72" t="s">
        <v>104</v>
      </c>
      <c r="M118" s="72" t="s">
        <v>1730</v>
      </c>
      <c r="N118" s="72" t="s">
        <v>122</v>
      </c>
      <c r="O118" s="73" t="s">
        <v>102</v>
      </c>
    </row>
    <row r="119" spans="1:15" ht="45" customHeight="1">
      <c r="A119" s="941">
        <v>5010</v>
      </c>
      <c r="B119" s="69" t="s">
        <v>1776</v>
      </c>
      <c r="C119" s="176"/>
      <c r="D119" s="942"/>
      <c r="E119" s="512" t="s">
        <v>1729</v>
      </c>
      <c r="F119" s="121" t="s">
        <v>96</v>
      </c>
      <c r="G119" s="72" t="s">
        <v>97</v>
      </c>
      <c r="H119" s="72" t="s">
        <v>98</v>
      </c>
      <c r="I119" s="72" t="s">
        <v>112</v>
      </c>
      <c r="J119" s="72" t="s">
        <v>118</v>
      </c>
      <c r="K119" s="72" t="s">
        <v>119</v>
      </c>
      <c r="L119" s="72" t="s">
        <v>104</v>
      </c>
      <c r="M119" s="72" t="s">
        <v>1730</v>
      </c>
      <c r="N119" s="72" t="s">
        <v>122</v>
      </c>
      <c r="O119" s="73" t="s">
        <v>102</v>
      </c>
    </row>
    <row r="120" spans="1:15" ht="11.25" customHeight="1">
      <c r="A120" s="941">
        <v>5010</v>
      </c>
      <c r="B120" s="69" t="s">
        <v>1776</v>
      </c>
      <c r="C120" s="176"/>
      <c r="D120" s="942"/>
      <c r="E120" s="512" t="s">
        <v>1729</v>
      </c>
      <c r="F120" s="121" t="s">
        <v>96</v>
      </c>
      <c r="G120" s="72" t="s">
        <v>97</v>
      </c>
      <c r="H120" s="72" t="s">
        <v>98</v>
      </c>
      <c r="I120" s="72" t="s">
        <v>112</v>
      </c>
      <c r="J120" s="72">
        <v>12100</v>
      </c>
      <c r="K120" s="72" t="s">
        <v>123</v>
      </c>
      <c r="L120" s="72" t="s">
        <v>104</v>
      </c>
      <c r="M120" s="72" t="s">
        <v>1730</v>
      </c>
      <c r="N120" s="72" t="s">
        <v>122</v>
      </c>
      <c r="O120" s="73" t="s">
        <v>102</v>
      </c>
    </row>
    <row r="121" spans="1:15" ht="22.5" customHeight="1">
      <c r="A121" s="941">
        <v>6010</v>
      </c>
      <c r="B121" s="69" t="s">
        <v>1776</v>
      </c>
      <c r="C121" s="176"/>
      <c r="D121" s="942"/>
      <c r="E121" s="512" t="s">
        <v>1729</v>
      </c>
      <c r="F121" s="121" t="s">
        <v>96</v>
      </c>
      <c r="G121" s="72" t="s">
        <v>97</v>
      </c>
      <c r="H121" s="72" t="s">
        <v>98</v>
      </c>
      <c r="I121" s="72" t="s">
        <v>112</v>
      </c>
      <c r="J121" s="72" t="s">
        <v>135</v>
      </c>
      <c r="K121" s="72" t="s">
        <v>119</v>
      </c>
      <c r="L121" s="72" t="s">
        <v>104</v>
      </c>
      <c r="M121" s="72" t="s">
        <v>1730</v>
      </c>
      <c r="N121" s="72" t="s">
        <v>122</v>
      </c>
      <c r="O121" s="73" t="s">
        <v>102</v>
      </c>
    </row>
    <row r="122" spans="1:15" ht="22.5" customHeight="1">
      <c r="A122" s="941">
        <v>7010</v>
      </c>
      <c r="B122" s="69" t="s">
        <v>1776</v>
      </c>
      <c r="C122" s="176"/>
      <c r="D122" s="942"/>
      <c r="E122" s="512" t="s">
        <v>1729</v>
      </c>
      <c r="F122" s="121" t="s">
        <v>96</v>
      </c>
      <c r="G122" s="72" t="s">
        <v>97</v>
      </c>
      <c r="H122" s="72" t="s">
        <v>98</v>
      </c>
      <c r="I122" s="72" t="s">
        <v>136</v>
      </c>
      <c r="J122" s="72" t="s">
        <v>1778</v>
      </c>
      <c r="K122" s="72" t="s">
        <v>119</v>
      </c>
      <c r="L122" s="72" t="s">
        <v>104</v>
      </c>
      <c r="M122" s="72" t="s">
        <v>1730</v>
      </c>
      <c r="N122" s="72" t="s">
        <v>122</v>
      </c>
      <c r="O122" s="73" t="s">
        <v>102</v>
      </c>
    </row>
    <row r="123" spans="1:15" ht="11.25" customHeight="1">
      <c r="A123" s="941">
        <v>8010</v>
      </c>
      <c r="B123" s="69" t="s">
        <v>1776</v>
      </c>
      <c r="C123" s="176"/>
      <c r="D123" s="257"/>
      <c r="E123" s="512" t="s">
        <v>1729</v>
      </c>
      <c r="F123" s="121" t="s">
        <v>96</v>
      </c>
      <c r="G123" s="72" t="s">
        <v>97</v>
      </c>
      <c r="H123" s="72" t="s">
        <v>98</v>
      </c>
      <c r="I123" s="72" t="s">
        <v>99</v>
      </c>
      <c r="J123" s="72" t="s">
        <v>99</v>
      </c>
      <c r="K123" s="72" t="s">
        <v>1779</v>
      </c>
      <c r="L123" s="72" t="s">
        <v>104</v>
      </c>
      <c r="M123" s="72" t="s">
        <v>1730</v>
      </c>
      <c r="N123" s="72" t="s">
        <v>1780</v>
      </c>
      <c r="O123" s="73" t="s">
        <v>102</v>
      </c>
    </row>
    <row r="124" spans="1:15" ht="22.5" customHeight="1">
      <c r="A124" s="941">
        <v>8010</v>
      </c>
      <c r="B124" s="69" t="s">
        <v>1776</v>
      </c>
      <c r="C124" s="176"/>
      <c r="D124" s="257"/>
      <c r="E124" s="512" t="s">
        <v>1729</v>
      </c>
      <c r="F124" s="121" t="s">
        <v>96</v>
      </c>
      <c r="G124" s="72" t="s">
        <v>97</v>
      </c>
      <c r="H124" s="72" t="s">
        <v>98</v>
      </c>
      <c r="I124" s="72" t="s">
        <v>99</v>
      </c>
      <c r="J124" s="72" t="s">
        <v>99</v>
      </c>
      <c r="K124" s="72" t="s">
        <v>1781</v>
      </c>
      <c r="L124" s="72" t="s">
        <v>104</v>
      </c>
      <c r="M124" s="72" t="s">
        <v>1730</v>
      </c>
      <c r="N124" s="72" t="s">
        <v>99</v>
      </c>
      <c r="O124" s="73" t="s">
        <v>1709</v>
      </c>
    </row>
    <row r="125" spans="1:15" ht="12.75" customHeight="1">
      <c r="A125" s="941">
        <v>8010</v>
      </c>
      <c r="B125" s="69" t="s">
        <v>1776</v>
      </c>
      <c r="C125" s="176"/>
      <c r="D125" s="257"/>
      <c r="E125" s="621" t="s">
        <v>1729</v>
      </c>
      <c r="F125" s="121" t="s">
        <v>96</v>
      </c>
      <c r="G125" s="72" t="s">
        <v>97</v>
      </c>
      <c r="H125" s="72" t="s">
        <v>98</v>
      </c>
      <c r="I125" s="72" t="s">
        <v>99</v>
      </c>
      <c r="J125" s="72" t="s">
        <v>99</v>
      </c>
      <c r="K125" s="72" t="s">
        <v>1779</v>
      </c>
      <c r="L125" s="72" t="s">
        <v>104</v>
      </c>
      <c r="M125" s="72" t="s">
        <v>1730</v>
      </c>
      <c r="N125" s="72" t="s">
        <v>99</v>
      </c>
      <c r="O125" s="73" t="s">
        <v>1712</v>
      </c>
    </row>
    <row r="126" spans="1:15" ht="12.75" customHeight="1">
      <c r="A126" s="941">
        <v>8010</v>
      </c>
      <c r="B126" s="69" t="s">
        <v>1776</v>
      </c>
      <c r="C126" s="176"/>
      <c r="D126" s="174"/>
      <c r="E126" s="621" t="s">
        <v>1729</v>
      </c>
      <c r="F126" s="121" t="s">
        <v>96</v>
      </c>
      <c r="G126" s="72" t="s">
        <v>97</v>
      </c>
      <c r="H126" s="72" t="s">
        <v>98</v>
      </c>
      <c r="I126" s="72" t="s">
        <v>99</v>
      </c>
      <c r="J126" s="72" t="s">
        <v>99</v>
      </c>
      <c r="K126" s="72" t="s">
        <v>755</v>
      </c>
      <c r="L126" s="72" t="s">
        <v>104</v>
      </c>
      <c r="M126" s="72" t="s">
        <v>1730</v>
      </c>
      <c r="N126" s="72" t="s">
        <v>99</v>
      </c>
      <c r="O126" s="73">
        <v>5</v>
      </c>
    </row>
    <row r="127" spans="1:15" ht="33.75" customHeight="1">
      <c r="A127" s="941">
        <v>1011</v>
      </c>
      <c r="B127" s="69" t="s">
        <v>1776</v>
      </c>
      <c r="C127" s="173"/>
      <c r="D127" s="942"/>
      <c r="E127" s="511" t="s">
        <v>1731</v>
      </c>
      <c r="F127" s="118" t="s">
        <v>96</v>
      </c>
      <c r="G127" s="70" t="s">
        <v>97</v>
      </c>
      <c r="H127" s="70" t="s">
        <v>98</v>
      </c>
      <c r="I127" s="70" t="s">
        <v>112</v>
      </c>
      <c r="J127" s="70" t="s">
        <v>623</v>
      </c>
      <c r="K127" s="70" t="s">
        <v>1777</v>
      </c>
      <c r="L127" s="70" t="s">
        <v>104</v>
      </c>
      <c r="M127" s="70" t="s">
        <v>1732</v>
      </c>
      <c r="N127" s="70" t="s">
        <v>122</v>
      </c>
      <c r="O127" s="71" t="s">
        <v>102</v>
      </c>
    </row>
    <row r="128" spans="1:15" ht="22.5" customHeight="1">
      <c r="A128" s="941">
        <v>2011</v>
      </c>
      <c r="B128" s="69" t="s">
        <v>1776</v>
      </c>
      <c r="C128" s="176"/>
      <c r="D128" s="942"/>
      <c r="E128" s="512" t="s">
        <v>1731</v>
      </c>
      <c r="F128" s="121" t="s">
        <v>96</v>
      </c>
      <c r="G128" s="72" t="s">
        <v>97</v>
      </c>
      <c r="H128" s="72" t="s">
        <v>98</v>
      </c>
      <c r="I128" s="72" t="s">
        <v>112</v>
      </c>
      <c r="J128" s="72" t="s">
        <v>135</v>
      </c>
      <c r="K128" s="72" t="s">
        <v>1777</v>
      </c>
      <c r="L128" s="72" t="s">
        <v>104</v>
      </c>
      <c r="M128" s="72" t="s">
        <v>1732</v>
      </c>
      <c r="N128" s="72" t="s">
        <v>122</v>
      </c>
      <c r="O128" s="73" t="s">
        <v>102</v>
      </c>
    </row>
    <row r="129" spans="1:15" ht="11.25" customHeight="1">
      <c r="A129" s="941">
        <v>3011</v>
      </c>
      <c r="B129" s="69" t="s">
        <v>1776</v>
      </c>
      <c r="C129" s="176"/>
      <c r="D129" s="942"/>
      <c r="E129" s="512" t="s">
        <v>1731</v>
      </c>
      <c r="F129" s="121" t="s">
        <v>96</v>
      </c>
      <c r="G129" s="72" t="s">
        <v>97</v>
      </c>
      <c r="H129" s="72" t="s">
        <v>98</v>
      </c>
      <c r="I129" s="72" t="s">
        <v>136</v>
      </c>
      <c r="J129" s="72" t="s">
        <v>261</v>
      </c>
      <c r="K129" s="72" t="s">
        <v>1777</v>
      </c>
      <c r="L129" s="72" t="s">
        <v>104</v>
      </c>
      <c r="M129" s="72" t="s">
        <v>1732</v>
      </c>
      <c r="N129" s="72" t="s">
        <v>122</v>
      </c>
      <c r="O129" s="73" t="s">
        <v>102</v>
      </c>
    </row>
    <row r="130" spans="1:15" ht="11.25" customHeight="1">
      <c r="A130" s="941">
        <v>4011</v>
      </c>
      <c r="B130" s="69" t="s">
        <v>1776</v>
      </c>
      <c r="C130" s="176"/>
      <c r="E130" s="512" t="s">
        <v>1731</v>
      </c>
      <c r="F130" s="121" t="s">
        <v>96</v>
      </c>
      <c r="G130" s="72" t="s">
        <v>97</v>
      </c>
      <c r="H130" s="72" t="s">
        <v>98</v>
      </c>
      <c r="I130" s="72" t="s">
        <v>136</v>
      </c>
      <c r="J130" s="72" t="s">
        <v>485</v>
      </c>
      <c r="K130" s="72" t="s">
        <v>1777</v>
      </c>
      <c r="L130" s="72" t="s">
        <v>104</v>
      </c>
      <c r="M130" s="72" t="s">
        <v>1732</v>
      </c>
      <c r="N130" s="72" t="s">
        <v>122</v>
      </c>
      <c r="O130" s="73" t="s">
        <v>102</v>
      </c>
    </row>
    <row r="131" spans="1:15" ht="45" customHeight="1">
      <c r="A131" s="941">
        <v>5011</v>
      </c>
      <c r="B131" s="69" t="s">
        <v>1776</v>
      </c>
      <c r="C131" s="176"/>
      <c r="D131" s="942"/>
      <c r="E131" s="512" t="s">
        <v>1731</v>
      </c>
      <c r="F131" s="121" t="s">
        <v>96</v>
      </c>
      <c r="G131" s="72" t="s">
        <v>97</v>
      </c>
      <c r="H131" s="72" t="s">
        <v>98</v>
      </c>
      <c r="I131" s="72" t="s">
        <v>112</v>
      </c>
      <c r="J131" s="72" t="s">
        <v>118</v>
      </c>
      <c r="K131" s="72" t="s">
        <v>119</v>
      </c>
      <c r="L131" s="72" t="s">
        <v>104</v>
      </c>
      <c r="M131" s="72" t="s">
        <v>1732</v>
      </c>
      <c r="N131" s="72" t="s">
        <v>122</v>
      </c>
      <c r="O131" s="73" t="s">
        <v>102</v>
      </c>
    </row>
    <row r="132" spans="1:15" ht="11.25" customHeight="1">
      <c r="A132" s="941">
        <v>5011</v>
      </c>
      <c r="B132" s="69" t="s">
        <v>1776</v>
      </c>
      <c r="C132" s="176"/>
      <c r="D132" s="942"/>
      <c r="E132" s="512" t="s">
        <v>1731</v>
      </c>
      <c r="F132" s="121" t="s">
        <v>96</v>
      </c>
      <c r="G132" s="72" t="s">
        <v>97</v>
      </c>
      <c r="H132" s="72" t="s">
        <v>98</v>
      </c>
      <c r="I132" s="72" t="s">
        <v>112</v>
      </c>
      <c r="J132" s="72">
        <v>12100</v>
      </c>
      <c r="K132" s="72" t="s">
        <v>123</v>
      </c>
      <c r="L132" s="72" t="s">
        <v>104</v>
      </c>
      <c r="M132" s="72" t="s">
        <v>1732</v>
      </c>
      <c r="N132" s="72" t="s">
        <v>122</v>
      </c>
      <c r="O132" s="73" t="s">
        <v>102</v>
      </c>
    </row>
    <row r="133" spans="1:15" ht="22.5" customHeight="1">
      <c r="A133" s="941">
        <v>6011</v>
      </c>
      <c r="B133" s="69" t="s">
        <v>1776</v>
      </c>
      <c r="C133" s="176"/>
      <c r="D133" s="942"/>
      <c r="E133" s="512" t="s">
        <v>1731</v>
      </c>
      <c r="F133" s="121" t="s">
        <v>96</v>
      </c>
      <c r="G133" s="72" t="s">
        <v>97</v>
      </c>
      <c r="H133" s="72" t="s">
        <v>98</v>
      </c>
      <c r="I133" s="72" t="s">
        <v>112</v>
      </c>
      <c r="J133" s="72" t="s">
        <v>135</v>
      </c>
      <c r="K133" s="72" t="s">
        <v>119</v>
      </c>
      <c r="L133" s="72" t="s">
        <v>104</v>
      </c>
      <c r="M133" s="72" t="s">
        <v>1732</v>
      </c>
      <c r="N133" s="72" t="s">
        <v>122</v>
      </c>
      <c r="O133" s="73" t="s">
        <v>102</v>
      </c>
    </row>
    <row r="134" spans="1:15" ht="22.5" customHeight="1">
      <c r="A134" s="941">
        <v>7011</v>
      </c>
      <c r="B134" s="69" t="s">
        <v>1776</v>
      </c>
      <c r="C134" s="176"/>
      <c r="D134" s="942"/>
      <c r="E134" s="512" t="s">
        <v>1731</v>
      </c>
      <c r="F134" s="121" t="s">
        <v>96</v>
      </c>
      <c r="G134" s="72" t="s">
        <v>97</v>
      </c>
      <c r="H134" s="72" t="s">
        <v>98</v>
      </c>
      <c r="I134" s="72" t="s">
        <v>136</v>
      </c>
      <c r="J134" s="72" t="s">
        <v>1778</v>
      </c>
      <c r="K134" s="72" t="s">
        <v>119</v>
      </c>
      <c r="L134" s="72" t="s">
        <v>104</v>
      </c>
      <c r="M134" s="72" t="s">
        <v>1732</v>
      </c>
      <c r="N134" s="72" t="s">
        <v>122</v>
      </c>
      <c r="O134" s="73" t="s">
        <v>102</v>
      </c>
    </row>
    <row r="135" spans="1:15" ht="11.25" customHeight="1">
      <c r="A135" s="941">
        <v>8011</v>
      </c>
      <c r="B135" s="69" t="s">
        <v>1776</v>
      </c>
      <c r="C135" s="176"/>
      <c r="D135" s="257"/>
      <c r="E135" s="512" t="s">
        <v>1731</v>
      </c>
      <c r="F135" s="121" t="s">
        <v>96</v>
      </c>
      <c r="G135" s="72" t="s">
        <v>97</v>
      </c>
      <c r="H135" s="72" t="s">
        <v>98</v>
      </c>
      <c r="I135" s="72" t="s">
        <v>99</v>
      </c>
      <c r="J135" s="72" t="s">
        <v>99</v>
      </c>
      <c r="K135" s="72" t="s">
        <v>1779</v>
      </c>
      <c r="L135" s="72" t="s">
        <v>104</v>
      </c>
      <c r="M135" s="72" t="s">
        <v>1732</v>
      </c>
      <c r="N135" s="72" t="s">
        <v>1780</v>
      </c>
      <c r="O135" s="73" t="s">
        <v>102</v>
      </c>
    </row>
    <row r="136" spans="1:15" ht="22.5" customHeight="1">
      <c r="A136" s="941">
        <v>8011</v>
      </c>
      <c r="B136" s="69" t="s">
        <v>1776</v>
      </c>
      <c r="C136" s="176"/>
      <c r="D136" s="257"/>
      <c r="E136" s="512" t="s">
        <v>1731</v>
      </c>
      <c r="F136" s="121" t="s">
        <v>96</v>
      </c>
      <c r="G136" s="72" t="s">
        <v>97</v>
      </c>
      <c r="H136" s="72" t="s">
        <v>98</v>
      </c>
      <c r="I136" s="72" t="s">
        <v>99</v>
      </c>
      <c r="J136" s="72" t="s">
        <v>99</v>
      </c>
      <c r="K136" s="72" t="s">
        <v>1781</v>
      </c>
      <c r="L136" s="72" t="s">
        <v>104</v>
      </c>
      <c r="M136" s="72" t="s">
        <v>1732</v>
      </c>
      <c r="N136" s="72" t="s">
        <v>99</v>
      </c>
      <c r="O136" s="73" t="s">
        <v>1709</v>
      </c>
    </row>
    <row r="137" spans="1:15" ht="11.25" customHeight="1">
      <c r="A137" s="941">
        <v>8011</v>
      </c>
      <c r="B137" s="69" t="s">
        <v>1776</v>
      </c>
      <c r="C137" s="176"/>
      <c r="D137" s="257"/>
      <c r="E137" s="621" t="s">
        <v>1731</v>
      </c>
      <c r="F137" s="121" t="s">
        <v>96</v>
      </c>
      <c r="G137" s="72" t="s">
        <v>97</v>
      </c>
      <c r="H137" s="72" t="s">
        <v>98</v>
      </c>
      <c r="I137" s="72" t="s">
        <v>99</v>
      </c>
      <c r="J137" s="72" t="s">
        <v>99</v>
      </c>
      <c r="K137" s="72" t="s">
        <v>1779</v>
      </c>
      <c r="L137" s="72" t="s">
        <v>104</v>
      </c>
      <c r="M137" s="72" t="s">
        <v>1732</v>
      </c>
      <c r="N137" s="72" t="s">
        <v>99</v>
      </c>
      <c r="O137" s="73" t="s">
        <v>1712</v>
      </c>
    </row>
    <row r="138" spans="1:15" ht="11.25" customHeight="1">
      <c r="A138" s="941">
        <v>8011</v>
      </c>
      <c r="B138" s="69" t="s">
        <v>1776</v>
      </c>
      <c r="C138" s="176"/>
      <c r="D138" s="174"/>
      <c r="E138" s="621" t="s">
        <v>1731</v>
      </c>
      <c r="F138" s="121" t="s">
        <v>96</v>
      </c>
      <c r="G138" s="72" t="s">
        <v>97</v>
      </c>
      <c r="H138" s="72" t="s">
        <v>98</v>
      </c>
      <c r="I138" s="72" t="s">
        <v>99</v>
      </c>
      <c r="J138" s="72" t="s">
        <v>99</v>
      </c>
      <c r="K138" s="72" t="s">
        <v>755</v>
      </c>
      <c r="L138" s="72" t="s">
        <v>104</v>
      </c>
      <c r="M138" s="72" t="s">
        <v>1732</v>
      </c>
      <c r="N138" s="72" t="s">
        <v>99</v>
      </c>
      <c r="O138" s="73">
        <v>5</v>
      </c>
    </row>
    <row r="139" spans="1:15" ht="33.75" customHeight="1">
      <c r="A139" s="941">
        <v>1012</v>
      </c>
      <c r="B139" s="69" t="s">
        <v>1776</v>
      </c>
      <c r="C139" s="173"/>
      <c r="D139" s="942"/>
      <c r="E139" s="511" t="s">
        <v>1733</v>
      </c>
      <c r="F139" s="118" t="s">
        <v>96</v>
      </c>
      <c r="G139" s="70" t="s">
        <v>97</v>
      </c>
      <c r="H139" s="70" t="s">
        <v>98</v>
      </c>
      <c r="I139" s="70" t="s">
        <v>112</v>
      </c>
      <c r="J139" s="70" t="s">
        <v>623</v>
      </c>
      <c r="K139" s="70" t="s">
        <v>1777</v>
      </c>
      <c r="L139" s="70" t="s">
        <v>104</v>
      </c>
      <c r="M139" s="70" t="s">
        <v>1734</v>
      </c>
      <c r="N139" s="70" t="s">
        <v>122</v>
      </c>
      <c r="O139" s="71" t="s">
        <v>102</v>
      </c>
    </row>
    <row r="140" spans="1:15" ht="22.5" customHeight="1">
      <c r="A140" s="941">
        <v>2012</v>
      </c>
      <c r="B140" s="69" t="s">
        <v>1776</v>
      </c>
      <c r="C140" s="176"/>
      <c r="D140" s="942"/>
      <c r="E140" s="512" t="s">
        <v>1733</v>
      </c>
      <c r="F140" s="121" t="s">
        <v>96</v>
      </c>
      <c r="G140" s="72" t="s">
        <v>97</v>
      </c>
      <c r="H140" s="72" t="s">
        <v>98</v>
      </c>
      <c r="I140" s="72" t="s">
        <v>112</v>
      </c>
      <c r="J140" s="72" t="s">
        <v>135</v>
      </c>
      <c r="K140" s="72" t="s">
        <v>1777</v>
      </c>
      <c r="L140" s="72" t="s">
        <v>104</v>
      </c>
      <c r="M140" s="72" t="s">
        <v>1734</v>
      </c>
      <c r="N140" s="72" t="s">
        <v>122</v>
      </c>
      <c r="O140" s="73" t="s">
        <v>102</v>
      </c>
    </row>
    <row r="141" spans="1:15" ht="11.25" customHeight="1">
      <c r="A141" s="941">
        <v>3012</v>
      </c>
      <c r="B141" s="69" t="s">
        <v>1776</v>
      </c>
      <c r="C141" s="176"/>
      <c r="D141" s="942"/>
      <c r="E141" s="512" t="s">
        <v>1733</v>
      </c>
      <c r="F141" s="121" t="s">
        <v>96</v>
      </c>
      <c r="G141" s="72" t="s">
        <v>97</v>
      </c>
      <c r="H141" s="72" t="s">
        <v>98</v>
      </c>
      <c r="I141" s="72" t="s">
        <v>136</v>
      </c>
      <c r="J141" s="72" t="s">
        <v>261</v>
      </c>
      <c r="K141" s="72" t="s">
        <v>1777</v>
      </c>
      <c r="L141" s="72" t="s">
        <v>104</v>
      </c>
      <c r="M141" s="72" t="s">
        <v>1734</v>
      </c>
      <c r="N141" s="72" t="s">
        <v>122</v>
      </c>
      <c r="O141" s="73" t="s">
        <v>102</v>
      </c>
    </row>
    <row r="142" spans="1:15" ht="11.25" customHeight="1">
      <c r="A142" s="941">
        <v>4012</v>
      </c>
      <c r="B142" s="69" t="s">
        <v>1776</v>
      </c>
      <c r="C142" s="176"/>
      <c r="E142" s="512" t="s">
        <v>1733</v>
      </c>
      <c r="F142" s="121" t="s">
        <v>96</v>
      </c>
      <c r="G142" s="72" t="s">
        <v>97</v>
      </c>
      <c r="H142" s="72" t="s">
        <v>98</v>
      </c>
      <c r="I142" s="72" t="s">
        <v>136</v>
      </c>
      <c r="J142" s="72" t="s">
        <v>485</v>
      </c>
      <c r="K142" s="72" t="s">
        <v>1777</v>
      </c>
      <c r="L142" s="72" t="s">
        <v>104</v>
      </c>
      <c r="M142" s="72" t="s">
        <v>1734</v>
      </c>
      <c r="N142" s="72" t="s">
        <v>122</v>
      </c>
      <c r="O142" s="73" t="s">
        <v>102</v>
      </c>
    </row>
    <row r="143" spans="1:15" ht="45" customHeight="1">
      <c r="A143" s="941">
        <v>5012</v>
      </c>
      <c r="B143" s="69" t="s">
        <v>1776</v>
      </c>
      <c r="C143" s="176"/>
      <c r="D143" s="942"/>
      <c r="E143" s="512" t="s">
        <v>1733</v>
      </c>
      <c r="F143" s="121" t="s">
        <v>96</v>
      </c>
      <c r="G143" s="72" t="s">
        <v>97</v>
      </c>
      <c r="H143" s="72" t="s">
        <v>98</v>
      </c>
      <c r="I143" s="72" t="s">
        <v>112</v>
      </c>
      <c r="J143" s="72" t="s">
        <v>118</v>
      </c>
      <c r="K143" s="72" t="s">
        <v>119</v>
      </c>
      <c r="L143" s="72" t="s">
        <v>104</v>
      </c>
      <c r="M143" s="72" t="s">
        <v>1734</v>
      </c>
      <c r="N143" s="72" t="s">
        <v>122</v>
      </c>
      <c r="O143" s="73" t="s">
        <v>102</v>
      </c>
    </row>
    <row r="144" spans="1:15" ht="11.25" customHeight="1">
      <c r="A144" s="941">
        <v>5012</v>
      </c>
      <c r="B144" s="69" t="s">
        <v>1776</v>
      </c>
      <c r="C144" s="176"/>
      <c r="D144" s="942"/>
      <c r="E144" s="512" t="s">
        <v>1733</v>
      </c>
      <c r="F144" s="121" t="s">
        <v>96</v>
      </c>
      <c r="G144" s="72" t="s">
        <v>97</v>
      </c>
      <c r="H144" s="72" t="s">
        <v>98</v>
      </c>
      <c r="I144" s="72" t="s">
        <v>112</v>
      </c>
      <c r="J144" s="72">
        <v>12100</v>
      </c>
      <c r="K144" s="72" t="s">
        <v>123</v>
      </c>
      <c r="L144" s="72" t="s">
        <v>104</v>
      </c>
      <c r="M144" s="72" t="s">
        <v>1734</v>
      </c>
      <c r="N144" s="72" t="s">
        <v>122</v>
      </c>
      <c r="O144" s="73" t="s">
        <v>102</v>
      </c>
    </row>
    <row r="145" spans="1:15" ht="22.5" customHeight="1">
      <c r="A145" s="941">
        <v>6012</v>
      </c>
      <c r="B145" s="69" t="s">
        <v>1776</v>
      </c>
      <c r="C145" s="176"/>
      <c r="D145" s="942"/>
      <c r="E145" s="512" t="s">
        <v>1733</v>
      </c>
      <c r="F145" s="121" t="s">
        <v>96</v>
      </c>
      <c r="G145" s="72" t="s">
        <v>97</v>
      </c>
      <c r="H145" s="72" t="s">
        <v>98</v>
      </c>
      <c r="I145" s="72" t="s">
        <v>112</v>
      </c>
      <c r="J145" s="72" t="s">
        <v>135</v>
      </c>
      <c r="K145" s="72" t="s">
        <v>119</v>
      </c>
      <c r="L145" s="72" t="s">
        <v>104</v>
      </c>
      <c r="M145" s="72" t="s">
        <v>1734</v>
      </c>
      <c r="N145" s="72" t="s">
        <v>122</v>
      </c>
      <c r="O145" s="73" t="s">
        <v>102</v>
      </c>
    </row>
    <row r="146" spans="1:15" ht="22.5" customHeight="1">
      <c r="A146" s="941">
        <v>7012</v>
      </c>
      <c r="B146" s="69" t="s">
        <v>1776</v>
      </c>
      <c r="C146" s="176"/>
      <c r="D146" s="942"/>
      <c r="E146" s="512" t="s">
        <v>1733</v>
      </c>
      <c r="F146" s="121" t="s">
        <v>96</v>
      </c>
      <c r="G146" s="72" t="s">
        <v>97</v>
      </c>
      <c r="H146" s="72" t="s">
        <v>98</v>
      </c>
      <c r="I146" s="72" t="s">
        <v>136</v>
      </c>
      <c r="J146" s="72" t="s">
        <v>1778</v>
      </c>
      <c r="K146" s="72" t="s">
        <v>119</v>
      </c>
      <c r="L146" s="72" t="s">
        <v>104</v>
      </c>
      <c r="M146" s="72" t="s">
        <v>1734</v>
      </c>
      <c r="N146" s="72" t="s">
        <v>122</v>
      </c>
      <c r="O146" s="73" t="s">
        <v>102</v>
      </c>
    </row>
    <row r="147" spans="1:15" ht="11.25" customHeight="1">
      <c r="A147" s="941">
        <v>8012</v>
      </c>
      <c r="B147" s="69" t="s">
        <v>1776</v>
      </c>
      <c r="C147" s="176"/>
      <c r="D147" s="257"/>
      <c r="E147" s="512" t="s">
        <v>1733</v>
      </c>
      <c r="F147" s="121" t="s">
        <v>96</v>
      </c>
      <c r="G147" s="72" t="s">
        <v>97</v>
      </c>
      <c r="H147" s="72" t="s">
        <v>98</v>
      </c>
      <c r="I147" s="72" t="s">
        <v>99</v>
      </c>
      <c r="J147" s="72" t="s">
        <v>99</v>
      </c>
      <c r="K147" s="72" t="s">
        <v>1779</v>
      </c>
      <c r="L147" s="72" t="s">
        <v>104</v>
      </c>
      <c r="M147" s="72" t="s">
        <v>1734</v>
      </c>
      <c r="N147" s="72" t="s">
        <v>1780</v>
      </c>
      <c r="O147" s="73" t="s">
        <v>102</v>
      </c>
    </row>
    <row r="148" spans="1:15" ht="22.5" customHeight="1">
      <c r="A148" s="941">
        <v>8012</v>
      </c>
      <c r="B148" s="69" t="s">
        <v>1776</v>
      </c>
      <c r="C148" s="176"/>
      <c r="D148" s="257"/>
      <c r="E148" s="512" t="s">
        <v>1733</v>
      </c>
      <c r="F148" s="121" t="s">
        <v>96</v>
      </c>
      <c r="G148" s="72" t="s">
        <v>97</v>
      </c>
      <c r="H148" s="72" t="s">
        <v>98</v>
      </c>
      <c r="I148" s="72" t="s">
        <v>99</v>
      </c>
      <c r="J148" s="72" t="s">
        <v>99</v>
      </c>
      <c r="K148" s="72" t="s">
        <v>1781</v>
      </c>
      <c r="L148" s="72" t="s">
        <v>104</v>
      </c>
      <c r="M148" s="72" t="s">
        <v>1734</v>
      </c>
      <c r="N148" s="72" t="s">
        <v>99</v>
      </c>
      <c r="O148" s="73" t="s">
        <v>1709</v>
      </c>
    </row>
    <row r="149" spans="1:15" ht="11.25" customHeight="1">
      <c r="A149" s="941">
        <v>8012</v>
      </c>
      <c r="B149" s="69" t="s">
        <v>1776</v>
      </c>
      <c r="C149" s="176"/>
      <c r="D149" s="257"/>
      <c r="E149" s="621" t="s">
        <v>1733</v>
      </c>
      <c r="F149" s="121" t="s">
        <v>96</v>
      </c>
      <c r="G149" s="72" t="s">
        <v>97</v>
      </c>
      <c r="H149" s="72" t="s">
        <v>98</v>
      </c>
      <c r="I149" s="72" t="s">
        <v>99</v>
      </c>
      <c r="J149" s="72" t="s">
        <v>99</v>
      </c>
      <c r="K149" s="72" t="s">
        <v>1779</v>
      </c>
      <c r="L149" s="72" t="s">
        <v>104</v>
      </c>
      <c r="M149" s="72" t="s">
        <v>1734</v>
      </c>
      <c r="N149" s="72" t="s">
        <v>99</v>
      </c>
      <c r="O149" s="73" t="s">
        <v>1712</v>
      </c>
    </row>
    <row r="150" spans="1:15" ht="11.25" customHeight="1">
      <c r="A150" s="941">
        <v>8012</v>
      </c>
      <c r="B150" s="69" t="s">
        <v>1776</v>
      </c>
      <c r="C150" s="176"/>
      <c r="D150" s="174"/>
      <c r="E150" s="621" t="s">
        <v>1733</v>
      </c>
      <c r="F150" s="121" t="s">
        <v>96</v>
      </c>
      <c r="G150" s="72" t="s">
        <v>97</v>
      </c>
      <c r="H150" s="72" t="s">
        <v>98</v>
      </c>
      <c r="I150" s="72" t="s">
        <v>99</v>
      </c>
      <c r="J150" s="72" t="s">
        <v>99</v>
      </c>
      <c r="K150" s="72" t="s">
        <v>755</v>
      </c>
      <c r="L150" s="72" t="s">
        <v>104</v>
      </c>
      <c r="M150" s="72" t="s">
        <v>1734</v>
      </c>
      <c r="N150" s="72" t="s">
        <v>99</v>
      </c>
      <c r="O150" s="73">
        <v>5</v>
      </c>
    </row>
    <row r="151" spans="1:15" ht="33.75" customHeight="1">
      <c r="A151" s="941">
        <v>1013</v>
      </c>
      <c r="B151" s="69" t="s">
        <v>1776</v>
      </c>
      <c r="C151" s="173"/>
      <c r="D151" s="942"/>
      <c r="E151" s="511" t="s">
        <v>1735</v>
      </c>
      <c r="F151" s="118" t="s">
        <v>96</v>
      </c>
      <c r="G151" s="70" t="s">
        <v>97</v>
      </c>
      <c r="H151" s="70" t="s">
        <v>98</v>
      </c>
      <c r="I151" s="70" t="s">
        <v>112</v>
      </c>
      <c r="J151" s="70" t="s">
        <v>623</v>
      </c>
      <c r="K151" s="70" t="s">
        <v>1777</v>
      </c>
      <c r="L151" s="70" t="s">
        <v>104</v>
      </c>
      <c r="M151" s="70" t="s">
        <v>1736</v>
      </c>
      <c r="N151" s="70" t="s">
        <v>122</v>
      </c>
      <c r="O151" s="71" t="s">
        <v>102</v>
      </c>
    </row>
    <row r="152" spans="1:15" ht="22.5" customHeight="1">
      <c r="A152" s="941">
        <v>2013</v>
      </c>
      <c r="B152" s="69" t="s">
        <v>1776</v>
      </c>
      <c r="C152" s="176"/>
      <c r="D152" s="942"/>
      <c r="E152" s="512" t="s">
        <v>1735</v>
      </c>
      <c r="F152" s="121" t="s">
        <v>96</v>
      </c>
      <c r="G152" s="72" t="s">
        <v>97</v>
      </c>
      <c r="H152" s="72" t="s">
        <v>98</v>
      </c>
      <c r="I152" s="72" t="s">
        <v>112</v>
      </c>
      <c r="J152" s="72" t="s">
        <v>135</v>
      </c>
      <c r="K152" s="72" t="s">
        <v>1777</v>
      </c>
      <c r="L152" s="72" t="s">
        <v>104</v>
      </c>
      <c r="M152" s="72" t="s">
        <v>1736</v>
      </c>
      <c r="N152" s="72" t="s">
        <v>122</v>
      </c>
      <c r="O152" s="73" t="s">
        <v>102</v>
      </c>
    </row>
    <row r="153" spans="1:15" ht="11.25" customHeight="1">
      <c r="A153" s="941">
        <v>3013</v>
      </c>
      <c r="B153" s="69" t="s">
        <v>1776</v>
      </c>
      <c r="C153" s="176"/>
      <c r="D153" s="942"/>
      <c r="E153" s="512" t="s">
        <v>1735</v>
      </c>
      <c r="F153" s="121" t="s">
        <v>96</v>
      </c>
      <c r="G153" s="72" t="s">
        <v>97</v>
      </c>
      <c r="H153" s="72" t="s">
        <v>98</v>
      </c>
      <c r="I153" s="72" t="s">
        <v>136</v>
      </c>
      <c r="J153" s="72" t="s">
        <v>261</v>
      </c>
      <c r="K153" s="72" t="s">
        <v>1777</v>
      </c>
      <c r="L153" s="72" t="s">
        <v>104</v>
      </c>
      <c r="M153" s="72" t="s">
        <v>1736</v>
      </c>
      <c r="N153" s="72" t="s">
        <v>122</v>
      </c>
      <c r="O153" s="73" t="s">
        <v>102</v>
      </c>
    </row>
    <row r="154" spans="1:15" ht="11.25" customHeight="1">
      <c r="A154" s="941">
        <v>4013</v>
      </c>
      <c r="B154" s="69" t="s">
        <v>1776</v>
      </c>
      <c r="C154" s="176"/>
      <c r="E154" s="512" t="s">
        <v>1735</v>
      </c>
      <c r="F154" s="121" t="s">
        <v>96</v>
      </c>
      <c r="G154" s="72" t="s">
        <v>97</v>
      </c>
      <c r="H154" s="72" t="s">
        <v>98</v>
      </c>
      <c r="I154" s="72" t="s">
        <v>136</v>
      </c>
      <c r="J154" s="72" t="s">
        <v>485</v>
      </c>
      <c r="K154" s="72" t="s">
        <v>1777</v>
      </c>
      <c r="L154" s="72" t="s">
        <v>104</v>
      </c>
      <c r="M154" s="72" t="s">
        <v>1736</v>
      </c>
      <c r="N154" s="72" t="s">
        <v>122</v>
      </c>
      <c r="O154" s="73" t="s">
        <v>102</v>
      </c>
    </row>
    <row r="155" spans="1:15" ht="45" customHeight="1">
      <c r="A155" s="941">
        <v>5013</v>
      </c>
      <c r="B155" s="69" t="s">
        <v>1776</v>
      </c>
      <c r="C155" s="176"/>
      <c r="D155" s="942"/>
      <c r="E155" s="512" t="s">
        <v>1735</v>
      </c>
      <c r="F155" s="121" t="s">
        <v>96</v>
      </c>
      <c r="G155" s="72" t="s">
        <v>97</v>
      </c>
      <c r="H155" s="72" t="s">
        <v>98</v>
      </c>
      <c r="I155" s="72" t="s">
        <v>112</v>
      </c>
      <c r="J155" s="72" t="s">
        <v>118</v>
      </c>
      <c r="K155" s="72" t="s">
        <v>119</v>
      </c>
      <c r="L155" s="72" t="s">
        <v>104</v>
      </c>
      <c r="M155" s="72" t="s">
        <v>1736</v>
      </c>
      <c r="N155" s="72" t="s">
        <v>122</v>
      </c>
      <c r="O155" s="73" t="s">
        <v>102</v>
      </c>
    </row>
    <row r="156" spans="1:15" ht="11.25" customHeight="1">
      <c r="A156" s="941">
        <v>5013</v>
      </c>
      <c r="B156" s="69" t="s">
        <v>1776</v>
      </c>
      <c r="C156" s="176"/>
      <c r="D156" s="942"/>
      <c r="E156" s="512" t="s">
        <v>1735</v>
      </c>
      <c r="F156" s="121" t="s">
        <v>96</v>
      </c>
      <c r="G156" s="72" t="s">
        <v>97</v>
      </c>
      <c r="H156" s="72" t="s">
        <v>98</v>
      </c>
      <c r="I156" s="72" t="s">
        <v>112</v>
      </c>
      <c r="J156" s="72">
        <v>12100</v>
      </c>
      <c r="K156" s="72" t="s">
        <v>123</v>
      </c>
      <c r="L156" s="72" t="s">
        <v>104</v>
      </c>
      <c r="M156" s="72" t="s">
        <v>1736</v>
      </c>
      <c r="N156" s="72" t="s">
        <v>122</v>
      </c>
      <c r="O156" s="73" t="s">
        <v>102</v>
      </c>
    </row>
    <row r="157" spans="1:15" ht="22.5" customHeight="1">
      <c r="A157" s="941">
        <v>6013</v>
      </c>
      <c r="B157" s="69" t="s">
        <v>1776</v>
      </c>
      <c r="C157" s="176"/>
      <c r="D157" s="942"/>
      <c r="E157" s="512" t="s">
        <v>1735</v>
      </c>
      <c r="F157" s="121" t="s">
        <v>96</v>
      </c>
      <c r="G157" s="72" t="s">
        <v>97</v>
      </c>
      <c r="H157" s="72" t="s">
        <v>98</v>
      </c>
      <c r="I157" s="72" t="s">
        <v>112</v>
      </c>
      <c r="J157" s="72" t="s">
        <v>135</v>
      </c>
      <c r="K157" s="72" t="s">
        <v>119</v>
      </c>
      <c r="L157" s="72" t="s">
        <v>104</v>
      </c>
      <c r="M157" s="72" t="s">
        <v>1736</v>
      </c>
      <c r="N157" s="72" t="s">
        <v>122</v>
      </c>
      <c r="O157" s="73" t="s">
        <v>102</v>
      </c>
    </row>
    <row r="158" spans="1:15" ht="22.5" customHeight="1">
      <c r="A158" s="941">
        <v>7013</v>
      </c>
      <c r="B158" s="69" t="s">
        <v>1776</v>
      </c>
      <c r="C158" s="176"/>
      <c r="D158" s="942"/>
      <c r="E158" s="512" t="s">
        <v>1735</v>
      </c>
      <c r="F158" s="121" t="s">
        <v>96</v>
      </c>
      <c r="G158" s="72" t="s">
        <v>97</v>
      </c>
      <c r="H158" s="72" t="s">
        <v>98</v>
      </c>
      <c r="I158" s="72" t="s">
        <v>136</v>
      </c>
      <c r="J158" s="72" t="s">
        <v>1778</v>
      </c>
      <c r="K158" s="72" t="s">
        <v>119</v>
      </c>
      <c r="L158" s="72" t="s">
        <v>104</v>
      </c>
      <c r="M158" s="72" t="s">
        <v>1736</v>
      </c>
      <c r="N158" s="72" t="s">
        <v>122</v>
      </c>
      <c r="O158" s="73" t="s">
        <v>102</v>
      </c>
    </row>
    <row r="159" spans="1:15" ht="11.25" customHeight="1">
      <c r="A159" s="941">
        <v>8013</v>
      </c>
      <c r="B159" s="69" t="s">
        <v>1776</v>
      </c>
      <c r="C159" s="176"/>
      <c r="D159" s="257"/>
      <c r="E159" s="512" t="s">
        <v>1735</v>
      </c>
      <c r="F159" s="121" t="s">
        <v>96</v>
      </c>
      <c r="G159" s="72" t="s">
        <v>97</v>
      </c>
      <c r="H159" s="72" t="s">
        <v>98</v>
      </c>
      <c r="I159" s="72" t="s">
        <v>99</v>
      </c>
      <c r="J159" s="72" t="s">
        <v>99</v>
      </c>
      <c r="K159" s="72" t="s">
        <v>1779</v>
      </c>
      <c r="L159" s="72" t="s">
        <v>104</v>
      </c>
      <c r="M159" s="72" t="s">
        <v>1736</v>
      </c>
      <c r="N159" s="72" t="s">
        <v>1780</v>
      </c>
      <c r="O159" s="73" t="s">
        <v>102</v>
      </c>
    </row>
    <row r="160" spans="1:15" ht="22.5" customHeight="1">
      <c r="A160" s="941">
        <v>8013</v>
      </c>
      <c r="B160" s="69" t="s">
        <v>1776</v>
      </c>
      <c r="C160" s="176"/>
      <c r="D160" s="257"/>
      <c r="E160" s="512" t="s">
        <v>1735</v>
      </c>
      <c r="F160" s="121" t="s">
        <v>96</v>
      </c>
      <c r="G160" s="72" t="s">
        <v>97</v>
      </c>
      <c r="H160" s="72" t="s">
        <v>98</v>
      </c>
      <c r="I160" s="72" t="s">
        <v>99</v>
      </c>
      <c r="J160" s="72" t="s">
        <v>99</v>
      </c>
      <c r="K160" s="72" t="s">
        <v>1781</v>
      </c>
      <c r="L160" s="72" t="s">
        <v>104</v>
      </c>
      <c r="M160" s="72" t="s">
        <v>1736</v>
      </c>
      <c r="N160" s="72" t="s">
        <v>99</v>
      </c>
      <c r="O160" s="73" t="s">
        <v>1709</v>
      </c>
    </row>
    <row r="161" spans="1:15" ht="11.25" customHeight="1">
      <c r="A161" s="941">
        <v>8013</v>
      </c>
      <c r="B161" s="69" t="s">
        <v>1776</v>
      </c>
      <c r="C161" s="176"/>
      <c r="D161" s="257"/>
      <c r="E161" s="621" t="s">
        <v>1735</v>
      </c>
      <c r="F161" s="121" t="s">
        <v>96</v>
      </c>
      <c r="G161" s="72" t="s">
        <v>97</v>
      </c>
      <c r="H161" s="72" t="s">
        <v>98</v>
      </c>
      <c r="I161" s="72" t="s">
        <v>99</v>
      </c>
      <c r="J161" s="72" t="s">
        <v>99</v>
      </c>
      <c r="K161" s="72" t="s">
        <v>1779</v>
      </c>
      <c r="L161" s="72" t="s">
        <v>104</v>
      </c>
      <c r="M161" s="72" t="s">
        <v>1736</v>
      </c>
      <c r="N161" s="72" t="s">
        <v>99</v>
      </c>
      <c r="O161" s="73" t="s">
        <v>1712</v>
      </c>
    </row>
    <row r="162" spans="1:15" ht="11.25" customHeight="1">
      <c r="A162" s="941">
        <v>8013</v>
      </c>
      <c r="B162" s="69" t="s">
        <v>1776</v>
      </c>
      <c r="C162" s="176"/>
      <c r="D162" s="174"/>
      <c r="E162" s="621" t="s">
        <v>1735</v>
      </c>
      <c r="F162" s="121" t="s">
        <v>96</v>
      </c>
      <c r="G162" s="72" t="s">
        <v>97</v>
      </c>
      <c r="H162" s="72" t="s">
        <v>98</v>
      </c>
      <c r="I162" s="72" t="s">
        <v>99</v>
      </c>
      <c r="J162" s="72" t="s">
        <v>99</v>
      </c>
      <c r="K162" s="72" t="s">
        <v>755</v>
      </c>
      <c r="L162" s="72" t="s">
        <v>104</v>
      </c>
      <c r="M162" s="72" t="s">
        <v>1736</v>
      </c>
      <c r="N162" s="72" t="s">
        <v>99</v>
      </c>
      <c r="O162" s="73">
        <v>5</v>
      </c>
    </row>
    <row r="163" spans="1:15" ht="33.75" customHeight="1">
      <c r="A163" s="941">
        <v>1014</v>
      </c>
      <c r="B163" s="69" t="s">
        <v>1776</v>
      </c>
      <c r="C163" s="173"/>
      <c r="D163" s="942"/>
      <c r="E163" s="511" t="s">
        <v>1737</v>
      </c>
      <c r="F163" s="118" t="s">
        <v>96</v>
      </c>
      <c r="G163" s="70" t="s">
        <v>97</v>
      </c>
      <c r="H163" s="70" t="s">
        <v>98</v>
      </c>
      <c r="I163" s="70" t="s">
        <v>112</v>
      </c>
      <c r="J163" s="70" t="s">
        <v>623</v>
      </c>
      <c r="K163" s="70" t="s">
        <v>1777</v>
      </c>
      <c r="L163" s="70" t="s">
        <v>104</v>
      </c>
      <c r="M163" s="70" t="s">
        <v>1738</v>
      </c>
      <c r="N163" s="70" t="s">
        <v>122</v>
      </c>
      <c r="O163" s="71" t="s">
        <v>102</v>
      </c>
    </row>
    <row r="164" spans="1:15" ht="22.5" customHeight="1">
      <c r="A164" s="941">
        <v>2014</v>
      </c>
      <c r="B164" s="69" t="s">
        <v>1776</v>
      </c>
      <c r="C164" s="176"/>
      <c r="D164" s="942"/>
      <c r="E164" s="512" t="s">
        <v>1737</v>
      </c>
      <c r="F164" s="121" t="s">
        <v>96</v>
      </c>
      <c r="G164" s="72" t="s">
        <v>97</v>
      </c>
      <c r="H164" s="72" t="s">
        <v>98</v>
      </c>
      <c r="I164" s="72" t="s">
        <v>112</v>
      </c>
      <c r="J164" s="72" t="s">
        <v>135</v>
      </c>
      <c r="K164" s="72" t="s">
        <v>1777</v>
      </c>
      <c r="L164" s="72" t="s">
        <v>104</v>
      </c>
      <c r="M164" s="72" t="s">
        <v>1738</v>
      </c>
      <c r="N164" s="72" t="s">
        <v>122</v>
      </c>
      <c r="O164" s="73" t="s">
        <v>102</v>
      </c>
    </row>
    <row r="165" spans="1:15" ht="22.5" customHeight="1">
      <c r="A165" s="941">
        <v>3014</v>
      </c>
      <c r="B165" s="69" t="s">
        <v>1776</v>
      </c>
      <c r="C165" s="176"/>
      <c r="D165" s="942"/>
      <c r="E165" s="512" t="s">
        <v>1737</v>
      </c>
      <c r="F165" s="121" t="s">
        <v>96</v>
      </c>
      <c r="G165" s="72" t="s">
        <v>97</v>
      </c>
      <c r="H165" s="72" t="s">
        <v>98</v>
      </c>
      <c r="I165" s="72" t="s">
        <v>136</v>
      </c>
      <c r="J165" s="72" t="s">
        <v>261</v>
      </c>
      <c r="K165" s="72" t="s">
        <v>1777</v>
      </c>
      <c r="L165" s="72" t="s">
        <v>104</v>
      </c>
      <c r="M165" s="72" t="s">
        <v>1738</v>
      </c>
      <c r="N165" s="72" t="s">
        <v>122</v>
      </c>
      <c r="O165" s="73" t="s">
        <v>102</v>
      </c>
    </row>
    <row r="166" spans="1:15" ht="22.5" customHeight="1">
      <c r="A166" s="941">
        <v>4014</v>
      </c>
      <c r="B166" s="69" t="s">
        <v>1776</v>
      </c>
      <c r="C166" s="176"/>
      <c r="E166" s="512" t="s">
        <v>1737</v>
      </c>
      <c r="F166" s="121" t="s">
        <v>96</v>
      </c>
      <c r="G166" s="72" t="s">
        <v>97</v>
      </c>
      <c r="H166" s="72" t="s">
        <v>98</v>
      </c>
      <c r="I166" s="72" t="s">
        <v>136</v>
      </c>
      <c r="J166" s="72" t="s">
        <v>485</v>
      </c>
      <c r="K166" s="72" t="s">
        <v>1777</v>
      </c>
      <c r="L166" s="72" t="s">
        <v>104</v>
      </c>
      <c r="M166" s="72" t="s">
        <v>1738</v>
      </c>
      <c r="N166" s="72" t="s">
        <v>122</v>
      </c>
      <c r="O166" s="73" t="s">
        <v>102</v>
      </c>
    </row>
    <row r="167" spans="1:15" ht="45" customHeight="1">
      <c r="A167" s="941">
        <v>5014</v>
      </c>
      <c r="B167" s="69" t="s">
        <v>1776</v>
      </c>
      <c r="C167" s="176"/>
      <c r="D167" s="942"/>
      <c r="E167" s="512" t="s">
        <v>1737</v>
      </c>
      <c r="F167" s="121" t="s">
        <v>96</v>
      </c>
      <c r="G167" s="72" t="s">
        <v>97</v>
      </c>
      <c r="H167" s="72" t="s">
        <v>98</v>
      </c>
      <c r="I167" s="72" t="s">
        <v>112</v>
      </c>
      <c r="J167" s="72" t="s">
        <v>118</v>
      </c>
      <c r="K167" s="72" t="s">
        <v>119</v>
      </c>
      <c r="L167" s="72" t="s">
        <v>104</v>
      </c>
      <c r="M167" s="72" t="s">
        <v>1738</v>
      </c>
      <c r="N167" s="72" t="s">
        <v>122</v>
      </c>
      <c r="O167" s="73" t="s">
        <v>102</v>
      </c>
    </row>
    <row r="168" spans="1:15" ht="22.5" customHeight="1">
      <c r="A168" s="941">
        <v>5014</v>
      </c>
      <c r="B168" s="69" t="s">
        <v>1776</v>
      </c>
      <c r="C168" s="176"/>
      <c r="D168" s="942"/>
      <c r="E168" s="512" t="s">
        <v>1737</v>
      </c>
      <c r="F168" s="121" t="s">
        <v>96</v>
      </c>
      <c r="G168" s="72" t="s">
        <v>97</v>
      </c>
      <c r="H168" s="72" t="s">
        <v>98</v>
      </c>
      <c r="I168" s="72" t="s">
        <v>112</v>
      </c>
      <c r="J168" s="72">
        <v>12100</v>
      </c>
      <c r="K168" s="72" t="s">
        <v>123</v>
      </c>
      <c r="L168" s="72" t="s">
        <v>104</v>
      </c>
      <c r="M168" s="72" t="s">
        <v>1738</v>
      </c>
      <c r="N168" s="72" t="s">
        <v>122</v>
      </c>
      <c r="O168" s="73" t="s">
        <v>102</v>
      </c>
    </row>
    <row r="169" spans="1:15" ht="22.5" customHeight="1">
      <c r="A169" s="941">
        <v>6014</v>
      </c>
      <c r="B169" s="69" t="s">
        <v>1776</v>
      </c>
      <c r="C169" s="176"/>
      <c r="D169" s="942"/>
      <c r="E169" s="512" t="s">
        <v>1737</v>
      </c>
      <c r="F169" s="121" t="s">
        <v>96</v>
      </c>
      <c r="G169" s="72" t="s">
        <v>97</v>
      </c>
      <c r="H169" s="72" t="s">
        <v>98</v>
      </c>
      <c r="I169" s="72" t="s">
        <v>112</v>
      </c>
      <c r="J169" s="72" t="s">
        <v>135</v>
      </c>
      <c r="K169" s="72" t="s">
        <v>119</v>
      </c>
      <c r="L169" s="72" t="s">
        <v>104</v>
      </c>
      <c r="M169" s="72" t="s">
        <v>1738</v>
      </c>
      <c r="N169" s="72" t="s">
        <v>122</v>
      </c>
      <c r="O169" s="73" t="s">
        <v>102</v>
      </c>
    </row>
    <row r="170" spans="1:15" ht="22.5" customHeight="1">
      <c r="A170" s="941">
        <v>7014</v>
      </c>
      <c r="B170" s="69" t="s">
        <v>1776</v>
      </c>
      <c r="C170" s="176"/>
      <c r="D170" s="942"/>
      <c r="E170" s="512" t="s">
        <v>1737</v>
      </c>
      <c r="F170" s="121" t="s">
        <v>96</v>
      </c>
      <c r="G170" s="72" t="s">
        <v>97</v>
      </c>
      <c r="H170" s="72" t="s">
        <v>98</v>
      </c>
      <c r="I170" s="72" t="s">
        <v>136</v>
      </c>
      <c r="J170" s="72" t="s">
        <v>1778</v>
      </c>
      <c r="K170" s="72" t="s">
        <v>119</v>
      </c>
      <c r="L170" s="72" t="s">
        <v>104</v>
      </c>
      <c r="M170" s="72" t="s">
        <v>1738</v>
      </c>
      <c r="N170" s="72" t="s">
        <v>122</v>
      </c>
      <c r="O170" s="73" t="s">
        <v>102</v>
      </c>
    </row>
    <row r="171" spans="1:15" ht="22.5" customHeight="1">
      <c r="A171" s="941">
        <v>8014</v>
      </c>
      <c r="B171" s="69" t="s">
        <v>1776</v>
      </c>
      <c r="C171" s="176"/>
      <c r="D171" s="257"/>
      <c r="E171" s="512" t="s">
        <v>1737</v>
      </c>
      <c r="F171" s="121" t="s">
        <v>96</v>
      </c>
      <c r="G171" s="72" t="s">
        <v>97</v>
      </c>
      <c r="H171" s="72" t="s">
        <v>98</v>
      </c>
      <c r="I171" s="72" t="s">
        <v>99</v>
      </c>
      <c r="J171" s="72" t="s">
        <v>99</v>
      </c>
      <c r="K171" s="72" t="s">
        <v>1779</v>
      </c>
      <c r="L171" s="72" t="s">
        <v>104</v>
      </c>
      <c r="M171" s="72" t="s">
        <v>1738</v>
      </c>
      <c r="N171" s="72" t="s">
        <v>1780</v>
      </c>
      <c r="O171" s="73" t="s">
        <v>102</v>
      </c>
    </row>
    <row r="172" spans="1:15" ht="22.5" customHeight="1">
      <c r="A172" s="941">
        <v>8014</v>
      </c>
      <c r="B172" s="69" t="s">
        <v>1776</v>
      </c>
      <c r="C172" s="176"/>
      <c r="D172" s="257"/>
      <c r="E172" s="512" t="s">
        <v>1737</v>
      </c>
      <c r="F172" s="121" t="s">
        <v>96</v>
      </c>
      <c r="G172" s="72" t="s">
        <v>97</v>
      </c>
      <c r="H172" s="72" t="s">
        <v>98</v>
      </c>
      <c r="I172" s="72" t="s">
        <v>99</v>
      </c>
      <c r="J172" s="72" t="s">
        <v>99</v>
      </c>
      <c r="K172" s="72" t="s">
        <v>1781</v>
      </c>
      <c r="L172" s="72" t="s">
        <v>104</v>
      </c>
      <c r="M172" s="72" t="s">
        <v>1738</v>
      </c>
      <c r="N172" s="72" t="s">
        <v>99</v>
      </c>
      <c r="O172" s="73" t="s">
        <v>1709</v>
      </c>
    </row>
    <row r="173" spans="1:15" ht="22.5" customHeight="1">
      <c r="A173" s="941">
        <v>8014</v>
      </c>
      <c r="B173" s="69" t="s">
        <v>1776</v>
      </c>
      <c r="C173" s="176"/>
      <c r="D173" s="257"/>
      <c r="E173" s="621" t="s">
        <v>1737</v>
      </c>
      <c r="F173" s="121" t="s">
        <v>96</v>
      </c>
      <c r="G173" s="72" t="s">
        <v>97</v>
      </c>
      <c r="H173" s="72" t="s">
        <v>98</v>
      </c>
      <c r="I173" s="72" t="s">
        <v>99</v>
      </c>
      <c r="J173" s="72" t="s">
        <v>99</v>
      </c>
      <c r="K173" s="72" t="s">
        <v>1779</v>
      </c>
      <c r="L173" s="72" t="s">
        <v>104</v>
      </c>
      <c r="M173" s="72" t="s">
        <v>1738</v>
      </c>
      <c r="N173" s="72" t="s">
        <v>99</v>
      </c>
      <c r="O173" s="73" t="s">
        <v>1712</v>
      </c>
    </row>
    <row r="174" spans="1:15" ht="22.5" customHeight="1">
      <c r="A174" s="941">
        <v>8014</v>
      </c>
      <c r="B174" s="69" t="s">
        <v>1776</v>
      </c>
      <c r="C174" s="176"/>
      <c r="D174" s="257"/>
      <c r="E174" s="621" t="s">
        <v>1737</v>
      </c>
      <c r="F174" s="121" t="s">
        <v>96</v>
      </c>
      <c r="G174" s="72" t="s">
        <v>97</v>
      </c>
      <c r="H174" s="72" t="s">
        <v>98</v>
      </c>
      <c r="I174" s="72" t="s">
        <v>99</v>
      </c>
      <c r="J174" s="72" t="s">
        <v>99</v>
      </c>
      <c r="K174" s="72" t="s">
        <v>755</v>
      </c>
      <c r="L174" s="72" t="s">
        <v>104</v>
      </c>
      <c r="M174" s="72" t="s">
        <v>1738</v>
      </c>
      <c r="N174" s="72" t="s">
        <v>99</v>
      </c>
      <c r="O174" s="73">
        <v>5</v>
      </c>
    </row>
    <row r="175" spans="1:15" ht="11.25" customHeight="1">
      <c r="A175" s="960">
        <v>1015</v>
      </c>
      <c r="B175" s="86" t="s">
        <v>1776</v>
      </c>
      <c r="C175" s="130" t="s">
        <v>1782</v>
      </c>
      <c r="D175" s="131" t="s">
        <v>2</v>
      </c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6"/>
    </row>
    <row r="176" spans="1:15" ht="11.25" customHeight="1">
      <c r="A176" s="960">
        <v>2015</v>
      </c>
      <c r="B176" s="86" t="s">
        <v>1776</v>
      </c>
      <c r="C176" s="130" t="s">
        <v>1783</v>
      </c>
      <c r="D176" s="146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60"/>
    </row>
    <row r="177" spans="1:15" ht="11.25" customHeight="1">
      <c r="A177" s="960">
        <v>3015</v>
      </c>
      <c r="B177" s="86" t="s">
        <v>1776</v>
      </c>
      <c r="C177" s="130" t="s">
        <v>1784</v>
      </c>
      <c r="D177" s="146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0"/>
    </row>
    <row r="178" spans="1:15" ht="11.25" customHeight="1">
      <c r="A178" s="960">
        <v>4015</v>
      </c>
      <c r="B178" s="86" t="s">
        <v>1776</v>
      </c>
      <c r="C178" s="130" t="s">
        <v>1785</v>
      </c>
      <c r="D178" s="146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60"/>
    </row>
    <row r="179" spans="1:15" ht="11.25" customHeight="1">
      <c r="A179" s="960">
        <v>5015</v>
      </c>
      <c r="B179" s="86" t="s">
        <v>1776</v>
      </c>
      <c r="C179" s="130" t="s">
        <v>1786</v>
      </c>
      <c r="D179" s="146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60"/>
    </row>
    <row r="180" spans="1:15" ht="11.25" customHeight="1">
      <c r="A180" s="960">
        <v>6015</v>
      </c>
      <c r="B180" s="86" t="s">
        <v>1776</v>
      </c>
      <c r="C180" s="130" t="s">
        <v>1787</v>
      </c>
      <c r="D180" s="146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60"/>
    </row>
    <row r="181" spans="1:15" ht="11.25" customHeight="1">
      <c r="A181" s="960">
        <v>7015</v>
      </c>
      <c r="B181" s="86" t="s">
        <v>1776</v>
      </c>
      <c r="C181" s="130" t="s">
        <v>1788</v>
      </c>
      <c r="D181" s="146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60"/>
    </row>
    <row r="182" spans="1:15" ht="11.25" customHeight="1">
      <c r="A182" s="960">
        <v>8015</v>
      </c>
      <c r="B182" s="86" t="s">
        <v>1776</v>
      </c>
      <c r="C182" s="130" t="s">
        <v>1789</v>
      </c>
      <c r="D182" s="481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3"/>
    </row>
    <row r="183" spans="1:15" ht="11.25" customHeight="1">
      <c r="B183" s="171"/>
    </row>
    <row r="184" spans="1:15" ht="11.25" customHeight="1">
      <c r="B184" s="171"/>
      <c r="D184" s="128" t="s">
        <v>180</v>
      </c>
    </row>
    <row r="185" spans="1:15" ht="11.25" customHeight="1">
      <c r="A185" s="291"/>
      <c r="B185" s="961"/>
      <c r="C185" s="962"/>
      <c r="D185" s="256" t="s">
        <v>1790</v>
      </c>
      <c r="E185" s="243"/>
      <c r="F185" s="291"/>
      <c r="G185" s="291"/>
      <c r="H185" s="291"/>
      <c r="I185" s="291"/>
      <c r="J185" s="291"/>
      <c r="K185" s="291"/>
      <c r="L185" s="291"/>
      <c r="M185" s="291"/>
      <c r="N185" s="291"/>
      <c r="O185" s="954"/>
    </row>
    <row r="186" spans="1:15" ht="11.25" customHeight="1">
      <c r="A186" s="947">
        <v>1016</v>
      </c>
      <c r="B186" s="76" t="s">
        <v>1776</v>
      </c>
      <c r="C186" s="173"/>
      <c r="D186" s="256" t="s">
        <v>1748</v>
      </c>
      <c r="E186" s="243" t="s">
        <v>1702</v>
      </c>
      <c r="F186" s="963"/>
      <c r="G186" s="963"/>
      <c r="H186" s="963"/>
      <c r="I186" s="963"/>
      <c r="J186" s="963"/>
      <c r="K186" s="963"/>
      <c r="L186" s="963"/>
      <c r="M186" s="963"/>
      <c r="N186" s="963"/>
      <c r="O186" s="964"/>
    </row>
    <row r="187" spans="1:15" ht="11.25" customHeight="1">
      <c r="A187" s="947">
        <v>2016</v>
      </c>
      <c r="B187" s="76" t="s">
        <v>1776</v>
      </c>
      <c r="C187" s="176"/>
      <c r="D187" s="257"/>
      <c r="E187" s="174"/>
      <c r="F187" s="965"/>
      <c r="G187" s="965"/>
      <c r="H187" s="965"/>
      <c r="I187" s="965"/>
      <c r="J187" s="965"/>
      <c r="K187" s="965"/>
      <c r="L187" s="965"/>
      <c r="M187" s="965"/>
      <c r="N187" s="965"/>
      <c r="O187" s="966"/>
    </row>
    <row r="188" spans="1:15" ht="11.25" customHeight="1">
      <c r="A188" s="947">
        <v>3016</v>
      </c>
      <c r="B188" s="76" t="s">
        <v>1776</v>
      </c>
      <c r="C188" s="176"/>
      <c r="D188" s="257"/>
      <c r="E188" s="174"/>
      <c r="F188" s="965"/>
      <c r="G188" s="965"/>
      <c r="H188" s="965"/>
      <c r="I188" s="965"/>
      <c r="J188" s="965"/>
      <c r="K188" s="965"/>
      <c r="L188" s="965"/>
      <c r="M188" s="965"/>
      <c r="N188" s="965"/>
      <c r="O188" s="966"/>
    </row>
    <row r="189" spans="1:15" ht="11.25" customHeight="1">
      <c r="A189" s="947">
        <v>4016</v>
      </c>
      <c r="B189" s="76" t="s">
        <v>1776</v>
      </c>
      <c r="C189" s="176"/>
      <c r="D189" s="257"/>
      <c r="E189" s="174"/>
      <c r="F189" s="965"/>
      <c r="G189" s="965"/>
      <c r="H189" s="965"/>
      <c r="I189" s="965"/>
      <c r="J189" s="965"/>
      <c r="K189" s="965"/>
      <c r="L189" s="965"/>
      <c r="M189" s="965"/>
      <c r="N189" s="965"/>
      <c r="O189" s="966"/>
    </row>
    <row r="190" spans="1:15" ht="11.25" customHeight="1">
      <c r="A190" s="947">
        <v>5016</v>
      </c>
      <c r="B190" s="76" t="s">
        <v>1776</v>
      </c>
      <c r="C190" s="176"/>
      <c r="D190" s="257"/>
      <c r="E190" s="174"/>
      <c r="F190" s="965"/>
      <c r="G190" s="965"/>
      <c r="H190" s="965"/>
      <c r="I190" s="965"/>
      <c r="J190" s="965"/>
      <c r="K190" s="965"/>
      <c r="L190" s="965"/>
      <c r="M190" s="965"/>
      <c r="N190" s="965"/>
      <c r="O190" s="966"/>
    </row>
    <row r="191" spans="1:15" ht="11.25" customHeight="1">
      <c r="A191" s="947">
        <v>6016</v>
      </c>
      <c r="B191" s="76" t="s">
        <v>1776</v>
      </c>
      <c r="C191" s="176"/>
      <c r="D191" s="257"/>
      <c r="E191" s="174"/>
      <c r="F191" s="965"/>
      <c r="G191" s="965"/>
      <c r="H191" s="965"/>
      <c r="I191" s="965"/>
      <c r="J191" s="965"/>
      <c r="K191" s="965"/>
      <c r="L191" s="965"/>
      <c r="M191" s="965"/>
      <c r="N191" s="965"/>
      <c r="O191" s="966"/>
    </row>
    <row r="192" spans="1:15" ht="22.5" customHeight="1">
      <c r="A192" s="947">
        <v>7016</v>
      </c>
      <c r="B192" s="76" t="s">
        <v>1776</v>
      </c>
      <c r="C192" s="176"/>
      <c r="D192" s="257"/>
      <c r="E192" s="174"/>
      <c r="F192" s="121" t="s">
        <v>96</v>
      </c>
      <c r="G192" s="72" t="s">
        <v>97</v>
      </c>
      <c r="H192" s="72" t="s">
        <v>98</v>
      </c>
      <c r="I192" s="72" t="s">
        <v>136</v>
      </c>
      <c r="J192" s="72" t="s">
        <v>927</v>
      </c>
      <c r="K192" s="72" t="s">
        <v>713</v>
      </c>
      <c r="L192" s="72" t="s">
        <v>104</v>
      </c>
      <c r="M192" s="72" t="s">
        <v>1791</v>
      </c>
      <c r="N192" s="72" t="s">
        <v>122</v>
      </c>
      <c r="O192" s="73" t="s">
        <v>102</v>
      </c>
    </row>
    <row r="193" spans="1:15" ht="11.25" customHeight="1">
      <c r="A193" s="947">
        <v>8016</v>
      </c>
      <c r="B193" s="76" t="s">
        <v>1776</v>
      </c>
      <c r="C193" s="176"/>
      <c r="D193" s="257"/>
      <c r="E193" s="174"/>
      <c r="F193" s="965"/>
      <c r="G193" s="965"/>
      <c r="H193" s="965"/>
      <c r="I193" s="965"/>
      <c r="J193" s="965"/>
      <c r="K193" s="965"/>
      <c r="L193" s="965"/>
      <c r="M193" s="965"/>
      <c r="N193" s="965"/>
      <c r="O193" s="966"/>
    </row>
    <row r="194" spans="1:15" ht="11.25" customHeight="1">
      <c r="A194" s="947">
        <v>1017</v>
      </c>
      <c r="B194" s="500" t="s">
        <v>1776</v>
      </c>
      <c r="C194" s="173"/>
      <c r="D194" s="257" t="s">
        <v>1749</v>
      </c>
      <c r="E194" s="174" t="s">
        <v>1723</v>
      </c>
      <c r="F194" s="963"/>
      <c r="G194" s="963"/>
      <c r="H194" s="963"/>
      <c r="I194" s="963"/>
      <c r="J194" s="963"/>
      <c r="K194" s="963"/>
      <c r="L194" s="963"/>
      <c r="M194" s="963"/>
      <c r="N194" s="963"/>
      <c r="O194" s="964"/>
    </row>
    <row r="195" spans="1:15" ht="11.25" customHeight="1">
      <c r="A195" s="947">
        <v>2017</v>
      </c>
      <c r="B195" s="76" t="s">
        <v>1776</v>
      </c>
      <c r="C195" s="176"/>
      <c r="D195" s="257"/>
      <c r="E195" s="174"/>
      <c r="F195" s="965"/>
      <c r="G195" s="965"/>
      <c r="H195" s="965"/>
      <c r="I195" s="965"/>
      <c r="J195" s="965"/>
      <c r="K195" s="965"/>
      <c r="L195" s="965"/>
      <c r="M195" s="965"/>
      <c r="N195" s="965"/>
      <c r="O195" s="966"/>
    </row>
    <row r="196" spans="1:15" ht="11.25" customHeight="1">
      <c r="A196" s="947">
        <v>3017</v>
      </c>
      <c r="B196" s="76" t="s">
        <v>1776</v>
      </c>
      <c r="C196" s="176"/>
      <c r="D196" s="257"/>
      <c r="E196" s="174"/>
      <c r="F196" s="965"/>
      <c r="G196" s="965"/>
      <c r="H196" s="965"/>
      <c r="I196" s="965"/>
      <c r="J196" s="965"/>
      <c r="K196" s="965"/>
      <c r="L196" s="965"/>
      <c r="M196" s="965"/>
      <c r="N196" s="965"/>
      <c r="O196" s="966"/>
    </row>
    <row r="197" spans="1:15" ht="11.25" customHeight="1">
      <c r="A197" s="947">
        <v>4017</v>
      </c>
      <c r="B197" s="76" t="s">
        <v>1776</v>
      </c>
      <c r="C197" s="176"/>
      <c r="D197" s="257"/>
      <c r="E197" s="174"/>
      <c r="F197" s="965"/>
      <c r="G197" s="965"/>
      <c r="H197" s="965"/>
      <c r="I197" s="965"/>
      <c r="J197" s="965"/>
      <c r="K197" s="965"/>
      <c r="L197" s="965"/>
      <c r="M197" s="965"/>
      <c r="N197" s="965"/>
      <c r="O197" s="966"/>
    </row>
    <row r="198" spans="1:15" ht="11.25" customHeight="1">
      <c r="A198" s="947">
        <v>5017</v>
      </c>
      <c r="B198" s="76" t="s">
        <v>1776</v>
      </c>
      <c r="C198" s="176"/>
      <c r="D198" s="257"/>
      <c r="E198" s="174"/>
      <c r="F198" s="965"/>
      <c r="G198" s="965"/>
      <c r="H198" s="965"/>
      <c r="I198" s="965"/>
      <c r="J198" s="965"/>
      <c r="K198" s="965"/>
      <c r="L198" s="965"/>
      <c r="M198" s="965"/>
      <c r="N198" s="965"/>
      <c r="O198" s="966"/>
    </row>
    <row r="199" spans="1:15" ht="11.25" customHeight="1">
      <c r="A199" s="947">
        <v>6017</v>
      </c>
      <c r="B199" s="76" t="s">
        <v>1776</v>
      </c>
      <c r="C199" s="176"/>
      <c r="D199" s="257"/>
      <c r="E199" s="174"/>
      <c r="F199" s="965"/>
      <c r="G199" s="965"/>
      <c r="H199" s="965"/>
      <c r="I199" s="965"/>
      <c r="J199" s="965"/>
      <c r="K199" s="965"/>
      <c r="L199" s="965"/>
      <c r="M199" s="965"/>
      <c r="N199" s="965"/>
      <c r="O199" s="966"/>
    </row>
    <row r="200" spans="1:15" ht="22.5" customHeight="1">
      <c r="A200" s="947">
        <v>7017</v>
      </c>
      <c r="B200" s="76" t="s">
        <v>1776</v>
      </c>
      <c r="C200" s="176"/>
      <c r="D200" s="257"/>
      <c r="E200" s="174"/>
      <c r="F200" s="121" t="s">
        <v>96</v>
      </c>
      <c r="G200" s="72" t="s">
        <v>97</v>
      </c>
      <c r="H200" s="72" t="s">
        <v>98</v>
      </c>
      <c r="I200" s="72" t="s">
        <v>136</v>
      </c>
      <c r="J200" s="72" t="s">
        <v>927</v>
      </c>
      <c r="K200" s="72" t="s">
        <v>713</v>
      </c>
      <c r="L200" s="72" t="s">
        <v>104</v>
      </c>
      <c r="M200" s="72" t="s">
        <v>1792</v>
      </c>
      <c r="N200" s="72" t="s">
        <v>122</v>
      </c>
      <c r="O200" s="73" t="s">
        <v>102</v>
      </c>
    </row>
    <row r="201" spans="1:15" ht="11.25" customHeight="1">
      <c r="A201" s="947">
        <v>8017</v>
      </c>
      <c r="B201" s="76" t="s">
        <v>1776</v>
      </c>
      <c r="C201" s="176"/>
      <c r="D201" s="257"/>
      <c r="E201" s="174"/>
      <c r="F201" s="965"/>
      <c r="G201" s="965"/>
      <c r="H201" s="965"/>
      <c r="I201" s="965"/>
      <c r="J201" s="965"/>
      <c r="K201" s="965"/>
      <c r="L201" s="965"/>
      <c r="M201" s="965"/>
      <c r="N201" s="965"/>
      <c r="O201" s="966"/>
    </row>
    <row r="202" spans="1:15" ht="11.25" customHeight="1">
      <c r="A202" s="947">
        <v>1018</v>
      </c>
      <c r="B202" s="76" t="s">
        <v>1776</v>
      </c>
      <c r="C202" s="173"/>
      <c r="D202" s="256" t="s">
        <v>1750</v>
      </c>
      <c r="E202" s="243" t="s">
        <v>1729</v>
      </c>
      <c r="F202" s="963"/>
      <c r="G202" s="963"/>
      <c r="H202" s="963"/>
      <c r="I202" s="963"/>
      <c r="J202" s="963"/>
      <c r="K202" s="963"/>
      <c r="L202" s="963"/>
      <c r="M202" s="963"/>
      <c r="N202" s="963"/>
      <c r="O202" s="964"/>
    </row>
    <row r="203" spans="1:15" ht="11.25" customHeight="1">
      <c r="A203" s="947">
        <v>2018</v>
      </c>
      <c r="B203" s="76" t="s">
        <v>1776</v>
      </c>
      <c r="C203" s="176"/>
      <c r="D203" s="257"/>
      <c r="E203" s="174"/>
      <c r="F203" s="965"/>
      <c r="G203" s="965"/>
      <c r="H203" s="965"/>
      <c r="I203" s="965"/>
      <c r="J203" s="965"/>
      <c r="K203" s="965"/>
      <c r="L203" s="965"/>
      <c r="M203" s="965"/>
      <c r="N203" s="965"/>
      <c r="O203" s="966"/>
    </row>
    <row r="204" spans="1:15" ht="11.25" customHeight="1">
      <c r="A204" s="947">
        <v>3018</v>
      </c>
      <c r="B204" s="76" t="s">
        <v>1776</v>
      </c>
      <c r="C204" s="176"/>
      <c r="D204" s="257"/>
      <c r="E204" s="174"/>
      <c r="F204" s="965"/>
      <c r="G204" s="965"/>
      <c r="H204" s="965"/>
      <c r="I204" s="965"/>
      <c r="J204" s="965"/>
      <c r="K204" s="965"/>
      <c r="L204" s="965"/>
      <c r="M204" s="965"/>
      <c r="N204" s="965"/>
      <c r="O204" s="966"/>
    </row>
    <row r="205" spans="1:15" ht="11.25" customHeight="1">
      <c r="A205" s="947">
        <v>4018</v>
      </c>
      <c r="B205" s="76" t="s">
        <v>1776</v>
      </c>
      <c r="C205" s="176"/>
      <c r="D205" s="257"/>
      <c r="E205" s="174"/>
      <c r="F205" s="965"/>
      <c r="G205" s="965"/>
      <c r="H205" s="965"/>
      <c r="I205" s="965"/>
      <c r="J205" s="965"/>
      <c r="K205" s="965"/>
      <c r="L205" s="965"/>
      <c r="M205" s="965"/>
      <c r="N205" s="965"/>
      <c r="O205" s="966"/>
    </row>
    <row r="206" spans="1:15" ht="11.25" customHeight="1">
      <c r="A206" s="947">
        <v>5018</v>
      </c>
      <c r="B206" s="76" t="s">
        <v>1776</v>
      </c>
      <c r="C206" s="176"/>
      <c r="D206" s="257"/>
      <c r="E206" s="174"/>
      <c r="F206" s="965"/>
      <c r="G206" s="965"/>
      <c r="H206" s="965"/>
      <c r="I206" s="965"/>
      <c r="J206" s="965"/>
      <c r="K206" s="965"/>
      <c r="L206" s="965"/>
      <c r="M206" s="965"/>
      <c r="N206" s="965"/>
      <c r="O206" s="966"/>
    </row>
    <row r="207" spans="1:15" ht="11.25" customHeight="1">
      <c r="A207" s="947">
        <v>6018</v>
      </c>
      <c r="B207" s="76" t="s">
        <v>1776</v>
      </c>
      <c r="C207" s="176"/>
      <c r="D207" s="257"/>
      <c r="E207" s="174"/>
      <c r="F207" s="965"/>
      <c r="G207" s="965"/>
      <c r="H207" s="965"/>
      <c r="I207" s="965"/>
      <c r="J207" s="965"/>
      <c r="K207" s="965"/>
      <c r="L207" s="965"/>
      <c r="M207" s="965"/>
      <c r="N207" s="965"/>
      <c r="O207" s="966"/>
    </row>
    <row r="208" spans="1:15" ht="22.5" customHeight="1">
      <c r="A208" s="947">
        <v>7018</v>
      </c>
      <c r="B208" s="76" t="s">
        <v>1776</v>
      </c>
      <c r="C208" s="176"/>
      <c r="D208" s="257"/>
      <c r="E208" s="174"/>
      <c r="F208" s="121" t="s">
        <v>96</v>
      </c>
      <c r="G208" s="72" t="s">
        <v>97</v>
      </c>
      <c r="H208" s="72" t="s">
        <v>98</v>
      </c>
      <c r="I208" s="72" t="s">
        <v>136</v>
      </c>
      <c r="J208" s="72" t="s">
        <v>927</v>
      </c>
      <c r="K208" s="72" t="s">
        <v>713</v>
      </c>
      <c r="L208" s="72" t="s">
        <v>104</v>
      </c>
      <c r="M208" s="72" t="s">
        <v>1793</v>
      </c>
      <c r="N208" s="72" t="s">
        <v>122</v>
      </c>
      <c r="O208" s="73" t="s">
        <v>102</v>
      </c>
    </row>
    <row r="209" spans="1:15" ht="11.25" customHeight="1">
      <c r="A209" s="947">
        <v>8018</v>
      </c>
      <c r="B209" s="76" t="s">
        <v>1776</v>
      </c>
      <c r="C209" s="176"/>
      <c r="D209" s="257"/>
      <c r="E209" s="174"/>
      <c r="F209" s="965"/>
      <c r="G209" s="965"/>
      <c r="H209" s="965"/>
      <c r="I209" s="965"/>
      <c r="J209" s="965"/>
      <c r="K209" s="965"/>
      <c r="L209" s="965"/>
      <c r="M209" s="965"/>
      <c r="N209" s="965"/>
      <c r="O209" s="966"/>
    </row>
    <row r="210" spans="1:15" ht="11.25" customHeight="1">
      <c r="A210" s="947">
        <v>1019</v>
      </c>
      <c r="B210" s="76" t="s">
        <v>1776</v>
      </c>
      <c r="C210" s="173"/>
      <c r="D210" s="256" t="s">
        <v>1751</v>
      </c>
      <c r="E210" s="243" t="s">
        <v>1731</v>
      </c>
      <c r="F210" s="963"/>
      <c r="G210" s="963"/>
      <c r="H210" s="963"/>
      <c r="I210" s="963"/>
      <c r="J210" s="963"/>
      <c r="K210" s="963"/>
      <c r="L210" s="963"/>
      <c r="M210" s="963"/>
      <c r="N210" s="963"/>
      <c r="O210" s="964"/>
    </row>
    <row r="211" spans="1:15" ht="11.25" customHeight="1">
      <c r="A211" s="947">
        <v>2019</v>
      </c>
      <c r="B211" s="76" t="s">
        <v>1776</v>
      </c>
      <c r="C211" s="176"/>
      <c r="D211" s="257"/>
      <c r="E211" s="174"/>
      <c r="F211" s="965"/>
      <c r="G211" s="965"/>
      <c r="H211" s="965"/>
      <c r="I211" s="965"/>
      <c r="J211" s="965"/>
      <c r="K211" s="965"/>
      <c r="L211" s="965"/>
      <c r="M211" s="965"/>
      <c r="N211" s="965"/>
      <c r="O211" s="966"/>
    </row>
    <row r="212" spans="1:15" ht="11.25" customHeight="1">
      <c r="A212" s="947">
        <v>3019</v>
      </c>
      <c r="B212" s="76" t="s">
        <v>1776</v>
      </c>
      <c r="C212" s="176"/>
      <c r="D212" s="257"/>
      <c r="E212" s="174"/>
      <c r="F212" s="965"/>
      <c r="G212" s="965"/>
      <c r="H212" s="965"/>
      <c r="I212" s="965"/>
      <c r="J212" s="965"/>
      <c r="K212" s="965"/>
      <c r="L212" s="965"/>
      <c r="M212" s="965"/>
      <c r="N212" s="965"/>
      <c r="O212" s="966"/>
    </row>
    <row r="213" spans="1:15" ht="11.25" customHeight="1">
      <c r="A213" s="947">
        <v>4019</v>
      </c>
      <c r="B213" s="76" t="s">
        <v>1776</v>
      </c>
      <c r="C213" s="176"/>
      <c r="D213" s="257"/>
      <c r="E213" s="174"/>
      <c r="F213" s="965"/>
      <c r="G213" s="965"/>
      <c r="H213" s="965"/>
      <c r="I213" s="965"/>
      <c r="J213" s="965"/>
      <c r="K213" s="965"/>
      <c r="L213" s="965"/>
      <c r="M213" s="965"/>
      <c r="N213" s="965"/>
      <c r="O213" s="966"/>
    </row>
    <row r="214" spans="1:15" ht="11.25" customHeight="1">
      <c r="A214" s="947">
        <v>5019</v>
      </c>
      <c r="B214" s="76" t="s">
        <v>1776</v>
      </c>
      <c r="C214" s="176"/>
      <c r="D214" s="257"/>
      <c r="E214" s="174"/>
      <c r="F214" s="965"/>
      <c r="G214" s="965"/>
      <c r="H214" s="965"/>
      <c r="I214" s="965"/>
      <c r="J214" s="965"/>
      <c r="K214" s="965"/>
      <c r="L214" s="965"/>
      <c r="M214" s="965"/>
      <c r="N214" s="965"/>
      <c r="O214" s="966"/>
    </row>
    <row r="215" spans="1:15" ht="11.25" customHeight="1">
      <c r="A215" s="947">
        <v>6019</v>
      </c>
      <c r="B215" s="76" t="s">
        <v>1776</v>
      </c>
      <c r="C215" s="176"/>
      <c r="D215" s="257"/>
      <c r="E215" s="174"/>
      <c r="F215" s="965"/>
      <c r="G215" s="965"/>
      <c r="H215" s="965"/>
      <c r="I215" s="965"/>
      <c r="J215" s="965"/>
      <c r="K215" s="965"/>
      <c r="L215" s="965"/>
      <c r="M215" s="965"/>
      <c r="N215" s="965"/>
      <c r="O215" s="966"/>
    </row>
    <row r="216" spans="1:15" ht="22.5" customHeight="1">
      <c r="A216" s="947">
        <v>7019</v>
      </c>
      <c r="B216" s="76" t="s">
        <v>1776</v>
      </c>
      <c r="C216" s="176"/>
      <c r="D216" s="257"/>
      <c r="E216" s="174"/>
      <c r="F216" s="121" t="s">
        <v>96</v>
      </c>
      <c r="G216" s="72" t="s">
        <v>97</v>
      </c>
      <c r="H216" s="72" t="s">
        <v>98</v>
      </c>
      <c r="I216" s="72" t="s">
        <v>136</v>
      </c>
      <c r="J216" s="72" t="s">
        <v>927</v>
      </c>
      <c r="K216" s="72" t="s">
        <v>713</v>
      </c>
      <c r="L216" s="72" t="s">
        <v>104</v>
      </c>
      <c r="M216" s="72" t="s">
        <v>1794</v>
      </c>
      <c r="N216" s="72" t="s">
        <v>122</v>
      </c>
      <c r="O216" s="73" t="s">
        <v>102</v>
      </c>
    </row>
    <row r="217" spans="1:15" ht="11.25" customHeight="1">
      <c r="A217" s="947">
        <v>8019</v>
      </c>
      <c r="B217" s="76" t="s">
        <v>1776</v>
      </c>
      <c r="C217" s="176"/>
      <c r="D217" s="257"/>
      <c r="E217" s="174"/>
      <c r="F217" s="965"/>
      <c r="G217" s="965"/>
      <c r="H217" s="965"/>
      <c r="I217" s="965"/>
      <c r="J217" s="965"/>
      <c r="K217" s="965"/>
      <c r="L217" s="965"/>
      <c r="M217" s="965"/>
      <c r="N217" s="965"/>
      <c r="O217" s="966"/>
    </row>
    <row r="218" spans="1:15" ht="11.25" customHeight="1">
      <c r="A218" s="947">
        <v>1020</v>
      </c>
      <c r="B218" s="76" t="s">
        <v>1776</v>
      </c>
      <c r="C218" s="173"/>
      <c r="D218" s="256" t="s">
        <v>1752</v>
      </c>
      <c r="E218" s="243" t="s">
        <v>1733</v>
      </c>
      <c r="F218" s="963"/>
      <c r="G218" s="963"/>
      <c r="H218" s="963"/>
      <c r="I218" s="963"/>
      <c r="J218" s="963"/>
      <c r="K218" s="963"/>
      <c r="L218" s="963"/>
      <c r="M218" s="963"/>
      <c r="N218" s="963"/>
      <c r="O218" s="964"/>
    </row>
    <row r="219" spans="1:15" ht="11.25" customHeight="1">
      <c r="A219" s="947">
        <v>2020</v>
      </c>
      <c r="B219" s="76" t="s">
        <v>1776</v>
      </c>
      <c r="C219" s="176"/>
      <c r="D219" s="257"/>
      <c r="E219" s="174"/>
      <c r="F219" s="965"/>
      <c r="G219" s="965"/>
      <c r="H219" s="965"/>
      <c r="I219" s="965"/>
      <c r="J219" s="965"/>
      <c r="K219" s="965"/>
      <c r="L219" s="965"/>
      <c r="M219" s="965"/>
      <c r="N219" s="965"/>
      <c r="O219" s="966"/>
    </row>
    <row r="220" spans="1:15" ht="11.25" customHeight="1">
      <c r="A220" s="947">
        <v>3020</v>
      </c>
      <c r="B220" s="76" t="s">
        <v>1776</v>
      </c>
      <c r="C220" s="176"/>
      <c r="D220" s="257"/>
      <c r="E220" s="174"/>
      <c r="F220" s="965"/>
      <c r="G220" s="965"/>
      <c r="H220" s="965"/>
      <c r="I220" s="965"/>
      <c r="J220" s="965"/>
      <c r="K220" s="965"/>
      <c r="L220" s="965"/>
      <c r="M220" s="965"/>
      <c r="N220" s="965"/>
      <c r="O220" s="966"/>
    </row>
    <row r="221" spans="1:15" ht="11.25" customHeight="1">
      <c r="A221" s="947">
        <v>4020</v>
      </c>
      <c r="B221" s="76" t="s">
        <v>1776</v>
      </c>
      <c r="C221" s="176"/>
      <c r="D221" s="257"/>
      <c r="E221" s="174"/>
      <c r="F221" s="965"/>
      <c r="G221" s="965"/>
      <c r="H221" s="965"/>
      <c r="I221" s="965"/>
      <c r="J221" s="965"/>
      <c r="K221" s="965"/>
      <c r="L221" s="965"/>
      <c r="M221" s="965"/>
      <c r="N221" s="965"/>
      <c r="O221" s="966"/>
    </row>
    <row r="222" spans="1:15" ht="11.25" customHeight="1">
      <c r="A222" s="947">
        <v>5020</v>
      </c>
      <c r="B222" s="76" t="s">
        <v>1776</v>
      </c>
      <c r="C222" s="176"/>
      <c r="D222" s="257"/>
      <c r="E222" s="174"/>
      <c r="F222" s="965"/>
      <c r="G222" s="965"/>
      <c r="H222" s="965"/>
      <c r="I222" s="965"/>
      <c r="J222" s="965"/>
      <c r="K222" s="965"/>
      <c r="L222" s="965"/>
      <c r="M222" s="965"/>
      <c r="N222" s="965"/>
      <c r="O222" s="966"/>
    </row>
    <row r="223" spans="1:15" ht="11.25" customHeight="1">
      <c r="A223" s="947">
        <v>6020</v>
      </c>
      <c r="B223" s="76" t="s">
        <v>1776</v>
      </c>
      <c r="C223" s="176"/>
      <c r="D223" s="257"/>
      <c r="E223" s="174"/>
      <c r="F223" s="965"/>
      <c r="G223" s="965"/>
      <c r="H223" s="965"/>
      <c r="I223" s="965"/>
      <c r="J223" s="965"/>
      <c r="K223" s="965"/>
      <c r="L223" s="965"/>
      <c r="M223" s="965"/>
      <c r="N223" s="965"/>
      <c r="O223" s="966"/>
    </row>
    <row r="224" spans="1:15" ht="22.5" customHeight="1">
      <c r="A224" s="947">
        <v>7020</v>
      </c>
      <c r="B224" s="76" t="s">
        <v>1776</v>
      </c>
      <c r="C224" s="176"/>
      <c r="D224" s="257"/>
      <c r="E224" s="174"/>
      <c r="F224" s="121" t="s">
        <v>96</v>
      </c>
      <c r="G224" s="72" t="s">
        <v>97</v>
      </c>
      <c r="H224" s="72" t="s">
        <v>98</v>
      </c>
      <c r="I224" s="72" t="s">
        <v>136</v>
      </c>
      <c r="J224" s="72" t="s">
        <v>927</v>
      </c>
      <c r="K224" s="72" t="s">
        <v>713</v>
      </c>
      <c r="L224" s="72" t="s">
        <v>104</v>
      </c>
      <c r="M224" s="72" t="s">
        <v>1795</v>
      </c>
      <c r="N224" s="72" t="s">
        <v>122</v>
      </c>
      <c r="O224" s="73" t="s">
        <v>102</v>
      </c>
    </row>
    <row r="225" spans="1:15" ht="11.25" customHeight="1">
      <c r="A225" s="947">
        <v>8020</v>
      </c>
      <c r="B225" s="76" t="s">
        <v>1776</v>
      </c>
      <c r="C225" s="176"/>
      <c r="D225" s="257"/>
      <c r="E225" s="174"/>
      <c r="F225" s="965"/>
      <c r="G225" s="965"/>
      <c r="H225" s="965"/>
      <c r="I225" s="965"/>
      <c r="J225" s="965"/>
      <c r="K225" s="965"/>
      <c r="L225" s="965"/>
      <c r="M225" s="965"/>
      <c r="N225" s="965"/>
      <c r="O225" s="966"/>
    </row>
    <row r="226" spans="1:15" ht="11.25" customHeight="1">
      <c r="A226" s="947">
        <v>1021</v>
      </c>
      <c r="B226" s="76" t="s">
        <v>1776</v>
      </c>
      <c r="C226" s="173"/>
      <c r="D226" s="257" t="s">
        <v>1753</v>
      </c>
      <c r="E226" s="174" t="s">
        <v>1754</v>
      </c>
      <c r="F226" s="963"/>
      <c r="G226" s="963"/>
      <c r="H226" s="963"/>
      <c r="I226" s="963"/>
      <c r="J226" s="963"/>
      <c r="K226" s="963"/>
      <c r="L226" s="963"/>
      <c r="M226" s="963"/>
      <c r="N226" s="963"/>
      <c r="O226" s="964"/>
    </row>
    <row r="227" spans="1:15" ht="11.25" customHeight="1">
      <c r="A227" s="947">
        <v>2021</v>
      </c>
      <c r="B227" s="76" t="s">
        <v>1776</v>
      </c>
      <c r="C227" s="176"/>
      <c r="D227" s="257"/>
      <c r="E227" s="174"/>
      <c r="F227" s="965"/>
      <c r="G227" s="965"/>
      <c r="H227" s="965"/>
      <c r="I227" s="965"/>
      <c r="J227" s="965"/>
      <c r="K227" s="965"/>
      <c r="L227" s="965"/>
      <c r="M227" s="965"/>
      <c r="N227" s="965"/>
      <c r="O227" s="966"/>
    </row>
    <row r="228" spans="1:15" ht="11.25" customHeight="1">
      <c r="A228" s="947">
        <v>3021</v>
      </c>
      <c r="B228" s="76" t="s">
        <v>1776</v>
      </c>
      <c r="C228" s="176"/>
      <c r="D228" s="257"/>
      <c r="E228" s="174"/>
      <c r="F228" s="965"/>
      <c r="G228" s="965"/>
      <c r="H228" s="965"/>
      <c r="I228" s="965"/>
      <c r="J228" s="965"/>
      <c r="K228" s="965"/>
      <c r="L228" s="965"/>
      <c r="M228" s="965"/>
      <c r="N228" s="965"/>
      <c r="O228" s="966"/>
    </row>
    <row r="229" spans="1:15" ht="11.25" customHeight="1">
      <c r="A229" s="947">
        <v>4021</v>
      </c>
      <c r="B229" s="76" t="s">
        <v>1776</v>
      </c>
      <c r="C229" s="176"/>
      <c r="D229" s="257"/>
      <c r="E229" s="174"/>
      <c r="F229" s="965"/>
      <c r="G229" s="965"/>
      <c r="H229" s="965"/>
      <c r="I229" s="965"/>
      <c r="J229" s="965"/>
      <c r="K229" s="965"/>
      <c r="L229" s="965"/>
      <c r="M229" s="965"/>
      <c r="N229" s="965"/>
      <c r="O229" s="966"/>
    </row>
    <row r="230" spans="1:15" ht="11.25" customHeight="1">
      <c r="A230" s="947">
        <v>5021</v>
      </c>
      <c r="B230" s="76" t="s">
        <v>1776</v>
      </c>
      <c r="C230" s="176"/>
      <c r="D230" s="257"/>
      <c r="E230" s="174"/>
      <c r="F230" s="965"/>
      <c r="G230" s="965"/>
      <c r="H230" s="965"/>
      <c r="I230" s="965"/>
      <c r="J230" s="965"/>
      <c r="K230" s="965"/>
      <c r="L230" s="965"/>
      <c r="M230" s="965"/>
      <c r="N230" s="965"/>
      <c r="O230" s="966"/>
    </row>
    <row r="231" spans="1:15" ht="11.25" customHeight="1">
      <c r="A231" s="947">
        <v>6021</v>
      </c>
      <c r="B231" s="76" t="s">
        <v>1776</v>
      </c>
      <c r="C231" s="176"/>
      <c r="D231" s="257"/>
      <c r="E231" s="174"/>
      <c r="F231" s="965"/>
      <c r="G231" s="965"/>
      <c r="H231" s="965"/>
      <c r="I231" s="965"/>
      <c r="J231" s="965"/>
      <c r="K231" s="965"/>
      <c r="L231" s="965"/>
      <c r="M231" s="965"/>
      <c r="N231" s="965"/>
      <c r="O231" s="966"/>
    </row>
    <row r="232" spans="1:15" ht="22.5" customHeight="1">
      <c r="A232" s="947">
        <v>7021</v>
      </c>
      <c r="B232" s="76" t="s">
        <v>1776</v>
      </c>
      <c r="C232" s="176"/>
      <c r="D232" s="257"/>
      <c r="E232" s="174"/>
      <c r="F232" s="121" t="s">
        <v>96</v>
      </c>
      <c r="G232" s="72" t="s">
        <v>97</v>
      </c>
      <c r="H232" s="72" t="s">
        <v>98</v>
      </c>
      <c r="I232" s="72" t="s">
        <v>136</v>
      </c>
      <c r="J232" s="72" t="s">
        <v>927</v>
      </c>
      <c r="K232" s="72" t="s">
        <v>713</v>
      </c>
      <c r="L232" s="72" t="s">
        <v>104</v>
      </c>
      <c r="M232" s="72" t="s">
        <v>1796</v>
      </c>
      <c r="N232" s="72" t="s">
        <v>122</v>
      </c>
      <c r="O232" s="73" t="s">
        <v>102</v>
      </c>
    </row>
    <row r="233" spans="1:15" ht="11.25" customHeight="1">
      <c r="A233" s="947">
        <v>8021</v>
      </c>
      <c r="B233" s="76" t="s">
        <v>1776</v>
      </c>
      <c r="C233" s="176"/>
      <c r="D233" s="257"/>
      <c r="E233" s="174"/>
      <c r="F233" s="965"/>
      <c r="G233" s="965"/>
      <c r="H233" s="965"/>
      <c r="I233" s="965"/>
      <c r="J233" s="965"/>
      <c r="K233" s="965"/>
      <c r="L233" s="965"/>
      <c r="M233" s="965"/>
      <c r="N233" s="965"/>
      <c r="O233" s="966"/>
    </row>
    <row r="235" spans="1:15" s="31" customFormat="1" ht="11.25" customHeight="1">
      <c r="D235" s="967" t="s">
        <v>3</v>
      </c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</row>
    <row r="236" spans="1:15" ht="11.25" customHeight="1">
      <c r="D236" s="128" t="s">
        <v>1775</v>
      </c>
    </row>
    <row r="237" spans="1:15" ht="11.25" customHeight="1">
      <c r="D237" s="113" t="s">
        <v>24</v>
      </c>
    </row>
    <row r="238" spans="1:15" ht="33.75" customHeight="1">
      <c r="A238" s="941">
        <v>1022</v>
      </c>
      <c r="B238" s="69" t="s">
        <v>1776</v>
      </c>
      <c r="C238" s="173"/>
      <c r="D238" s="942"/>
      <c r="E238" s="511" t="s">
        <v>1702</v>
      </c>
      <c r="F238" s="118" t="s">
        <v>96</v>
      </c>
      <c r="G238" s="70" t="s">
        <v>97</v>
      </c>
      <c r="H238" s="70" t="s">
        <v>98</v>
      </c>
      <c r="I238" s="70" t="s">
        <v>112</v>
      </c>
      <c r="J238" s="70" t="s">
        <v>623</v>
      </c>
      <c r="K238" s="70" t="s">
        <v>1797</v>
      </c>
      <c r="L238" s="70" t="s">
        <v>1702</v>
      </c>
      <c r="M238" s="70" t="s">
        <v>99</v>
      </c>
      <c r="N238" s="70" t="s">
        <v>122</v>
      </c>
      <c r="O238" s="71" t="s">
        <v>102</v>
      </c>
    </row>
    <row r="239" spans="1:15" ht="22.5" customHeight="1">
      <c r="A239" s="941">
        <v>2022</v>
      </c>
      <c r="B239" s="69" t="s">
        <v>1776</v>
      </c>
      <c r="C239" s="176"/>
      <c r="D239" s="942"/>
      <c r="E239" s="512" t="s">
        <v>1702</v>
      </c>
      <c r="F239" s="121" t="s">
        <v>96</v>
      </c>
      <c r="G239" s="72" t="s">
        <v>97</v>
      </c>
      <c r="H239" s="72" t="s">
        <v>98</v>
      </c>
      <c r="I239" s="72" t="s">
        <v>112</v>
      </c>
      <c r="J239" s="72" t="s">
        <v>135</v>
      </c>
      <c r="K239" s="72" t="s">
        <v>1797</v>
      </c>
      <c r="L239" s="72" t="s">
        <v>1702</v>
      </c>
      <c r="M239" s="72" t="s">
        <v>99</v>
      </c>
      <c r="N239" s="72" t="s">
        <v>122</v>
      </c>
      <c r="O239" s="73" t="s">
        <v>102</v>
      </c>
    </row>
    <row r="240" spans="1:15" ht="11.25" customHeight="1">
      <c r="A240" s="941">
        <v>3022</v>
      </c>
      <c r="B240" s="69" t="s">
        <v>1776</v>
      </c>
      <c r="C240" s="176"/>
      <c r="D240" s="942"/>
      <c r="E240" s="512" t="s">
        <v>1702</v>
      </c>
      <c r="F240" s="121" t="s">
        <v>96</v>
      </c>
      <c r="G240" s="72" t="s">
        <v>97</v>
      </c>
      <c r="H240" s="72" t="s">
        <v>98</v>
      </c>
      <c r="I240" s="72" t="s">
        <v>136</v>
      </c>
      <c r="J240" s="72" t="s">
        <v>261</v>
      </c>
      <c r="K240" s="72" t="s">
        <v>1797</v>
      </c>
      <c r="L240" s="72" t="s">
        <v>1702</v>
      </c>
      <c r="M240" s="72" t="s">
        <v>99</v>
      </c>
      <c r="N240" s="72" t="s">
        <v>122</v>
      </c>
      <c r="O240" s="73" t="s">
        <v>102</v>
      </c>
    </row>
    <row r="241" spans="1:15" ht="11.25" customHeight="1">
      <c r="A241" s="941">
        <v>4022</v>
      </c>
      <c r="B241" s="69" t="s">
        <v>1776</v>
      </c>
      <c r="C241" s="176"/>
      <c r="E241" s="512" t="s">
        <v>1702</v>
      </c>
      <c r="F241" s="121" t="s">
        <v>96</v>
      </c>
      <c r="G241" s="72" t="s">
        <v>97</v>
      </c>
      <c r="H241" s="72" t="s">
        <v>98</v>
      </c>
      <c r="I241" s="72" t="s">
        <v>136</v>
      </c>
      <c r="J241" s="72" t="s">
        <v>485</v>
      </c>
      <c r="K241" s="72" t="s">
        <v>1797</v>
      </c>
      <c r="L241" s="72" t="s">
        <v>1702</v>
      </c>
      <c r="M241" s="72" t="s">
        <v>99</v>
      </c>
      <c r="N241" s="72" t="s">
        <v>122</v>
      </c>
      <c r="O241" s="73" t="s">
        <v>102</v>
      </c>
    </row>
    <row r="242" spans="1:15" ht="45" customHeight="1">
      <c r="A242" s="941">
        <v>5022</v>
      </c>
      <c r="B242" s="69" t="s">
        <v>1776</v>
      </c>
      <c r="C242" s="176"/>
      <c r="D242" s="942"/>
      <c r="E242" s="512" t="s">
        <v>1702</v>
      </c>
      <c r="F242" s="121" t="s">
        <v>96</v>
      </c>
      <c r="G242" s="72" t="s">
        <v>97</v>
      </c>
      <c r="H242" s="72" t="s">
        <v>98</v>
      </c>
      <c r="I242" s="72" t="s">
        <v>112</v>
      </c>
      <c r="J242" s="72" t="s">
        <v>118</v>
      </c>
      <c r="K242" s="72" t="s">
        <v>119</v>
      </c>
      <c r="L242" s="72" t="s">
        <v>1702</v>
      </c>
      <c r="M242" s="72" t="s">
        <v>99</v>
      </c>
      <c r="N242" s="72" t="s">
        <v>122</v>
      </c>
      <c r="O242" s="73" t="s">
        <v>102</v>
      </c>
    </row>
    <row r="243" spans="1:15" ht="11.25" customHeight="1">
      <c r="A243" s="941">
        <v>5022</v>
      </c>
      <c r="B243" s="69" t="s">
        <v>1776</v>
      </c>
      <c r="C243" s="176"/>
      <c r="D243" s="942"/>
      <c r="E243" s="512" t="s">
        <v>1702</v>
      </c>
      <c r="F243" s="121" t="s">
        <v>96</v>
      </c>
      <c r="G243" s="72" t="s">
        <v>97</v>
      </c>
      <c r="H243" s="72" t="s">
        <v>98</v>
      </c>
      <c r="I243" s="72" t="s">
        <v>112</v>
      </c>
      <c r="J243" s="72">
        <v>12100</v>
      </c>
      <c r="K243" s="72" t="s">
        <v>123</v>
      </c>
      <c r="L243" s="72" t="s">
        <v>1702</v>
      </c>
      <c r="M243" s="72" t="s">
        <v>99</v>
      </c>
      <c r="N243" s="72" t="s">
        <v>122</v>
      </c>
      <c r="O243" s="73" t="s">
        <v>102</v>
      </c>
    </row>
    <row r="244" spans="1:15" ht="22.5" customHeight="1">
      <c r="A244" s="941">
        <v>6022</v>
      </c>
      <c r="B244" s="69" t="s">
        <v>1776</v>
      </c>
      <c r="C244" s="176"/>
      <c r="D244" s="942"/>
      <c r="E244" s="512" t="s">
        <v>1702</v>
      </c>
      <c r="F244" s="121" t="s">
        <v>96</v>
      </c>
      <c r="G244" s="72" t="s">
        <v>97</v>
      </c>
      <c r="H244" s="72" t="s">
        <v>98</v>
      </c>
      <c r="I244" s="72" t="s">
        <v>112</v>
      </c>
      <c r="J244" s="72" t="s">
        <v>135</v>
      </c>
      <c r="K244" s="72" t="s">
        <v>119</v>
      </c>
      <c r="L244" s="72" t="s">
        <v>1702</v>
      </c>
      <c r="M244" s="72" t="s">
        <v>99</v>
      </c>
      <c r="N244" s="72" t="s">
        <v>122</v>
      </c>
      <c r="O244" s="73" t="s">
        <v>102</v>
      </c>
    </row>
    <row r="245" spans="1:15" ht="22.5" customHeight="1">
      <c r="A245" s="941">
        <v>7022</v>
      </c>
      <c r="B245" s="69" t="s">
        <v>1776</v>
      </c>
      <c r="C245" s="176"/>
      <c r="D245" s="942"/>
      <c r="E245" s="512" t="s">
        <v>1702</v>
      </c>
      <c r="F245" s="121" t="s">
        <v>96</v>
      </c>
      <c r="G245" s="72" t="s">
        <v>97</v>
      </c>
      <c r="H245" s="72" t="s">
        <v>98</v>
      </c>
      <c r="I245" s="72" t="s">
        <v>136</v>
      </c>
      <c r="J245" s="72" t="s">
        <v>1778</v>
      </c>
      <c r="K245" s="72" t="s">
        <v>119</v>
      </c>
      <c r="L245" s="72" t="s">
        <v>1702</v>
      </c>
      <c r="M245" s="72" t="s">
        <v>99</v>
      </c>
      <c r="N245" s="72" t="s">
        <v>122</v>
      </c>
      <c r="O245" s="73" t="s">
        <v>102</v>
      </c>
    </row>
    <row r="246" spans="1:15" ht="11.25" customHeight="1">
      <c r="A246" s="941">
        <v>8022</v>
      </c>
      <c r="B246" s="69" t="s">
        <v>1776</v>
      </c>
      <c r="C246" s="176"/>
      <c r="D246" s="257"/>
      <c r="E246" s="512" t="s">
        <v>1702</v>
      </c>
      <c r="F246" s="121" t="s">
        <v>96</v>
      </c>
      <c r="G246" s="72" t="s">
        <v>97</v>
      </c>
      <c r="H246" s="72" t="s">
        <v>98</v>
      </c>
      <c r="I246" s="72" t="s">
        <v>99</v>
      </c>
      <c r="J246" s="72" t="s">
        <v>99</v>
      </c>
      <c r="K246" s="72" t="s">
        <v>1779</v>
      </c>
      <c r="L246" s="72" t="s">
        <v>1702</v>
      </c>
      <c r="M246" s="72" t="s">
        <v>99</v>
      </c>
      <c r="N246" s="72" t="s">
        <v>1780</v>
      </c>
      <c r="O246" s="73" t="s">
        <v>102</v>
      </c>
    </row>
    <row r="247" spans="1:15" ht="22.5" customHeight="1">
      <c r="A247" s="941">
        <v>8022</v>
      </c>
      <c r="B247" s="69" t="s">
        <v>1776</v>
      </c>
      <c r="C247" s="176"/>
      <c r="D247" s="257"/>
      <c r="E247" s="512" t="s">
        <v>1702</v>
      </c>
      <c r="F247" s="121" t="s">
        <v>96</v>
      </c>
      <c r="G247" s="72" t="s">
        <v>97</v>
      </c>
      <c r="H247" s="72" t="s">
        <v>98</v>
      </c>
      <c r="I247" s="72" t="s">
        <v>99</v>
      </c>
      <c r="J247" s="72" t="s">
        <v>99</v>
      </c>
      <c r="K247" s="72" t="s">
        <v>1781</v>
      </c>
      <c r="L247" s="72" t="s">
        <v>1702</v>
      </c>
      <c r="M247" s="72" t="s">
        <v>99</v>
      </c>
      <c r="N247" s="72" t="s">
        <v>99</v>
      </c>
      <c r="O247" s="73" t="s">
        <v>1709</v>
      </c>
    </row>
    <row r="248" spans="1:15" ht="11.25" customHeight="1">
      <c r="A248" s="941">
        <v>8022</v>
      </c>
      <c r="B248" s="69" t="s">
        <v>1776</v>
      </c>
      <c r="C248" s="176"/>
      <c r="D248" s="257"/>
      <c r="E248" s="621" t="s">
        <v>1702</v>
      </c>
      <c r="F248" s="121" t="s">
        <v>96</v>
      </c>
      <c r="G248" s="72" t="s">
        <v>97</v>
      </c>
      <c r="H248" s="72" t="s">
        <v>98</v>
      </c>
      <c r="I248" s="72" t="s">
        <v>99</v>
      </c>
      <c r="J248" s="72" t="s">
        <v>99</v>
      </c>
      <c r="K248" s="72" t="s">
        <v>1779</v>
      </c>
      <c r="L248" s="72" t="s">
        <v>1702</v>
      </c>
      <c r="M248" s="72" t="s">
        <v>99</v>
      </c>
      <c r="N248" s="72" t="s">
        <v>99</v>
      </c>
      <c r="O248" s="73" t="s">
        <v>1712</v>
      </c>
    </row>
    <row r="249" spans="1:15" ht="11.25" customHeight="1">
      <c r="A249" s="941">
        <v>8022</v>
      </c>
      <c r="B249" s="69" t="s">
        <v>1776</v>
      </c>
      <c r="C249" s="176"/>
      <c r="D249" s="257"/>
      <c r="E249" s="621" t="s">
        <v>1702</v>
      </c>
      <c r="F249" s="121" t="s">
        <v>96</v>
      </c>
      <c r="G249" s="72" t="s">
        <v>97</v>
      </c>
      <c r="H249" s="72" t="s">
        <v>98</v>
      </c>
      <c r="I249" s="72" t="s">
        <v>99</v>
      </c>
      <c r="J249" s="72" t="s">
        <v>99</v>
      </c>
      <c r="K249" s="72" t="s">
        <v>755</v>
      </c>
      <c r="L249" s="72" t="s">
        <v>1702</v>
      </c>
      <c r="M249" s="72" t="s">
        <v>99</v>
      </c>
      <c r="N249" s="72" t="s">
        <v>99</v>
      </c>
      <c r="O249" s="73">
        <v>5</v>
      </c>
    </row>
    <row r="250" spans="1:15" ht="33.75" customHeight="1">
      <c r="A250" s="941">
        <v>1023</v>
      </c>
      <c r="B250" s="69" t="s">
        <v>1776</v>
      </c>
      <c r="C250" s="173"/>
      <c r="D250" s="942"/>
      <c r="E250" s="511" t="s">
        <v>1713</v>
      </c>
      <c r="F250" s="118" t="s">
        <v>96</v>
      </c>
      <c r="G250" s="70" t="s">
        <v>97</v>
      </c>
      <c r="H250" s="70" t="s">
        <v>98</v>
      </c>
      <c r="I250" s="70" t="s">
        <v>112</v>
      </c>
      <c r="J250" s="70" t="s">
        <v>623</v>
      </c>
      <c r="K250" s="70" t="s">
        <v>1797</v>
      </c>
      <c r="L250" s="70" t="s">
        <v>1713</v>
      </c>
      <c r="M250" s="70" t="s">
        <v>99</v>
      </c>
      <c r="N250" s="70" t="s">
        <v>122</v>
      </c>
      <c r="O250" s="71" t="s">
        <v>102</v>
      </c>
    </row>
    <row r="251" spans="1:15" ht="22.5" customHeight="1">
      <c r="A251" s="941">
        <v>2023</v>
      </c>
      <c r="B251" s="69" t="s">
        <v>1776</v>
      </c>
      <c r="C251" s="176"/>
      <c r="D251" s="942"/>
      <c r="E251" s="512" t="s">
        <v>1713</v>
      </c>
      <c r="F251" s="121" t="s">
        <v>96</v>
      </c>
      <c r="G251" s="72" t="s">
        <v>97</v>
      </c>
      <c r="H251" s="72" t="s">
        <v>98</v>
      </c>
      <c r="I251" s="72" t="s">
        <v>112</v>
      </c>
      <c r="J251" s="72" t="s">
        <v>135</v>
      </c>
      <c r="K251" s="72" t="s">
        <v>1797</v>
      </c>
      <c r="L251" s="72" t="s">
        <v>1713</v>
      </c>
      <c r="M251" s="72" t="s">
        <v>99</v>
      </c>
      <c r="N251" s="72" t="s">
        <v>122</v>
      </c>
      <c r="O251" s="73" t="s">
        <v>102</v>
      </c>
    </row>
    <row r="252" spans="1:15" ht="11.25" customHeight="1">
      <c r="A252" s="941">
        <v>3023</v>
      </c>
      <c r="B252" s="69" t="s">
        <v>1776</v>
      </c>
      <c r="C252" s="176"/>
      <c r="D252" s="942"/>
      <c r="E252" s="512" t="s">
        <v>1713</v>
      </c>
      <c r="F252" s="121" t="s">
        <v>96</v>
      </c>
      <c r="G252" s="72" t="s">
        <v>97</v>
      </c>
      <c r="H252" s="72" t="s">
        <v>98</v>
      </c>
      <c r="I252" s="72" t="s">
        <v>136</v>
      </c>
      <c r="J252" s="72" t="s">
        <v>261</v>
      </c>
      <c r="K252" s="72" t="s">
        <v>1797</v>
      </c>
      <c r="L252" s="72" t="s">
        <v>1713</v>
      </c>
      <c r="M252" s="72" t="s">
        <v>99</v>
      </c>
      <c r="N252" s="72" t="s">
        <v>122</v>
      </c>
      <c r="O252" s="73" t="s">
        <v>102</v>
      </c>
    </row>
    <row r="253" spans="1:15" ht="11.25" customHeight="1">
      <c r="A253" s="941">
        <v>4023</v>
      </c>
      <c r="B253" s="69" t="s">
        <v>1776</v>
      </c>
      <c r="C253" s="176"/>
      <c r="E253" s="512" t="s">
        <v>1713</v>
      </c>
      <c r="F253" s="121" t="s">
        <v>96</v>
      </c>
      <c r="G253" s="72" t="s">
        <v>97</v>
      </c>
      <c r="H253" s="72" t="s">
        <v>98</v>
      </c>
      <c r="I253" s="72" t="s">
        <v>136</v>
      </c>
      <c r="J253" s="72" t="s">
        <v>485</v>
      </c>
      <c r="K253" s="72" t="s">
        <v>1797</v>
      </c>
      <c r="L253" s="72" t="s">
        <v>1713</v>
      </c>
      <c r="M253" s="72" t="s">
        <v>99</v>
      </c>
      <c r="N253" s="72" t="s">
        <v>122</v>
      </c>
      <c r="O253" s="73" t="s">
        <v>102</v>
      </c>
    </row>
    <row r="254" spans="1:15" ht="45" customHeight="1">
      <c r="A254" s="941">
        <v>5023</v>
      </c>
      <c r="B254" s="69" t="s">
        <v>1776</v>
      </c>
      <c r="C254" s="176"/>
      <c r="D254" s="942"/>
      <c r="E254" s="512" t="s">
        <v>1713</v>
      </c>
      <c r="F254" s="121" t="s">
        <v>96</v>
      </c>
      <c r="G254" s="72" t="s">
        <v>97</v>
      </c>
      <c r="H254" s="72" t="s">
        <v>98</v>
      </c>
      <c r="I254" s="72" t="s">
        <v>112</v>
      </c>
      <c r="J254" s="72" t="s">
        <v>118</v>
      </c>
      <c r="K254" s="72" t="s">
        <v>119</v>
      </c>
      <c r="L254" s="72" t="s">
        <v>1713</v>
      </c>
      <c r="M254" s="72" t="s">
        <v>99</v>
      </c>
      <c r="N254" s="72" t="s">
        <v>122</v>
      </c>
      <c r="O254" s="73" t="s">
        <v>102</v>
      </c>
    </row>
    <row r="255" spans="1:15" ht="11.25" customHeight="1">
      <c r="A255" s="941">
        <v>5023</v>
      </c>
      <c r="B255" s="69" t="s">
        <v>1776</v>
      </c>
      <c r="C255" s="176"/>
      <c r="D255" s="942"/>
      <c r="E255" s="512" t="s">
        <v>1713</v>
      </c>
      <c r="F255" s="121" t="s">
        <v>96</v>
      </c>
      <c r="G255" s="72" t="s">
        <v>97</v>
      </c>
      <c r="H255" s="72" t="s">
        <v>98</v>
      </c>
      <c r="I255" s="72" t="s">
        <v>112</v>
      </c>
      <c r="J255" s="72">
        <v>12100</v>
      </c>
      <c r="K255" s="72" t="s">
        <v>123</v>
      </c>
      <c r="L255" s="72" t="s">
        <v>1713</v>
      </c>
      <c r="M255" s="72" t="s">
        <v>99</v>
      </c>
      <c r="N255" s="72" t="s">
        <v>122</v>
      </c>
      <c r="O255" s="73" t="s">
        <v>102</v>
      </c>
    </row>
    <row r="256" spans="1:15" ht="22.5" customHeight="1">
      <c r="A256" s="941">
        <v>6023</v>
      </c>
      <c r="B256" s="69" t="s">
        <v>1776</v>
      </c>
      <c r="C256" s="176"/>
      <c r="D256" s="942"/>
      <c r="E256" s="512" t="s">
        <v>1713</v>
      </c>
      <c r="F256" s="121" t="s">
        <v>96</v>
      </c>
      <c r="G256" s="72" t="s">
        <v>97</v>
      </c>
      <c r="H256" s="72" t="s">
        <v>98</v>
      </c>
      <c r="I256" s="72" t="s">
        <v>112</v>
      </c>
      <c r="J256" s="72" t="s">
        <v>135</v>
      </c>
      <c r="K256" s="72" t="s">
        <v>119</v>
      </c>
      <c r="L256" s="72" t="s">
        <v>1713</v>
      </c>
      <c r="M256" s="72" t="s">
        <v>99</v>
      </c>
      <c r="N256" s="72" t="s">
        <v>122</v>
      </c>
      <c r="O256" s="73" t="s">
        <v>102</v>
      </c>
    </row>
    <row r="257" spans="1:15" ht="22.5" customHeight="1">
      <c r="A257" s="941">
        <v>7023</v>
      </c>
      <c r="B257" s="69" t="s">
        <v>1776</v>
      </c>
      <c r="C257" s="176"/>
      <c r="D257" s="942"/>
      <c r="E257" s="512" t="s">
        <v>1713</v>
      </c>
      <c r="F257" s="121" t="s">
        <v>96</v>
      </c>
      <c r="G257" s="72" t="s">
        <v>97</v>
      </c>
      <c r="H257" s="72" t="s">
        <v>98</v>
      </c>
      <c r="I257" s="72" t="s">
        <v>136</v>
      </c>
      <c r="J257" s="72" t="s">
        <v>1778</v>
      </c>
      <c r="K257" s="72" t="s">
        <v>119</v>
      </c>
      <c r="L257" s="72" t="s">
        <v>1713</v>
      </c>
      <c r="M257" s="72" t="s">
        <v>99</v>
      </c>
      <c r="N257" s="72" t="s">
        <v>122</v>
      </c>
      <c r="O257" s="73" t="s">
        <v>102</v>
      </c>
    </row>
    <row r="258" spans="1:15" ht="11.25" customHeight="1">
      <c r="A258" s="941">
        <v>8023</v>
      </c>
      <c r="B258" s="69" t="s">
        <v>1776</v>
      </c>
      <c r="C258" s="176"/>
      <c r="D258" s="257"/>
      <c r="E258" s="512" t="s">
        <v>1713</v>
      </c>
      <c r="F258" s="121" t="s">
        <v>96</v>
      </c>
      <c r="G258" s="72" t="s">
        <v>97</v>
      </c>
      <c r="H258" s="72" t="s">
        <v>98</v>
      </c>
      <c r="I258" s="72" t="s">
        <v>99</v>
      </c>
      <c r="J258" s="72" t="s">
        <v>99</v>
      </c>
      <c r="K258" s="72" t="s">
        <v>1779</v>
      </c>
      <c r="L258" s="72" t="s">
        <v>1713</v>
      </c>
      <c r="M258" s="72" t="s">
        <v>99</v>
      </c>
      <c r="N258" s="72" t="s">
        <v>1780</v>
      </c>
      <c r="O258" s="73" t="s">
        <v>102</v>
      </c>
    </row>
    <row r="259" spans="1:15" ht="22.5" customHeight="1">
      <c r="A259" s="941">
        <v>8023</v>
      </c>
      <c r="B259" s="69" t="s">
        <v>1776</v>
      </c>
      <c r="C259" s="176"/>
      <c r="D259" s="257"/>
      <c r="E259" s="512" t="s">
        <v>1713</v>
      </c>
      <c r="F259" s="121" t="s">
        <v>96</v>
      </c>
      <c r="G259" s="72" t="s">
        <v>97</v>
      </c>
      <c r="H259" s="72" t="s">
        <v>98</v>
      </c>
      <c r="I259" s="72" t="s">
        <v>99</v>
      </c>
      <c r="J259" s="72" t="s">
        <v>99</v>
      </c>
      <c r="K259" s="72" t="s">
        <v>1781</v>
      </c>
      <c r="L259" s="72" t="s">
        <v>1713</v>
      </c>
      <c r="M259" s="72" t="s">
        <v>99</v>
      </c>
      <c r="N259" s="72" t="s">
        <v>99</v>
      </c>
      <c r="O259" s="73" t="s">
        <v>1709</v>
      </c>
    </row>
    <row r="260" spans="1:15" ht="11.25" customHeight="1">
      <c r="A260" s="941">
        <v>8023</v>
      </c>
      <c r="B260" s="69" t="s">
        <v>1776</v>
      </c>
      <c r="C260" s="176"/>
      <c r="D260" s="257"/>
      <c r="E260" s="621" t="s">
        <v>1713</v>
      </c>
      <c r="F260" s="121" t="s">
        <v>96</v>
      </c>
      <c r="G260" s="72" t="s">
        <v>97</v>
      </c>
      <c r="H260" s="72" t="s">
        <v>98</v>
      </c>
      <c r="I260" s="72" t="s">
        <v>99</v>
      </c>
      <c r="J260" s="72" t="s">
        <v>99</v>
      </c>
      <c r="K260" s="72" t="s">
        <v>1779</v>
      </c>
      <c r="L260" s="72" t="s">
        <v>1713</v>
      </c>
      <c r="M260" s="72" t="s">
        <v>99</v>
      </c>
      <c r="N260" s="72" t="s">
        <v>99</v>
      </c>
      <c r="O260" s="73" t="s">
        <v>1712</v>
      </c>
    </row>
    <row r="261" spans="1:15" ht="11.25" customHeight="1">
      <c r="A261" s="941">
        <v>8023</v>
      </c>
      <c r="B261" s="69" t="s">
        <v>1776</v>
      </c>
      <c r="C261" s="176"/>
      <c r="D261" s="174"/>
      <c r="E261" s="621" t="s">
        <v>1713</v>
      </c>
      <c r="F261" s="121" t="s">
        <v>96</v>
      </c>
      <c r="G261" s="72" t="s">
        <v>97</v>
      </c>
      <c r="H261" s="72" t="s">
        <v>98</v>
      </c>
      <c r="I261" s="72" t="s">
        <v>99</v>
      </c>
      <c r="J261" s="72" t="s">
        <v>99</v>
      </c>
      <c r="K261" s="72" t="s">
        <v>755</v>
      </c>
      <c r="L261" s="72" t="s">
        <v>1713</v>
      </c>
      <c r="M261" s="72" t="s">
        <v>99</v>
      </c>
      <c r="N261" s="72" t="s">
        <v>99</v>
      </c>
      <c r="O261" s="73">
        <v>5</v>
      </c>
    </row>
    <row r="262" spans="1:15" ht="33.75" customHeight="1">
      <c r="A262" s="941">
        <v>1024</v>
      </c>
      <c r="B262" s="69" t="s">
        <v>1776</v>
      </c>
      <c r="C262" s="173"/>
      <c r="D262" s="942"/>
      <c r="E262" s="511" t="s">
        <v>1715</v>
      </c>
      <c r="F262" s="118" t="s">
        <v>96</v>
      </c>
      <c r="G262" s="70" t="s">
        <v>97</v>
      </c>
      <c r="H262" s="70" t="s">
        <v>98</v>
      </c>
      <c r="I262" s="70" t="s">
        <v>112</v>
      </c>
      <c r="J262" s="70" t="s">
        <v>623</v>
      </c>
      <c r="K262" s="70" t="s">
        <v>1797</v>
      </c>
      <c r="L262" s="70" t="s">
        <v>1715</v>
      </c>
      <c r="M262" s="70" t="s">
        <v>99</v>
      </c>
      <c r="N262" s="70" t="s">
        <v>122</v>
      </c>
      <c r="O262" s="71" t="s">
        <v>102</v>
      </c>
    </row>
    <row r="263" spans="1:15" ht="22.5" customHeight="1">
      <c r="A263" s="941">
        <v>2024</v>
      </c>
      <c r="B263" s="69" t="s">
        <v>1776</v>
      </c>
      <c r="C263" s="176"/>
      <c r="D263" s="942"/>
      <c r="E263" s="512" t="s">
        <v>1715</v>
      </c>
      <c r="F263" s="121" t="s">
        <v>96</v>
      </c>
      <c r="G263" s="72" t="s">
        <v>97</v>
      </c>
      <c r="H263" s="72" t="s">
        <v>98</v>
      </c>
      <c r="I263" s="72" t="s">
        <v>112</v>
      </c>
      <c r="J263" s="72" t="s">
        <v>135</v>
      </c>
      <c r="K263" s="72" t="s">
        <v>1797</v>
      </c>
      <c r="L263" s="72" t="s">
        <v>1715</v>
      </c>
      <c r="M263" s="72" t="s">
        <v>99</v>
      </c>
      <c r="N263" s="72" t="s">
        <v>122</v>
      </c>
      <c r="O263" s="73" t="s">
        <v>102</v>
      </c>
    </row>
    <row r="264" spans="1:15" ht="11.25" customHeight="1">
      <c r="A264" s="941">
        <v>3024</v>
      </c>
      <c r="B264" s="69" t="s">
        <v>1776</v>
      </c>
      <c r="C264" s="176"/>
      <c r="D264" s="942"/>
      <c r="E264" s="512" t="s">
        <v>1715</v>
      </c>
      <c r="F264" s="121" t="s">
        <v>96</v>
      </c>
      <c r="G264" s="72" t="s">
        <v>97</v>
      </c>
      <c r="H264" s="72" t="s">
        <v>98</v>
      </c>
      <c r="I264" s="72" t="s">
        <v>136</v>
      </c>
      <c r="J264" s="72" t="s">
        <v>261</v>
      </c>
      <c r="K264" s="72" t="s">
        <v>1797</v>
      </c>
      <c r="L264" s="72" t="s">
        <v>1715</v>
      </c>
      <c r="M264" s="72" t="s">
        <v>99</v>
      </c>
      <c r="N264" s="72" t="s">
        <v>122</v>
      </c>
      <c r="O264" s="73" t="s">
        <v>102</v>
      </c>
    </row>
    <row r="265" spans="1:15" ht="11.25" customHeight="1">
      <c r="A265" s="941">
        <v>4024</v>
      </c>
      <c r="B265" s="69" t="s">
        <v>1776</v>
      </c>
      <c r="C265" s="176"/>
      <c r="E265" s="512" t="s">
        <v>1715</v>
      </c>
      <c r="F265" s="121" t="s">
        <v>96</v>
      </c>
      <c r="G265" s="72" t="s">
        <v>97</v>
      </c>
      <c r="H265" s="72" t="s">
        <v>98</v>
      </c>
      <c r="I265" s="72" t="s">
        <v>136</v>
      </c>
      <c r="J265" s="72" t="s">
        <v>485</v>
      </c>
      <c r="K265" s="72" t="s">
        <v>1797</v>
      </c>
      <c r="L265" s="72" t="s">
        <v>1715</v>
      </c>
      <c r="M265" s="72" t="s">
        <v>99</v>
      </c>
      <c r="N265" s="72" t="s">
        <v>122</v>
      </c>
      <c r="O265" s="73" t="s">
        <v>102</v>
      </c>
    </row>
    <row r="266" spans="1:15" ht="45" customHeight="1">
      <c r="A266" s="941">
        <v>5024</v>
      </c>
      <c r="B266" s="69" t="s">
        <v>1776</v>
      </c>
      <c r="C266" s="176"/>
      <c r="D266" s="942"/>
      <c r="E266" s="512" t="s">
        <v>1715</v>
      </c>
      <c r="F266" s="121" t="s">
        <v>96</v>
      </c>
      <c r="G266" s="72" t="s">
        <v>97</v>
      </c>
      <c r="H266" s="72" t="s">
        <v>98</v>
      </c>
      <c r="I266" s="72" t="s">
        <v>112</v>
      </c>
      <c r="J266" s="72" t="s">
        <v>118</v>
      </c>
      <c r="K266" s="72" t="s">
        <v>119</v>
      </c>
      <c r="L266" s="72" t="s">
        <v>1715</v>
      </c>
      <c r="M266" s="72" t="s">
        <v>99</v>
      </c>
      <c r="N266" s="72" t="s">
        <v>122</v>
      </c>
      <c r="O266" s="73" t="s">
        <v>102</v>
      </c>
    </row>
    <row r="267" spans="1:15" ht="11.25" customHeight="1">
      <c r="A267" s="941">
        <v>5024</v>
      </c>
      <c r="B267" s="69" t="s">
        <v>1776</v>
      </c>
      <c r="C267" s="176"/>
      <c r="D267" s="942"/>
      <c r="E267" s="512" t="s">
        <v>1715</v>
      </c>
      <c r="F267" s="121" t="s">
        <v>96</v>
      </c>
      <c r="G267" s="72" t="s">
        <v>97</v>
      </c>
      <c r="H267" s="72" t="s">
        <v>98</v>
      </c>
      <c r="I267" s="72" t="s">
        <v>112</v>
      </c>
      <c r="J267" s="72">
        <v>12100</v>
      </c>
      <c r="K267" s="72" t="s">
        <v>123</v>
      </c>
      <c r="L267" s="72" t="s">
        <v>1715</v>
      </c>
      <c r="M267" s="72" t="s">
        <v>99</v>
      </c>
      <c r="N267" s="72" t="s">
        <v>122</v>
      </c>
      <c r="O267" s="73" t="s">
        <v>102</v>
      </c>
    </row>
    <row r="268" spans="1:15" ht="22.5" customHeight="1">
      <c r="A268" s="941">
        <v>6024</v>
      </c>
      <c r="B268" s="69" t="s">
        <v>1776</v>
      </c>
      <c r="C268" s="176"/>
      <c r="D268" s="942"/>
      <c r="E268" s="512" t="s">
        <v>1715</v>
      </c>
      <c r="F268" s="121" t="s">
        <v>96</v>
      </c>
      <c r="G268" s="72" t="s">
        <v>97</v>
      </c>
      <c r="H268" s="72" t="s">
        <v>98</v>
      </c>
      <c r="I268" s="72" t="s">
        <v>112</v>
      </c>
      <c r="J268" s="72" t="s">
        <v>135</v>
      </c>
      <c r="K268" s="72" t="s">
        <v>119</v>
      </c>
      <c r="L268" s="72" t="s">
        <v>1715</v>
      </c>
      <c r="M268" s="72" t="s">
        <v>99</v>
      </c>
      <c r="N268" s="72" t="s">
        <v>122</v>
      </c>
      <c r="O268" s="73" t="s">
        <v>102</v>
      </c>
    </row>
    <row r="269" spans="1:15" ht="22.5" customHeight="1">
      <c r="A269" s="941">
        <v>7024</v>
      </c>
      <c r="B269" s="69" t="s">
        <v>1776</v>
      </c>
      <c r="C269" s="176"/>
      <c r="D269" s="942"/>
      <c r="E269" s="512" t="s">
        <v>1715</v>
      </c>
      <c r="F269" s="121" t="s">
        <v>96</v>
      </c>
      <c r="G269" s="72" t="s">
        <v>97</v>
      </c>
      <c r="H269" s="72" t="s">
        <v>98</v>
      </c>
      <c r="I269" s="72" t="s">
        <v>136</v>
      </c>
      <c r="J269" s="72" t="s">
        <v>1778</v>
      </c>
      <c r="K269" s="72" t="s">
        <v>119</v>
      </c>
      <c r="L269" s="72" t="s">
        <v>1715</v>
      </c>
      <c r="M269" s="72" t="s">
        <v>99</v>
      </c>
      <c r="N269" s="72" t="s">
        <v>122</v>
      </c>
      <c r="O269" s="73" t="s">
        <v>102</v>
      </c>
    </row>
    <row r="270" spans="1:15" ht="11.25" customHeight="1">
      <c r="A270" s="941">
        <v>8024</v>
      </c>
      <c r="B270" s="69" t="s">
        <v>1776</v>
      </c>
      <c r="C270" s="176"/>
      <c r="D270" s="257"/>
      <c r="E270" s="512" t="s">
        <v>1715</v>
      </c>
      <c r="F270" s="121" t="s">
        <v>96</v>
      </c>
      <c r="G270" s="72" t="s">
        <v>97</v>
      </c>
      <c r="H270" s="72" t="s">
        <v>98</v>
      </c>
      <c r="I270" s="72" t="s">
        <v>99</v>
      </c>
      <c r="J270" s="72" t="s">
        <v>99</v>
      </c>
      <c r="K270" s="72" t="s">
        <v>1779</v>
      </c>
      <c r="L270" s="72" t="s">
        <v>1715</v>
      </c>
      <c r="M270" s="72" t="s">
        <v>99</v>
      </c>
      <c r="N270" s="72" t="s">
        <v>1780</v>
      </c>
      <c r="O270" s="73" t="s">
        <v>102</v>
      </c>
    </row>
    <row r="271" spans="1:15" ht="22.5" customHeight="1">
      <c r="A271" s="941">
        <v>8024</v>
      </c>
      <c r="B271" s="69" t="s">
        <v>1776</v>
      </c>
      <c r="C271" s="176"/>
      <c r="D271" s="257"/>
      <c r="E271" s="512" t="s">
        <v>1715</v>
      </c>
      <c r="F271" s="121" t="s">
        <v>96</v>
      </c>
      <c r="G271" s="72" t="s">
        <v>97</v>
      </c>
      <c r="H271" s="72" t="s">
        <v>98</v>
      </c>
      <c r="I271" s="72" t="s">
        <v>99</v>
      </c>
      <c r="J271" s="72" t="s">
        <v>99</v>
      </c>
      <c r="K271" s="72" t="s">
        <v>1781</v>
      </c>
      <c r="L271" s="72" t="s">
        <v>1715</v>
      </c>
      <c r="M271" s="72" t="s">
        <v>99</v>
      </c>
      <c r="N271" s="72" t="s">
        <v>99</v>
      </c>
      <c r="O271" s="73" t="s">
        <v>1709</v>
      </c>
    </row>
    <row r="272" spans="1:15" ht="11.25" customHeight="1">
      <c r="A272" s="941">
        <v>8024</v>
      </c>
      <c r="B272" s="69" t="s">
        <v>1776</v>
      </c>
      <c r="C272" s="176"/>
      <c r="D272" s="257"/>
      <c r="E272" s="621" t="s">
        <v>1715</v>
      </c>
      <c r="F272" s="121" t="s">
        <v>96</v>
      </c>
      <c r="G272" s="72" t="s">
        <v>97</v>
      </c>
      <c r="H272" s="72" t="s">
        <v>98</v>
      </c>
      <c r="I272" s="72" t="s">
        <v>99</v>
      </c>
      <c r="J272" s="72" t="s">
        <v>99</v>
      </c>
      <c r="K272" s="72" t="s">
        <v>1779</v>
      </c>
      <c r="L272" s="72" t="s">
        <v>1715</v>
      </c>
      <c r="M272" s="72" t="s">
        <v>99</v>
      </c>
      <c r="N272" s="72" t="s">
        <v>99</v>
      </c>
      <c r="O272" s="73" t="s">
        <v>1712</v>
      </c>
    </row>
    <row r="273" spans="1:15" ht="11.25" customHeight="1">
      <c r="A273" s="941">
        <v>8024</v>
      </c>
      <c r="B273" s="69" t="s">
        <v>1776</v>
      </c>
      <c r="C273" s="176"/>
      <c r="D273" s="174"/>
      <c r="E273" s="621" t="s">
        <v>1715</v>
      </c>
      <c r="F273" s="121" t="s">
        <v>96</v>
      </c>
      <c r="G273" s="72" t="s">
        <v>97</v>
      </c>
      <c r="H273" s="72" t="s">
        <v>98</v>
      </c>
      <c r="I273" s="72" t="s">
        <v>99</v>
      </c>
      <c r="J273" s="72" t="s">
        <v>99</v>
      </c>
      <c r="K273" s="72" t="s">
        <v>755</v>
      </c>
      <c r="L273" s="72" t="s">
        <v>1715</v>
      </c>
      <c r="M273" s="72" t="s">
        <v>99</v>
      </c>
      <c r="N273" s="72" t="s">
        <v>99</v>
      </c>
      <c r="O273" s="73">
        <v>5</v>
      </c>
    </row>
    <row r="274" spans="1:15" ht="33.75" customHeight="1">
      <c r="A274" s="941">
        <v>1025</v>
      </c>
      <c r="B274" s="69" t="s">
        <v>1776</v>
      </c>
      <c r="C274" s="173"/>
      <c r="D274" s="942"/>
      <c r="E274" s="511" t="s">
        <v>1717</v>
      </c>
      <c r="F274" s="118" t="s">
        <v>96</v>
      </c>
      <c r="G274" s="70" t="s">
        <v>97</v>
      </c>
      <c r="H274" s="70" t="s">
        <v>98</v>
      </c>
      <c r="I274" s="70" t="s">
        <v>112</v>
      </c>
      <c r="J274" s="70" t="s">
        <v>623</v>
      </c>
      <c r="K274" s="70" t="s">
        <v>1797</v>
      </c>
      <c r="L274" s="70" t="s">
        <v>1717</v>
      </c>
      <c r="M274" s="70" t="s">
        <v>99</v>
      </c>
      <c r="N274" s="70" t="s">
        <v>122</v>
      </c>
      <c r="O274" s="71" t="s">
        <v>102</v>
      </c>
    </row>
    <row r="275" spans="1:15" ht="22.5" customHeight="1">
      <c r="A275" s="941">
        <v>2025</v>
      </c>
      <c r="B275" s="69" t="s">
        <v>1776</v>
      </c>
      <c r="C275" s="176"/>
      <c r="D275" s="942"/>
      <c r="E275" s="512" t="s">
        <v>1717</v>
      </c>
      <c r="F275" s="121" t="s">
        <v>96</v>
      </c>
      <c r="G275" s="72" t="s">
        <v>97</v>
      </c>
      <c r="H275" s="72" t="s">
        <v>98</v>
      </c>
      <c r="I275" s="72" t="s">
        <v>112</v>
      </c>
      <c r="J275" s="72" t="s">
        <v>135</v>
      </c>
      <c r="K275" s="72" t="s">
        <v>1797</v>
      </c>
      <c r="L275" s="72" t="s">
        <v>1717</v>
      </c>
      <c r="M275" s="72" t="s">
        <v>99</v>
      </c>
      <c r="N275" s="72" t="s">
        <v>122</v>
      </c>
      <c r="O275" s="73" t="s">
        <v>102</v>
      </c>
    </row>
    <row r="276" spans="1:15" ht="11.25" customHeight="1">
      <c r="A276" s="941">
        <v>3025</v>
      </c>
      <c r="B276" s="69" t="s">
        <v>1776</v>
      </c>
      <c r="C276" s="176"/>
      <c r="D276" s="942"/>
      <c r="E276" s="512" t="s">
        <v>1717</v>
      </c>
      <c r="F276" s="121" t="s">
        <v>96</v>
      </c>
      <c r="G276" s="72" t="s">
        <v>97</v>
      </c>
      <c r="H276" s="72" t="s">
        <v>98</v>
      </c>
      <c r="I276" s="72" t="s">
        <v>136</v>
      </c>
      <c r="J276" s="72" t="s">
        <v>261</v>
      </c>
      <c r="K276" s="72" t="s">
        <v>1797</v>
      </c>
      <c r="L276" s="72" t="s">
        <v>1717</v>
      </c>
      <c r="M276" s="72" t="s">
        <v>99</v>
      </c>
      <c r="N276" s="72" t="s">
        <v>122</v>
      </c>
      <c r="O276" s="73" t="s">
        <v>102</v>
      </c>
    </row>
    <row r="277" spans="1:15" ht="11.25" customHeight="1">
      <c r="A277" s="941">
        <v>4025</v>
      </c>
      <c r="B277" s="69" t="s">
        <v>1776</v>
      </c>
      <c r="C277" s="176"/>
      <c r="E277" s="512" t="s">
        <v>1717</v>
      </c>
      <c r="F277" s="121" t="s">
        <v>96</v>
      </c>
      <c r="G277" s="72" t="s">
        <v>97</v>
      </c>
      <c r="H277" s="72" t="s">
        <v>98</v>
      </c>
      <c r="I277" s="72" t="s">
        <v>136</v>
      </c>
      <c r="J277" s="72" t="s">
        <v>485</v>
      </c>
      <c r="K277" s="72" t="s">
        <v>1797</v>
      </c>
      <c r="L277" s="72" t="s">
        <v>1717</v>
      </c>
      <c r="M277" s="72" t="s">
        <v>99</v>
      </c>
      <c r="N277" s="72" t="s">
        <v>122</v>
      </c>
      <c r="O277" s="73" t="s">
        <v>102</v>
      </c>
    </row>
    <row r="278" spans="1:15" ht="45" customHeight="1">
      <c r="A278" s="941">
        <v>5025</v>
      </c>
      <c r="B278" s="69" t="s">
        <v>1776</v>
      </c>
      <c r="C278" s="176"/>
      <c r="D278" s="942"/>
      <c r="E278" s="512" t="s">
        <v>1717</v>
      </c>
      <c r="F278" s="121" t="s">
        <v>96</v>
      </c>
      <c r="G278" s="72" t="s">
        <v>97</v>
      </c>
      <c r="H278" s="72" t="s">
        <v>98</v>
      </c>
      <c r="I278" s="72" t="s">
        <v>112</v>
      </c>
      <c r="J278" s="72" t="s">
        <v>118</v>
      </c>
      <c r="K278" s="72" t="s">
        <v>119</v>
      </c>
      <c r="L278" s="72" t="s">
        <v>1717</v>
      </c>
      <c r="M278" s="72" t="s">
        <v>99</v>
      </c>
      <c r="N278" s="72" t="s">
        <v>122</v>
      </c>
      <c r="O278" s="73" t="s">
        <v>102</v>
      </c>
    </row>
    <row r="279" spans="1:15" ht="11.25" customHeight="1">
      <c r="A279" s="941">
        <v>5025</v>
      </c>
      <c r="B279" s="69" t="s">
        <v>1776</v>
      </c>
      <c r="C279" s="176"/>
      <c r="D279" s="942"/>
      <c r="E279" s="512" t="s">
        <v>1717</v>
      </c>
      <c r="F279" s="121" t="s">
        <v>96</v>
      </c>
      <c r="G279" s="72" t="s">
        <v>97</v>
      </c>
      <c r="H279" s="72" t="s">
        <v>98</v>
      </c>
      <c r="I279" s="72" t="s">
        <v>112</v>
      </c>
      <c r="J279" s="72">
        <v>12100</v>
      </c>
      <c r="K279" s="72" t="s">
        <v>123</v>
      </c>
      <c r="L279" s="72" t="s">
        <v>1717</v>
      </c>
      <c r="M279" s="72" t="s">
        <v>99</v>
      </c>
      <c r="N279" s="72" t="s">
        <v>122</v>
      </c>
      <c r="O279" s="73" t="s">
        <v>102</v>
      </c>
    </row>
    <row r="280" spans="1:15" ht="22.5" customHeight="1">
      <c r="A280" s="941">
        <v>6025</v>
      </c>
      <c r="B280" s="69" t="s">
        <v>1776</v>
      </c>
      <c r="C280" s="176"/>
      <c r="D280" s="942"/>
      <c r="E280" s="512" t="s">
        <v>1717</v>
      </c>
      <c r="F280" s="121" t="s">
        <v>96</v>
      </c>
      <c r="G280" s="72" t="s">
        <v>97</v>
      </c>
      <c r="H280" s="72" t="s">
        <v>98</v>
      </c>
      <c r="I280" s="72" t="s">
        <v>112</v>
      </c>
      <c r="J280" s="72" t="s">
        <v>135</v>
      </c>
      <c r="K280" s="72" t="s">
        <v>119</v>
      </c>
      <c r="L280" s="72" t="s">
        <v>1717</v>
      </c>
      <c r="M280" s="72" t="s">
        <v>99</v>
      </c>
      <c r="N280" s="72" t="s">
        <v>122</v>
      </c>
      <c r="O280" s="73" t="s">
        <v>102</v>
      </c>
    </row>
    <row r="281" spans="1:15" ht="22.5" customHeight="1">
      <c r="A281" s="941">
        <v>7025</v>
      </c>
      <c r="B281" s="69" t="s">
        <v>1776</v>
      </c>
      <c r="C281" s="176"/>
      <c r="D281" s="942"/>
      <c r="E281" s="512" t="s">
        <v>1717</v>
      </c>
      <c r="F281" s="121" t="s">
        <v>96</v>
      </c>
      <c r="G281" s="72" t="s">
        <v>97</v>
      </c>
      <c r="H281" s="72" t="s">
        <v>98</v>
      </c>
      <c r="I281" s="72" t="s">
        <v>136</v>
      </c>
      <c r="J281" s="72" t="s">
        <v>1778</v>
      </c>
      <c r="K281" s="72" t="s">
        <v>119</v>
      </c>
      <c r="L281" s="72" t="s">
        <v>1717</v>
      </c>
      <c r="M281" s="72" t="s">
        <v>99</v>
      </c>
      <c r="N281" s="72" t="s">
        <v>122</v>
      </c>
      <c r="O281" s="73" t="s">
        <v>102</v>
      </c>
    </row>
    <row r="282" spans="1:15" ht="11.25" customHeight="1">
      <c r="A282" s="941">
        <v>8025</v>
      </c>
      <c r="B282" s="69" t="s">
        <v>1776</v>
      </c>
      <c r="C282" s="176"/>
      <c r="D282" s="257"/>
      <c r="E282" s="512" t="s">
        <v>1717</v>
      </c>
      <c r="F282" s="121" t="s">
        <v>96</v>
      </c>
      <c r="G282" s="72" t="s">
        <v>97</v>
      </c>
      <c r="H282" s="72" t="s">
        <v>98</v>
      </c>
      <c r="I282" s="72" t="s">
        <v>99</v>
      </c>
      <c r="J282" s="72" t="s">
        <v>99</v>
      </c>
      <c r="K282" s="72" t="s">
        <v>1779</v>
      </c>
      <c r="L282" s="72" t="s">
        <v>1717</v>
      </c>
      <c r="M282" s="72" t="s">
        <v>99</v>
      </c>
      <c r="N282" s="72" t="s">
        <v>1780</v>
      </c>
      <c r="O282" s="73" t="s">
        <v>102</v>
      </c>
    </row>
    <row r="283" spans="1:15" ht="22.5" customHeight="1">
      <c r="A283" s="941">
        <v>8025</v>
      </c>
      <c r="B283" s="69" t="s">
        <v>1776</v>
      </c>
      <c r="C283" s="176"/>
      <c r="D283" s="257"/>
      <c r="E283" s="512" t="s">
        <v>1717</v>
      </c>
      <c r="F283" s="121" t="s">
        <v>96</v>
      </c>
      <c r="G283" s="72" t="s">
        <v>97</v>
      </c>
      <c r="H283" s="72" t="s">
        <v>98</v>
      </c>
      <c r="I283" s="72" t="s">
        <v>99</v>
      </c>
      <c r="J283" s="72" t="s">
        <v>99</v>
      </c>
      <c r="K283" s="72" t="s">
        <v>1781</v>
      </c>
      <c r="L283" s="72" t="s">
        <v>1717</v>
      </c>
      <c r="M283" s="72" t="s">
        <v>99</v>
      </c>
      <c r="N283" s="72" t="s">
        <v>99</v>
      </c>
      <c r="O283" s="73" t="s">
        <v>1709</v>
      </c>
    </row>
    <row r="284" spans="1:15" ht="11.25" customHeight="1">
      <c r="A284" s="941">
        <v>8025</v>
      </c>
      <c r="B284" s="69" t="s">
        <v>1776</v>
      </c>
      <c r="C284" s="176"/>
      <c r="D284" s="257"/>
      <c r="E284" s="621" t="s">
        <v>1717</v>
      </c>
      <c r="F284" s="121" t="s">
        <v>96</v>
      </c>
      <c r="G284" s="72" t="s">
        <v>97</v>
      </c>
      <c r="H284" s="72" t="s">
        <v>98</v>
      </c>
      <c r="I284" s="72" t="s">
        <v>99</v>
      </c>
      <c r="J284" s="72" t="s">
        <v>99</v>
      </c>
      <c r="K284" s="72" t="s">
        <v>1779</v>
      </c>
      <c r="L284" s="72" t="s">
        <v>1717</v>
      </c>
      <c r="M284" s="72" t="s">
        <v>99</v>
      </c>
      <c r="N284" s="72" t="s">
        <v>99</v>
      </c>
      <c r="O284" s="73" t="s">
        <v>1712</v>
      </c>
    </row>
    <row r="285" spans="1:15" ht="11.25" customHeight="1">
      <c r="A285" s="941">
        <v>8025</v>
      </c>
      <c r="B285" s="69" t="s">
        <v>1776</v>
      </c>
      <c r="C285" s="176"/>
      <c r="D285" s="174"/>
      <c r="E285" s="621" t="s">
        <v>1717</v>
      </c>
      <c r="F285" s="121" t="s">
        <v>96</v>
      </c>
      <c r="G285" s="72" t="s">
        <v>97</v>
      </c>
      <c r="H285" s="72" t="s">
        <v>98</v>
      </c>
      <c r="I285" s="72" t="s">
        <v>99</v>
      </c>
      <c r="J285" s="72" t="s">
        <v>99</v>
      </c>
      <c r="K285" s="72" t="s">
        <v>755</v>
      </c>
      <c r="L285" s="72" t="s">
        <v>1717</v>
      </c>
      <c r="M285" s="72" t="s">
        <v>99</v>
      </c>
      <c r="N285" s="72" t="s">
        <v>99</v>
      </c>
      <c r="O285" s="73">
        <v>5</v>
      </c>
    </row>
    <row r="286" spans="1:15" ht="33.75" customHeight="1">
      <c r="A286" s="941">
        <v>1026</v>
      </c>
      <c r="B286" s="69" t="s">
        <v>1776</v>
      </c>
      <c r="C286" s="173"/>
      <c r="D286" s="942"/>
      <c r="E286" s="511" t="s">
        <v>1719</v>
      </c>
      <c r="F286" s="118" t="s">
        <v>96</v>
      </c>
      <c r="G286" s="70" t="s">
        <v>97</v>
      </c>
      <c r="H286" s="70" t="s">
        <v>98</v>
      </c>
      <c r="I286" s="70" t="s">
        <v>112</v>
      </c>
      <c r="J286" s="70" t="s">
        <v>623</v>
      </c>
      <c r="K286" s="70" t="s">
        <v>1797</v>
      </c>
      <c r="L286" s="70" t="s">
        <v>1719</v>
      </c>
      <c r="M286" s="70" t="s">
        <v>99</v>
      </c>
      <c r="N286" s="70" t="s">
        <v>122</v>
      </c>
      <c r="O286" s="71" t="s">
        <v>102</v>
      </c>
    </row>
    <row r="287" spans="1:15" ht="22.5" customHeight="1">
      <c r="A287" s="941">
        <v>2026</v>
      </c>
      <c r="B287" s="69" t="s">
        <v>1776</v>
      </c>
      <c r="C287" s="176"/>
      <c r="D287" s="942"/>
      <c r="E287" s="512" t="s">
        <v>1719</v>
      </c>
      <c r="F287" s="121" t="s">
        <v>96</v>
      </c>
      <c r="G287" s="72" t="s">
        <v>97</v>
      </c>
      <c r="H287" s="72" t="s">
        <v>98</v>
      </c>
      <c r="I287" s="72" t="s">
        <v>112</v>
      </c>
      <c r="J287" s="72" t="s">
        <v>135</v>
      </c>
      <c r="K287" s="72" t="s">
        <v>1797</v>
      </c>
      <c r="L287" s="72" t="s">
        <v>1719</v>
      </c>
      <c r="M287" s="72" t="s">
        <v>99</v>
      </c>
      <c r="N287" s="72" t="s">
        <v>122</v>
      </c>
      <c r="O287" s="73" t="s">
        <v>102</v>
      </c>
    </row>
    <row r="288" spans="1:15" ht="11.25" customHeight="1">
      <c r="A288" s="941">
        <v>3026</v>
      </c>
      <c r="B288" s="69" t="s">
        <v>1776</v>
      </c>
      <c r="C288" s="176"/>
      <c r="D288" s="942"/>
      <c r="E288" s="512" t="s">
        <v>1719</v>
      </c>
      <c r="F288" s="121" t="s">
        <v>96</v>
      </c>
      <c r="G288" s="72" t="s">
        <v>97</v>
      </c>
      <c r="H288" s="72" t="s">
        <v>98</v>
      </c>
      <c r="I288" s="72" t="s">
        <v>136</v>
      </c>
      <c r="J288" s="72" t="s">
        <v>261</v>
      </c>
      <c r="K288" s="72" t="s">
        <v>1797</v>
      </c>
      <c r="L288" s="72" t="s">
        <v>1719</v>
      </c>
      <c r="M288" s="72" t="s">
        <v>99</v>
      </c>
      <c r="N288" s="72" t="s">
        <v>122</v>
      </c>
      <c r="O288" s="73" t="s">
        <v>102</v>
      </c>
    </row>
    <row r="289" spans="1:15" ht="11.25" customHeight="1">
      <c r="A289" s="941">
        <v>4026</v>
      </c>
      <c r="B289" s="69" t="s">
        <v>1776</v>
      </c>
      <c r="C289" s="176"/>
      <c r="E289" s="512" t="s">
        <v>1719</v>
      </c>
      <c r="F289" s="121" t="s">
        <v>96</v>
      </c>
      <c r="G289" s="72" t="s">
        <v>97</v>
      </c>
      <c r="H289" s="72" t="s">
        <v>98</v>
      </c>
      <c r="I289" s="72" t="s">
        <v>136</v>
      </c>
      <c r="J289" s="72" t="s">
        <v>485</v>
      </c>
      <c r="K289" s="72" t="s">
        <v>1797</v>
      </c>
      <c r="L289" s="72" t="s">
        <v>1719</v>
      </c>
      <c r="M289" s="72" t="s">
        <v>99</v>
      </c>
      <c r="N289" s="72" t="s">
        <v>122</v>
      </c>
      <c r="O289" s="73" t="s">
        <v>102</v>
      </c>
    </row>
    <row r="290" spans="1:15" ht="45" customHeight="1">
      <c r="A290" s="941">
        <v>5026</v>
      </c>
      <c r="B290" s="69" t="s">
        <v>1776</v>
      </c>
      <c r="C290" s="176"/>
      <c r="D290" s="942"/>
      <c r="E290" s="512" t="s">
        <v>1719</v>
      </c>
      <c r="F290" s="121" t="s">
        <v>96</v>
      </c>
      <c r="G290" s="72" t="s">
        <v>97</v>
      </c>
      <c r="H290" s="72" t="s">
        <v>98</v>
      </c>
      <c r="I290" s="72" t="s">
        <v>112</v>
      </c>
      <c r="J290" s="72" t="s">
        <v>118</v>
      </c>
      <c r="K290" s="72" t="s">
        <v>119</v>
      </c>
      <c r="L290" s="72" t="s">
        <v>1719</v>
      </c>
      <c r="M290" s="72" t="s">
        <v>99</v>
      </c>
      <c r="N290" s="72" t="s">
        <v>122</v>
      </c>
      <c r="O290" s="73" t="s">
        <v>102</v>
      </c>
    </row>
    <row r="291" spans="1:15" ht="11.25" customHeight="1">
      <c r="A291" s="941">
        <v>5026</v>
      </c>
      <c r="B291" s="69" t="s">
        <v>1776</v>
      </c>
      <c r="C291" s="176"/>
      <c r="D291" s="942"/>
      <c r="E291" s="512" t="s">
        <v>1719</v>
      </c>
      <c r="F291" s="121" t="s">
        <v>96</v>
      </c>
      <c r="G291" s="72" t="s">
        <v>97</v>
      </c>
      <c r="H291" s="72" t="s">
        <v>98</v>
      </c>
      <c r="I291" s="72" t="s">
        <v>112</v>
      </c>
      <c r="J291" s="72">
        <v>12100</v>
      </c>
      <c r="K291" s="72" t="s">
        <v>123</v>
      </c>
      <c r="L291" s="72" t="s">
        <v>1719</v>
      </c>
      <c r="M291" s="72" t="s">
        <v>99</v>
      </c>
      <c r="N291" s="72" t="s">
        <v>122</v>
      </c>
      <c r="O291" s="73" t="s">
        <v>102</v>
      </c>
    </row>
    <row r="292" spans="1:15" ht="22.5" customHeight="1">
      <c r="A292" s="941">
        <v>6026</v>
      </c>
      <c r="B292" s="69" t="s">
        <v>1776</v>
      </c>
      <c r="C292" s="176"/>
      <c r="D292" s="942"/>
      <c r="E292" s="512" t="s">
        <v>1719</v>
      </c>
      <c r="F292" s="121" t="s">
        <v>96</v>
      </c>
      <c r="G292" s="72" t="s">
        <v>97</v>
      </c>
      <c r="H292" s="72" t="s">
        <v>98</v>
      </c>
      <c r="I292" s="72" t="s">
        <v>112</v>
      </c>
      <c r="J292" s="72" t="s">
        <v>135</v>
      </c>
      <c r="K292" s="72" t="s">
        <v>119</v>
      </c>
      <c r="L292" s="72" t="s">
        <v>1719</v>
      </c>
      <c r="M292" s="72" t="s">
        <v>99</v>
      </c>
      <c r="N292" s="72" t="s">
        <v>122</v>
      </c>
      <c r="O292" s="73" t="s">
        <v>102</v>
      </c>
    </row>
    <row r="293" spans="1:15" ht="22.5" customHeight="1">
      <c r="A293" s="941">
        <v>7026</v>
      </c>
      <c r="B293" s="69" t="s">
        <v>1776</v>
      </c>
      <c r="C293" s="176"/>
      <c r="D293" s="942"/>
      <c r="E293" s="512" t="s">
        <v>1719</v>
      </c>
      <c r="F293" s="121" t="s">
        <v>96</v>
      </c>
      <c r="G293" s="72" t="s">
        <v>97</v>
      </c>
      <c r="H293" s="72" t="s">
        <v>98</v>
      </c>
      <c r="I293" s="72" t="s">
        <v>136</v>
      </c>
      <c r="J293" s="72" t="s">
        <v>1778</v>
      </c>
      <c r="K293" s="72" t="s">
        <v>119</v>
      </c>
      <c r="L293" s="72" t="s">
        <v>1719</v>
      </c>
      <c r="M293" s="72" t="s">
        <v>99</v>
      </c>
      <c r="N293" s="72" t="s">
        <v>122</v>
      </c>
      <c r="O293" s="73" t="s">
        <v>102</v>
      </c>
    </row>
    <row r="294" spans="1:15" ht="11.25" customHeight="1">
      <c r="A294" s="941">
        <v>8026</v>
      </c>
      <c r="B294" s="69" t="s">
        <v>1776</v>
      </c>
      <c r="C294" s="176"/>
      <c r="D294" s="257"/>
      <c r="E294" s="512" t="s">
        <v>1719</v>
      </c>
      <c r="F294" s="121" t="s">
        <v>96</v>
      </c>
      <c r="G294" s="72" t="s">
        <v>97</v>
      </c>
      <c r="H294" s="72" t="s">
        <v>98</v>
      </c>
      <c r="I294" s="72" t="s">
        <v>99</v>
      </c>
      <c r="J294" s="72" t="s">
        <v>99</v>
      </c>
      <c r="K294" s="72" t="s">
        <v>1779</v>
      </c>
      <c r="L294" s="72" t="s">
        <v>1719</v>
      </c>
      <c r="M294" s="72" t="s">
        <v>99</v>
      </c>
      <c r="N294" s="72" t="s">
        <v>1780</v>
      </c>
      <c r="O294" s="73" t="s">
        <v>102</v>
      </c>
    </row>
    <row r="295" spans="1:15" ht="22.5" customHeight="1">
      <c r="A295" s="941">
        <v>8026</v>
      </c>
      <c r="B295" s="69" t="s">
        <v>1776</v>
      </c>
      <c r="C295" s="176"/>
      <c r="D295" s="257"/>
      <c r="E295" s="512" t="s">
        <v>1719</v>
      </c>
      <c r="F295" s="121" t="s">
        <v>96</v>
      </c>
      <c r="G295" s="72" t="s">
        <v>97</v>
      </c>
      <c r="H295" s="72" t="s">
        <v>98</v>
      </c>
      <c r="I295" s="72" t="s">
        <v>99</v>
      </c>
      <c r="J295" s="72" t="s">
        <v>99</v>
      </c>
      <c r="K295" s="72" t="s">
        <v>1781</v>
      </c>
      <c r="L295" s="72" t="s">
        <v>1719</v>
      </c>
      <c r="M295" s="72" t="s">
        <v>99</v>
      </c>
      <c r="N295" s="72" t="s">
        <v>99</v>
      </c>
      <c r="O295" s="73" t="s">
        <v>1709</v>
      </c>
    </row>
    <row r="296" spans="1:15" ht="11.25" customHeight="1">
      <c r="A296" s="941">
        <v>8026</v>
      </c>
      <c r="B296" s="69" t="s">
        <v>1776</v>
      </c>
      <c r="C296" s="176"/>
      <c r="D296" s="257"/>
      <c r="E296" s="621" t="s">
        <v>1719</v>
      </c>
      <c r="F296" s="121" t="s">
        <v>96</v>
      </c>
      <c r="G296" s="72" t="s">
        <v>97</v>
      </c>
      <c r="H296" s="72" t="s">
        <v>98</v>
      </c>
      <c r="I296" s="72" t="s">
        <v>99</v>
      </c>
      <c r="J296" s="72" t="s">
        <v>99</v>
      </c>
      <c r="K296" s="72" t="s">
        <v>1779</v>
      </c>
      <c r="L296" s="72" t="s">
        <v>1719</v>
      </c>
      <c r="M296" s="72" t="s">
        <v>99</v>
      </c>
      <c r="N296" s="72" t="s">
        <v>99</v>
      </c>
      <c r="O296" s="73" t="s">
        <v>1712</v>
      </c>
    </row>
    <row r="297" spans="1:15" ht="11.25" customHeight="1">
      <c r="A297" s="941">
        <v>8026</v>
      </c>
      <c r="B297" s="69" t="s">
        <v>1776</v>
      </c>
      <c r="C297" s="176"/>
      <c r="D297" s="174"/>
      <c r="E297" s="621" t="s">
        <v>1719</v>
      </c>
      <c r="F297" s="121" t="s">
        <v>96</v>
      </c>
      <c r="G297" s="72" t="s">
        <v>97</v>
      </c>
      <c r="H297" s="72" t="s">
        <v>98</v>
      </c>
      <c r="I297" s="72" t="s">
        <v>99</v>
      </c>
      <c r="J297" s="72" t="s">
        <v>99</v>
      </c>
      <c r="K297" s="72" t="s">
        <v>755</v>
      </c>
      <c r="L297" s="72" t="s">
        <v>1719</v>
      </c>
      <c r="M297" s="72" t="s">
        <v>99</v>
      </c>
      <c r="N297" s="72" t="s">
        <v>99</v>
      </c>
      <c r="O297" s="73">
        <v>5</v>
      </c>
    </row>
    <row r="298" spans="1:15" ht="33.75" customHeight="1">
      <c r="A298" s="941">
        <v>1027</v>
      </c>
      <c r="B298" s="69" t="s">
        <v>1776</v>
      </c>
      <c r="C298" s="173"/>
      <c r="D298" s="942"/>
      <c r="E298" s="511" t="s">
        <v>1721</v>
      </c>
      <c r="F298" s="118" t="s">
        <v>96</v>
      </c>
      <c r="G298" s="70" t="s">
        <v>97</v>
      </c>
      <c r="H298" s="70" t="s">
        <v>98</v>
      </c>
      <c r="I298" s="70" t="s">
        <v>112</v>
      </c>
      <c r="J298" s="70" t="s">
        <v>623</v>
      </c>
      <c r="K298" s="70" t="s">
        <v>1797</v>
      </c>
      <c r="L298" s="70" t="s">
        <v>1721</v>
      </c>
      <c r="M298" s="70" t="s">
        <v>99</v>
      </c>
      <c r="N298" s="70" t="s">
        <v>122</v>
      </c>
      <c r="O298" s="71" t="s">
        <v>102</v>
      </c>
    </row>
    <row r="299" spans="1:15" ht="22.5" customHeight="1">
      <c r="A299" s="941">
        <v>2027</v>
      </c>
      <c r="B299" s="69" t="s">
        <v>1776</v>
      </c>
      <c r="C299" s="176"/>
      <c r="D299" s="942"/>
      <c r="E299" s="512" t="s">
        <v>1721</v>
      </c>
      <c r="F299" s="121" t="s">
        <v>96</v>
      </c>
      <c r="G299" s="72" t="s">
        <v>97</v>
      </c>
      <c r="H299" s="72" t="s">
        <v>98</v>
      </c>
      <c r="I299" s="72" t="s">
        <v>112</v>
      </c>
      <c r="J299" s="72" t="s">
        <v>135</v>
      </c>
      <c r="K299" s="72" t="s">
        <v>1797</v>
      </c>
      <c r="L299" s="72" t="s">
        <v>1721</v>
      </c>
      <c r="M299" s="72" t="s">
        <v>99</v>
      </c>
      <c r="N299" s="72" t="s">
        <v>122</v>
      </c>
      <c r="O299" s="73" t="s">
        <v>102</v>
      </c>
    </row>
    <row r="300" spans="1:15" ht="11.25" customHeight="1">
      <c r="A300" s="941">
        <v>3027</v>
      </c>
      <c r="B300" s="69" t="s">
        <v>1776</v>
      </c>
      <c r="C300" s="176"/>
      <c r="D300" s="942"/>
      <c r="E300" s="512" t="s">
        <v>1721</v>
      </c>
      <c r="F300" s="121" t="s">
        <v>96</v>
      </c>
      <c r="G300" s="72" t="s">
        <v>97</v>
      </c>
      <c r="H300" s="72" t="s">
        <v>98</v>
      </c>
      <c r="I300" s="72" t="s">
        <v>136</v>
      </c>
      <c r="J300" s="72" t="s">
        <v>261</v>
      </c>
      <c r="K300" s="72" t="s">
        <v>1797</v>
      </c>
      <c r="L300" s="72" t="s">
        <v>1721</v>
      </c>
      <c r="M300" s="72" t="s">
        <v>99</v>
      </c>
      <c r="N300" s="72" t="s">
        <v>122</v>
      </c>
      <c r="O300" s="73" t="s">
        <v>102</v>
      </c>
    </row>
    <row r="301" spans="1:15" ht="11.25" customHeight="1">
      <c r="A301" s="941">
        <v>4027</v>
      </c>
      <c r="B301" s="69" t="s">
        <v>1776</v>
      </c>
      <c r="C301" s="176"/>
      <c r="E301" s="512" t="s">
        <v>1721</v>
      </c>
      <c r="F301" s="121" t="s">
        <v>96</v>
      </c>
      <c r="G301" s="72" t="s">
        <v>97</v>
      </c>
      <c r="H301" s="72" t="s">
        <v>98</v>
      </c>
      <c r="I301" s="72" t="s">
        <v>136</v>
      </c>
      <c r="J301" s="72" t="s">
        <v>485</v>
      </c>
      <c r="K301" s="72" t="s">
        <v>1797</v>
      </c>
      <c r="L301" s="72" t="s">
        <v>1721</v>
      </c>
      <c r="M301" s="72" t="s">
        <v>99</v>
      </c>
      <c r="N301" s="72" t="s">
        <v>122</v>
      </c>
      <c r="O301" s="73" t="s">
        <v>102</v>
      </c>
    </row>
    <row r="302" spans="1:15" ht="45" customHeight="1">
      <c r="A302" s="941">
        <v>5027</v>
      </c>
      <c r="B302" s="69" t="s">
        <v>1776</v>
      </c>
      <c r="C302" s="176"/>
      <c r="D302" s="942"/>
      <c r="E302" s="512" t="s">
        <v>1721</v>
      </c>
      <c r="F302" s="121" t="s">
        <v>96</v>
      </c>
      <c r="G302" s="72" t="s">
        <v>97</v>
      </c>
      <c r="H302" s="72" t="s">
        <v>98</v>
      </c>
      <c r="I302" s="72" t="s">
        <v>112</v>
      </c>
      <c r="J302" s="72" t="s">
        <v>118</v>
      </c>
      <c r="K302" s="72" t="s">
        <v>119</v>
      </c>
      <c r="L302" s="72" t="s">
        <v>1721</v>
      </c>
      <c r="M302" s="72" t="s">
        <v>99</v>
      </c>
      <c r="N302" s="72" t="s">
        <v>122</v>
      </c>
      <c r="O302" s="73" t="s">
        <v>102</v>
      </c>
    </row>
    <row r="303" spans="1:15" ht="11.25" customHeight="1">
      <c r="A303" s="941">
        <v>5027</v>
      </c>
      <c r="B303" s="69" t="s">
        <v>1776</v>
      </c>
      <c r="C303" s="176"/>
      <c r="D303" s="942"/>
      <c r="E303" s="512" t="s">
        <v>1721</v>
      </c>
      <c r="F303" s="121" t="s">
        <v>96</v>
      </c>
      <c r="G303" s="72" t="s">
        <v>97</v>
      </c>
      <c r="H303" s="72" t="s">
        <v>98</v>
      </c>
      <c r="I303" s="72" t="s">
        <v>112</v>
      </c>
      <c r="J303" s="72">
        <v>12100</v>
      </c>
      <c r="K303" s="72" t="s">
        <v>123</v>
      </c>
      <c r="L303" s="72" t="s">
        <v>1721</v>
      </c>
      <c r="M303" s="72" t="s">
        <v>99</v>
      </c>
      <c r="N303" s="72" t="s">
        <v>122</v>
      </c>
      <c r="O303" s="73" t="s">
        <v>102</v>
      </c>
    </row>
    <row r="304" spans="1:15" ht="22.5" customHeight="1">
      <c r="A304" s="941">
        <v>6027</v>
      </c>
      <c r="B304" s="69" t="s">
        <v>1776</v>
      </c>
      <c r="C304" s="176"/>
      <c r="D304" s="942"/>
      <c r="E304" s="512" t="s">
        <v>1721</v>
      </c>
      <c r="F304" s="121" t="s">
        <v>96</v>
      </c>
      <c r="G304" s="72" t="s">
        <v>97</v>
      </c>
      <c r="H304" s="72" t="s">
        <v>98</v>
      </c>
      <c r="I304" s="72" t="s">
        <v>112</v>
      </c>
      <c r="J304" s="72" t="s">
        <v>135</v>
      </c>
      <c r="K304" s="72" t="s">
        <v>119</v>
      </c>
      <c r="L304" s="72" t="s">
        <v>1721</v>
      </c>
      <c r="M304" s="72" t="s">
        <v>99</v>
      </c>
      <c r="N304" s="72" t="s">
        <v>122</v>
      </c>
      <c r="O304" s="73" t="s">
        <v>102</v>
      </c>
    </row>
    <row r="305" spans="1:15" ht="22.5" customHeight="1">
      <c r="A305" s="941">
        <v>7027</v>
      </c>
      <c r="B305" s="69" t="s">
        <v>1776</v>
      </c>
      <c r="C305" s="176"/>
      <c r="D305" s="942"/>
      <c r="E305" s="512" t="s">
        <v>1721</v>
      </c>
      <c r="F305" s="121" t="s">
        <v>96</v>
      </c>
      <c r="G305" s="72" t="s">
        <v>97</v>
      </c>
      <c r="H305" s="72" t="s">
        <v>98</v>
      </c>
      <c r="I305" s="72" t="s">
        <v>136</v>
      </c>
      <c r="J305" s="72" t="s">
        <v>1778</v>
      </c>
      <c r="K305" s="72" t="s">
        <v>119</v>
      </c>
      <c r="L305" s="72" t="s">
        <v>1721</v>
      </c>
      <c r="M305" s="72" t="s">
        <v>99</v>
      </c>
      <c r="N305" s="72" t="s">
        <v>122</v>
      </c>
      <c r="O305" s="73" t="s">
        <v>102</v>
      </c>
    </row>
    <row r="306" spans="1:15" ht="11.25" customHeight="1">
      <c r="A306" s="941">
        <v>8027</v>
      </c>
      <c r="B306" s="69" t="s">
        <v>1776</v>
      </c>
      <c r="C306" s="176"/>
      <c r="D306" s="257"/>
      <c r="E306" s="512" t="s">
        <v>1721</v>
      </c>
      <c r="F306" s="121" t="s">
        <v>96</v>
      </c>
      <c r="G306" s="72" t="s">
        <v>97</v>
      </c>
      <c r="H306" s="72" t="s">
        <v>98</v>
      </c>
      <c r="I306" s="72" t="s">
        <v>99</v>
      </c>
      <c r="J306" s="72" t="s">
        <v>99</v>
      </c>
      <c r="K306" s="72" t="s">
        <v>1779</v>
      </c>
      <c r="L306" s="72" t="s">
        <v>1721</v>
      </c>
      <c r="M306" s="72" t="s">
        <v>99</v>
      </c>
      <c r="N306" s="72" t="s">
        <v>1780</v>
      </c>
      <c r="O306" s="73" t="s">
        <v>102</v>
      </c>
    </row>
    <row r="307" spans="1:15" ht="22.5" customHeight="1">
      <c r="A307" s="941">
        <v>8027</v>
      </c>
      <c r="B307" s="69" t="s">
        <v>1776</v>
      </c>
      <c r="C307" s="176"/>
      <c r="D307" s="257"/>
      <c r="E307" s="512" t="s">
        <v>1721</v>
      </c>
      <c r="F307" s="121" t="s">
        <v>96</v>
      </c>
      <c r="G307" s="72" t="s">
        <v>97</v>
      </c>
      <c r="H307" s="72" t="s">
        <v>98</v>
      </c>
      <c r="I307" s="72" t="s">
        <v>99</v>
      </c>
      <c r="J307" s="72" t="s">
        <v>99</v>
      </c>
      <c r="K307" s="72" t="s">
        <v>1781</v>
      </c>
      <c r="L307" s="72" t="s">
        <v>1721</v>
      </c>
      <c r="M307" s="72" t="s">
        <v>99</v>
      </c>
      <c r="N307" s="72" t="s">
        <v>99</v>
      </c>
      <c r="O307" s="73" t="s">
        <v>1709</v>
      </c>
    </row>
    <row r="308" spans="1:15" ht="11.25" customHeight="1">
      <c r="A308" s="941">
        <v>8027</v>
      </c>
      <c r="B308" s="69" t="s">
        <v>1776</v>
      </c>
      <c r="C308" s="176"/>
      <c r="D308" s="257"/>
      <c r="E308" s="621" t="s">
        <v>1721</v>
      </c>
      <c r="F308" s="121" t="s">
        <v>96</v>
      </c>
      <c r="G308" s="72" t="s">
        <v>97</v>
      </c>
      <c r="H308" s="72" t="s">
        <v>98</v>
      </c>
      <c r="I308" s="72" t="s">
        <v>99</v>
      </c>
      <c r="J308" s="72" t="s">
        <v>99</v>
      </c>
      <c r="K308" s="72" t="s">
        <v>1779</v>
      </c>
      <c r="L308" s="72" t="s">
        <v>1721</v>
      </c>
      <c r="M308" s="72" t="s">
        <v>99</v>
      </c>
      <c r="N308" s="72" t="s">
        <v>99</v>
      </c>
      <c r="O308" s="73" t="s">
        <v>1712</v>
      </c>
    </row>
    <row r="309" spans="1:15" ht="11.25" customHeight="1">
      <c r="A309" s="941">
        <v>8027</v>
      </c>
      <c r="B309" s="69" t="s">
        <v>1776</v>
      </c>
      <c r="C309" s="176"/>
      <c r="D309" s="174"/>
      <c r="E309" s="621" t="s">
        <v>1721</v>
      </c>
      <c r="F309" s="121" t="s">
        <v>96</v>
      </c>
      <c r="G309" s="72" t="s">
        <v>97</v>
      </c>
      <c r="H309" s="72" t="s">
        <v>98</v>
      </c>
      <c r="I309" s="72" t="s">
        <v>99</v>
      </c>
      <c r="J309" s="72" t="s">
        <v>99</v>
      </c>
      <c r="K309" s="72" t="s">
        <v>755</v>
      </c>
      <c r="L309" s="72" t="s">
        <v>1721</v>
      </c>
      <c r="M309" s="72" t="s">
        <v>99</v>
      </c>
      <c r="N309" s="72" t="s">
        <v>99</v>
      </c>
      <c r="O309" s="73">
        <v>5</v>
      </c>
    </row>
    <row r="310" spans="1:15" ht="33.75" customHeight="1">
      <c r="A310" s="941">
        <v>1028</v>
      </c>
      <c r="B310" s="69" t="s">
        <v>1776</v>
      </c>
      <c r="C310" s="173"/>
      <c r="D310" s="942"/>
      <c r="E310" s="511" t="s">
        <v>1723</v>
      </c>
      <c r="F310" s="118" t="s">
        <v>96</v>
      </c>
      <c r="G310" s="70" t="s">
        <v>97</v>
      </c>
      <c r="H310" s="70" t="s">
        <v>98</v>
      </c>
      <c r="I310" s="70" t="s">
        <v>112</v>
      </c>
      <c r="J310" s="70" t="s">
        <v>623</v>
      </c>
      <c r="K310" s="70" t="s">
        <v>1797</v>
      </c>
      <c r="L310" s="70" t="s">
        <v>1723</v>
      </c>
      <c r="M310" s="70" t="s">
        <v>99</v>
      </c>
      <c r="N310" s="70" t="s">
        <v>122</v>
      </c>
      <c r="O310" s="71" t="s">
        <v>102</v>
      </c>
    </row>
    <row r="311" spans="1:15" ht="22.5" customHeight="1">
      <c r="A311" s="941">
        <v>2028</v>
      </c>
      <c r="B311" s="69" t="s">
        <v>1776</v>
      </c>
      <c r="C311" s="176"/>
      <c r="D311" s="942"/>
      <c r="E311" s="512" t="s">
        <v>1723</v>
      </c>
      <c r="F311" s="121" t="s">
        <v>96</v>
      </c>
      <c r="G311" s="72" t="s">
        <v>97</v>
      </c>
      <c r="H311" s="72" t="s">
        <v>98</v>
      </c>
      <c r="I311" s="72" t="s">
        <v>112</v>
      </c>
      <c r="J311" s="72" t="s">
        <v>135</v>
      </c>
      <c r="K311" s="72" t="s">
        <v>1797</v>
      </c>
      <c r="L311" s="72" t="s">
        <v>1723</v>
      </c>
      <c r="M311" s="72" t="s">
        <v>99</v>
      </c>
      <c r="N311" s="72" t="s">
        <v>122</v>
      </c>
      <c r="O311" s="73" t="s">
        <v>102</v>
      </c>
    </row>
    <row r="312" spans="1:15" ht="11.25" customHeight="1">
      <c r="A312" s="941">
        <v>3028</v>
      </c>
      <c r="B312" s="69" t="s">
        <v>1776</v>
      </c>
      <c r="C312" s="176"/>
      <c r="D312" s="942"/>
      <c r="E312" s="512" t="s">
        <v>1723</v>
      </c>
      <c r="F312" s="121" t="s">
        <v>96</v>
      </c>
      <c r="G312" s="72" t="s">
        <v>97</v>
      </c>
      <c r="H312" s="72" t="s">
        <v>98</v>
      </c>
      <c r="I312" s="72" t="s">
        <v>136</v>
      </c>
      <c r="J312" s="72" t="s">
        <v>261</v>
      </c>
      <c r="K312" s="72" t="s">
        <v>1797</v>
      </c>
      <c r="L312" s="72" t="s">
        <v>1723</v>
      </c>
      <c r="M312" s="72" t="s">
        <v>99</v>
      </c>
      <c r="N312" s="72" t="s">
        <v>122</v>
      </c>
      <c r="O312" s="73" t="s">
        <v>102</v>
      </c>
    </row>
    <row r="313" spans="1:15" ht="11.25" customHeight="1">
      <c r="A313" s="941">
        <v>4028</v>
      </c>
      <c r="B313" s="69" t="s">
        <v>1776</v>
      </c>
      <c r="C313" s="176"/>
      <c r="E313" s="512" t="s">
        <v>1723</v>
      </c>
      <c r="F313" s="121" t="s">
        <v>96</v>
      </c>
      <c r="G313" s="72" t="s">
        <v>97</v>
      </c>
      <c r="H313" s="72" t="s">
        <v>98</v>
      </c>
      <c r="I313" s="72" t="s">
        <v>136</v>
      </c>
      <c r="J313" s="72" t="s">
        <v>485</v>
      </c>
      <c r="K313" s="72" t="s">
        <v>1797</v>
      </c>
      <c r="L313" s="72" t="s">
        <v>1723</v>
      </c>
      <c r="M313" s="72" t="s">
        <v>99</v>
      </c>
      <c r="N313" s="72" t="s">
        <v>122</v>
      </c>
      <c r="O313" s="73" t="s">
        <v>102</v>
      </c>
    </row>
    <row r="314" spans="1:15" ht="45" customHeight="1">
      <c r="A314" s="941">
        <v>5028</v>
      </c>
      <c r="B314" s="69" t="s">
        <v>1776</v>
      </c>
      <c r="C314" s="176"/>
      <c r="D314" s="942"/>
      <c r="E314" s="512" t="s">
        <v>1723</v>
      </c>
      <c r="F314" s="121" t="s">
        <v>96</v>
      </c>
      <c r="G314" s="72" t="s">
        <v>97</v>
      </c>
      <c r="H314" s="72" t="s">
        <v>98</v>
      </c>
      <c r="I314" s="72" t="s">
        <v>112</v>
      </c>
      <c r="J314" s="72" t="s">
        <v>118</v>
      </c>
      <c r="K314" s="72" t="s">
        <v>119</v>
      </c>
      <c r="L314" s="72" t="s">
        <v>1723</v>
      </c>
      <c r="M314" s="72" t="s">
        <v>99</v>
      </c>
      <c r="N314" s="72" t="s">
        <v>122</v>
      </c>
      <c r="O314" s="73" t="s">
        <v>102</v>
      </c>
    </row>
    <row r="315" spans="1:15" ht="11.25" customHeight="1">
      <c r="A315" s="941">
        <v>5028</v>
      </c>
      <c r="B315" s="69" t="s">
        <v>1776</v>
      </c>
      <c r="C315" s="176"/>
      <c r="D315" s="942"/>
      <c r="E315" s="512" t="s">
        <v>1723</v>
      </c>
      <c r="F315" s="121" t="s">
        <v>96</v>
      </c>
      <c r="G315" s="72" t="s">
        <v>97</v>
      </c>
      <c r="H315" s="72" t="s">
        <v>98</v>
      </c>
      <c r="I315" s="72" t="s">
        <v>112</v>
      </c>
      <c r="J315" s="72">
        <v>12100</v>
      </c>
      <c r="K315" s="72" t="s">
        <v>123</v>
      </c>
      <c r="L315" s="72" t="s">
        <v>1723</v>
      </c>
      <c r="M315" s="72" t="s">
        <v>99</v>
      </c>
      <c r="N315" s="72" t="s">
        <v>122</v>
      </c>
      <c r="O315" s="73" t="s">
        <v>102</v>
      </c>
    </row>
    <row r="316" spans="1:15" ht="22.5" customHeight="1">
      <c r="A316" s="941">
        <v>6028</v>
      </c>
      <c r="B316" s="69" t="s">
        <v>1776</v>
      </c>
      <c r="C316" s="176"/>
      <c r="D316" s="942"/>
      <c r="E316" s="512" t="s">
        <v>1723</v>
      </c>
      <c r="F316" s="121" t="s">
        <v>96</v>
      </c>
      <c r="G316" s="72" t="s">
        <v>97</v>
      </c>
      <c r="H316" s="72" t="s">
        <v>98</v>
      </c>
      <c r="I316" s="72" t="s">
        <v>112</v>
      </c>
      <c r="J316" s="72" t="s">
        <v>135</v>
      </c>
      <c r="K316" s="72" t="s">
        <v>119</v>
      </c>
      <c r="L316" s="72" t="s">
        <v>1723</v>
      </c>
      <c r="M316" s="72" t="s">
        <v>99</v>
      </c>
      <c r="N316" s="72" t="s">
        <v>122</v>
      </c>
      <c r="O316" s="73" t="s">
        <v>102</v>
      </c>
    </row>
    <row r="317" spans="1:15" ht="22.5" customHeight="1">
      <c r="A317" s="941">
        <v>7028</v>
      </c>
      <c r="B317" s="69" t="s">
        <v>1776</v>
      </c>
      <c r="C317" s="176"/>
      <c r="D317" s="942"/>
      <c r="E317" s="512" t="s">
        <v>1723</v>
      </c>
      <c r="F317" s="121" t="s">
        <v>96</v>
      </c>
      <c r="G317" s="72" t="s">
        <v>97</v>
      </c>
      <c r="H317" s="72" t="s">
        <v>98</v>
      </c>
      <c r="I317" s="72" t="s">
        <v>136</v>
      </c>
      <c r="J317" s="72" t="s">
        <v>1778</v>
      </c>
      <c r="K317" s="72" t="s">
        <v>119</v>
      </c>
      <c r="L317" s="72" t="s">
        <v>1723</v>
      </c>
      <c r="M317" s="72" t="s">
        <v>99</v>
      </c>
      <c r="N317" s="72" t="s">
        <v>122</v>
      </c>
      <c r="O317" s="73" t="s">
        <v>102</v>
      </c>
    </row>
    <row r="318" spans="1:15" ht="11.25" customHeight="1">
      <c r="A318" s="941">
        <v>8028</v>
      </c>
      <c r="B318" s="69" t="s">
        <v>1776</v>
      </c>
      <c r="C318" s="176"/>
      <c r="D318" s="257"/>
      <c r="E318" s="512" t="s">
        <v>1723</v>
      </c>
      <c r="F318" s="121" t="s">
        <v>96</v>
      </c>
      <c r="G318" s="72" t="s">
        <v>97</v>
      </c>
      <c r="H318" s="72" t="s">
        <v>98</v>
      </c>
      <c r="I318" s="72" t="s">
        <v>99</v>
      </c>
      <c r="J318" s="72" t="s">
        <v>99</v>
      </c>
      <c r="K318" s="72" t="s">
        <v>1779</v>
      </c>
      <c r="L318" s="72" t="s">
        <v>1723</v>
      </c>
      <c r="M318" s="72" t="s">
        <v>99</v>
      </c>
      <c r="N318" s="72" t="s">
        <v>1780</v>
      </c>
      <c r="O318" s="73" t="s">
        <v>102</v>
      </c>
    </row>
    <row r="319" spans="1:15" ht="22.5" customHeight="1">
      <c r="A319" s="941">
        <v>8028</v>
      </c>
      <c r="B319" s="69" t="s">
        <v>1776</v>
      </c>
      <c r="C319" s="176"/>
      <c r="D319" s="257"/>
      <c r="E319" s="512" t="s">
        <v>1723</v>
      </c>
      <c r="F319" s="121" t="s">
        <v>96</v>
      </c>
      <c r="G319" s="72" t="s">
        <v>97</v>
      </c>
      <c r="H319" s="72" t="s">
        <v>98</v>
      </c>
      <c r="I319" s="72" t="s">
        <v>99</v>
      </c>
      <c r="J319" s="72" t="s">
        <v>99</v>
      </c>
      <c r="K319" s="72" t="s">
        <v>1781</v>
      </c>
      <c r="L319" s="72" t="s">
        <v>1723</v>
      </c>
      <c r="M319" s="72" t="s">
        <v>99</v>
      </c>
      <c r="N319" s="72" t="s">
        <v>99</v>
      </c>
      <c r="O319" s="73" t="s">
        <v>1709</v>
      </c>
    </row>
    <row r="320" spans="1:15" ht="11.25" customHeight="1">
      <c r="A320" s="941">
        <v>8028</v>
      </c>
      <c r="B320" s="69" t="s">
        <v>1776</v>
      </c>
      <c r="C320" s="176"/>
      <c r="D320" s="257"/>
      <c r="E320" s="621" t="s">
        <v>1723</v>
      </c>
      <c r="F320" s="121" t="s">
        <v>96</v>
      </c>
      <c r="G320" s="72" t="s">
        <v>97</v>
      </c>
      <c r="H320" s="72" t="s">
        <v>98</v>
      </c>
      <c r="I320" s="72" t="s">
        <v>99</v>
      </c>
      <c r="J320" s="72" t="s">
        <v>99</v>
      </c>
      <c r="K320" s="72" t="s">
        <v>1779</v>
      </c>
      <c r="L320" s="72" t="s">
        <v>1723</v>
      </c>
      <c r="M320" s="72" t="s">
        <v>99</v>
      </c>
      <c r="N320" s="72" t="s">
        <v>99</v>
      </c>
      <c r="O320" s="73" t="s">
        <v>1712</v>
      </c>
    </row>
    <row r="321" spans="1:15" ht="11.25" customHeight="1">
      <c r="A321" s="941">
        <v>8028</v>
      </c>
      <c r="B321" s="69" t="s">
        <v>1776</v>
      </c>
      <c r="C321" s="176"/>
      <c r="D321" s="174"/>
      <c r="E321" s="621" t="s">
        <v>1723</v>
      </c>
      <c r="F321" s="121" t="s">
        <v>96</v>
      </c>
      <c r="G321" s="72" t="s">
        <v>97</v>
      </c>
      <c r="H321" s="72" t="s">
        <v>98</v>
      </c>
      <c r="I321" s="72" t="s">
        <v>99</v>
      </c>
      <c r="J321" s="72" t="s">
        <v>99</v>
      </c>
      <c r="K321" s="72" t="s">
        <v>755</v>
      </c>
      <c r="L321" s="72" t="s">
        <v>1723</v>
      </c>
      <c r="M321" s="72" t="s">
        <v>99</v>
      </c>
      <c r="N321" s="72" t="s">
        <v>99</v>
      </c>
      <c r="O321" s="73">
        <v>5</v>
      </c>
    </row>
    <row r="322" spans="1:15" ht="33.75" customHeight="1">
      <c r="A322" s="941">
        <v>1029</v>
      </c>
      <c r="B322" s="69" t="s">
        <v>1776</v>
      </c>
      <c r="C322" s="173"/>
      <c r="D322" s="942"/>
      <c r="E322" s="511" t="s">
        <v>1725</v>
      </c>
      <c r="F322" s="118" t="s">
        <v>96</v>
      </c>
      <c r="G322" s="70" t="s">
        <v>97</v>
      </c>
      <c r="H322" s="70" t="s">
        <v>98</v>
      </c>
      <c r="I322" s="70" t="s">
        <v>112</v>
      </c>
      <c r="J322" s="70" t="s">
        <v>623</v>
      </c>
      <c r="K322" s="70" t="s">
        <v>1797</v>
      </c>
      <c r="L322" s="70" t="s">
        <v>1725</v>
      </c>
      <c r="M322" s="70" t="s">
        <v>99</v>
      </c>
      <c r="N322" s="70" t="s">
        <v>122</v>
      </c>
      <c r="O322" s="71" t="s">
        <v>102</v>
      </c>
    </row>
    <row r="323" spans="1:15" ht="22.5" customHeight="1">
      <c r="A323" s="941">
        <v>2029</v>
      </c>
      <c r="B323" s="69" t="s">
        <v>1776</v>
      </c>
      <c r="C323" s="176"/>
      <c r="D323" s="942"/>
      <c r="E323" s="512" t="s">
        <v>1725</v>
      </c>
      <c r="F323" s="121" t="s">
        <v>96</v>
      </c>
      <c r="G323" s="72" t="s">
        <v>97</v>
      </c>
      <c r="H323" s="72" t="s">
        <v>98</v>
      </c>
      <c r="I323" s="72" t="s">
        <v>112</v>
      </c>
      <c r="J323" s="72" t="s">
        <v>135</v>
      </c>
      <c r="K323" s="72" t="s">
        <v>1797</v>
      </c>
      <c r="L323" s="72" t="s">
        <v>1725</v>
      </c>
      <c r="M323" s="72" t="s">
        <v>99</v>
      </c>
      <c r="N323" s="72" t="s">
        <v>122</v>
      </c>
      <c r="O323" s="73" t="s">
        <v>102</v>
      </c>
    </row>
    <row r="324" spans="1:15" ht="11.25" customHeight="1">
      <c r="A324" s="941">
        <v>3029</v>
      </c>
      <c r="B324" s="69" t="s">
        <v>1776</v>
      </c>
      <c r="C324" s="176"/>
      <c r="D324" s="942"/>
      <c r="E324" s="512" t="s">
        <v>1725</v>
      </c>
      <c r="F324" s="121" t="s">
        <v>96</v>
      </c>
      <c r="G324" s="72" t="s">
        <v>97</v>
      </c>
      <c r="H324" s="72" t="s">
        <v>98</v>
      </c>
      <c r="I324" s="72" t="s">
        <v>136</v>
      </c>
      <c r="J324" s="72" t="s">
        <v>261</v>
      </c>
      <c r="K324" s="72" t="s">
        <v>1797</v>
      </c>
      <c r="L324" s="72" t="s">
        <v>1725</v>
      </c>
      <c r="M324" s="72" t="s">
        <v>99</v>
      </c>
      <c r="N324" s="72" t="s">
        <v>122</v>
      </c>
      <c r="O324" s="73" t="s">
        <v>102</v>
      </c>
    </row>
    <row r="325" spans="1:15" ht="11.25" customHeight="1">
      <c r="A325" s="941">
        <v>4029</v>
      </c>
      <c r="B325" s="69" t="s">
        <v>1776</v>
      </c>
      <c r="C325" s="176"/>
      <c r="E325" s="512" t="s">
        <v>1725</v>
      </c>
      <c r="F325" s="121" t="s">
        <v>96</v>
      </c>
      <c r="G325" s="72" t="s">
        <v>97</v>
      </c>
      <c r="H325" s="72" t="s">
        <v>98</v>
      </c>
      <c r="I325" s="72" t="s">
        <v>136</v>
      </c>
      <c r="J325" s="72" t="s">
        <v>485</v>
      </c>
      <c r="K325" s="72" t="s">
        <v>1797</v>
      </c>
      <c r="L325" s="72" t="s">
        <v>1725</v>
      </c>
      <c r="M325" s="72" t="s">
        <v>99</v>
      </c>
      <c r="N325" s="72" t="s">
        <v>122</v>
      </c>
      <c r="O325" s="73" t="s">
        <v>102</v>
      </c>
    </row>
    <row r="326" spans="1:15" ht="45" customHeight="1">
      <c r="A326" s="941">
        <v>5029</v>
      </c>
      <c r="B326" s="69" t="s">
        <v>1776</v>
      </c>
      <c r="C326" s="176"/>
      <c r="D326" s="942"/>
      <c r="E326" s="512" t="s">
        <v>1725</v>
      </c>
      <c r="F326" s="121" t="s">
        <v>96</v>
      </c>
      <c r="G326" s="72" t="s">
        <v>97</v>
      </c>
      <c r="H326" s="72" t="s">
        <v>98</v>
      </c>
      <c r="I326" s="72" t="s">
        <v>112</v>
      </c>
      <c r="J326" s="72" t="s">
        <v>118</v>
      </c>
      <c r="K326" s="72" t="s">
        <v>119</v>
      </c>
      <c r="L326" s="72" t="s">
        <v>1725</v>
      </c>
      <c r="M326" s="72" t="s">
        <v>99</v>
      </c>
      <c r="N326" s="72" t="s">
        <v>122</v>
      </c>
      <c r="O326" s="73" t="s">
        <v>102</v>
      </c>
    </row>
    <row r="327" spans="1:15" ht="11.25" customHeight="1">
      <c r="A327" s="941">
        <v>5029</v>
      </c>
      <c r="B327" s="69" t="s">
        <v>1776</v>
      </c>
      <c r="C327" s="176"/>
      <c r="D327" s="942"/>
      <c r="E327" s="512" t="s">
        <v>1725</v>
      </c>
      <c r="F327" s="121" t="s">
        <v>96</v>
      </c>
      <c r="G327" s="72" t="s">
        <v>97</v>
      </c>
      <c r="H327" s="72" t="s">
        <v>98</v>
      </c>
      <c r="I327" s="72" t="s">
        <v>112</v>
      </c>
      <c r="J327" s="72">
        <v>12100</v>
      </c>
      <c r="K327" s="72" t="s">
        <v>123</v>
      </c>
      <c r="L327" s="72" t="s">
        <v>1725</v>
      </c>
      <c r="M327" s="72" t="s">
        <v>99</v>
      </c>
      <c r="N327" s="72" t="s">
        <v>122</v>
      </c>
      <c r="O327" s="73" t="s">
        <v>102</v>
      </c>
    </row>
    <row r="328" spans="1:15" ht="22.5" customHeight="1">
      <c r="A328" s="941">
        <v>6029</v>
      </c>
      <c r="B328" s="69" t="s">
        <v>1776</v>
      </c>
      <c r="C328" s="176"/>
      <c r="D328" s="942"/>
      <c r="E328" s="512" t="s">
        <v>1725</v>
      </c>
      <c r="F328" s="121" t="s">
        <v>96</v>
      </c>
      <c r="G328" s="72" t="s">
        <v>97</v>
      </c>
      <c r="H328" s="72" t="s">
        <v>98</v>
      </c>
      <c r="I328" s="72" t="s">
        <v>112</v>
      </c>
      <c r="J328" s="72" t="s">
        <v>135</v>
      </c>
      <c r="K328" s="72" t="s">
        <v>119</v>
      </c>
      <c r="L328" s="72" t="s">
        <v>1725</v>
      </c>
      <c r="M328" s="72" t="s">
        <v>99</v>
      </c>
      <c r="N328" s="72" t="s">
        <v>122</v>
      </c>
      <c r="O328" s="73" t="s">
        <v>102</v>
      </c>
    </row>
    <row r="329" spans="1:15" ht="22.5" customHeight="1">
      <c r="A329" s="941">
        <v>7029</v>
      </c>
      <c r="B329" s="69" t="s">
        <v>1776</v>
      </c>
      <c r="C329" s="176"/>
      <c r="D329" s="942"/>
      <c r="E329" s="512" t="s">
        <v>1725</v>
      </c>
      <c r="F329" s="121" t="s">
        <v>96</v>
      </c>
      <c r="G329" s="72" t="s">
        <v>97</v>
      </c>
      <c r="H329" s="72" t="s">
        <v>98</v>
      </c>
      <c r="I329" s="72" t="s">
        <v>136</v>
      </c>
      <c r="J329" s="72" t="s">
        <v>1778</v>
      </c>
      <c r="K329" s="72" t="s">
        <v>119</v>
      </c>
      <c r="L329" s="72" t="s">
        <v>1725</v>
      </c>
      <c r="M329" s="72" t="s">
        <v>99</v>
      </c>
      <c r="N329" s="72" t="s">
        <v>122</v>
      </c>
      <c r="O329" s="73" t="s">
        <v>102</v>
      </c>
    </row>
    <row r="330" spans="1:15" ht="11.25" customHeight="1">
      <c r="A330" s="941">
        <v>8029</v>
      </c>
      <c r="B330" s="69" t="s">
        <v>1776</v>
      </c>
      <c r="C330" s="176"/>
      <c r="D330" s="257"/>
      <c r="E330" s="512" t="s">
        <v>1725</v>
      </c>
      <c r="F330" s="121" t="s">
        <v>96</v>
      </c>
      <c r="G330" s="72" t="s">
        <v>97</v>
      </c>
      <c r="H330" s="72" t="s">
        <v>98</v>
      </c>
      <c r="I330" s="72" t="s">
        <v>99</v>
      </c>
      <c r="J330" s="72" t="s">
        <v>99</v>
      </c>
      <c r="K330" s="72" t="s">
        <v>1779</v>
      </c>
      <c r="L330" s="72" t="s">
        <v>1725</v>
      </c>
      <c r="M330" s="72" t="s">
        <v>99</v>
      </c>
      <c r="N330" s="72" t="s">
        <v>1780</v>
      </c>
      <c r="O330" s="73" t="s">
        <v>102</v>
      </c>
    </row>
    <row r="331" spans="1:15" ht="22.5" customHeight="1">
      <c r="A331" s="941">
        <v>8029</v>
      </c>
      <c r="B331" s="69" t="s">
        <v>1776</v>
      </c>
      <c r="C331" s="176"/>
      <c r="D331" s="257"/>
      <c r="E331" s="512" t="s">
        <v>1725</v>
      </c>
      <c r="F331" s="121" t="s">
        <v>96</v>
      </c>
      <c r="G331" s="72" t="s">
        <v>97</v>
      </c>
      <c r="H331" s="72" t="s">
        <v>98</v>
      </c>
      <c r="I331" s="72" t="s">
        <v>99</v>
      </c>
      <c r="J331" s="72" t="s">
        <v>99</v>
      </c>
      <c r="K331" s="72" t="s">
        <v>1781</v>
      </c>
      <c r="L331" s="72" t="s">
        <v>1725</v>
      </c>
      <c r="M331" s="72" t="s">
        <v>99</v>
      </c>
      <c r="N331" s="72" t="s">
        <v>99</v>
      </c>
      <c r="O331" s="73" t="s">
        <v>1709</v>
      </c>
    </row>
    <row r="332" spans="1:15" ht="11.25" customHeight="1">
      <c r="A332" s="941">
        <v>8029</v>
      </c>
      <c r="B332" s="69" t="s">
        <v>1776</v>
      </c>
      <c r="C332" s="176"/>
      <c r="D332" s="257"/>
      <c r="E332" s="621" t="s">
        <v>1725</v>
      </c>
      <c r="F332" s="121" t="s">
        <v>96</v>
      </c>
      <c r="G332" s="72" t="s">
        <v>97</v>
      </c>
      <c r="H332" s="72" t="s">
        <v>98</v>
      </c>
      <c r="I332" s="72" t="s">
        <v>99</v>
      </c>
      <c r="J332" s="72" t="s">
        <v>99</v>
      </c>
      <c r="K332" s="72" t="s">
        <v>1779</v>
      </c>
      <c r="L332" s="72" t="s">
        <v>1725</v>
      </c>
      <c r="M332" s="72" t="s">
        <v>99</v>
      </c>
      <c r="N332" s="72" t="s">
        <v>99</v>
      </c>
      <c r="O332" s="73" t="s">
        <v>1712</v>
      </c>
    </row>
    <row r="333" spans="1:15" ht="11.25" customHeight="1">
      <c r="A333" s="941">
        <v>8029</v>
      </c>
      <c r="B333" s="69" t="s">
        <v>1776</v>
      </c>
      <c r="C333" s="176"/>
      <c r="D333" s="174"/>
      <c r="E333" s="621" t="s">
        <v>1725</v>
      </c>
      <c r="F333" s="121" t="s">
        <v>96</v>
      </c>
      <c r="G333" s="72" t="s">
        <v>97</v>
      </c>
      <c r="H333" s="72" t="s">
        <v>98</v>
      </c>
      <c r="I333" s="72" t="s">
        <v>99</v>
      </c>
      <c r="J333" s="72" t="s">
        <v>99</v>
      </c>
      <c r="K333" s="72" t="s">
        <v>755</v>
      </c>
      <c r="L333" s="72" t="s">
        <v>1725</v>
      </c>
      <c r="M333" s="72" t="s">
        <v>99</v>
      </c>
      <c r="N333" s="72" t="s">
        <v>99</v>
      </c>
      <c r="O333" s="73">
        <v>5</v>
      </c>
    </row>
    <row r="334" spans="1:15" ht="33.75" customHeight="1">
      <c r="A334" s="941">
        <v>1030</v>
      </c>
      <c r="B334" s="69" t="s">
        <v>1776</v>
      </c>
      <c r="C334" s="173"/>
      <c r="D334" s="942"/>
      <c r="E334" s="511" t="s">
        <v>1727</v>
      </c>
      <c r="F334" s="118" t="s">
        <v>96</v>
      </c>
      <c r="G334" s="70" t="s">
        <v>97</v>
      </c>
      <c r="H334" s="70" t="s">
        <v>98</v>
      </c>
      <c r="I334" s="70" t="s">
        <v>112</v>
      </c>
      <c r="J334" s="70" t="s">
        <v>623</v>
      </c>
      <c r="K334" s="70" t="s">
        <v>1797</v>
      </c>
      <c r="L334" s="70" t="s">
        <v>1727</v>
      </c>
      <c r="M334" s="70" t="s">
        <v>99</v>
      </c>
      <c r="N334" s="70" t="s">
        <v>122</v>
      </c>
      <c r="O334" s="71" t="s">
        <v>102</v>
      </c>
    </row>
    <row r="335" spans="1:15" ht="22.5" customHeight="1">
      <c r="A335" s="941">
        <v>2030</v>
      </c>
      <c r="B335" s="69" t="s">
        <v>1776</v>
      </c>
      <c r="C335" s="176"/>
      <c r="D335" s="942"/>
      <c r="E335" s="512" t="s">
        <v>1727</v>
      </c>
      <c r="F335" s="121" t="s">
        <v>96</v>
      </c>
      <c r="G335" s="72" t="s">
        <v>97</v>
      </c>
      <c r="H335" s="72" t="s">
        <v>98</v>
      </c>
      <c r="I335" s="72" t="s">
        <v>112</v>
      </c>
      <c r="J335" s="72" t="s">
        <v>135</v>
      </c>
      <c r="K335" s="72" t="s">
        <v>1797</v>
      </c>
      <c r="L335" s="72" t="s">
        <v>1727</v>
      </c>
      <c r="M335" s="72" t="s">
        <v>99</v>
      </c>
      <c r="N335" s="72" t="s">
        <v>122</v>
      </c>
      <c r="O335" s="73" t="s">
        <v>102</v>
      </c>
    </row>
    <row r="336" spans="1:15" ht="11.25" customHeight="1">
      <c r="A336" s="941">
        <v>3030</v>
      </c>
      <c r="B336" s="69" t="s">
        <v>1776</v>
      </c>
      <c r="C336" s="176"/>
      <c r="D336" s="942"/>
      <c r="E336" s="512" t="s">
        <v>1727</v>
      </c>
      <c r="F336" s="121" t="s">
        <v>96</v>
      </c>
      <c r="G336" s="72" t="s">
        <v>97</v>
      </c>
      <c r="H336" s="72" t="s">
        <v>98</v>
      </c>
      <c r="I336" s="72" t="s">
        <v>136</v>
      </c>
      <c r="J336" s="72" t="s">
        <v>261</v>
      </c>
      <c r="K336" s="72" t="s">
        <v>1797</v>
      </c>
      <c r="L336" s="72" t="s">
        <v>1727</v>
      </c>
      <c r="M336" s="72" t="s">
        <v>99</v>
      </c>
      <c r="N336" s="72" t="s">
        <v>122</v>
      </c>
      <c r="O336" s="73" t="s">
        <v>102</v>
      </c>
    </row>
    <row r="337" spans="1:15" ht="11.25" customHeight="1">
      <c r="A337" s="941">
        <v>4030</v>
      </c>
      <c r="B337" s="69" t="s">
        <v>1776</v>
      </c>
      <c r="C337" s="176"/>
      <c r="E337" s="512" t="s">
        <v>1727</v>
      </c>
      <c r="F337" s="121" t="s">
        <v>96</v>
      </c>
      <c r="G337" s="72" t="s">
        <v>97</v>
      </c>
      <c r="H337" s="72" t="s">
        <v>98</v>
      </c>
      <c r="I337" s="72" t="s">
        <v>136</v>
      </c>
      <c r="J337" s="72" t="s">
        <v>485</v>
      </c>
      <c r="K337" s="72" t="s">
        <v>1797</v>
      </c>
      <c r="L337" s="72" t="s">
        <v>1727</v>
      </c>
      <c r="M337" s="72" t="s">
        <v>99</v>
      </c>
      <c r="N337" s="72" t="s">
        <v>122</v>
      </c>
      <c r="O337" s="73" t="s">
        <v>102</v>
      </c>
    </row>
    <row r="338" spans="1:15" ht="45" customHeight="1">
      <c r="A338" s="941">
        <v>5030</v>
      </c>
      <c r="B338" s="69" t="s">
        <v>1776</v>
      </c>
      <c r="C338" s="176"/>
      <c r="D338" s="942"/>
      <c r="E338" s="512" t="s">
        <v>1727</v>
      </c>
      <c r="F338" s="121" t="s">
        <v>96</v>
      </c>
      <c r="G338" s="72" t="s">
        <v>97</v>
      </c>
      <c r="H338" s="72" t="s">
        <v>98</v>
      </c>
      <c r="I338" s="72" t="s">
        <v>112</v>
      </c>
      <c r="J338" s="72" t="s">
        <v>118</v>
      </c>
      <c r="K338" s="72" t="s">
        <v>119</v>
      </c>
      <c r="L338" s="72" t="s">
        <v>1727</v>
      </c>
      <c r="M338" s="72" t="s">
        <v>99</v>
      </c>
      <c r="N338" s="72" t="s">
        <v>122</v>
      </c>
      <c r="O338" s="73" t="s">
        <v>102</v>
      </c>
    </row>
    <row r="339" spans="1:15" ht="11.25" customHeight="1">
      <c r="A339" s="941">
        <v>5030</v>
      </c>
      <c r="B339" s="69" t="s">
        <v>1776</v>
      </c>
      <c r="C339" s="176"/>
      <c r="D339" s="942"/>
      <c r="E339" s="512" t="s">
        <v>1727</v>
      </c>
      <c r="F339" s="121" t="s">
        <v>96</v>
      </c>
      <c r="G339" s="72" t="s">
        <v>97</v>
      </c>
      <c r="H339" s="72" t="s">
        <v>98</v>
      </c>
      <c r="I339" s="72" t="s">
        <v>112</v>
      </c>
      <c r="J339" s="72">
        <v>12100</v>
      </c>
      <c r="K339" s="72" t="s">
        <v>123</v>
      </c>
      <c r="L339" s="72" t="s">
        <v>1727</v>
      </c>
      <c r="M339" s="72" t="s">
        <v>99</v>
      </c>
      <c r="N339" s="72" t="s">
        <v>122</v>
      </c>
      <c r="O339" s="73" t="s">
        <v>102</v>
      </c>
    </row>
    <row r="340" spans="1:15" ht="22.5" customHeight="1">
      <c r="A340" s="941">
        <v>6030</v>
      </c>
      <c r="B340" s="69" t="s">
        <v>1776</v>
      </c>
      <c r="C340" s="176"/>
      <c r="D340" s="942"/>
      <c r="E340" s="512" t="s">
        <v>1727</v>
      </c>
      <c r="F340" s="121" t="s">
        <v>96</v>
      </c>
      <c r="G340" s="72" t="s">
        <v>97</v>
      </c>
      <c r="H340" s="72" t="s">
        <v>98</v>
      </c>
      <c r="I340" s="72" t="s">
        <v>112</v>
      </c>
      <c r="J340" s="72" t="s">
        <v>135</v>
      </c>
      <c r="K340" s="72" t="s">
        <v>119</v>
      </c>
      <c r="L340" s="72" t="s">
        <v>1727</v>
      </c>
      <c r="M340" s="72" t="s">
        <v>99</v>
      </c>
      <c r="N340" s="72" t="s">
        <v>122</v>
      </c>
      <c r="O340" s="73" t="s">
        <v>102</v>
      </c>
    </row>
    <row r="341" spans="1:15" ht="22.5" customHeight="1">
      <c r="A341" s="941">
        <v>7030</v>
      </c>
      <c r="B341" s="69" t="s">
        <v>1776</v>
      </c>
      <c r="C341" s="176"/>
      <c r="D341" s="942"/>
      <c r="E341" s="512" t="s">
        <v>1727</v>
      </c>
      <c r="F341" s="121" t="s">
        <v>96</v>
      </c>
      <c r="G341" s="72" t="s">
        <v>97</v>
      </c>
      <c r="H341" s="72" t="s">
        <v>98</v>
      </c>
      <c r="I341" s="72" t="s">
        <v>136</v>
      </c>
      <c r="J341" s="72" t="s">
        <v>1778</v>
      </c>
      <c r="K341" s="72" t="s">
        <v>119</v>
      </c>
      <c r="L341" s="72" t="s">
        <v>1727</v>
      </c>
      <c r="M341" s="72" t="s">
        <v>99</v>
      </c>
      <c r="N341" s="72" t="s">
        <v>122</v>
      </c>
      <c r="O341" s="73" t="s">
        <v>102</v>
      </c>
    </row>
    <row r="342" spans="1:15" ht="11.25" customHeight="1">
      <c r="A342" s="941">
        <v>8030</v>
      </c>
      <c r="B342" s="69" t="s">
        <v>1776</v>
      </c>
      <c r="C342" s="176"/>
      <c r="D342" s="257"/>
      <c r="E342" s="512" t="s">
        <v>1727</v>
      </c>
      <c r="F342" s="121" t="s">
        <v>96</v>
      </c>
      <c r="G342" s="72" t="s">
        <v>97</v>
      </c>
      <c r="H342" s="72" t="s">
        <v>98</v>
      </c>
      <c r="I342" s="72" t="s">
        <v>99</v>
      </c>
      <c r="J342" s="72" t="s">
        <v>99</v>
      </c>
      <c r="K342" s="72" t="s">
        <v>1779</v>
      </c>
      <c r="L342" s="72" t="s">
        <v>1727</v>
      </c>
      <c r="M342" s="72" t="s">
        <v>99</v>
      </c>
      <c r="N342" s="72" t="s">
        <v>1780</v>
      </c>
      <c r="O342" s="73" t="s">
        <v>102</v>
      </c>
    </row>
    <row r="343" spans="1:15" ht="22.5" customHeight="1">
      <c r="A343" s="941">
        <v>8030</v>
      </c>
      <c r="B343" s="69" t="s">
        <v>1776</v>
      </c>
      <c r="C343" s="176"/>
      <c r="D343" s="257"/>
      <c r="E343" s="512" t="s">
        <v>1727</v>
      </c>
      <c r="F343" s="121" t="s">
        <v>96</v>
      </c>
      <c r="G343" s="72" t="s">
        <v>97</v>
      </c>
      <c r="H343" s="72" t="s">
        <v>98</v>
      </c>
      <c r="I343" s="72" t="s">
        <v>99</v>
      </c>
      <c r="J343" s="72" t="s">
        <v>99</v>
      </c>
      <c r="K343" s="72" t="s">
        <v>1781</v>
      </c>
      <c r="L343" s="72" t="s">
        <v>1727</v>
      </c>
      <c r="M343" s="72" t="s">
        <v>99</v>
      </c>
      <c r="N343" s="72" t="s">
        <v>99</v>
      </c>
      <c r="O343" s="73" t="s">
        <v>1709</v>
      </c>
    </row>
    <row r="344" spans="1:15" ht="11.25" customHeight="1">
      <c r="A344" s="941">
        <v>8030</v>
      </c>
      <c r="B344" s="69" t="s">
        <v>1776</v>
      </c>
      <c r="C344" s="176"/>
      <c r="D344" s="257"/>
      <c r="E344" s="621" t="s">
        <v>1727</v>
      </c>
      <c r="F344" s="121" t="s">
        <v>96</v>
      </c>
      <c r="G344" s="72" t="s">
        <v>97</v>
      </c>
      <c r="H344" s="72" t="s">
        <v>98</v>
      </c>
      <c r="I344" s="72" t="s">
        <v>99</v>
      </c>
      <c r="J344" s="72" t="s">
        <v>99</v>
      </c>
      <c r="K344" s="72" t="s">
        <v>1779</v>
      </c>
      <c r="L344" s="72" t="s">
        <v>1727</v>
      </c>
      <c r="M344" s="72" t="s">
        <v>99</v>
      </c>
      <c r="N344" s="72" t="s">
        <v>99</v>
      </c>
      <c r="O344" s="73" t="s">
        <v>1712</v>
      </c>
    </row>
    <row r="345" spans="1:15" ht="11.25" customHeight="1">
      <c r="A345" s="941">
        <v>8030</v>
      </c>
      <c r="B345" s="69" t="s">
        <v>1776</v>
      </c>
      <c r="C345" s="176"/>
      <c r="D345" s="174"/>
      <c r="E345" s="621" t="s">
        <v>1727</v>
      </c>
      <c r="F345" s="121" t="s">
        <v>96</v>
      </c>
      <c r="G345" s="72" t="s">
        <v>97</v>
      </c>
      <c r="H345" s="72" t="s">
        <v>98</v>
      </c>
      <c r="I345" s="72" t="s">
        <v>99</v>
      </c>
      <c r="J345" s="72" t="s">
        <v>99</v>
      </c>
      <c r="K345" s="72" t="s">
        <v>755</v>
      </c>
      <c r="L345" s="72" t="s">
        <v>1727</v>
      </c>
      <c r="M345" s="72" t="s">
        <v>99</v>
      </c>
      <c r="N345" s="72" t="s">
        <v>99</v>
      </c>
      <c r="O345" s="73">
        <v>5</v>
      </c>
    </row>
    <row r="346" spans="1:15" ht="33.75" customHeight="1">
      <c r="A346" s="941">
        <v>1031</v>
      </c>
      <c r="B346" s="69" t="s">
        <v>1776</v>
      </c>
      <c r="C346" s="173"/>
      <c r="D346" s="942"/>
      <c r="E346" s="511" t="s">
        <v>1729</v>
      </c>
      <c r="F346" s="118" t="s">
        <v>96</v>
      </c>
      <c r="G346" s="70" t="s">
        <v>97</v>
      </c>
      <c r="H346" s="70" t="s">
        <v>98</v>
      </c>
      <c r="I346" s="70" t="s">
        <v>112</v>
      </c>
      <c r="J346" s="70" t="s">
        <v>623</v>
      </c>
      <c r="K346" s="70" t="s">
        <v>1797</v>
      </c>
      <c r="L346" s="70" t="s">
        <v>1729</v>
      </c>
      <c r="M346" s="70" t="s">
        <v>99</v>
      </c>
      <c r="N346" s="70" t="s">
        <v>122</v>
      </c>
      <c r="O346" s="71" t="s">
        <v>102</v>
      </c>
    </row>
    <row r="347" spans="1:15" ht="22.5" customHeight="1">
      <c r="A347" s="941">
        <v>2031</v>
      </c>
      <c r="B347" s="69" t="s">
        <v>1776</v>
      </c>
      <c r="C347" s="176"/>
      <c r="D347" s="942"/>
      <c r="E347" s="512" t="s">
        <v>1729</v>
      </c>
      <c r="F347" s="121" t="s">
        <v>96</v>
      </c>
      <c r="G347" s="72" t="s">
        <v>97</v>
      </c>
      <c r="H347" s="72" t="s">
        <v>98</v>
      </c>
      <c r="I347" s="72" t="s">
        <v>112</v>
      </c>
      <c r="J347" s="72" t="s">
        <v>135</v>
      </c>
      <c r="K347" s="72" t="s">
        <v>1797</v>
      </c>
      <c r="L347" s="72" t="s">
        <v>1729</v>
      </c>
      <c r="M347" s="72" t="s">
        <v>99</v>
      </c>
      <c r="N347" s="72" t="s">
        <v>122</v>
      </c>
      <c r="O347" s="73" t="s">
        <v>102</v>
      </c>
    </row>
    <row r="348" spans="1:15" ht="11.25" customHeight="1">
      <c r="A348" s="941">
        <v>3031</v>
      </c>
      <c r="B348" s="69" t="s">
        <v>1776</v>
      </c>
      <c r="C348" s="176"/>
      <c r="D348" s="942"/>
      <c r="E348" s="512" t="s">
        <v>1729</v>
      </c>
      <c r="F348" s="121" t="s">
        <v>96</v>
      </c>
      <c r="G348" s="72" t="s">
        <v>97</v>
      </c>
      <c r="H348" s="72" t="s">
        <v>98</v>
      </c>
      <c r="I348" s="72" t="s">
        <v>136</v>
      </c>
      <c r="J348" s="72" t="s">
        <v>261</v>
      </c>
      <c r="K348" s="72" t="s">
        <v>1797</v>
      </c>
      <c r="L348" s="72" t="s">
        <v>1729</v>
      </c>
      <c r="M348" s="72" t="s">
        <v>99</v>
      </c>
      <c r="N348" s="72" t="s">
        <v>122</v>
      </c>
      <c r="O348" s="73" t="s">
        <v>102</v>
      </c>
    </row>
    <row r="349" spans="1:15" ht="11.25" customHeight="1">
      <c r="A349" s="941">
        <v>4031</v>
      </c>
      <c r="B349" s="69" t="s">
        <v>1776</v>
      </c>
      <c r="C349" s="176"/>
      <c r="E349" s="512" t="s">
        <v>1729</v>
      </c>
      <c r="F349" s="121" t="s">
        <v>96</v>
      </c>
      <c r="G349" s="72" t="s">
        <v>97</v>
      </c>
      <c r="H349" s="72" t="s">
        <v>98</v>
      </c>
      <c r="I349" s="72" t="s">
        <v>136</v>
      </c>
      <c r="J349" s="72" t="s">
        <v>485</v>
      </c>
      <c r="K349" s="72" t="s">
        <v>1797</v>
      </c>
      <c r="L349" s="72" t="s">
        <v>1729</v>
      </c>
      <c r="M349" s="72" t="s">
        <v>99</v>
      </c>
      <c r="N349" s="72" t="s">
        <v>122</v>
      </c>
      <c r="O349" s="73" t="s">
        <v>102</v>
      </c>
    </row>
    <row r="350" spans="1:15" ht="45" customHeight="1">
      <c r="A350" s="941">
        <v>5031</v>
      </c>
      <c r="B350" s="69" t="s">
        <v>1776</v>
      </c>
      <c r="C350" s="176"/>
      <c r="D350" s="942"/>
      <c r="E350" s="512" t="s">
        <v>1729</v>
      </c>
      <c r="F350" s="121" t="s">
        <v>96</v>
      </c>
      <c r="G350" s="72" t="s">
        <v>97</v>
      </c>
      <c r="H350" s="72" t="s">
        <v>98</v>
      </c>
      <c r="I350" s="72" t="s">
        <v>112</v>
      </c>
      <c r="J350" s="72" t="s">
        <v>118</v>
      </c>
      <c r="K350" s="72" t="s">
        <v>119</v>
      </c>
      <c r="L350" s="72" t="s">
        <v>1729</v>
      </c>
      <c r="M350" s="72" t="s">
        <v>99</v>
      </c>
      <c r="N350" s="72" t="s">
        <v>122</v>
      </c>
      <c r="O350" s="73" t="s">
        <v>102</v>
      </c>
    </row>
    <row r="351" spans="1:15" ht="11.25" customHeight="1">
      <c r="A351" s="941">
        <v>5031</v>
      </c>
      <c r="B351" s="69" t="s">
        <v>1776</v>
      </c>
      <c r="C351" s="176"/>
      <c r="D351" s="942"/>
      <c r="E351" s="512" t="s">
        <v>1729</v>
      </c>
      <c r="F351" s="121" t="s">
        <v>96</v>
      </c>
      <c r="G351" s="72" t="s">
        <v>97</v>
      </c>
      <c r="H351" s="72" t="s">
        <v>98</v>
      </c>
      <c r="I351" s="72" t="s">
        <v>112</v>
      </c>
      <c r="J351" s="72">
        <v>12100</v>
      </c>
      <c r="K351" s="72" t="s">
        <v>123</v>
      </c>
      <c r="L351" s="72" t="s">
        <v>1729</v>
      </c>
      <c r="M351" s="72" t="s">
        <v>99</v>
      </c>
      <c r="N351" s="72" t="s">
        <v>122</v>
      </c>
      <c r="O351" s="73" t="s">
        <v>102</v>
      </c>
    </row>
    <row r="352" spans="1:15" ht="22.5" customHeight="1">
      <c r="A352" s="941">
        <v>6031</v>
      </c>
      <c r="B352" s="69" t="s">
        <v>1776</v>
      </c>
      <c r="C352" s="176"/>
      <c r="D352" s="942"/>
      <c r="E352" s="512" t="s">
        <v>1729</v>
      </c>
      <c r="F352" s="121" t="s">
        <v>96</v>
      </c>
      <c r="G352" s="72" t="s">
        <v>97</v>
      </c>
      <c r="H352" s="72" t="s">
        <v>98</v>
      </c>
      <c r="I352" s="72" t="s">
        <v>112</v>
      </c>
      <c r="J352" s="72" t="s">
        <v>135</v>
      </c>
      <c r="K352" s="72" t="s">
        <v>119</v>
      </c>
      <c r="L352" s="72" t="s">
        <v>1729</v>
      </c>
      <c r="M352" s="72" t="s">
        <v>99</v>
      </c>
      <c r="N352" s="72" t="s">
        <v>122</v>
      </c>
      <c r="O352" s="73" t="s">
        <v>102</v>
      </c>
    </row>
    <row r="353" spans="1:15" ht="22.5" customHeight="1">
      <c r="A353" s="941">
        <v>7031</v>
      </c>
      <c r="B353" s="69" t="s">
        <v>1776</v>
      </c>
      <c r="C353" s="176"/>
      <c r="D353" s="942"/>
      <c r="E353" s="512" t="s">
        <v>1729</v>
      </c>
      <c r="F353" s="121" t="s">
        <v>96</v>
      </c>
      <c r="G353" s="72" t="s">
        <v>97</v>
      </c>
      <c r="H353" s="72" t="s">
        <v>98</v>
      </c>
      <c r="I353" s="72" t="s">
        <v>136</v>
      </c>
      <c r="J353" s="72" t="s">
        <v>1778</v>
      </c>
      <c r="K353" s="72" t="s">
        <v>119</v>
      </c>
      <c r="L353" s="72" t="s">
        <v>1729</v>
      </c>
      <c r="M353" s="72" t="s">
        <v>99</v>
      </c>
      <c r="N353" s="72" t="s">
        <v>122</v>
      </c>
      <c r="O353" s="73" t="s">
        <v>102</v>
      </c>
    </row>
    <row r="354" spans="1:15" ht="11.25" customHeight="1">
      <c r="A354" s="941">
        <v>8031</v>
      </c>
      <c r="B354" s="69" t="s">
        <v>1776</v>
      </c>
      <c r="C354" s="176"/>
      <c r="D354" s="257"/>
      <c r="E354" s="512" t="s">
        <v>1729</v>
      </c>
      <c r="F354" s="121" t="s">
        <v>96</v>
      </c>
      <c r="G354" s="72" t="s">
        <v>97</v>
      </c>
      <c r="H354" s="72" t="s">
        <v>98</v>
      </c>
      <c r="I354" s="72" t="s">
        <v>99</v>
      </c>
      <c r="J354" s="72" t="s">
        <v>99</v>
      </c>
      <c r="K354" s="72" t="s">
        <v>1779</v>
      </c>
      <c r="L354" s="72" t="s">
        <v>1729</v>
      </c>
      <c r="M354" s="72" t="s">
        <v>99</v>
      </c>
      <c r="N354" s="72" t="s">
        <v>1780</v>
      </c>
      <c r="O354" s="73" t="s">
        <v>102</v>
      </c>
    </row>
    <row r="355" spans="1:15" ht="22.5" customHeight="1">
      <c r="A355" s="941">
        <v>8031</v>
      </c>
      <c r="B355" s="69" t="s">
        <v>1776</v>
      </c>
      <c r="C355" s="176"/>
      <c r="D355" s="257"/>
      <c r="E355" s="512" t="s">
        <v>1729</v>
      </c>
      <c r="F355" s="121" t="s">
        <v>96</v>
      </c>
      <c r="G355" s="72" t="s">
        <v>97</v>
      </c>
      <c r="H355" s="72" t="s">
        <v>98</v>
      </c>
      <c r="I355" s="72" t="s">
        <v>99</v>
      </c>
      <c r="J355" s="72" t="s">
        <v>99</v>
      </c>
      <c r="K355" s="72" t="s">
        <v>1781</v>
      </c>
      <c r="L355" s="72" t="s">
        <v>1729</v>
      </c>
      <c r="M355" s="72" t="s">
        <v>99</v>
      </c>
      <c r="N355" s="72" t="s">
        <v>99</v>
      </c>
      <c r="O355" s="73" t="s">
        <v>1709</v>
      </c>
    </row>
    <row r="356" spans="1:15" ht="11.25" customHeight="1">
      <c r="A356" s="941">
        <v>8031</v>
      </c>
      <c r="B356" s="69" t="s">
        <v>1776</v>
      </c>
      <c r="C356" s="176"/>
      <c r="D356" s="257"/>
      <c r="E356" s="621" t="s">
        <v>1729</v>
      </c>
      <c r="F356" s="121" t="s">
        <v>96</v>
      </c>
      <c r="G356" s="72" t="s">
        <v>97</v>
      </c>
      <c r="H356" s="72" t="s">
        <v>98</v>
      </c>
      <c r="I356" s="72" t="s">
        <v>99</v>
      </c>
      <c r="J356" s="72" t="s">
        <v>99</v>
      </c>
      <c r="K356" s="72" t="s">
        <v>1779</v>
      </c>
      <c r="L356" s="72" t="s">
        <v>1729</v>
      </c>
      <c r="M356" s="72" t="s">
        <v>99</v>
      </c>
      <c r="N356" s="72" t="s">
        <v>99</v>
      </c>
      <c r="O356" s="73" t="s">
        <v>1712</v>
      </c>
    </row>
    <row r="357" spans="1:15" ht="11.25" customHeight="1">
      <c r="A357" s="941">
        <v>8031</v>
      </c>
      <c r="B357" s="69" t="s">
        <v>1776</v>
      </c>
      <c r="C357" s="176"/>
      <c r="D357" s="174"/>
      <c r="E357" s="621" t="s">
        <v>1729</v>
      </c>
      <c r="F357" s="121" t="s">
        <v>96</v>
      </c>
      <c r="G357" s="72" t="s">
        <v>97</v>
      </c>
      <c r="H357" s="72" t="s">
        <v>98</v>
      </c>
      <c r="I357" s="72" t="s">
        <v>99</v>
      </c>
      <c r="J357" s="72" t="s">
        <v>99</v>
      </c>
      <c r="K357" s="72" t="s">
        <v>755</v>
      </c>
      <c r="L357" s="72" t="s">
        <v>1729</v>
      </c>
      <c r="M357" s="72" t="s">
        <v>99</v>
      </c>
      <c r="N357" s="72" t="s">
        <v>99</v>
      </c>
      <c r="O357" s="73">
        <v>5</v>
      </c>
    </row>
    <row r="358" spans="1:15" ht="33.75" customHeight="1">
      <c r="A358" s="941">
        <v>1032</v>
      </c>
      <c r="B358" s="69" t="s">
        <v>1776</v>
      </c>
      <c r="C358" s="173"/>
      <c r="D358" s="942"/>
      <c r="E358" s="511" t="s">
        <v>1731</v>
      </c>
      <c r="F358" s="118" t="s">
        <v>96</v>
      </c>
      <c r="G358" s="70" t="s">
        <v>97</v>
      </c>
      <c r="H358" s="70" t="s">
        <v>98</v>
      </c>
      <c r="I358" s="70" t="s">
        <v>112</v>
      </c>
      <c r="J358" s="70" t="s">
        <v>623</v>
      </c>
      <c r="K358" s="70" t="s">
        <v>1797</v>
      </c>
      <c r="L358" s="70" t="s">
        <v>1731</v>
      </c>
      <c r="M358" s="70" t="s">
        <v>99</v>
      </c>
      <c r="N358" s="70" t="s">
        <v>122</v>
      </c>
      <c r="O358" s="71" t="s">
        <v>102</v>
      </c>
    </row>
    <row r="359" spans="1:15" ht="22.5" customHeight="1">
      <c r="A359" s="941">
        <v>2032</v>
      </c>
      <c r="B359" s="69" t="s">
        <v>1776</v>
      </c>
      <c r="C359" s="176"/>
      <c r="D359" s="942"/>
      <c r="E359" s="512" t="s">
        <v>1731</v>
      </c>
      <c r="F359" s="121" t="s">
        <v>96</v>
      </c>
      <c r="G359" s="72" t="s">
        <v>97</v>
      </c>
      <c r="H359" s="72" t="s">
        <v>98</v>
      </c>
      <c r="I359" s="72" t="s">
        <v>112</v>
      </c>
      <c r="J359" s="72" t="s">
        <v>135</v>
      </c>
      <c r="K359" s="72" t="s">
        <v>1797</v>
      </c>
      <c r="L359" s="72" t="s">
        <v>1731</v>
      </c>
      <c r="M359" s="72" t="s">
        <v>99</v>
      </c>
      <c r="N359" s="72" t="s">
        <v>122</v>
      </c>
      <c r="O359" s="73" t="s">
        <v>102</v>
      </c>
    </row>
    <row r="360" spans="1:15" ht="11.25" customHeight="1">
      <c r="A360" s="941">
        <v>3032</v>
      </c>
      <c r="B360" s="69" t="s">
        <v>1776</v>
      </c>
      <c r="C360" s="176"/>
      <c r="D360" s="942"/>
      <c r="E360" s="512" t="s">
        <v>1731</v>
      </c>
      <c r="F360" s="121" t="s">
        <v>96</v>
      </c>
      <c r="G360" s="72" t="s">
        <v>97</v>
      </c>
      <c r="H360" s="72" t="s">
        <v>98</v>
      </c>
      <c r="I360" s="72" t="s">
        <v>136</v>
      </c>
      <c r="J360" s="72" t="s">
        <v>261</v>
      </c>
      <c r="K360" s="72" t="s">
        <v>1797</v>
      </c>
      <c r="L360" s="72" t="s">
        <v>1731</v>
      </c>
      <c r="M360" s="72" t="s">
        <v>99</v>
      </c>
      <c r="N360" s="72" t="s">
        <v>122</v>
      </c>
      <c r="O360" s="73" t="s">
        <v>102</v>
      </c>
    </row>
    <row r="361" spans="1:15" ht="11.25" customHeight="1">
      <c r="A361" s="941">
        <v>4032</v>
      </c>
      <c r="B361" s="69" t="s">
        <v>1776</v>
      </c>
      <c r="C361" s="176"/>
      <c r="E361" s="512" t="s">
        <v>1731</v>
      </c>
      <c r="F361" s="121" t="s">
        <v>96</v>
      </c>
      <c r="G361" s="72" t="s">
        <v>97</v>
      </c>
      <c r="H361" s="72" t="s">
        <v>98</v>
      </c>
      <c r="I361" s="72" t="s">
        <v>136</v>
      </c>
      <c r="J361" s="72" t="s">
        <v>485</v>
      </c>
      <c r="K361" s="72" t="s">
        <v>1797</v>
      </c>
      <c r="L361" s="72" t="s">
        <v>1731</v>
      </c>
      <c r="M361" s="72" t="s">
        <v>99</v>
      </c>
      <c r="N361" s="72" t="s">
        <v>122</v>
      </c>
      <c r="O361" s="73" t="s">
        <v>102</v>
      </c>
    </row>
    <row r="362" spans="1:15" ht="45" customHeight="1">
      <c r="A362" s="941">
        <v>5032</v>
      </c>
      <c r="B362" s="69" t="s">
        <v>1776</v>
      </c>
      <c r="C362" s="176"/>
      <c r="D362" s="942"/>
      <c r="E362" s="512" t="s">
        <v>1731</v>
      </c>
      <c r="F362" s="121" t="s">
        <v>96</v>
      </c>
      <c r="G362" s="72" t="s">
        <v>97</v>
      </c>
      <c r="H362" s="72" t="s">
        <v>98</v>
      </c>
      <c r="I362" s="72" t="s">
        <v>112</v>
      </c>
      <c r="J362" s="72" t="s">
        <v>118</v>
      </c>
      <c r="K362" s="72" t="s">
        <v>119</v>
      </c>
      <c r="L362" s="72" t="s">
        <v>1731</v>
      </c>
      <c r="M362" s="72" t="s">
        <v>99</v>
      </c>
      <c r="N362" s="72" t="s">
        <v>122</v>
      </c>
      <c r="O362" s="73" t="s">
        <v>102</v>
      </c>
    </row>
    <row r="363" spans="1:15" ht="11.25" customHeight="1">
      <c r="A363" s="941">
        <v>5032</v>
      </c>
      <c r="B363" s="69" t="s">
        <v>1776</v>
      </c>
      <c r="C363" s="176"/>
      <c r="D363" s="942"/>
      <c r="E363" s="512" t="s">
        <v>1731</v>
      </c>
      <c r="F363" s="121" t="s">
        <v>96</v>
      </c>
      <c r="G363" s="72" t="s">
        <v>97</v>
      </c>
      <c r="H363" s="72" t="s">
        <v>98</v>
      </c>
      <c r="I363" s="72" t="s">
        <v>112</v>
      </c>
      <c r="J363" s="72">
        <v>12100</v>
      </c>
      <c r="K363" s="72" t="s">
        <v>123</v>
      </c>
      <c r="L363" s="72" t="s">
        <v>1731</v>
      </c>
      <c r="M363" s="72" t="s">
        <v>99</v>
      </c>
      <c r="N363" s="72" t="s">
        <v>122</v>
      </c>
      <c r="O363" s="73" t="s">
        <v>102</v>
      </c>
    </row>
    <row r="364" spans="1:15" ht="22.5" customHeight="1">
      <c r="A364" s="941">
        <v>6032</v>
      </c>
      <c r="B364" s="69" t="s">
        <v>1776</v>
      </c>
      <c r="C364" s="176"/>
      <c r="D364" s="942"/>
      <c r="E364" s="512" t="s">
        <v>1731</v>
      </c>
      <c r="F364" s="121" t="s">
        <v>96</v>
      </c>
      <c r="G364" s="72" t="s">
        <v>97</v>
      </c>
      <c r="H364" s="72" t="s">
        <v>98</v>
      </c>
      <c r="I364" s="72" t="s">
        <v>112</v>
      </c>
      <c r="J364" s="72" t="s">
        <v>135</v>
      </c>
      <c r="K364" s="72" t="s">
        <v>119</v>
      </c>
      <c r="L364" s="72" t="s">
        <v>1731</v>
      </c>
      <c r="M364" s="72" t="s">
        <v>99</v>
      </c>
      <c r="N364" s="72" t="s">
        <v>122</v>
      </c>
      <c r="O364" s="73" t="s">
        <v>102</v>
      </c>
    </row>
    <row r="365" spans="1:15" ht="22.5" customHeight="1">
      <c r="A365" s="941">
        <v>7032</v>
      </c>
      <c r="B365" s="69" t="s">
        <v>1776</v>
      </c>
      <c r="C365" s="176"/>
      <c r="D365" s="942"/>
      <c r="E365" s="512" t="s">
        <v>1731</v>
      </c>
      <c r="F365" s="121" t="s">
        <v>96</v>
      </c>
      <c r="G365" s="72" t="s">
        <v>97</v>
      </c>
      <c r="H365" s="72" t="s">
        <v>98</v>
      </c>
      <c r="I365" s="72" t="s">
        <v>136</v>
      </c>
      <c r="J365" s="72" t="s">
        <v>1778</v>
      </c>
      <c r="K365" s="72" t="s">
        <v>119</v>
      </c>
      <c r="L365" s="72" t="s">
        <v>1731</v>
      </c>
      <c r="M365" s="72" t="s">
        <v>99</v>
      </c>
      <c r="N365" s="72" t="s">
        <v>122</v>
      </c>
      <c r="O365" s="73" t="s">
        <v>102</v>
      </c>
    </row>
    <row r="366" spans="1:15" ht="11.25" customHeight="1">
      <c r="A366" s="941">
        <v>8032</v>
      </c>
      <c r="B366" s="69" t="s">
        <v>1776</v>
      </c>
      <c r="C366" s="176"/>
      <c r="D366" s="257"/>
      <c r="E366" s="512" t="s">
        <v>1731</v>
      </c>
      <c r="F366" s="121" t="s">
        <v>96</v>
      </c>
      <c r="G366" s="72" t="s">
        <v>97</v>
      </c>
      <c r="H366" s="72" t="s">
        <v>98</v>
      </c>
      <c r="I366" s="72" t="s">
        <v>99</v>
      </c>
      <c r="J366" s="72" t="s">
        <v>99</v>
      </c>
      <c r="K366" s="72" t="s">
        <v>1779</v>
      </c>
      <c r="L366" s="72" t="s">
        <v>1731</v>
      </c>
      <c r="M366" s="72" t="s">
        <v>99</v>
      </c>
      <c r="N366" s="72" t="s">
        <v>1780</v>
      </c>
      <c r="O366" s="73" t="s">
        <v>102</v>
      </c>
    </row>
    <row r="367" spans="1:15" ht="22.5" customHeight="1">
      <c r="A367" s="941">
        <v>8032</v>
      </c>
      <c r="B367" s="69" t="s">
        <v>1776</v>
      </c>
      <c r="C367" s="176"/>
      <c r="D367" s="257"/>
      <c r="E367" s="512" t="s">
        <v>1731</v>
      </c>
      <c r="F367" s="121" t="s">
        <v>96</v>
      </c>
      <c r="G367" s="72" t="s">
        <v>97</v>
      </c>
      <c r="H367" s="72" t="s">
        <v>98</v>
      </c>
      <c r="I367" s="72" t="s">
        <v>99</v>
      </c>
      <c r="J367" s="72" t="s">
        <v>99</v>
      </c>
      <c r="K367" s="72" t="s">
        <v>1781</v>
      </c>
      <c r="L367" s="72" t="s">
        <v>1731</v>
      </c>
      <c r="M367" s="72" t="s">
        <v>99</v>
      </c>
      <c r="N367" s="72" t="s">
        <v>99</v>
      </c>
      <c r="O367" s="73" t="s">
        <v>1709</v>
      </c>
    </row>
    <row r="368" spans="1:15" ht="11.25" customHeight="1">
      <c r="A368" s="941">
        <v>8032</v>
      </c>
      <c r="B368" s="69" t="s">
        <v>1776</v>
      </c>
      <c r="C368" s="176"/>
      <c r="D368" s="257"/>
      <c r="E368" s="621" t="s">
        <v>1731</v>
      </c>
      <c r="F368" s="121" t="s">
        <v>96</v>
      </c>
      <c r="G368" s="72" t="s">
        <v>97</v>
      </c>
      <c r="H368" s="72" t="s">
        <v>98</v>
      </c>
      <c r="I368" s="72" t="s">
        <v>99</v>
      </c>
      <c r="J368" s="72" t="s">
        <v>99</v>
      </c>
      <c r="K368" s="72" t="s">
        <v>1779</v>
      </c>
      <c r="L368" s="72" t="s">
        <v>1731</v>
      </c>
      <c r="M368" s="72" t="s">
        <v>99</v>
      </c>
      <c r="N368" s="72" t="s">
        <v>99</v>
      </c>
      <c r="O368" s="73" t="s">
        <v>1712</v>
      </c>
    </row>
    <row r="369" spans="1:15" ht="11.25" customHeight="1">
      <c r="A369" s="941">
        <v>8032</v>
      </c>
      <c r="B369" s="69" t="s">
        <v>1776</v>
      </c>
      <c r="C369" s="176"/>
      <c r="D369" s="174"/>
      <c r="E369" s="621" t="s">
        <v>1731</v>
      </c>
      <c r="F369" s="121" t="s">
        <v>96</v>
      </c>
      <c r="G369" s="72" t="s">
        <v>97</v>
      </c>
      <c r="H369" s="72" t="s">
        <v>98</v>
      </c>
      <c r="I369" s="72" t="s">
        <v>99</v>
      </c>
      <c r="J369" s="72" t="s">
        <v>99</v>
      </c>
      <c r="K369" s="72" t="s">
        <v>755</v>
      </c>
      <c r="L369" s="72" t="s">
        <v>1731</v>
      </c>
      <c r="M369" s="72" t="s">
        <v>99</v>
      </c>
      <c r="N369" s="72" t="s">
        <v>99</v>
      </c>
      <c r="O369" s="73">
        <v>5</v>
      </c>
    </row>
    <row r="370" spans="1:15" ht="33.75" customHeight="1">
      <c r="A370" s="941">
        <v>1033</v>
      </c>
      <c r="B370" s="69" t="s">
        <v>1776</v>
      </c>
      <c r="C370" s="173"/>
      <c r="D370" s="942"/>
      <c r="E370" s="511" t="s">
        <v>1733</v>
      </c>
      <c r="F370" s="118" t="s">
        <v>96</v>
      </c>
      <c r="G370" s="70" t="s">
        <v>97</v>
      </c>
      <c r="H370" s="70" t="s">
        <v>98</v>
      </c>
      <c r="I370" s="70" t="s">
        <v>112</v>
      </c>
      <c r="J370" s="70" t="s">
        <v>623</v>
      </c>
      <c r="K370" s="70" t="s">
        <v>1797</v>
      </c>
      <c r="L370" s="70" t="s">
        <v>1733</v>
      </c>
      <c r="M370" s="70" t="s">
        <v>99</v>
      </c>
      <c r="N370" s="70" t="s">
        <v>122</v>
      </c>
      <c r="O370" s="71" t="s">
        <v>102</v>
      </c>
    </row>
    <row r="371" spans="1:15" ht="22.5" customHeight="1">
      <c r="A371" s="941">
        <v>2033</v>
      </c>
      <c r="B371" s="69" t="s">
        <v>1776</v>
      </c>
      <c r="C371" s="176"/>
      <c r="D371" s="942"/>
      <c r="E371" s="512" t="s">
        <v>1733</v>
      </c>
      <c r="F371" s="121" t="s">
        <v>96</v>
      </c>
      <c r="G371" s="72" t="s">
        <v>97</v>
      </c>
      <c r="H371" s="72" t="s">
        <v>98</v>
      </c>
      <c r="I371" s="72" t="s">
        <v>112</v>
      </c>
      <c r="J371" s="72" t="s">
        <v>135</v>
      </c>
      <c r="K371" s="72" t="s">
        <v>1797</v>
      </c>
      <c r="L371" s="72" t="s">
        <v>1733</v>
      </c>
      <c r="M371" s="72" t="s">
        <v>99</v>
      </c>
      <c r="N371" s="72" t="s">
        <v>122</v>
      </c>
      <c r="O371" s="73" t="s">
        <v>102</v>
      </c>
    </row>
    <row r="372" spans="1:15" ht="11.25" customHeight="1">
      <c r="A372" s="941">
        <v>3033</v>
      </c>
      <c r="B372" s="69" t="s">
        <v>1776</v>
      </c>
      <c r="C372" s="176"/>
      <c r="D372" s="942"/>
      <c r="E372" s="512" t="s">
        <v>1733</v>
      </c>
      <c r="F372" s="121" t="s">
        <v>96</v>
      </c>
      <c r="G372" s="72" t="s">
        <v>97</v>
      </c>
      <c r="H372" s="72" t="s">
        <v>98</v>
      </c>
      <c r="I372" s="72" t="s">
        <v>136</v>
      </c>
      <c r="J372" s="72" t="s">
        <v>261</v>
      </c>
      <c r="K372" s="72" t="s">
        <v>1797</v>
      </c>
      <c r="L372" s="72" t="s">
        <v>1733</v>
      </c>
      <c r="M372" s="72" t="s">
        <v>99</v>
      </c>
      <c r="N372" s="72" t="s">
        <v>122</v>
      </c>
      <c r="O372" s="73" t="s">
        <v>102</v>
      </c>
    </row>
    <row r="373" spans="1:15" ht="11.25" customHeight="1">
      <c r="A373" s="941">
        <v>4033</v>
      </c>
      <c r="B373" s="69" t="s">
        <v>1776</v>
      </c>
      <c r="C373" s="176"/>
      <c r="E373" s="512" t="s">
        <v>1733</v>
      </c>
      <c r="F373" s="121" t="s">
        <v>96</v>
      </c>
      <c r="G373" s="72" t="s">
        <v>97</v>
      </c>
      <c r="H373" s="72" t="s">
        <v>98</v>
      </c>
      <c r="I373" s="72" t="s">
        <v>136</v>
      </c>
      <c r="J373" s="72" t="s">
        <v>485</v>
      </c>
      <c r="K373" s="72" t="s">
        <v>1797</v>
      </c>
      <c r="L373" s="72" t="s">
        <v>1733</v>
      </c>
      <c r="M373" s="72" t="s">
        <v>99</v>
      </c>
      <c r="N373" s="72" t="s">
        <v>122</v>
      </c>
      <c r="O373" s="73" t="s">
        <v>102</v>
      </c>
    </row>
    <row r="374" spans="1:15" ht="45" customHeight="1">
      <c r="A374" s="941">
        <v>5033</v>
      </c>
      <c r="B374" s="69" t="s">
        <v>1776</v>
      </c>
      <c r="C374" s="176"/>
      <c r="D374" s="942"/>
      <c r="E374" s="512" t="s">
        <v>1733</v>
      </c>
      <c r="F374" s="121" t="s">
        <v>96</v>
      </c>
      <c r="G374" s="72" t="s">
        <v>97</v>
      </c>
      <c r="H374" s="72" t="s">
        <v>98</v>
      </c>
      <c r="I374" s="72" t="s">
        <v>112</v>
      </c>
      <c r="J374" s="72" t="s">
        <v>118</v>
      </c>
      <c r="K374" s="72" t="s">
        <v>119</v>
      </c>
      <c r="L374" s="72" t="s">
        <v>1733</v>
      </c>
      <c r="M374" s="72" t="s">
        <v>99</v>
      </c>
      <c r="N374" s="72" t="s">
        <v>122</v>
      </c>
      <c r="O374" s="73" t="s">
        <v>102</v>
      </c>
    </row>
    <row r="375" spans="1:15" ht="11.25" customHeight="1">
      <c r="A375" s="941">
        <v>5033</v>
      </c>
      <c r="B375" s="69" t="s">
        <v>1776</v>
      </c>
      <c r="C375" s="176"/>
      <c r="D375" s="942"/>
      <c r="E375" s="512" t="s">
        <v>1733</v>
      </c>
      <c r="F375" s="121" t="s">
        <v>96</v>
      </c>
      <c r="G375" s="72" t="s">
        <v>97</v>
      </c>
      <c r="H375" s="72" t="s">
        <v>98</v>
      </c>
      <c r="I375" s="72" t="s">
        <v>112</v>
      </c>
      <c r="J375" s="72">
        <v>12100</v>
      </c>
      <c r="K375" s="72" t="s">
        <v>123</v>
      </c>
      <c r="L375" s="72" t="s">
        <v>1733</v>
      </c>
      <c r="M375" s="72" t="s">
        <v>99</v>
      </c>
      <c r="N375" s="72" t="s">
        <v>122</v>
      </c>
      <c r="O375" s="73" t="s">
        <v>102</v>
      </c>
    </row>
    <row r="376" spans="1:15" ht="22.5" customHeight="1">
      <c r="A376" s="941">
        <v>6033</v>
      </c>
      <c r="B376" s="69" t="s">
        <v>1776</v>
      </c>
      <c r="C376" s="176"/>
      <c r="D376" s="942"/>
      <c r="E376" s="512" t="s">
        <v>1733</v>
      </c>
      <c r="F376" s="121" t="s">
        <v>96</v>
      </c>
      <c r="G376" s="72" t="s">
        <v>97</v>
      </c>
      <c r="H376" s="72" t="s">
        <v>98</v>
      </c>
      <c r="I376" s="72" t="s">
        <v>112</v>
      </c>
      <c r="J376" s="72" t="s">
        <v>135</v>
      </c>
      <c r="K376" s="72" t="s">
        <v>119</v>
      </c>
      <c r="L376" s="72" t="s">
        <v>1733</v>
      </c>
      <c r="M376" s="72" t="s">
        <v>99</v>
      </c>
      <c r="N376" s="72" t="s">
        <v>122</v>
      </c>
      <c r="O376" s="73" t="s">
        <v>102</v>
      </c>
    </row>
    <row r="377" spans="1:15" ht="22.5" customHeight="1">
      <c r="A377" s="941">
        <v>7033</v>
      </c>
      <c r="B377" s="69" t="s">
        <v>1776</v>
      </c>
      <c r="C377" s="176"/>
      <c r="D377" s="942"/>
      <c r="E377" s="512" t="s">
        <v>1733</v>
      </c>
      <c r="F377" s="121" t="s">
        <v>96</v>
      </c>
      <c r="G377" s="72" t="s">
        <v>97</v>
      </c>
      <c r="H377" s="72" t="s">
        <v>98</v>
      </c>
      <c r="I377" s="72" t="s">
        <v>136</v>
      </c>
      <c r="J377" s="72" t="s">
        <v>1778</v>
      </c>
      <c r="K377" s="72" t="s">
        <v>119</v>
      </c>
      <c r="L377" s="72" t="s">
        <v>1733</v>
      </c>
      <c r="M377" s="72" t="s">
        <v>99</v>
      </c>
      <c r="N377" s="72" t="s">
        <v>122</v>
      </c>
      <c r="O377" s="73" t="s">
        <v>102</v>
      </c>
    </row>
    <row r="378" spans="1:15" ht="11.25" customHeight="1">
      <c r="A378" s="941">
        <v>8033</v>
      </c>
      <c r="B378" s="69" t="s">
        <v>1776</v>
      </c>
      <c r="C378" s="176"/>
      <c r="D378" s="257"/>
      <c r="E378" s="512" t="s">
        <v>1733</v>
      </c>
      <c r="F378" s="121" t="s">
        <v>96</v>
      </c>
      <c r="G378" s="72" t="s">
        <v>97</v>
      </c>
      <c r="H378" s="72" t="s">
        <v>98</v>
      </c>
      <c r="I378" s="72" t="s">
        <v>99</v>
      </c>
      <c r="J378" s="72" t="s">
        <v>99</v>
      </c>
      <c r="K378" s="72" t="s">
        <v>1779</v>
      </c>
      <c r="L378" s="72" t="s">
        <v>1733</v>
      </c>
      <c r="M378" s="72" t="s">
        <v>99</v>
      </c>
      <c r="N378" s="72" t="s">
        <v>1780</v>
      </c>
      <c r="O378" s="73" t="s">
        <v>102</v>
      </c>
    </row>
    <row r="379" spans="1:15" ht="22.5" customHeight="1">
      <c r="A379" s="941">
        <v>8033</v>
      </c>
      <c r="B379" s="69" t="s">
        <v>1776</v>
      </c>
      <c r="C379" s="176"/>
      <c r="D379" s="257"/>
      <c r="E379" s="512" t="s">
        <v>1733</v>
      </c>
      <c r="F379" s="121" t="s">
        <v>96</v>
      </c>
      <c r="G379" s="72" t="s">
        <v>97</v>
      </c>
      <c r="H379" s="72" t="s">
        <v>98</v>
      </c>
      <c r="I379" s="72" t="s">
        <v>99</v>
      </c>
      <c r="J379" s="72" t="s">
        <v>99</v>
      </c>
      <c r="K379" s="72" t="s">
        <v>1781</v>
      </c>
      <c r="L379" s="72" t="s">
        <v>1733</v>
      </c>
      <c r="M379" s="72" t="s">
        <v>99</v>
      </c>
      <c r="N379" s="72" t="s">
        <v>99</v>
      </c>
      <c r="O379" s="73" t="s">
        <v>1709</v>
      </c>
    </row>
    <row r="380" spans="1:15" ht="11.25" customHeight="1">
      <c r="A380" s="941">
        <v>8033</v>
      </c>
      <c r="B380" s="69" t="s">
        <v>1776</v>
      </c>
      <c r="C380" s="176"/>
      <c r="D380" s="257"/>
      <c r="E380" s="621" t="s">
        <v>1733</v>
      </c>
      <c r="F380" s="121" t="s">
        <v>96</v>
      </c>
      <c r="G380" s="72" t="s">
        <v>97</v>
      </c>
      <c r="H380" s="72" t="s">
        <v>98</v>
      </c>
      <c r="I380" s="72" t="s">
        <v>99</v>
      </c>
      <c r="J380" s="72" t="s">
        <v>99</v>
      </c>
      <c r="K380" s="72" t="s">
        <v>1779</v>
      </c>
      <c r="L380" s="72" t="s">
        <v>1733</v>
      </c>
      <c r="M380" s="72" t="s">
        <v>99</v>
      </c>
      <c r="N380" s="72" t="s">
        <v>99</v>
      </c>
      <c r="O380" s="73" t="s">
        <v>1712</v>
      </c>
    </row>
    <row r="381" spans="1:15" ht="11.25" customHeight="1">
      <c r="A381" s="941">
        <v>8033</v>
      </c>
      <c r="B381" s="69" t="s">
        <v>1776</v>
      </c>
      <c r="C381" s="176"/>
      <c r="D381" s="174"/>
      <c r="E381" s="621" t="s">
        <v>1733</v>
      </c>
      <c r="F381" s="121" t="s">
        <v>96</v>
      </c>
      <c r="G381" s="72" t="s">
        <v>97</v>
      </c>
      <c r="H381" s="72" t="s">
        <v>98</v>
      </c>
      <c r="I381" s="72" t="s">
        <v>99</v>
      </c>
      <c r="J381" s="72" t="s">
        <v>99</v>
      </c>
      <c r="K381" s="72" t="s">
        <v>755</v>
      </c>
      <c r="L381" s="72" t="s">
        <v>1733</v>
      </c>
      <c r="M381" s="72" t="s">
        <v>99</v>
      </c>
      <c r="N381" s="72" t="s">
        <v>99</v>
      </c>
      <c r="O381" s="73">
        <v>5</v>
      </c>
    </row>
    <row r="382" spans="1:15" ht="33.75" customHeight="1">
      <c r="A382" s="941">
        <v>1034</v>
      </c>
      <c r="B382" s="69" t="s">
        <v>1776</v>
      </c>
      <c r="C382" s="173"/>
      <c r="D382" s="942"/>
      <c r="E382" s="511" t="s">
        <v>1735</v>
      </c>
      <c r="F382" s="118" t="s">
        <v>96</v>
      </c>
      <c r="G382" s="70" t="s">
        <v>97</v>
      </c>
      <c r="H382" s="70" t="s">
        <v>98</v>
      </c>
      <c r="I382" s="70" t="s">
        <v>112</v>
      </c>
      <c r="J382" s="70" t="s">
        <v>623</v>
      </c>
      <c r="K382" s="70" t="s">
        <v>1797</v>
      </c>
      <c r="L382" s="70" t="s">
        <v>1735</v>
      </c>
      <c r="M382" s="70" t="s">
        <v>99</v>
      </c>
      <c r="N382" s="70" t="s">
        <v>122</v>
      </c>
      <c r="O382" s="71" t="s">
        <v>102</v>
      </c>
    </row>
    <row r="383" spans="1:15" ht="22.5" customHeight="1">
      <c r="A383" s="941">
        <v>2034</v>
      </c>
      <c r="B383" s="69" t="s">
        <v>1776</v>
      </c>
      <c r="C383" s="176"/>
      <c r="D383" s="942"/>
      <c r="E383" s="512" t="s">
        <v>1735</v>
      </c>
      <c r="F383" s="121" t="s">
        <v>96</v>
      </c>
      <c r="G383" s="72" t="s">
        <v>97</v>
      </c>
      <c r="H383" s="72" t="s">
        <v>98</v>
      </c>
      <c r="I383" s="72" t="s">
        <v>112</v>
      </c>
      <c r="J383" s="72" t="s">
        <v>135</v>
      </c>
      <c r="K383" s="72" t="s">
        <v>1797</v>
      </c>
      <c r="L383" s="72" t="s">
        <v>1735</v>
      </c>
      <c r="M383" s="72" t="s">
        <v>99</v>
      </c>
      <c r="N383" s="72" t="s">
        <v>122</v>
      </c>
      <c r="O383" s="73" t="s">
        <v>102</v>
      </c>
    </row>
    <row r="384" spans="1:15" ht="11.25" customHeight="1">
      <c r="A384" s="941">
        <v>3034</v>
      </c>
      <c r="B384" s="69" t="s">
        <v>1776</v>
      </c>
      <c r="C384" s="176"/>
      <c r="D384" s="942"/>
      <c r="E384" s="512" t="s">
        <v>1735</v>
      </c>
      <c r="F384" s="121" t="s">
        <v>96</v>
      </c>
      <c r="G384" s="72" t="s">
        <v>97</v>
      </c>
      <c r="H384" s="72" t="s">
        <v>98</v>
      </c>
      <c r="I384" s="72" t="s">
        <v>136</v>
      </c>
      <c r="J384" s="72" t="s">
        <v>261</v>
      </c>
      <c r="K384" s="72" t="s">
        <v>1797</v>
      </c>
      <c r="L384" s="72" t="s">
        <v>1735</v>
      </c>
      <c r="M384" s="72" t="s">
        <v>99</v>
      </c>
      <c r="N384" s="72" t="s">
        <v>122</v>
      </c>
      <c r="O384" s="73" t="s">
        <v>102</v>
      </c>
    </row>
    <row r="385" spans="1:15" ht="11.25" customHeight="1">
      <c r="A385" s="941">
        <v>4034</v>
      </c>
      <c r="B385" s="69" t="s">
        <v>1776</v>
      </c>
      <c r="C385" s="176"/>
      <c r="E385" s="512" t="s">
        <v>1735</v>
      </c>
      <c r="F385" s="121" t="s">
        <v>96</v>
      </c>
      <c r="G385" s="72" t="s">
        <v>97</v>
      </c>
      <c r="H385" s="72" t="s">
        <v>98</v>
      </c>
      <c r="I385" s="72" t="s">
        <v>136</v>
      </c>
      <c r="J385" s="72" t="s">
        <v>485</v>
      </c>
      <c r="K385" s="72" t="s">
        <v>1797</v>
      </c>
      <c r="L385" s="72" t="s">
        <v>1735</v>
      </c>
      <c r="M385" s="72" t="s">
        <v>99</v>
      </c>
      <c r="N385" s="72" t="s">
        <v>122</v>
      </c>
      <c r="O385" s="73" t="s">
        <v>102</v>
      </c>
    </row>
    <row r="386" spans="1:15" ht="45" customHeight="1">
      <c r="A386" s="941">
        <v>5034</v>
      </c>
      <c r="B386" s="69" t="s">
        <v>1776</v>
      </c>
      <c r="C386" s="176"/>
      <c r="D386" s="942"/>
      <c r="E386" s="512" t="s">
        <v>1735</v>
      </c>
      <c r="F386" s="121" t="s">
        <v>96</v>
      </c>
      <c r="G386" s="72" t="s">
        <v>97</v>
      </c>
      <c r="H386" s="72" t="s">
        <v>98</v>
      </c>
      <c r="I386" s="72" t="s">
        <v>112</v>
      </c>
      <c r="J386" s="72" t="s">
        <v>118</v>
      </c>
      <c r="K386" s="72" t="s">
        <v>119</v>
      </c>
      <c r="L386" s="72" t="s">
        <v>1735</v>
      </c>
      <c r="M386" s="72" t="s">
        <v>99</v>
      </c>
      <c r="N386" s="72" t="s">
        <v>122</v>
      </c>
      <c r="O386" s="73" t="s">
        <v>102</v>
      </c>
    </row>
    <row r="387" spans="1:15" ht="11.25" customHeight="1">
      <c r="A387" s="941">
        <v>5034</v>
      </c>
      <c r="B387" s="69" t="s">
        <v>1776</v>
      </c>
      <c r="C387" s="176"/>
      <c r="D387" s="942"/>
      <c r="E387" s="512" t="s">
        <v>1735</v>
      </c>
      <c r="F387" s="121" t="s">
        <v>96</v>
      </c>
      <c r="G387" s="72" t="s">
        <v>97</v>
      </c>
      <c r="H387" s="72" t="s">
        <v>98</v>
      </c>
      <c r="I387" s="72" t="s">
        <v>112</v>
      </c>
      <c r="J387" s="72">
        <v>12100</v>
      </c>
      <c r="K387" s="72" t="s">
        <v>123</v>
      </c>
      <c r="L387" s="72" t="s">
        <v>1735</v>
      </c>
      <c r="M387" s="72" t="s">
        <v>99</v>
      </c>
      <c r="N387" s="72" t="s">
        <v>122</v>
      </c>
      <c r="O387" s="73" t="s">
        <v>102</v>
      </c>
    </row>
    <row r="388" spans="1:15" ht="22.5" customHeight="1">
      <c r="A388" s="941">
        <v>6034</v>
      </c>
      <c r="B388" s="69" t="s">
        <v>1776</v>
      </c>
      <c r="C388" s="176"/>
      <c r="D388" s="942"/>
      <c r="E388" s="512" t="s">
        <v>1735</v>
      </c>
      <c r="F388" s="121" t="s">
        <v>96</v>
      </c>
      <c r="G388" s="72" t="s">
        <v>97</v>
      </c>
      <c r="H388" s="72" t="s">
        <v>98</v>
      </c>
      <c r="I388" s="72" t="s">
        <v>112</v>
      </c>
      <c r="J388" s="72" t="s">
        <v>135</v>
      </c>
      <c r="K388" s="72" t="s">
        <v>119</v>
      </c>
      <c r="L388" s="72" t="s">
        <v>1735</v>
      </c>
      <c r="M388" s="72" t="s">
        <v>99</v>
      </c>
      <c r="N388" s="72" t="s">
        <v>122</v>
      </c>
      <c r="O388" s="73" t="s">
        <v>102</v>
      </c>
    </row>
    <row r="389" spans="1:15" ht="22.5" customHeight="1">
      <c r="A389" s="941">
        <v>7034</v>
      </c>
      <c r="B389" s="69" t="s">
        <v>1776</v>
      </c>
      <c r="C389" s="176"/>
      <c r="D389" s="942"/>
      <c r="E389" s="512" t="s">
        <v>1735</v>
      </c>
      <c r="F389" s="121" t="s">
        <v>96</v>
      </c>
      <c r="G389" s="72" t="s">
        <v>97</v>
      </c>
      <c r="H389" s="72" t="s">
        <v>98</v>
      </c>
      <c r="I389" s="72" t="s">
        <v>136</v>
      </c>
      <c r="J389" s="72" t="s">
        <v>1778</v>
      </c>
      <c r="K389" s="72" t="s">
        <v>119</v>
      </c>
      <c r="L389" s="72" t="s">
        <v>1735</v>
      </c>
      <c r="M389" s="72" t="s">
        <v>99</v>
      </c>
      <c r="N389" s="72" t="s">
        <v>122</v>
      </c>
      <c r="O389" s="73" t="s">
        <v>102</v>
      </c>
    </row>
    <row r="390" spans="1:15" ht="11.25" customHeight="1">
      <c r="A390" s="941">
        <v>8034</v>
      </c>
      <c r="B390" s="69" t="s">
        <v>1776</v>
      </c>
      <c r="C390" s="176"/>
      <c r="D390" s="257"/>
      <c r="E390" s="512" t="s">
        <v>1735</v>
      </c>
      <c r="F390" s="121" t="s">
        <v>96</v>
      </c>
      <c r="G390" s="72" t="s">
        <v>97</v>
      </c>
      <c r="H390" s="72" t="s">
        <v>98</v>
      </c>
      <c r="I390" s="72" t="s">
        <v>99</v>
      </c>
      <c r="J390" s="72" t="s">
        <v>99</v>
      </c>
      <c r="K390" s="72" t="s">
        <v>1779</v>
      </c>
      <c r="L390" s="72" t="s">
        <v>1735</v>
      </c>
      <c r="M390" s="72" t="s">
        <v>99</v>
      </c>
      <c r="N390" s="72" t="s">
        <v>1780</v>
      </c>
      <c r="O390" s="73" t="s">
        <v>102</v>
      </c>
    </row>
    <row r="391" spans="1:15" ht="22.5" customHeight="1">
      <c r="A391" s="941">
        <v>8034</v>
      </c>
      <c r="B391" s="69" t="s">
        <v>1776</v>
      </c>
      <c r="C391" s="176"/>
      <c r="D391" s="257"/>
      <c r="E391" s="512" t="s">
        <v>1735</v>
      </c>
      <c r="F391" s="121" t="s">
        <v>96</v>
      </c>
      <c r="G391" s="72" t="s">
        <v>97</v>
      </c>
      <c r="H391" s="72" t="s">
        <v>98</v>
      </c>
      <c r="I391" s="72" t="s">
        <v>99</v>
      </c>
      <c r="J391" s="72" t="s">
        <v>99</v>
      </c>
      <c r="K391" s="72" t="s">
        <v>1781</v>
      </c>
      <c r="L391" s="72" t="s">
        <v>1735</v>
      </c>
      <c r="M391" s="72" t="s">
        <v>99</v>
      </c>
      <c r="N391" s="72" t="s">
        <v>99</v>
      </c>
      <c r="O391" s="73" t="s">
        <v>1709</v>
      </c>
    </row>
    <row r="392" spans="1:15" ht="11.25" customHeight="1">
      <c r="A392" s="941">
        <v>8034</v>
      </c>
      <c r="B392" s="69" t="s">
        <v>1776</v>
      </c>
      <c r="C392" s="176"/>
      <c r="D392" s="257"/>
      <c r="E392" s="621" t="s">
        <v>1735</v>
      </c>
      <c r="F392" s="121" t="s">
        <v>96</v>
      </c>
      <c r="G392" s="72" t="s">
        <v>97</v>
      </c>
      <c r="H392" s="72" t="s">
        <v>98</v>
      </c>
      <c r="I392" s="72" t="s">
        <v>99</v>
      </c>
      <c r="J392" s="72" t="s">
        <v>99</v>
      </c>
      <c r="K392" s="72" t="s">
        <v>1779</v>
      </c>
      <c r="L392" s="72" t="s">
        <v>1735</v>
      </c>
      <c r="M392" s="72" t="s">
        <v>99</v>
      </c>
      <c r="N392" s="72" t="s">
        <v>99</v>
      </c>
      <c r="O392" s="73" t="s">
        <v>1712</v>
      </c>
    </row>
    <row r="393" spans="1:15" ht="11.25" customHeight="1">
      <c r="A393" s="941">
        <v>8034</v>
      </c>
      <c r="B393" s="69" t="s">
        <v>1776</v>
      </c>
      <c r="C393" s="176"/>
      <c r="D393" s="174"/>
      <c r="E393" s="621" t="s">
        <v>1735</v>
      </c>
      <c r="F393" s="121" t="s">
        <v>96</v>
      </c>
      <c r="G393" s="72" t="s">
        <v>97</v>
      </c>
      <c r="H393" s="72" t="s">
        <v>98</v>
      </c>
      <c r="I393" s="72" t="s">
        <v>99</v>
      </c>
      <c r="J393" s="72" t="s">
        <v>99</v>
      </c>
      <c r="K393" s="72" t="s">
        <v>755</v>
      </c>
      <c r="L393" s="72" t="s">
        <v>1735</v>
      </c>
      <c r="M393" s="72" t="s">
        <v>99</v>
      </c>
      <c r="N393" s="72" t="s">
        <v>99</v>
      </c>
      <c r="O393" s="73">
        <v>5</v>
      </c>
    </row>
    <row r="394" spans="1:15" ht="33.75" customHeight="1">
      <c r="A394" s="941">
        <v>1035</v>
      </c>
      <c r="B394" s="69" t="s">
        <v>1776</v>
      </c>
      <c r="C394" s="173"/>
      <c r="D394" s="942"/>
      <c r="E394" s="511" t="s">
        <v>1737</v>
      </c>
      <c r="F394" s="118" t="s">
        <v>96</v>
      </c>
      <c r="G394" s="70" t="s">
        <v>97</v>
      </c>
      <c r="H394" s="70" t="s">
        <v>98</v>
      </c>
      <c r="I394" s="70" t="s">
        <v>112</v>
      </c>
      <c r="J394" s="70" t="s">
        <v>623</v>
      </c>
      <c r="K394" s="70" t="s">
        <v>1797</v>
      </c>
      <c r="L394" s="70" t="s">
        <v>1756</v>
      </c>
      <c r="M394" s="70" t="s">
        <v>99</v>
      </c>
      <c r="N394" s="70" t="s">
        <v>122</v>
      </c>
      <c r="O394" s="71" t="s">
        <v>102</v>
      </c>
    </row>
    <row r="395" spans="1:15" ht="33.75" customHeight="1">
      <c r="A395" s="941">
        <v>2035</v>
      </c>
      <c r="B395" s="69" t="s">
        <v>1776</v>
      </c>
      <c r="C395" s="176"/>
      <c r="D395" s="942"/>
      <c r="E395" s="512" t="s">
        <v>1737</v>
      </c>
      <c r="F395" s="121" t="s">
        <v>96</v>
      </c>
      <c r="G395" s="72" t="s">
        <v>97</v>
      </c>
      <c r="H395" s="72" t="s">
        <v>98</v>
      </c>
      <c r="I395" s="72" t="s">
        <v>112</v>
      </c>
      <c r="J395" s="72" t="s">
        <v>135</v>
      </c>
      <c r="K395" s="72" t="s">
        <v>1797</v>
      </c>
      <c r="L395" s="72" t="s">
        <v>1756</v>
      </c>
      <c r="M395" s="72" t="s">
        <v>99</v>
      </c>
      <c r="N395" s="72" t="s">
        <v>122</v>
      </c>
      <c r="O395" s="73" t="s">
        <v>102</v>
      </c>
    </row>
    <row r="396" spans="1:15" ht="33.75" customHeight="1">
      <c r="A396" s="941">
        <v>3035</v>
      </c>
      <c r="B396" s="69" t="s">
        <v>1776</v>
      </c>
      <c r="C396" s="176"/>
      <c r="D396" s="942"/>
      <c r="E396" s="512" t="s">
        <v>1737</v>
      </c>
      <c r="F396" s="121" t="s">
        <v>96</v>
      </c>
      <c r="G396" s="72" t="s">
        <v>97</v>
      </c>
      <c r="H396" s="72" t="s">
        <v>98</v>
      </c>
      <c r="I396" s="72" t="s">
        <v>136</v>
      </c>
      <c r="J396" s="72" t="s">
        <v>261</v>
      </c>
      <c r="K396" s="72" t="s">
        <v>1797</v>
      </c>
      <c r="L396" s="72" t="s">
        <v>1756</v>
      </c>
      <c r="M396" s="72" t="s">
        <v>99</v>
      </c>
      <c r="N396" s="72" t="s">
        <v>122</v>
      </c>
      <c r="O396" s="73" t="s">
        <v>102</v>
      </c>
    </row>
    <row r="397" spans="1:15" ht="33.75" customHeight="1">
      <c r="A397" s="941">
        <v>4035</v>
      </c>
      <c r="B397" s="69" t="s">
        <v>1776</v>
      </c>
      <c r="C397" s="176"/>
      <c r="E397" s="512" t="s">
        <v>1737</v>
      </c>
      <c r="F397" s="121" t="s">
        <v>96</v>
      </c>
      <c r="G397" s="72" t="s">
        <v>97</v>
      </c>
      <c r="H397" s="72" t="s">
        <v>98</v>
      </c>
      <c r="I397" s="72" t="s">
        <v>136</v>
      </c>
      <c r="J397" s="72" t="s">
        <v>485</v>
      </c>
      <c r="K397" s="72" t="s">
        <v>1797</v>
      </c>
      <c r="L397" s="72" t="s">
        <v>1756</v>
      </c>
      <c r="M397" s="72" t="s">
        <v>99</v>
      </c>
      <c r="N397" s="72" t="s">
        <v>122</v>
      </c>
      <c r="O397" s="73" t="s">
        <v>102</v>
      </c>
    </row>
    <row r="398" spans="1:15" ht="45" customHeight="1">
      <c r="A398" s="941">
        <v>5035</v>
      </c>
      <c r="B398" s="69" t="s">
        <v>1776</v>
      </c>
      <c r="C398" s="176"/>
      <c r="D398" s="942"/>
      <c r="E398" s="512" t="s">
        <v>1737</v>
      </c>
      <c r="F398" s="121" t="s">
        <v>96</v>
      </c>
      <c r="G398" s="72" t="s">
        <v>97</v>
      </c>
      <c r="H398" s="72" t="s">
        <v>98</v>
      </c>
      <c r="I398" s="72" t="s">
        <v>112</v>
      </c>
      <c r="J398" s="72" t="s">
        <v>118</v>
      </c>
      <c r="K398" s="72" t="s">
        <v>119</v>
      </c>
      <c r="L398" s="72" t="s">
        <v>1756</v>
      </c>
      <c r="M398" s="72" t="s">
        <v>99</v>
      </c>
      <c r="N398" s="72" t="s">
        <v>122</v>
      </c>
      <c r="O398" s="73" t="s">
        <v>102</v>
      </c>
    </row>
    <row r="399" spans="1:15" ht="33.75" customHeight="1">
      <c r="A399" s="941">
        <v>5035</v>
      </c>
      <c r="B399" s="69" t="s">
        <v>1776</v>
      </c>
      <c r="C399" s="176"/>
      <c r="D399" s="942"/>
      <c r="E399" s="512" t="s">
        <v>1737</v>
      </c>
      <c r="F399" s="121" t="s">
        <v>96</v>
      </c>
      <c r="G399" s="72" t="s">
        <v>97</v>
      </c>
      <c r="H399" s="72" t="s">
        <v>98</v>
      </c>
      <c r="I399" s="72" t="s">
        <v>112</v>
      </c>
      <c r="J399" s="72">
        <v>12100</v>
      </c>
      <c r="K399" s="72" t="s">
        <v>123</v>
      </c>
      <c r="L399" s="72" t="s">
        <v>1756</v>
      </c>
      <c r="M399" s="72" t="s">
        <v>99</v>
      </c>
      <c r="N399" s="72" t="s">
        <v>122</v>
      </c>
      <c r="O399" s="73" t="s">
        <v>102</v>
      </c>
    </row>
    <row r="400" spans="1:15" ht="33.75" customHeight="1">
      <c r="A400" s="941">
        <v>6035</v>
      </c>
      <c r="B400" s="69" t="s">
        <v>1776</v>
      </c>
      <c r="C400" s="176"/>
      <c r="D400" s="942"/>
      <c r="E400" s="512" t="s">
        <v>1737</v>
      </c>
      <c r="F400" s="121" t="s">
        <v>96</v>
      </c>
      <c r="G400" s="72" t="s">
        <v>97</v>
      </c>
      <c r="H400" s="72" t="s">
        <v>98</v>
      </c>
      <c r="I400" s="72" t="s">
        <v>112</v>
      </c>
      <c r="J400" s="72" t="s">
        <v>135</v>
      </c>
      <c r="K400" s="72" t="s">
        <v>119</v>
      </c>
      <c r="L400" s="72" t="s">
        <v>1756</v>
      </c>
      <c r="M400" s="72" t="s">
        <v>99</v>
      </c>
      <c r="N400" s="72" t="s">
        <v>122</v>
      </c>
      <c r="O400" s="73" t="s">
        <v>102</v>
      </c>
    </row>
    <row r="401" spans="1:15" ht="33.75" customHeight="1">
      <c r="A401" s="941">
        <v>7035</v>
      </c>
      <c r="B401" s="69" t="s">
        <v>1776</v>
      </c>
      <c r="C401" s="176"/>
      <c r="D401" s="942"/>
      <c r="E401" s="512" t="s">
        <v>1737</v>
      </c>
      <c r="F401" s="121" t="s">
        <v>96</v>
      </c>
      <c r="G401" s="72" t="s">
        <v>97</v>
      </c>
      <c r="H401" s="72" t="s">
        <v>98</v>
      </c>
      <c r="I401" s="72" t="s">
        <v>136</v>
      </c>
      <c r="J401" s="72" t="s">
        <v>1778</v>
      </c>
      <c r="K401" s="72" t="s">
        <v>119</v>
      </c>
      <c r="L401" s="72" t="s">
        <v>1756</v>
      </c>
      <c r="M401" s="72" t="s">
        <v>99</v>
      </c>
      <c r="N401" s="72" t="s">
        <v>122</v>
      </c>
      <c r="O401" s="73" t="s">
        <v>102</v>
      </c>
    </row>
    <row r="402" spans="1:15" ht="33.75" customHeight="1">
      <c r="A402" s="941">
        <v>8035</v>
      </c>
      <c r="B402" s="69" t="s">
        <v>1776</v>
      </c>
      <c r="C402" s="176"/>
      <c r="D402" s="257"/>
      <c r="E402" s="512" t="s">
        <v>1737</v>
      </c>
      <c r="F402" s="121" t="s">
        <v>96</v>
      </c>
      <c r="G402" s="72" t="s">
        <v>97</v>
      </c>
      <c r="H402" s="72" t="s">
        <v>98</v>
      </c>
      <c r="I402" s="72" t="s">
        <v>99</v>
      </c>
      <c r="J402" s="72" t="s">
        <v>99</v>
      </c>
      <c r="K402" s="72" t="s">
        <v>1779</v>
      </c>
      <c r="L402" s="72" t="s">
        <v>1756</v>
      </c>
      <c r="M402" s="72" t="s">
        <v>99</v>
      </c>
      <c r="N402" s="72" t="s">
        <v>1780</v>
      </c>
      <c r="O402" s="73" t="s">
        <v>102</v>
      </c>
    </row>
    <row r="403" spans="1:15" ht="33.75" customHeight="1">
      <c r="A403" s="941">
        <v>8035</v>
      </c>
      <c r="B403" s="69" t="s">
        <v>1776</v>
      </c>
      <c r="C403" s="176"/>
      <c r="D403" s="257"/>
      <c r="E403" s="512" t="s">
        <v>1737</v>
      </c>
      <c r="F403" s="121" t="s">
        <v>96</v>
      </c>
      <c r="G403" s="72" t="s">
        <v>97</v>
      </c>
      <c r="H403" s="72" t="s">
        <v>98</v>
      </c>
      <c r="I403" s="72" t="s">
        <v>99</v>
      </c>
      <c r="J403" s="72" t="s">
        <v>99</v>
      </c>
      <c r="K403" s="72" t="s">
        <v>1781</v>
      </c>
      <c r="L403" s="72" t="s">
        <v>1756</v>
      </c>
      <c r="M403" s="72" t="s">
        <v>99</v>
      </c>
      <c r="N403" s="72" t="s">
        <v>99</v>
      </c>
      <c r="O403" s="73" t="s">
        <v>1709</v>
      </c>
    </row>
    <row r="404" spans="1:15" ht="33.75" customHeight="1">
      <c r="A404" s="941">
        <v>8035</v>
      </c>
      <c r="B404" s="69" t="s">
        <v>1776</v>
      </c>
      <c r="C404" s="176"/>
      <c r="D404" s="257"/>
      <c r="E404" s="621" t="s">
        <v>1737</v>
      </c>
      <c r="F404" s="121" t="s">
        <v>96</v>
      </c>
      <c r="G404" s="72" t="s">
        <v>97</v>
      </c>
      <c r="H404" s="72" t="s">
        <v>98</v>
      </c>
      <c r="I404" s="72" t="s">
        <v>99</v>
      </c>
      <c r="J404" s="72" t="s">
        <v>99</v>
      </c>
      <c r="K404" s="72" t="s">
        <v>1779</v>
      </c>
      <c r="L404" s="72" t="s">
        <v>1756</v>
      </c>
      <c r="M404" s="72" t="s">
        <v>99</v>
      </c>
      <c r="N404" s="72" t="s">
        <v>99</v>
      </c>
      <c r="O404" s="73" t="s">
        <v>1712</v>
      </c>
    </row>
    <row r="405" spans="1:15" ht="33.75" customHeight="1">
      <c r="A405" s="941">
        <v>8035</v>
      </c>
      <c r="B405" s="69" t="s">
        <v>1776</v>
      </c>
      <c r="C405" s="176"/>
      <c r="D405" s="257"/>
      <c r="E405" s="621" t="s">
        <v>1737</v>
      </c>
      <c r="F405" s="121" t="s">
        <v>96</v>
      </c>
      <c r="G405" s="72" t="s">
        <v>97</v>
      </c>
      <c r="H405" s="72" t="s">
        <v>98</v>
      </c>
      <c r="I405" s="72" t="s">
        <v>99</v>
      </c>
      <c r="J405" s="72" t="s">
        <v>99</v>
      </c>
      <c r="K405" s="72" t="s">
        <v>755</v>
      </c>
      <c r="L405" s="72" t="s">
        <v>1756</v>
      </c>
      <c r="M405" s="72" t="s">
        <v>99</v>
      </c>
      <c r="N405" s="72" t="s">
        <v>99</v>
      </c>
      <c r="O405" s="73">
        <v>5</v>
      </c>
    </row>
    <row r="406" spans="1:15" ht="11.25" customHeight="1">
      <c r="A406" s="960">
        <v>1036</v>
      </c>
      <c r="B406" s="86" t="s">
        <v>1776</v>
      </c>
      <c r="C406" s="130" t="s">
        <v>1798</v>
      </c>
      <c r="D406" s="131" t="s">
        <v>2</v>
      </c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6"/>
    </row>
    <row r="407" spans="1:15" ht="11.25" customHeight="1">
      <c r="A407" s="960">
        <v>2036</v>
      </c>
      <c r="B407" s="86" t="s">
        <v>1776</v>
      </c>
      <c r="C407" s="130" t="s">
        <v>1799</v>
      </c>
      <c r="D407" s="146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60"/>
    </row>
    <row r="408" spans="1:15" ht="11.25" customHeight="1">
      <c r="A408" s="960">
        <v>3036</v>
      </c>
      <c r="B408" s="86" t="s">
        <v>1776</v>
      </c>
      <c r="C408" s="130" t="s">
        <v>1800</v>
      </c>
      <c r="D408" s="146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60"/>
    </row>
    <row r="409" spans="1:15" ht="11.25" customHeight="1">
      <c r="A409" s="960">
        <v>4036</v>
      </c>
      <c r="B409" s="86" t="s">
        <v>1776</v>
      </c>
      <c r="C409" s="130" t="s">
        <v>1801</v>
      </c>
      <c r="D409" s="146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60"/>
    </row>
    <row r="410" spans="1:15" ht="11.25" customHeight="1">
      <c r="A410" s="960">
        <v>5036</v>
      </c>
      <c r="B410" s="86" t="s">
        <v>1776</v>
      </c>
      <c r="C410" s="130" t="s">
        <v>1802</v>
      </c>
      <c r="D410" s="146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60"/>
    </row>
    <row r="411" spans="1:15" ht="11.25" customHeight="1">
      <c r="A411" s="960">
        <v>6036</v>
      </c>
      <c r="B411" s="86" t="s">
        <v>1776</v>
      </c>
      <c r="C411" s="130" t="s">
        <v>1803</v>
      </c>
      <c r="D411" s="146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60"/>
    </row>
    <row r="412" spans="1:15" ht="11.25" customHeight="1">
      <c r="A412" s="960">
        <v>7036</v>
      </c>
      <c r="B412" s="86" t="s">
        <v>1776</v>
      </c>
      <c r="C412" s="130" t="s">
        <v>1804</v>
      </c>
      <c r="D412" s="146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60"/>
    </row>
    <row r="413" spans="1:15" ht="11.25" customHeight="1">
      <c r="A413" s="960">
        <v>8036</v>
      </c>
      <c r="B413" s="86" t="s">
        <v>1776</v>
      </c>
      <c r="C413" s="130" t="s">
        <v>1805</v>
      </c>
      <c r="D413" s="481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3"/>
    </row>
    <row r="414" spans="1:15" ht="11.25" customHeight="1">
      <c r="B414" s="171"/>
    </row>
    <row r="415" spans="1:15" ht="11.25" customHeight="1">
      <c r="B415" s="171"/>
      <c r="D415" s="128" t="s">
        <v>180</v>
      </c>
    </row>
    <row r="416" spans="1:15" ht="11.25" customHeight="1">
      <c r="A416" s="291"/>
      <c r="B416" s="961"/>
      <c r="C416" s="962"/>
      <c r="D416" s="256" t="s">
        <v>1790</v>
      </c>
      <c r="E416" s="243"/>
      <c r="F416" s="291"/>
      <c r="G416" s="291"/>
      <c r="H416" s="291"/>
      <c r="I416" s="291"/>
      <c r="J416" s="291"/>
      <c r="K416" s="291"/>
      <c r="L416" s="291"/>
      <c r="M416" s="291"/>
      <c r="N416" s="291"/>
      <c r="O416" s="954"/>
    </row>
    <row r="417" spans="1:15" ht="11.25" customHeight="1">
      <c r="A417" s="941">
        <v>1037</v>
      </c>
      <c r="B417" s="76" t="s">
        <v>1776</v>
      </c>
      <c r="C417" s="173"/>
      <c r="D417" s="256" t="s">
        <v>1748</v>
      </c>
      <c r="E417" s="243" t="s">
        <v>1702</v>
      </c>
      <c r="F417" s="963"/>
      <c r="G417" s="963"/>
      <c r="H417" s="963"/>
      <c r="I417" s="963"/>
      <c r="J417" s="963"/>
      <c r="K417" s="963"/>
      <c r="L417" s="963"/>
      <c r="M417" s="963"/>
      <c r="N417" s="963"/>
      <c r="O417" s="964"/>
    </row>
    <row r="418" spans="1:15" ht="11.25" customHeight="1">
      <c r="A418" s="941">
        <v>2037</v>
      </c>
      <c r="B418" s="76" t="s">
        <v>1776</v>
      </c>
      <c r="C418" s="176"/>
      <c r="D418" s="257"/>
      <c r="E418" s="174"/>
      <c r="F418" s="965"/>
      <c r="G418" s="965"/>
      <c r="H418" s="965"/>
      <c r="I418" s="965"/>
      <c r="J418" s="965"/>
      <c r="K418" s="965"/>
      <c r="L418" s="965"/>
      <c r="M418" s="965"/>
      <c r="N418" s="965"/>
      <c r="O418" s="966"/>
    </row>
    <row r="419" spans="1:15" ht="11.25" customHeight="1">
      <c r="A419" s="941">
        <v>3037</v>
      </c>
      <c r="B419" s="76" t="s">
        <v>1776</v>
      </c>
      <c r="C419" s="176"/>
      <c r="D419" s="257"/>
      <c r="E419" s="174"/>
      <c r="F419" s="965"/>
      <c r="G419" s="965"/>
      <c r="H419" s="965"/>
      <c r="I419" s="965"/>
      <c r="J419" s="965"/>
      <c r="K419" s="965"/>
      <c r="L419" s="965"/>
      <c r="M419" s="965"/>
      <c r="N419" s="965"/>
      <c r="O419" s="966"/>
    </row>
    <row r="420" spans="1:15" ht="11.25" customHeight="1">
      <c r="A420" s="941">
        <v>4037</v>
      </c>
      <c r="B420" s="76" t="s">
        <v>1776</v>
      </c>
      <c r="C420" s="176"/>
      <c r="D420" s="257"/>
      <c r="E420" s="174"/>
      <c r="F420" s="965"/>
      <c r="G420" s="965"/>
      <c r="H420" s="965"/>
      <c r="I420" s="965"/>
      <c r="J420" s="965"/>
      <c r="K420" s="965"/>
      <c r="L420" s="965"/>
      <c r="M420" s="965"/>
      <c r="N420" s="965"/>
      <c r="O420" s="966"/>
    </row>
    <row r="421" spans="1:15" ht="11.25" customHeight="1">
      <c r="A421" s="941">
        <v>5037</v>
      </c>
      <c r="B421" s="76" t="s">
        <v>1776</v>
      </c>
      <c r="C421" s="176"/>
      <c r="D421" s="257"/>
      <c r="E421" s="174"/>
      <c r="F421" s="965"/>
      <c r="G421" s="965"/>
      <c r="H421" s="965"/>
      <c r="I421" s="965"/>
      <c r="J421" s="965"/>
      <c r="K421" s="965"/>
      <c r="L421" s="965"/>
      <c r="M421" s="965"/>
      <c r="N421" s="965"/>
      <c r="O421" s="966"/>
    </row>
    <row r="422" spans="1:15" ht="11.25" customHeight="1">
      <c r="A422" s="941">
        <v>6037</v>
      </c>
      <c r="B422" s="76" t="s">
        <v>1776</v>
      </c>
      <c r="C422" s="176"/>
      <c r="D422" s="257"/>
      <c r="E422" s="174"/>
      <c r="F422" s="965"/>
      <c r="G422" s="965"/>
      <c r="H422" s="965"/>
      <c r="I422" s="965"/>
      <c r="J422" s="965"/>
      <c r="K422" s="965"/>
      <c r="L422" s="965"/>
      <c r="M422" s="965"/>
      <c r="N422" s="965"/>
      <c r="O422" s="966"/>
    </row>
    <row r="423" spans="1:15" ht="22.5" customHeight="1">
      <c r="A423" s="941">
        <v>7037</v>
      </c>
      <c r="B423" s="76" t="s">
        <v>1776</v>
      </c>
      <c r="C423" s="176"/>
      <c r="D423" s="257"/>
      <c r="E423" s="174"/>
      <c r="F423" s="121" t="s">
        <v>96</v>
      </c>
      <c r="G423" s="72" t="s">
        <v>97</v>
      </c>
      <c r="H423" s="72" t="s">
        <v>98</v>
      </c>
      <c r="I423" s="72" t="s">
        <v>136</v>
      </c>
      <c r="J423" s="72" t="s">
        <v>927</v>
      </c>
      <c r="K423" s="72" t="s">
        <v>713</v>
      </c>
      <c r="L423" s="72" t="s">
        <v>1702</v>
      </c>
      <c r="M423" s="72" t="s">
        <v>99</v>
      </c>
      <c r="N423" s="72" t="s">
        <v>122</v>
      </c>
      <c r="O423" s="73" t="s">
        <v>102</v>
      </c>
    </row>
    <row r="424" spans="1:15" ht="11.25" customHeight="1">
      <c r="A424" s="941">
        <v>8037</v>
      </c>
      <c r="B424" s="76" t="s">
        <v>1776</v>
      </c>
      <c r="C424" s="176"/>
      <c r="D424" s="258"/>
      <c r="E424" s="250"/>
      <c r="F424" s="968"/>
      <c r="G424" s="965"/>
      <c r="H424" s="965"/>
      <c r="I424" s="965"/>
      <c r="J424" s="965"/>
      <c r="K424" s="965"/>
      <c r="L424" s="965"/>
      <c r="M424" s="965"/>
      <c r="N424" s="965"/>
      <c r="O424" s="966"/>
    </row>
    <row r="425" spans="1:15" ht="11.25" customHeight="1">
      <c r="A425" s="943">
        <v>1038</v>
      </c>
      <c r="B425" s="500" t="s">
        <v>1776</v>
      </c>
      <c r="C425" s="173"/>
      <c r="D425" s="257" t="s">
        <v>1749</v>
      </c>
      <c r="E425" s="174" t="s">
        <v>1723</v>
      </c>
      <c r="F425" s="965"/>
      <c r="G425" s="963"/>
      <c r="H425" s="963"/>
      <c r="I425" s="963"/>
      <c r="J425" s="963"/>
      <c r="K425" s="963"/>
      <c r="L425" s="963"/>
      <c r="M425" s="963"/>
      <c r="N425" s="963"/>
      <c r="O425" s="964"/>
    </row>
    <row r="426" spans="1:15" ht="11.25" customHeight="1">
      <c r="A426" s="941">
        <v>2038</v>
      </c>
      <c r="B426" s="76" t="s">
        <v>1776</v>
      </c>
      <c r="C426" s="176"/>
      <c r="D426" s="257"/>
      <c r="E426" s="174"/>
      <c r="F426" s="965"/>
      <c r="G426" s="965"/>
      <c r="H426" s="965"/>
      <c r="I426" s="965"/>
      <c r="J426" s="965"/>
      <c r="K426" s="965"/>
      <c r="L426" s="965"/>
      <c r="M426" s="965"/>
      <c r="N426" s="965"/>
      <c r="O426" s="966"/>
    </row>
    <row r="427" spans="1:15" ht="11.25" customHeight="1">
      <c r="A427" s="941">
        <v>3038</v>
      </c>
      <c r="B427" s="76" t="s">
        <v>1776</v>
      </c>
      <c r="C427" s="176"/>
      <c r="D427" s="257"/>
      <c r="E427" s="174"/>
      <c r="F427" s="965"/>
      <c r="G427" s="965"/>
      <c r="H427" s="965"/>
      <c r="I427" s="965"/>
      <c r="J427" s="965"/>
      <c r="K427" s="965"/>
      <c r="L427" s="965"/>
      <c r="M427" s="965"/>
      <c r="N427" s="965"/>
      <c r="O427" s="966"/>
    </row>
    <row r="428" spans="1:15" ht="11.25" customHeight="1">
      <c r="A428" s="941">
        <v>4038</v>
      </c>
      <c r="B428" s="76" t="s">
        <v>1776</v>
      </c>
      <c r="C428" s="176"/>
      <c r="D428" s="257"/>
      <c r="E428" s="174"/>
      <c r="F428" s="965"/>
      <c r="G428" s="965"/>
      <c r="H428" s="965"/>
      <c r="I428" s="965"/>
      <c r="J428" s="965"/>
      <c r="K428" s="965"/>
      <c r="L428" s="965"/>
      <c r="M428" s="965"/>
      <c r="N428" s="965"/>
      <c r="O428" s="966"/>
    </row>
    <row r="429" spans="1:15" ht="11.25" customHeight="1">
      <c r="A429" s="941">
        <v>5038</v>
      </c>
      <c r="B429" s="76" t="s">
        <v>1776</v>
      </c>
      <c r="C429" s="176"/>
      <c r="D429" s="257"/>
      <c r="E429" s="174"/>
      <c r="F429" s="965"/>
      <c r="G429" s="965"/>
      <c r="H429" s="965"/>
      <c r="I429" s="965"/>
      <c r="J429" s="965"/>
      <c r="K429" s="965"/>
      <c r="L429" s="965"/>
      <c r="M429" s="965"/>
      <c r="N429" s="965"/>
      <c r="O429" s="966"/>
    </row>
    <row r="430" spans="1:15" ht="11.25" customHeight="1">
      <c r="A430" s="941">
        <v>6038</v>
      </c>
      <c r="B430" s="76" t="s">
        <v>1776</v>
      </c>
      <c r="C430" s="176"/>
      <c r="D430" s="257"/>
      <c r="E430" s="174"/>
      <c r="F430" s="965"/>
      <c r="G430" s="965"/>
      <c r="H430" s="965"/>
      <c r="I430" s="965"/>
      <c r="J430" s="965"/>
      <c r="K430" s="965"/>
      <c r="L430" s="965"/>
      <c r="M430" s="965"/>
      <c r="N430" s="965"/>
      <c r="O430" s="966"/>
    </row>
    <row r="431" spans="1:15" ht="22.5" customHeight="1">
      <c r="A431" s="941">
        <v>7038</v>
      </c>
      <c r="B431" s="76" t="s">
        <v>1776</v>
      </c>
      <c r="C431" s="176"/>
      <c r="D431" s="257"/>
      <c r="E431" s="174"/>
      <c r="F431" s="121" t="s">
        <v>96</v>
      </c>
      <c r="G431" s="72" t="s">
        <v>97</v>
      </c>
      <c r="H431" s="72" t="s">
        <v>98</v>
      </c>
      <c r="I431" s="72" t="s">
        <v>136</v>
      </c>
      <c r="J431" s="72" t="s">
        <v>927</v>
      </c>
      <c r="K431" s="72" t="s">
        <v>713</v>
      </c>
      <c r="L431" s="72" t="s">
        <v>1723</v>
      </c>
      <c r="M431" s="72" t="s">
        <v>99</v>
      </c>
      <c r="N431" s="72" t="s">
        <v>122</v>
      </c>
      <c r="O431" s="73" t="s">
        <v>102</v>
      </c>
    </row>
    <row r="432" spans="1:15" ht="11.25" customHeight="1">
      <c r="A432" s="941">
        <v>8038</v>
      </c>
      <c r="B432" s="76" t="s">
        <v>1776</v>
      </c>
      <c r="C432" s="176"/>
      <c r="D432" s="257"/>
      <c r="E432" s="174"/>
      <c r="F432" s="965"/>
      <c r="G432" s="965"/>
      <c r="H432" s="965"/>
      <c r="I432" s="965"/>
      <c r="J432" s="965"/>
      <c r="K432" s="965"/>
      <c r="L432" s="965"/>
      <c r="M432" s="965"/>
      <c r="N432" s="965"/>
      <c r="O432" s="966"/>
    </row>
    <row r="433" spans="1:15" ht="11.25" customHeight="1">
      <c r="A433" s="941">
        <v>1039</v>
      </c>
      <c r="B433" s="76" t="s">
        <v>1776</v>
      </c>
      <c r="C433" s="173"/>
      <c r="D433" s="256" t="s">
        <v>1750</v>
      </c>
      <c r="E433" s="243" t="s">
        <v>1729</v>
      </c>
      <c r="F433" s="963"/>
      <c r="G433" s="963"/>
      <c r="H433" s="963"/>
      <c r="I433" s="963"/>
      <c r="J433" s="963"/>
      <c r="K433" s="963"/>
      <c r="L433" s="963"/>
      <c r="M433" s="963"/>
      <c r="N433" s="963"/>
      <c r="O433" s="964"/>
    </row>
    <row r="434" spans="1:15" ht="11.25" customHeight="1">
      <c r="A434" s="941">
        <v>2039</v>
      </c>
      <c r="B434" s="76" t="s">
        <v>1776</v>
      </c>
      <c r="C434" s="176"/>
      <c r="D434" s="257"/>
      <c r="E434" s="174"/>
      <c r="F434" s="965"/>
      <c r="G434" s="965"/>
      <c r="H434" s="965"/>
      <c r="I434" s="965"/>
      <c r="J434" s="965"/>
      <c r="K434" s="965"/>
      <c r="L434" s="965"/>
      <c r="M434" s="965"/>
      <c r="N434" s="965"/>
      <c r="O434" s="966"/>
    </row>
    <row r="435" spans="1:15" ht="11.25" customHeight="1">
      <c r="A435" s="941">
        <v>3039</v>
      </c>
      <c r="B435" s="76" t="s">
        <v>1776</v>
      </c>
      <c r="C435" s="176"/>
      <c r="D435" s="257"/>
      <c r="E435" s="174"/>
      <c r="F435" s="965"/>
      <c r="G435" s="965"/>
      <c r="H435" s="965"/>
      <c r="I435" s="965"/>
      <c r="J435" s="965"/>
      <c r="K435" s="965"/>
      <c r="L435" s="965"/>
      <c r="M435" s="965"/>
      <c r="N435" s="965"/>
      <c r="O435" s="966"/>
    </row>
    <row r="436" spans="1:15" ht="11.25" customHeight="1">
      <c r="A436" s="941">
        <v>4039</v>
      </c>
      <c r="B436" s="76" t="s">
        <v>1776</v>
      </c>
      <c r="C436" s="176"/>
      <c r="D436" s="257"/>
      <c r="E436" s="174"/>
      <c r="F436" s="965"/>
      <c r="G436" s="965"/>
      <c r="H436" s="965"/>
      <c r="I436" s="965"/>
      <c r="J436" s="965"/>
      <c r="K436" s="965"/>
      <c r="L436" s="965"/>
      <c r="M436" s="965"/>
      <c r="N436" s="965"/>
      <c r="O436" s="966"/>
    </row>
    <row r="437" spans="1:15" ht="11.25" customHeight="1">
      <c r="A437" s="941">
        <v>5039</v>
      </c>
      <c r="B437" s="76" t="s">
        <v>1776</v>
      </c>
      <c r="C437" s="176"/>
      <c r="D437" s="257"/>
      <c r="E437" s="174"/>
      <c r="F437" s="965"/>
      <c r="G437" s="965"/>
      <c r="H437" s="965"/>
      <c r="I437" s="965"/>
      <c r="J437" s="965"/>
      <c r="K437" s="965"/>
      <c r="L437" s="965"/>
      <c r="M437" s="965"/>
      <c r="N437" s="965"/>
      <c r="O437" s="966"/>
    </row>
    <row r="438" spans="1:15" ht="11.25" customHeight="1">
      <c r="A438" s="941">
        <v>6039</v>
      </c>
      <c r="B438" s="76" t="s">
        <v>1776</v>
      </c>
      <c r="C438" s="176"/>
      <c r="D438" s="257"/>
      <c r="E438" s="174"/>
      <c r="F438" s="965"/>
      <c r="G438" s="965"/>
      <c r="H438" s="965"/>
      <c r="I438" s="965"/>
      <c r="J438" s="965"/>
      <c r="K438" s="965"/>
      <c r="L438" s="965"/>
      <c r="M438" s="965"/>
      <c r="N438" s="965"/>
      <c r="O438" s="966"/>
    </row>
    <row r="439" spans="1:15" ht="22.5" customHeight="1">
      <c r="A439" s="941">
        <v>7039</v>
      </c>
      <c r="B439" s="76" t="s">
        <v>1776</v>
      </c>
      <c r="C439" s="176"/>
      <c r="D439" s="257"/>
      <c r="E439" s="174"/>
      <c r="F439" s="121" t="s">
        <v>96</v>
      </c>
      <c r="G439" s="72" t="s">
        <v>97</v>
      </c>
      <c r="H439" s="72" t="s">
        <v>98</v>
      </c>
      <c r="I439" s="72" t="s">
        <v>136</v>
      </c>
      <c r="J439" s="72" t="s">
        <v>927</v>
      </c>
      <c r="K439" s="72" t="s">
        <v>713</v>
      </c>
      <c r="L439" s="72" t="s">
        <v>1729</v>
      </c>
      <c r="M439" s="72" t="s">
        <v>99</v>
      </c>
      <c r="N439" s="72" t="s">
        <v>122</v>
      </c>
      <c r="O439" s="73" t="s">
        <v>102</v>
      </c>
    </row>
    <row r="440" spans="1:15" ht="11.25" customHeight="1">
      <c r="A440" s="941">
        <v>8039</v>
      </c>
      <c r="B440" s="76" t="s">
        <v>1776</v>
      </c>
      <c r="C440" s="176"/>
      <c r="D440" s="257"/>
      <c r="E440" s="174"/>
      <c r="F440" s="965"/>
      <c r="G440" s="965"/>
      <c r="H440" s="965"/>
      <c r="I440" s="965"/>
      <c r="J440" s="965"/>
      <c r="K440" s="965"/>
      <c r="L440" s="965"/>
      <c r="M440" s="965"/>
      <c r="N440" s="965"/>
      <c r="O440" s="966"/>
    </row>
    <row r="441" spans="1:15" ht="11.25" customHeight="1">
      <c r="A441" s="941">
        <v>1040</v>
      </c>
      <c r="B441" s="76" t="s">
        <v>1776</v>
      </c>
      <c r="C441" s="173"/>
      <c r="D441" s="256" t="s">
        <v>1751</v>
      </c>
      <c r="E441" s="243" t="s">
        <v>1731</v>
      </c>
      <c r="F441" s="963"/>
      <c r="G441" s="963"/>
      <c r="H441" s="963"/>
      <c r="I441" s="963"/>
      <c r="J441" s="963"/>
      <c r="K441" s="963"/>
      <c r="L441" s="963"/>
      <c r="M441" s="963"/>
      <c r="N441" s="963"/>
      <c r="O441" s="964"/>
    </row>
    <row r="442" spans="1:15" ht="11.25" customHeight="1">
      <c r="A442" s="941">
        <v>2040</v>
      </c>
      <c r="B442" s="76" t="s">
        <v>1776</v>
      </c>
      <c r="C442" s="176"/>
      <c r="D442" s="257"/>
      <c r="E442" s="174"/>
      <c r="F442" s="965"/>
      <c r="G442" s="965"/>
      <c r="H442" s="965"/>
      <c r="I442" s="965"/>
      <c r="J442" s="965"/>
      <c r="K442" s="965"/>
      <c r="L442" s="965"/>
      <c r="M442" s="965"/>
      <c r="N442" s="965"/>
      <c r="O442" s="966"/>
    </row>
    <row r="443" spans="1:15" ht="11.25" customHeight="1">
      <c r="A443" s="941">
        <v>3040</v>
      </c>
      <c r="B443" s="76" t="s">
        <v>1776</v>
      </c>
      <c r="C443" s="176"/>
      <c r="D443" s="257"/>
      <c r="E443" s="174"/>
      <c r="F443" s="965"/>
      <c r="G443" s="965"/>
      <c r="H443" s="965"/>
      <c r="I443" s="965"/>
      <c r="J443" s="965"/>
      <c r="K443" s="965"/>
      <c r="L443" s="965"/>
      <c r="M443" s="965"/>
      <c r="N443" s="965"/>
      <c r="O443" s="966"/>
    </row>
    <row r="444" spans="1:15" ht="11.25" customHeight="1">
      <c r="A444" s="941">
        <v>4040</v>
      </c>
      <c r="B444" s="76" t="s">
        <v>1776</v>
      </c>
      <c r="C444" s="176"/>
      <c r="D444" s="257"/>
      <c r="E444" s="174"/>
      <c r="F444" s="965"/>
      <c r="G444" s="965"/>
      <c r="H444" s="965"/>
      <c r="I444" s="965"/>
      <c r="J444" s="965"/>
      <c r="K444" s="965"/>
      <c r="L444" s="965"/>
      <c r="M444" s="965"/>
      <c r="N444" s="965"/>
      <c r="O444" s="966"/>
    </row>
    <row r="445" spans="1:15" ht="11.25" customHeight="1">
      <c r="A445" s="941">
        <v>5040</v>
      </c>
      <c r="B445" s="76" t="s">
        <v>1776</v>
      </c>
      <c r="C445" s="176"/>
      <c r="D445" s="257"/>
      <c r="E445" s="174"/>
      <c r="F445" s="965"/>
      <c r="G445" s="965"/>
      <c r="H445" s="965"/>
      <c r="I445" s="965"/>
      <c r="J445" s="965"/>
      <c r="K445" s="965"/>
      <c r="L445" s="965"/>
      <c r="M445" s="965"/>
      <c r="N445" s="965"/>
      <c r="O445" s="966"/>
    </row>
    <row r="446" spans="1:15" ht="11.25" customHeight="1">
      <c r="A446" s="941">
        <v>6040</v>
      </c>
      <c r="B446" s="76" t="s">
        <v>1776</v>
      </c>
      <c r="C446" s="176"/>
      <c r="D446" s="257"/>
      <c r="E446" s="174"/>
      <c r="F446" s="965"/>
      <c r="G446" s="965"/>
      <c r="H446" s="965"/>
      <c r="I446" s="965"/>
      <c r="J446" s="965"/>
      <c r="K446" s="965"/>
      <c r="L446" s="965"/>
      <c r="M446" s="965"/>
      <c r="N446" s="965"/>
      <c r="O446" s="966"/>
    </row>
    <row r="447" spans="1:15" ht="22.5" customHeight="1">
      <c r="A447" s="941">
        <v>7040</v>
      </c>
      <c r="B447" s="76" t="s">
        <v>1776</v>
      </c>
      <c r="C447" s="176"/>
      <c r="D447" s="257"/>
      <c r="E447" s="174"/>
      <c r="F447" s="121" t="s">
        <v>96</v>
      </c>
      <c r="G447" s="72" t="s">
        <v>97</v>
      </c>
      <c r="H447" s="72" t="s">
        <v>98</v>
      </c>
      <c r="I447" s="72" t="s">
        <v>136</v>
      </c>
      <c r="J447" s="72" t="s">
        <v>927</v>
      </c>
      <c r="K447" s="72" t="s">
        <v>713</v>
      </c>
      <c r="L447" s="72" t="s">
        <v>1731</v>
      </c>
      <c r="M447" s="72" t="s">
        <v>99</v>
      </c>
      <c r="N447" s="72" t="s">
        <v>122</v>
      </c>
      <c r="O447" s="73" t="s">
        <v>102</v>
      </c>
    </row>
    <row r="448" spans="1:15" ht="11.25" customHeight="1">
      <c r="A448" s="941">
        <v>8040</v>
      </c>
      <c r="B448" s="76" t="s">
        <v>1776</v>
      </c>
      <c r="C448" s="176"/>
      <c r="D448" s="257"/>
      <c r="E448" s="174"/>
      <c r="F448" s="965"/>
      <c r="G448" s="965"/>
      <c r="H448" s="965"/>
      <c r="I448" s="965"/>
      <c r="J448" s="965"/>
      <c r="K448" s="965"/>
      <c r="L448" s="965"/>
      <c r="M448" s="965"/>
      <c r="N448" s="965"/>
      <c r="O448" s="966"/>
    </row>
    <row r="449" spans="1:15" ht="11.25" customHeight="1">
      <c r="A449" s="941">
        <v>1041</v>
      </c>
      <c r="B449" s="76" t="s">
        <v>1776</v>
      </c>
      <c r="C449" s="173"/>
      <c r="D449" s="256" t="s">
        <v>1752</v>
      </c>
      <c r="E449" s="243" t="s">
        <v>1733</v>
      </c>
      <c r="F449" s="963"/>
      <c r="G449" s="963"/>
      <c r="H449" s="963"/>
      <c r="I449" s="963"/>
      <c r="J449" s="963"/>
      <c r="K449" s="963"/>
      <c r="L449" s="963"/>
      <c r="M449" s="963"/>
      <c r="N449" s="963"/>
      <c r="O449" s="964"/>
    </row>
    <row r="450" spans="1:15" ht="11.25" customHeight="1">
      <c r="A450" s="941">
        <v>2041</v>
      </c>
      <c r="B450" s="76" t="s">
        <v>1776</v>
      </c>
      <c r="C450" s="176"/>
      <c r="D450" s="257"/>
      <c r="E450" s="174"/>
      <c r="F450" s="965"/>
      <c r="G450" s="965"/>
      <c r="H450" s="965"/>
      <c r="I450" s="965"/>
      <c r="J450" s="965"/>
      <c r="K450" s="965"/>
      <c r="L450" s="965"/>
      <c r="M450" s="965"/>
      <c r="N450" s="965"/>
      <c r="O450" s="966"/>
    </row>
    <row r="451" spans="1:15" ht="11.25" customHeight="1">
      <c r="A451" s="941">
        <v>3041</v>
      </c>
      <c r="B451" s="76" t="s">
        <v>1776</v>
      </c>
      <c r="C451" s="176"/>
      <c r="D451" s="257"/>
      <c r="E451" s="174"/>
      <c r="F451" s="965"/>
      <c r="G451" s="965"/>
      <c r="H451" s="965"/>
      <c r="I451" s="965"/>
      <c r="J451" s="965"/>
      <c r="K451" s="965"/>
      <c r="L451" s="965"/>
      <c r="M451" s="965"/>
      <c r="N451" s="965"/>
      <c r="O451" s="966"/>
    </row>
    <row r="452" spans="1:15" ht="11.25" customHeight="1">
      <c r="A452" s="941">
        <v>4041</v>
      </c>
      <c r="B452" s="76" t="s">
        <v>1776</v>
      </c>
      <c r="C452" s="176"/>
      <c r="D452" s="257"/>
      <c r="E452" s="174"/>
      <c r="F452" s="965"/>
      <c r="G452" s="965"/>
      <c r="H452" s="965"/>
      <c r="I452" s="965"/>
      <c r="J452" s="965"/>
      <c r="K452" s="965"/>
      <c r="L452" s="965"/>
      <c r="M452" s="965"/>
      <c r="N452" s="965"/>
      <c r="O452" s="966"/>
    </row>
    <row r="453" spans="1:15" ht="11.25" customHeight="1">
      <c r="A453" s="941">
        <v>5041</v>
      </c>
      <c r="B453" s="76" t="s">
        <v>1776</v>
      </c>
      <c r="C453" s="176"/>
      <c r="D453" s="257"/>
      <c r="E453" s="174"/>
      <c r="F453" s="965"/>
      <c r="G453" s="965"/>
      <c r="H453" s="965"/>
      <c r="I453" s="965"/>
      <c r="J453" s="965"/>
      <c r="K453" s="965"/>
      <c r="L453" s="965"/>
      <c r="M453" s="965"/>
      <c r="N453" s="965"/>
      <c r="O453" s="966"/>
    </row>
    <row r="454" spans="1:15" ht="11.25" customHeight="1">
      <c r="A454" s="941">
        <v>6041</v>
      </c>
      <c r="B454" s="76" t="s">
        <v>1776</v>
      </c>
      <c r="C454" s="176"/>
      <c r="D454" s="257"/>
      <c r="E454" s="174"/>
      <c r="F454" s="965"/>
      <c r="G454" s="965"/>
      <c r="H454" s="965"/>
      <c r="I454" s="965"/>
      <c r="J454" s="965"/>
      <c r="K454" s="965"/>
      <c r="L454" s="965"/>
      <c r="M454" s="965"/>
      <c r="N454" s="965"/>
      <c r="O454" s="966"/>
    </row>
    <row r="455" spans="1:15" ht="22.5" customHeight="1">
      <c r="A455" s="941">
        <v>7041</v>
      </c>
      <c r="B455" s="76" t="s">
        <v>1776</v>
      </c>
      <c r="C455" s="176"/>
      <c r="D455" s="257"/>
      <c r="E455" s="174"/>
      <c r="F455" s="121" t="s">
        <v>96</v>
      </c>
      <c r="G455" s="72" t="s">
        <v>97</v>
      </c>
      <c r="H455" s="72" t="s">
        <v>98</v>
      </c>
      <c r="I455" s="72" t="s">
        <v>136</v>
      </c>
      <c r="J455" s="72" t="s">
        <v>927</v>
      </c>
      <c r="K455" s="72" t="s">
        <v>713</v>
      </c>
      <c r="L455" s="72" t="s">
        <v>1733</v>
      </c>
      <c r="M455" s="72" t="s">
        <v>99</v>
      </c>
      <c r="N455" s="72" t="s">
        <v>122</v>
      </c>
      <c r="O455" s="73" t="s">
        <v>102</v>
      </c>
    </row>
    <row r="456" spans="1:15" ht="11.25" customHeight="1">
      <c r="A456" s="941">
        <v>8041</v>
      </c>
      <c r="B456" s="76" t="s">
        <v>1776</v>
      </c>
      <c r="C456" s="176"/>
      <c r="D456" s="258"/>
      <c r="E456" s="250"/>
      <c r="F456" s="968"/>
      <c r="G456" s="968"/>
      <c r="H456" s="968"/>
      <c r="I456" s="968"/>
      <c r="J456" s="968"/>
      <c r="K456" s="968"/>
      <c r="L456" s="968"/>
      <c r="M456" s="968"/>
      <c r="N456" s="968"/>
      <c r="O456" s="969"/>
    </row>
    <row r="457" spans="1:15" ht="11.25" customHeight="1">
      <c r="A457" s="943">
        <v>1042</v>
      </c>
      <c r="B457" s="500" t="s">
        <v>1776</v>
      </c>
      <c r="C457" s="173"/>
      <c r="D457" s="257" t="s">
        <v>1753</v>
      </c>
      <c r="E457" s="174" t="s">
        <v>1754</v>
      </c>
      <c r="F457" s="965"/>
      <c r="G457" s="965"/>
      <c r="H457" s="965"/>
      <c r="I457" s="965"/>
      <c r="J457" s="965"/>
      <c r="K457" s="965"/>
      <c r="L457" s="965"/>
      <c r="M457" s="965"/>
      <c r="N457" s="965"/>
      <c r="O457" s="966"/>
    </row>
    <row r="458" spans="1:15" ht="11.25" customHeight="1">
      <c r="A458" s="941">
        <v>2042</v>
      </c>
      <c r="B458" s="76" t="s">
        <v>1776</v>
      </c>
      <c r="C458" s="176"/>
      <c r="D458" s="257"/>
      <c r="E458" s="174"/>
      <c r="F458" s="965"/>
      <c r="G458" s="965"/>
      <c r="H458" s="965"/>
      <c r="I458" s="965"/>
      <c r="J458" s="965"/>
      <c r="K458" s="965"/>
      <c r="L458" s="965"/>
      <c r="M458" s="965"/>
      <c r="N458" s="965"/>
      <c r="O458" s="966"/>
    </row>
    <row r="459" spans="1:15" ht="11.25" customHeight="1">
      <c r="A459" s="941">
        <v>3042</v>
      </c>
      <c r="B459" s="76" t="s">
        <v>1776</v>
      </c>
      <c r="C459" s="176"/>
      <c r="D459" s="257"/>
      <c r="E459" s="174"/>
      <c r="F459" s="965"/>
      <c r="G459" s="965"/>
      <c r="H459" s="965"/>
      <c r="I459" s="965"/>
      <c r="J459" s="965"/>
      <c r="K459" s="965"/>
      <c r="L459" s="965"/>
      <c r="M459" s="965"/>
      <c r="N459" s="965"/>
      <c r="O459" s="966"/>
    </row>
    <row r="460" spans="1:15" ht="11.25" customHeight="1">
      <c r="A460" s="941">
        <v>4042</v>
      </c>
      <c r="B460" s="76" t="s">
        <v>1776</v>
      </c>
      <c r="C460" s="176"/>
      <c r="D460" s="257"/>
      <c r="E460" s="174"/>
      <c r="F460" s="965"/>
      <c r="G460" s="965"/>
      <c r="H460" s="965"/>
      <c r="I460" s="965"/>
      <c r="J460" s="965"/>
      <c r="K460" s="965"/>
      <c r="L460" s="965"/>
      <c r="M460" s="965"/>
      <c r="N460" s="965"/>
      <c r="O460" s="966"/>
    </row>
    <row r="461" spans="1:15" ht="11.25" customHeight="1">
      <c r="A461" s="941">
        <v>5042</v>
      </c>
      <c r="B461" s="76" t="s">
        <v>1776</v>
      </c>
      <c r="C461" s="176"/>
      <c r="D461" s="257"/>
      <c r="E461" s="174"/>
      <c r="F461" s="965"/>
      <c r="G461" s="965"/>
      <c r="H461" s="965"/>
      <c r="I461" s="965"/>
      <c r="J461" s="965"/>
      <c r="K461" s="965"/>
      <c r="L461" s="965"/>
      <c r="M461" s="965"/>
      <c r="N461" s="965"/>
      <c r="O461" s="966"/>
    </row>
    <row r="462" spans="1:15" ht="11.25" customHeight="1">
      <c r="A462" s="941">
        <v>6042</v>
      </c>
      <c r="B462" s="76" t="s">
        <v>1776</v>
      </c>
      <c r="C462" s="176"/>
      <c r="D462" s="257"/>
      <c r="E462" s="174"/>
      <c r="F462" s="965"/>
      <c r="G462" s="965"/>
      <c r="H462" s="965"/>
      <c r="I462" s="965"/>
      <c r="J462" s="965"/>
      <c r="K462" s="965"/>
      <c r="L462" s="965"/>
      <c r="M462" s="965"/>
      <c r="N462" s="965"/>
      <c r="O462" s="966"/>
    </row>
    <row r="463" spans="1:15" ht="22.5" customHeight="1">
      <c r="A463" s="941">
        <v>7042</v>
      </c>
      <c r="B463" s="76" t="s">
        <v>1776</v>
      </c>
      <c r="C463" s="176"/>
      <c r="D463" s="257"/>
      <c r="E463" s="174"/>
      <c r="F463" s="121" t="s">
        <v>96</v>
      </c>
      <c r="G463" s="72" t="s">
        <v>97</v>
      </c>
      <c r="H463" s="72" t="s">
        <v>98</v>
      </c>
      <c r="I463" s="72" t="s">
        <v>136</v>
      </c>
      <c r="J463" s="72" t="s">
        <v>927</v>
      </c>
      <c r="K463" s="72" t="s">
        <v>713</v>
      </c>
      <c r="L463" s="72" t="s">
        <v>1765</v>
      </c>
      <c r="M463" s="72" t="s">
        <v>99</v>
      </c>
      <c r="N463" s="72" t="s">
        <v>122</v>
      </c>
      <c r="O463" s="73" t="s">
        <v>102</v>
      </c>
    </row>
    <row r="464" spans="1:15" ht="11.25" customHeight="1">
      <c r="A464" s="941">
        <v>8042</v>
      </c>
      <c r="B464" s="76" t="s">
        <v>1776</v>
      </c>
      <c r="C464" s="178"/>
      <c r="D464" s="258"/>
      <c r="E464" s="250"/>
      <c r="F464" s="968"/>
      <c r="G464" s="968"/>
      <c r="H464" s="968"/>
      <c r="I464" s="968"/>
      <c r="J464" s="968"/>
      <c r="K464" s="968"/>
      <c r="L464" s="968"/>
      <c r="M464" s="968"/>
      <c r="N464" s="968"/>
      <c r="O464" s="969"/>
    </row>
  </sheetData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indexed="22"/>
  </sheetPr>
  <dimension ref="A1:K358"/>
  <sheetViews>
    <sheetView showGridLines="0" workbookViewId="0"/>
  </sheetViews>
  <sheetFormatPr baseColWidth="10" defaultColWidth="7.5" defaultRowHeight="13" customHeight="1"/>
  <cols>
    <col min="1" max="1" width="7.5" style="2"/>
    <col min="2" max="2" width="12.6640625" style="4" customWidth="1"/>
    <col min="3" max="3" width="17.33203125" style="2" customWidth="1"/>
    <col min="4" max="4" width="8" style="4" customWidth="1"/>
    <col min="5" max="5" width="11.6640625" style="2" customWidth="1"/>
    <col min="6" max="6" width="17.6640625" style="4" customWidth="1"/>
    <col min="7" max="7" width="11.1640625" style="2" customWidth="1"/>
    <col min="8" max="10" width="7.5" style="2"/>
    <col min="11" max="11" width="26.1640625" style="2" customWidth="1"/>
    <col min="12" max="16384" width="7.5" style="2"/>
  </cols>
  <sheetData>
    <row r="1" spans="1:11" ht="13" customHeight="1">
      <c r="A1" s="5"/>
    </row>
    <row r="2" spans="1:11" ht="15.75" customHeight="1">
      <c r="A2" s="6" t="s">
        <v>1806</v>
      </c>
    </row>
    <row r="6" spans="1:11" s="108" customFormat="1" ht="11.25" customHeight="1">
      <c r="A6" s="427" t="s">
        <v>1807</v>
      </c>
      <c r="B6" s="9" t="s">
        <v>1808</v>
      </c>
      <c r="C6" s="9" t="s">
        <v>1809</v>
      </c>
      <c r="D6" s="9" t="s">
        <v>1810</v>
      </c>
      <c r="E6" s="9" t="s">
        <v>1811</v>
      </c>
      <c r="F6" s="9" t="s">
        <v>1812</v>
      </c>
      <c r="G6" s="9" t="s">
        <v>1813</v>
      </c>
      <c r="K6" s="14"/>
    </row>
    <row r="7" spans="1:11" ht="13" customHeight="1">
      <c r="B7" s="219"/>
      <c r="C7" s="219"/>
      <c r="D7" s="219"/>
      <c r="E7" s="219"/>
      <c r="F7" s="219"/>
      <c r="G7" s="13"/>
    </row>
    <row r="8" spans="1:11" ht="13" customHeight="1">
      <c r="B8" s="219"/>
      <c r="C8" s="219"/>
      <c r="D8" s="219"/>
      <c r="E8" s="219"/>
      <c r="F8" s="219"/>
      <c r="G8" s="13"/>
    </row>
    <row r="9" spans="1:11" ht="13" customHeight="1">
      <c r="B9" s="219"/>
      <c r="C9" s="219"/>
      <c r="D9" s="219"/>
      <c r="E9" s="219"/>
      <c r="F9" s="219"/>
      <c r="G9" s="13"/>
    </row>
    <row r="10" spans="1:11" ht="13" customHeight="1">
      <c r="B10" s="219"/>
      <c r="C10" s="219"/>
      <c r="D10" s="219"/>
      <c r="E10" s="219"/>
      <c r="F10" s="219"/>
      <c r="G10" s="13"/>
    </row>
    <row r="11" spans="1:11" ht="13" customHeight="1">
      <c r="B11" s="219"/>
      <c r="C11" s="219"/>
      <c r="D11" s="219"/>
      <c r="E11" s="219"/>
      <c r="F11" s="219"/>
      <c r="G11" s="13"/>
    </row>
    <row r="12" spans="1:11" ht="13" customHeight="1">
      <c r="B12" s="219"/>
      <c r="C12" s="219"/>
      <c r="D12" s="219"/>
      <c r="E12" s="219"/>
      <c r="F12" s="219"/>
      <c r="G12" s="13"/>
      <c r="K12" s="219"/>
    </row>
    <row r="13" spans="1:11" ht="13" customHeight="1">
      <c r="B13" s="219"/>
      <c r="C13" s="219"/>
      <c r="D13" s="219"/>
      <c r="E13" s="219"/>
      <c r="F13" s="219"/>
      <c r="G13" s="13"/>
    </row>
    <row r="14" spans="1:11" ht="13" customHeight="1">
      <c r="B14" s="219"/>
      <c r="C14" s="219"/>
      <c r="D14" s="219"/>
      <c r="E14" s="219"/>
      <c r="F14" s="219"/>
      <c r="G14" s="13"/>
    </row>
    <row r="15" spans="1:11" ht="13" customHeight="1">
      <c r="B15" s="219"/>
      <c r="C15" s="219"/>
      <c r="D15" s="219"/>
      <c r="E15" s="219"/>
      <c r="F15" s="219"/>
      <c r="G15" s="13"/>
    </row>
    <row r="16" spans="1:11" ht="13" customHeight="1">
      <c r="B16" s="219"/>
      <c r="C16" s="219"/>
      <c r="D16" s="219"/>
      <c r="E16" s="219"/>
      <c r="F16" s="219"/>
      <c r="G16" s="13"/>
      <c r="K16" s="11"/>
    </row>
    <row r="17" spans="2:11" ht="13" customHeight="1">
      <c r="B17" s="219"/>
      <c r="C17" s="219"/>
      <c r="D17" s="219"/>
      <c r="E17" s="219"/>
      <c r="F17" s="219"/>
      <c r="G17" s="13"/>
      <c r="K17" s="11"/>
    </row>
    <row r="18" spans="2:11" ht="13" customHeight="1">
      <c r="B18" s="219"/>
      <c r="C18" s="219"/>
      <c r="D18" s="219"/>
      <c r="E18" s="219"/>
      <c r="F18" s="219"/>
      <c r="G18" s="13"/>
    </row>
    <row r="19" spans="2:11" ht="13" customHeight="1">
      <c r="B19" s="219"/>
      <c r="C19" s="219"/>
      <c r="D19" s="219"/>
      <c r="E19" s="219"/>
      <c r="F19" s="219"/>
      <c r="G19" s="13"/>
    </row>
    <row r="20" spans="2:11" ht="13" customHeight="1">
      <c r="B20" s="219"/>
      <c r="C20" s="219"/>
      <c r="D20" s="219"/>
      <c r="E20" s="219"/>
      <c r="F20" s="219"/>
      <c r="G20" s="13"/>
    </row>
    <row r="21" spans="2:11" ht="13" customHeight="1">
      <c r="B21" s="219"/>
      <c r="C21" s="219"/>
      <c r="D21" s="219"/>
      <c r="E21" s="219"/>
      <c r="F21" s="219"/>
      <c r="G21" s="13"/>
    </row>
    <row r="22" spans="2:11" ht="13" customHeight="1">
      <c r="B22" s="219"/>
      <c r="C22" s="219"/>
      <c r="D22" s="219"/>
      <c r="E22" s="219"/>
      <c r="F22" s="219"/>
      <c r="G22" s="13"/>
    </row>
    <row r="23" spans="2:11" ht="13" customHeight="1">
      <c r="B23" s="219"/>
      <c r="C23" s="219"/>
      <c r="D23" s="219"/>
      <c r="E23" s="219"/>
      <c r="F23" s="219"/>
      <c r="G23" s="13"/>
    </row>
    <row r="24" spans="2:11" ht="13" customHeight="1">
      <c r="B24" s="219"/>
      <c r="C24" s="219"/>
      <c r="D24" s="219"/>
      <c r="E24" s="219"/>
      <c r="F24" s="219"/>
      <c r="G24" s="13"/>
    </row>
    <row r="25" spans="2:11" ht="13" customHeight="1">
      <c r="B25" s="219"/>
      <c r="C25" s="219"/>
      <c r="D25" s="219"/>
      <c r="E25" s="219"/>
      <c r="F25" s="219"/>
      <c r="G25" s="13"/>
    </row>
    <row r="26" spans="2:11" ht="13" customHeight="1">
      <c r="B26" s="219"/>
      <c r="C26" s="219"/>
      <c r="D26" s="219"/>
      <c r="E26" s="219"/>
      <c r="F26" s="219"/>
      <c r="G26" s="13"/>
    </row>
    <row r="27" spans="2:11" ht="13" customHeight="1">
      <c r="B27" s="219"/>
      <c r="C27" s="219"/>
      <c r="D27" s="219"/>
      <c r="E27" s="219"/>
      <c r="F27" s="219"/>
      <c r="G27" s="13"/>
    </row>
    <row r="28" spans="2:11" ht="13" customHeight="1">
      <c r="B28" s="219"/>
      <c r="C28" s="219"/>
      <c r="D28" s="219"/>
      <c r="E28" s="219"/>
      <c r="F28" s="219"/>
      <c r="G28" s="13"/>
    </row>
    <row r="29" spans="2:11" ht="13" customHeight="1">
      <c r="B29" s="219"/>
      <c r="C29" s="219"/>
      <c r="D29" s="219"/>
      <c r="E29" s="219"/>
      <c r="F29" s="219"/>
      <c r="G29" s="13"/>
    </row>
    <row r="30" spans="2:11" ht="13" customHeight="1">
      <c r="B30" s="219"/>
      <c r="C30" s="219"/>
      <c r="D30" s="219"/>
      <c r="E30" s="219"/>
      <c r="F30" s="219"/>
      <c r="G30" s="13"/>
    </row>
    <row r="31" spans="2:11" ht="13" customHeight="1">
      <c r="B31" s="219"/>
      <c r="C31" s="219"/>
      <c r="D31" s="219"/>
      <c r="E31" s="219"/>
      <c r="F31" s="219"/>
      <c r="G31" s="13"/>
    </row>
    <row r="32" spans="2:11" ht="13" customHeight="1">
      <c r="B32" s="219"/>
      <c r="C32" s="219"/>
      <c r="D32" s="219"/>
      <c r="E32" s="219"/>
      <c r="F32" s="219"/>
      <c r="G32" s="13"/>
    </row>
    <row r="33" spans="2:7" ht="13" customHeight="1">
      <c r="B33" s="219"/>
      <c r="C33" s="219"/>
      <c r="D33" s="219"/>
      <c r="E33" s="219"/>
      <c r="F33" s="219"/>
      <c r="G33" s="13"/>
    </row>
    <row r="34" spans="2:7" ht="13" customHeight="1">
      <c r="B34" s="219"/>
      <c r="C34" s="219"/>
      <c r="D34" s="219"/>
      <c r="E34" s="219"/>
      <c r="F34" s="219"/>
      <c r="G34" s="13"/>
    </row>
    <row r="35" spans="2:7" ht="13" customHeight="1">
      <c r="B35" s="219"/>
      <c r="C35" s="219"/>
      <c r="D35" s="219"/>
      <c r="E35" s="219"/>
      <c r="F35" s="219"/>
      <c r="G35" s="13"/>
    </row>
    <row r="36" spans="2:7" ht="13" customHeight="1">
      <c r="B36" s="219"/>
      <c r="C36" s="219"/>
      <c r="D36" s="219"/>
      <c r="E36" s="219"/>
      <c r="F36" s="219"/>
      <c r="G36" s="13"/>
    </row>
    <row r="37" spans="2:7" ht="13" customHeight="1">
      <c r="B37" s="219"/>
      <c r="C37" s="219"/>
      <c r="D37" s="219"/>
      <c r="E37" s="219"/>
      <c r="F37" s="219"/>
      <c r="G37" s="13"/>
    </row>
    <row r="38" spans="2:7" ht="13" customHeight="1">
      <c r="B38" s="219"/>
      <c r="C38" s="219"/>
      <c r="D38" s="219"/>
      <c r="E38" s="219"/>
      <c r="F38" s="219"/>
      <c r="G38" s="13"/>
    </row>
    <row r="39" spans="2:7" ht="13" customHeight="1">
      <c r="B39" s="219"/>
      <c r="C39" s="219"/>
      <c r="D39" s="219"/>
      <c r="E39" s="219"/>
      <c r="F39" s="219"/>
      <c r="G39" s="13"/>
    </row>
    <row r="40" spans="2:7" ht="13" customHeight="1">
      <c r="B40" s="219"/>
      <c r="C40" s="219"/>
      <c r="D40" s="219"/>
      <c r="E40" s="219"/>
      <c r="F40" s="219"/>
      <c r="G40" s="13"/>
    </row>
    <row r="41" spans="2:7" ht="13" customHeight="1">
      <c r="B41" s="219"/>
      <c r="C41" s="219"/>
      <c r="D41" s="219"/>
      <c r="E41" s="219"/>
      <c r="F41" s="219"/>
      <c r="G41" s="13"/>
    </row>
    <row r="42" spans="2:7" ht="13" customHeight="1">
      <c r="B42" s="219"/>
      <c r="C42" s="219"/>
      <c r="D42" s="219"/>
      <c r="E42" s="219"/>
      <c r="F42" s="219"/>
      <c r="G42" s="13"/>
    </row>
    <row r="43" spans="2:7" ht="13" customHeight="1">
      <c r="B43" s="219"/>
      <c r="C43" s="219"/>
      <c r="D43" s="219"/>
      <c r="E43" s="219"/>
      <c r="F43" s="219"/>
      <c r="G43" s="13"/>
    </row>
    <row r="44" spans="2:7" ht="13" customHeight="1">
      <c r="B44" s="219"/>
      <c r="C44" s="219"/>
      <c r="D44" s="219"/>
      <c r="E44" s="219"/>
      <c r="F44" s="219"/>
      <c r="G44" s="13"/>
    </row>
    <row r="45" spans="2:7" ht="13" customHeight="1">
      <c r="B45" s="219"/>
      <c r="C45" s="219"/>
      <c r="D45" s="219"/>
      <c r="E45" s="219"/>
      <c r="F45" s="219"/>
      <c r="G45" s="13"/>
    </row>
    <row r="46" spans="2:7" ht="13" customHeight="1">
      <c r="B46" s="219"/>
      <c r="C46" s="219"/>
      <c r="D46" s="219"/>
      <c r="E46" s="219"/>
      <c r="F46" s="219"/>
      <c r="G46" s="13"/>
    </row>
    <row r="47" spans="2:7" ht="13" customHeight="1">
      <c r="B47" s="219"/>
      <c r="C47" s="219"/>
      <c r="D47" s="219"/>
      <c r="E47" s="219"/>
      <c r="F47" s="219"/>
      <c r="G47" s="13"/>
    </row>
    <row r="48" spans="2:7" ht="13" customHeight="1">
      <c r="B48" s="219"/>
      <c r="C48" s="219"/>
      <c r="D48" s="219"/>
      <c r="E48" s="219"/>
      <c r="F48" s="219"/>
      <c r="G48" s="13"/>
    </row>
    <row r="49" spans="2:7" ht="13" customHeight="1">
      <c r="B49" s="219"/>
      <c r="C49" s="219"/>
      <c r="D49" s="219"/>
      <c r="E49" s="219"/>
      <c r="F49" s="219"/>
      <c r="G49" s="13"/>
    </row>
    <row r="50" spans="2:7" ht="13" customHeight="1">
      <c r="B50" s="219"/>
      <c r="C50" s="219"/>
      <c r="D50" s="219"/>
      <c r="E50" s="219"/>
      <c r="F50" s="219"/>
      <c r="G50" s="13"/>
    </row>
    <row r="51" spans="2:7" ht="13" customHeight="1">
      <c r="B51" s="219"/>
      <c r="C51" s="219"/>
      <c r="D51" s="219"/>
      <c r="E51" s="219"/>
      <c r="F51" s="219"/>
      <c r="G51" s="13"/>
    </row>
    <row r="52" spans="2:7" ht="13" customHeight="1">
      <c r="B52" s="219"/>
      <c r="C52" s="219"/>
      <c r="D52" s="219"/>
      <c r="E52" s="219"/>
      <c r="F52" s="219"/>
      <c r="G52" s="13"/>
    </row>
    <row r="53" spans="2:7" ht="13" customHeight="1">
      <c r="B53" s="219"/>
      <c r="C53" s="219"/>
      <c r="D53" s="219"/>
      <c r="E53" s="219"/>
      <c r="F53" s="219"/>
      <c r="G53" s="13"/>
    </row>
    <row r="54" spans="2:7" ht="13" customHeight="1">
      <c r="B54" s="219"/>
      <c r="C54" s="219"/>
      <c r="D54" s="219"/>
      <c r="E54" s="219"/>
      <c r="F54" s="219"/>
      <c r="G54" s="13"/>
    </row>
    <row r="55" spans="2:7" ht="13" customHeight="1">
      <c r="B55" s="219"/>
      <c r="C55" s="219"/>
      <c r="D55" s="219"/>
      <c r="E55" s="219"/>
      <c r="F55" s="219"/>
      <c r="G55" s="13"/>
    </row>
    <row r="56" spans="2:7" ht="13" customHeight="1">
      <c r="B56" s="219"/>
      <c r="C56" s="219"/>
      <c r="D56" s="219"/>
      <c r="E56" s="219"/>
      <c r="F56" s="219"/>
      <c r="G56" s="13"/>
    </row>
    <row r="57" spans="2:7" ht="13" customHeight="1">
      <c r="B57" s="219"/>
      <c r="C57" s="219"/>
      <c r="D57" s="219"/>
      <c r="E57" s="219"/>
      <c r="F57" s="219"/>
      <c r="G57" s="13"/>
    </row>
    <row r="58" spans="2:7" ht="13" customHeight="1">
      <c r="B58" s="219"/>
      <c r="C58" s="219"/>
      <c r="D58" s="219"/>
      <c r="E58" s="219"/>
      <c r="F58" s="219"/>
      <c r="G58" s="13"/>
    </row>
    <row r="59" spans="2:7" ht="13" customHeight="1">
      <c r="B59" s="219"/>
      <c r="C59" s="219"/>
      <c r="D59" s="219"/>
      <c r="E59" s="219"/>
      <c r="F59" s="219"/>
      <c r="G59" s="13"/>
    </row>
    <row r="60" spans="2:7" ht="13" customHeight="1">
      <c r="B60" s="219"/>
      <c r="C60" s="219"/>
      <c r="D60" s="219"/>
      <c r="E60" s="219"/>
      <c r="F60" s="219"/>
      <c r="G60" s="13"/>
    </row>
    <row r="61" spans="2:7" ht="13" customHeight="1">
      <c r="B61" s="219"/>
      <c r="C61" s="219"/>
      <c r="D61" s="219"/>
      <c r="E61" s="219"/>
      <c r="F61" s="219"/>
      <c r="G61" s="13"/>
    </row>
    <row r="62" spans="2:7" ht="13" customHeight="1">
      <c r="B62" s="219"/>
      <c r="C62" s="219"/>
      <c r="D62" s="219"/>
      <c r="E62" s="219"/>
      <c r="F62" s="219"/>
      <c r="G62" s="13"/>
    </row>
    <row r="63" spans="2:7" ht="13" customHeight="1">
      <c r="B63" s="219"/>
      <c r="C63" s="219"/>
      <c r="D63" s="219"/>
      <c r="E63" s="219"/>
      <c r="F63" s="219"/>
      <c r="G63" s="13"/>
    </row>
    <row r="64" spans="2:7" ht="13" customHeight="1">
      <c r="B64" s="219"/>
      <c r="C64" s="219"/>
      <c r="D64" s="219"/>
      <c r="E64" s="219"/>
      <c r="F64" s="219"/>
      <c r="G64" s="13"/>
    </row>
    <row r="65" spans="2:7" ht="13" customHeight="1">
      <c r="B65" s="219"/>
      <c r="C65" s="219"/>
      <c r="D65" s="219"/>
      <c r="E65" s="219"/>
      <c r="F65" s="219"/>
      <c r="G65" s="13"/>
    </row>
    <row r="66" spans="2:7" ht="13" customHeight="1">
      <c r="B66" s="219"/>
      <c r="C66" s="219"/>
      <c r="D66" s="219"/>
      <c r="E66" s="219"/>
      <c r="F66" s="219"/>
      <c r="G66" s="13"/>
    </row>
    <row r="67" spans="2:7" ht="13" customHeight="1">
      <c r="B67" s="219"/>
      <c r="C67" s="219"/>
      <c r="D67" s="219"/>
      <c r="E67" s="219"/>
      <c r="F67" s="219"/>
      <c r="G67" s="13"/>
    </row>
    <row r="68" spans="2:7" ht="13" customHeight="1">
      <c r="B68" s="219"/>
      <c r="C68" s="219"/>
      <c r="D68" s="219"/>
      <c r="E68" s="219"/>
      <c r="F68" s="219"/>
      <c r="G68" s="13"/>
    </row>
    <row r="69" spans="2:7" ht="13" customHeight="1">
      <c r="B69" s="219"/>
      <c r="C69" s="219"/>
      <c r="D69" s="219"/>
      <c r="E69" s="219"/>
      <c r="F69" s="219"/>
      <c r="G69" s="13"/>
    </row>
    <row r="70" spans="2:7" ht="13" customHeight="1">
      <c r="B70" s="219"/>
      <c r="C70" s="219"/>
      <c r="D70" s="219"/>
      <c r="E70" s="219"/>
      <c r="F70" s="219"/>
      <c r="G70" s="13"/>
    </row>
    <row r="71" spans="2:7" ht="13" customHeight="1">
      <c r="B71" s="219"/>
      <c r="C71" s="219"/>
      <c r="D71" s="219"/>
      <c r="E71" s="219"/>
      <c r="F71" s="219"/>
      <c r="G71" s="13"/>
    </row>
    <row r="72" spans="2:7" ht="13" customHeight="1">
      <c r="B72" s="219"/>
      <c r="C72" s="219"/>
      <c r="D72" s="219"/>
      <c r="E72" s="219"/>
      <c r="F72" s="219"/>
      <c r="G72" s="13"/>
    </row>
    <row r="73" spans="2:7" ht="13" customHeight="1">
      <c r="B73" s="219"/>
      <c r="C73" s="219"/>
      <c r="D73" s="219"/>
      <c r="E73" s="219"/>
      <c r="F73" s="219"/>
      <c r="G73" s="13"/>
    </row>
    <row r="74" spans="2:7" ht="13" customHeight="1">
      <c r="B74" s="219"/>
      <c r="C74" s="219"/>
      <c r="D74" s="219"/>
      <c r="E74" s="219"/>
      <c r="F74" s="219"/>
      <c r="G74" s="13"/>
    </row>
    <row r="75" spans="2:7" ht="13" customHeight="1">
      <c r="B75" s="219"/>
      <c r="C75" s="219"/>
      <c r="D75" s="219"/>
      <c r="E75" s="219"/>
      <c r="F75" s="219"/>
      <c r="G75" s="13"/>
    </row>
    <row r="76" spans="2:7" ht="13" customHeight="1">
      <c r="B76" s="219"/>
      <c r="C76" s="219"/>
      <c r="D76" s="219"/>
      <c r="E76" s="219"/>
      <c r="F76" s="219"/>
      <c r="G76" s="13"/>
    </row>
    <row r="77" spans="2:7" ht="13" customHeight="1">
      <c r="B77" s="219"/>
      <c r="C77" s="219"/>
      <c r="D77" s="219"/>
      <c r="E77" s="219"/>
      <c r="F77" s="219"/>
      <c r="G77" s="13"/>
    </row>
    <row r="78" spans="2:7" ht="13" customHeight="1">
      <c r="B78" s="219"/>
      <c r="C78" s="219"/>
      <c r="D78" s="219"/>
      <c r="E78" s="219"/>
      <c r="F78" s="219"/>
      <c r="G78" s="13"/>
    </row>
    <row r="79" spans="2:7" ht="13" customHeight="1">
      <c r="B79" s="219"/>
      <c r="C79" s="219"/>
      <c r="D79" s="219"/>
      <c r="E79" s="219"/>
      <c r="F79" s="219"/>
      <c r="G79" s="13"/>
    </row>
    <row r="80" spans="2:7" ht="13" customHeight="1">
      <c r="B80" s="219"/>
      <c r="C80" s="219"/>
      <c r="D80" s="219"/>
      <c r="E80" s="219"/>
      <c r="F80" s="219"/>
      <c r="G80" s="13"/>
    </row>
    <row r="81" spans="2:7" ht="13" customHeight="1">
      <c r="B81" s="219"/>
      <c r="C81" s="219"/>
      <c r="D81" s="219"/>
      <c r="E81" s="219"/>
      <c r="F81" s="219"/>
      <c r="G81" s="13"/>
    </row>
    <row r="82" spans="2:7" ht="13" customHeight="1">
      <c r="B82" s="219"/>
      <c r="C82" s="219"/>
      <c r="D82" s="219"/>
      <c r="E82" s="219"/>
      <c r="F82" s="219"/>
      <c r="G82" s="13"/>
    </row>
    <row r="83" spans="2:7" ht="13" customHeight="1">
      <c r="B83" s="219"/>
      <c r="C83" s="219"/>
      <c r="D83" s="219"/>
      <c r="E83" s="219"/>
      <c r="F83" s="219"/>
      <c r="G83" s="13"/>
    </row>
    <row r="84" spans="2:7" ht="13" customHeight="1">
      <c r="B84" s="219"/>
      <c r="C84" s="219"/>
      <c r="D84" s="219"/>
      <c r="E84" s="219"/>
      <c r="F84" s="219"/>
      <c r="G84" s="13"/>
    </row>
    <row r="85" spans="2:7" ht="13" customHeight="1">
      <c r="B85" s="219"/>
      <c r="C85" s="219"/>
      <c r="D85" s="219"/>
      <c r="E85" s="219"/>
      <c r="F85" s="219"/>
      <c r="G85" s="13"/>
    </row>
    <row r="86" spans="2:7" ht="13" customHeight="1">
      <c r="B86" s="219"/>
      <c r="C86" s="219"/>
      <c r="D86" s="219"/>
      <c r="E86" s="219"/>
      <c r="F86" s="219"/>
      <c r="G86" s="13"/>
    </row>
    <row r="87" spans="2:7" ht="13" customHeight="1">
      <c r="B87" s="219"/>
      <c r="C87" s="219"/>
      <c r="D87" s="219"/>
      <c r="E87" s="219"/>
      <c r="F87" s="219"/>
      <c r="G87" s="13"/>
    </row>
    <row r="88" spans="2:7" ht="13" customHeight="1">
      <c r="B88" s="219"/>
      <c r="C88" s="219"/>
      <c r="D88" s="219"/>
      <c r="E88" s="219"/>
      <c r="F88" s="219"/>
      <c r="G88" s="13"/>
    </row>
    <row r="89" spans="2:7" ht="13" customHeight="1">
      <c r="B89" s="219"/>
      <c r="C89" s="219"/>
      <c r="D89" s="219"/>
      <c r="E89" s="219"/>
      <c r="F89" s="219"/>
      <c r="G89" s="13"/>
    </row>
    <row r="90" spans="2:7" ht="13" customHeight="1">
      <c r="B90" s="219"/>
      <c r="C90" s="219"/>
      <c r="D90" s="219"/>
      <c r="E90" s="219"/>
      <c r="F90" s="219"/>
      <c r="G90" s="13"/>
    </row>
    <row r="91" spans="2:7" ht="13" customHeight="1">
      <c r="B91" s="219"/>
      <c r="C91" s="219"/>
      <c r="D91" s="219"/>
      <c r="E91" s="219"/>
      <c r="F91" s="219"/>
      <c r="G91" s="13"/>
    </row>
    <row r="92" spans="2:7" ht="13" customHeight="1">
      <c r="B92" s="219"/>
      <c r="C92" s="219"/>
      <c r="D92" s="219"/>
      <c r="E92" s="219"/>
      <c r="F92" s="219"/>
      <c r="G92" s="13"/>
    </row>
    <row r="93" spans="2:7" ht="13" customHeight="1">
      <c r="B93" s="219"/>
      <c r="C93" s="219"/>
      <c r="D93" s="219"/>
      <c r="E93" s="219"/>
      <c r="F93" s="219"/>
      <c r="G93" s="13"/>
    </row>
    <row r="94" spans="2:7" ht="13" customHeight="1">
      <c r="B94" s="219"/>
      <c r="C94" s="219"/>
      <c r="D94" s="219"/>
      <c r="E94" s="219"/>
      <c r="F94" s="219"/>
      <c r="G94" s="13"/>
    </row>
    <row r="95" spans="2:7" ht="13" customHeight="1">
      <c r="B95" s="219"/>
      <c r="C95" s="219"/>
      <c r="D95" s="219"/>
      <c r="E95" s="219"/>
      <c r="F95" s="219"/>
      <c r="G95" s="13"/>
    </row>
    <row r="96" spans="2:7" ht="13" customHeight="1">
      <c r="B96" s="219"/>
      <c r="C96" s="219"/>
      <c r="D96" s="219"/>
      <c r="E96" s="219"/>
      <c r="F96" s="219"/>
      <c r="G96" s="13"/>
    </row>
    <row r="97" spans="2:7" ht="13" customHeight="1">
      <c r="B97" s="219"/>
      <c r="C97" s="219"/>
      <c r="D97" s="219"/>
      <c r="E97" s="219"/>
      <c r="F97" s="219"/>
      <c r="G97" s="13"/>
    </row>
    <row r="98" spans="2:7" ht="13" customHeight="1">
      <c r="B98" s="219"/>
      <c r="C98" s="219"/>
      <c r="D98" s="219"/>
      <c r="E98" s="219"/>
      <c r="F98" s="219"/>
      <c r="G98" s="13"/>
    </row>
    <row r="99" spans="2:7" ht="13" customHeight="1">
      <c r="B99" s="219"/>
      <c r="C99" s="219"/>
      <c r="D99" s="219"/>
      <c r="E99" s="219"/>
      <c r="F99" s="219"/>
      <c r="G99" s="13"/>
    </row>
    <row r="100" spans="2:7" ht="13" customHeight="1">
      <c r="B100" s="219"/>
      <c r="C100" s="219"/>
      <c r="D100" s="219"/>
      <c r="E100" s="219"/>
      <c r="F100" s="219"/>
      <c r="G100" s="13"/>
    </row>
    <row r="101" spans="2:7" ht="13" customHeight="1">
      <c r="B101" s="219"/>
      <c r="C101" s="219"/>
      <c r="D101" s="219"/>
      <c r="E101" s="219"/>
      <c r="F101" s="219"/>
      <c r="G101" s="13"/>
    </row>
    <row r="102" spans="2:7" ht="13" customHeight="1">
      <c r="B102" s="219"/>
      <c r="C102" s="219"/>
      <c r="D102" s="219"/>
      <c r="E102" s="219"/>
      <c r="F102" s="219"/>
      <c r="G102" s="13"/>
    </row>
    <row r="103" spans="2:7" ht="13" customHeight="1">
      <c r="B103" s="219"/>
      <c r="C103" s="219"/>
      <c r="D103" s="219"/>
      <c r="E103" s="219"/>
      <c r="F103" s="219"/>
      <c r="G103" s="13"/>
    </row>
    <row r="104" spans="2:7" ht="13" customHeight="1">
      <c r="B104" s="219"/>
      <c r="C104" s="219"/>
      <c r="D104" s="219"/>
      <c r="E104" s="219"/>
      <c r="F104" s="219"/>
      <c r="G104" s="13"/>
    </row>
    <row r="105" spans="2:7" ht="13" customHeight="1">
      <c r="B105" s="219"/>
      <c r="C105" s="219"/>
      <c r="D105" s="219"/>
      <c r="E105" s="219"/>
      <c r="F105" s="219"/>
      <c r="G105" s="13"/>
    </row>
    <row r="106" spans="2:7" ht="13" customHeight="1">
      <c r="B106" s="219"/>
      <c r="C106" s="219"/>
      <c r="D106" s="219"/>
      <c r="E106" s="219"/>
      <c r="F106" s="219"/>
      <c r="G106" s="13"/>
    </row>
    <row r="107" spans="2:7" ht="13" customHeight="1">
      <c r="B107" s="219"/>
      <c r="C107" s="219"/>
      <c r="D107" s="219"/>
      <c r="E107" s="219"/>
      <c r="F107" s="219"/>
      <c r="G107" s="13"/>
    </row>
    <row r="108" spans="2:7" ht="13" customHeight="1">
      <c r="B108" s="219"/>
      <c r="C108" s="219"/>
      <c r="D108" s="219"/>
      <c r="E108" s="219"/>
      <c r="F108" s="219"/>
      <c r="G108" s="13"/>
    </row>
    <row r="109" spans="2:7" ht="13" customHeight="1">
      <c r="B109" s="219"/>
      <c r="C109" s="219"/>
      <c r="D109" s="219"/>
      <c r="E109" s="219"/>
      <c r="F109" s="219"/>
      <c r="G109" s="13"/>
    </row>
    <row r="110" spans="2:7" ht="13" customHeight="1">
      <c r="B110" s="219"/>
      <c r="C110" s="219"/>
      <c r="D110" s="219"/>
      <c r="E110" s="219"/>
      <c r="F110" s="219"/>
      <c r="G110" s="13"/>
    </row>
    <row r="111" spans="2:7" ht="13" customHeight="1">
      <c r="B111" s="219"/>
      <c r="C111" s="219"/>
      <c r="D111" s="219"/>
      <c r="E111" s="219"/>
      <c r="F111" s="219"/>
      <c r="G111" s="13"/>
    </row>
    <row r="112" spans="2:7" ht="13" customHeight="1">
      <c r="B112" s="219"/>
      <c r="C112" s="219"/>
      <c r="D112" s="219"/>
      <c r="E112" s="219"/>
      <c r="F112" s="219"/>
      <c r="G112" s="13"/>
    </row>
    <row r="113" spans="2:7" ht="13" customHeight="1">
      <c r="B113" s="219"/>
      <c r="C113" s="219"/>
      <c r="D113" s="219"/>
      <c r="E113" s="219"/>
      <c r="F113" s="219"/>
      <c r="G113" s="13"/>
    </row>
    <row r="114" spans="2:7" ht="13" customHeight="1">
      <c r="B114" s="219"/>
      <c r="C114" s="219"/>
      <c r="D114" s="219"/>
      <c r="E114" s="219"/>
      <c r="F114" s="219"/>
      <c r="G114" s="13"/>
    </row>
    <row r="115" spans="2:7" ht="13" customHeight="1">
      <c r="B115" s="219"/>
      <c r="C115" s="219"/>
      <c r="D115" s="219"/>
      <c r="E115" s="219"/>
      <c r="F115" s="219"/>
      <c r="G115" s="13"/>
    </row>
    <row r="116" spans="2:7" ht="13" customHeight="1">
      <c r="B116" s="219"/>
      <c r="C116" s="219"/>
      <c r="D116" s="219"/>
      <c r="E116" s="219"/>
      <c r="F116" s="219"/>
      <c r="G116" s="13"/>
    </row>
    <row r="117" spans="2:7" ht="13" customHeight="1">
      <c r="B117" s="219"/>
      <c r="C117" s="219"/>
      <c r="D117" s="219"/>
      <c r="E117" s="219"/>
      <c r="F117" s="219"/>
      <c r="G117" s="13"/>
    </row>
    <row r="118" spans="2:7" ht="13" customHeight="1">
      <c r="B118" s="219"/>
      <c r="C118" s="219"/>
      <c r="D118" s="219"/>
      <c r="E118" s="219"/>
      <c r="F118" s="219"/>
      <c r="G118" s="13"/>
    </row>
    <row r="119" spans="2:7" ht="13" customHeight="1">
      <c r="B119" s="219"/>
      <c r="C119" s="219"/>
      <c r="D119" s="219"/>
      <c r="E119" s="219"/>
      <c r="F119" s="219"/>
      <c r="G119" s="13"/>
    </row>
    <row r="120" spans="2:7" ht="13" customHeight="1">
      <c r="B120" s="219"/>
      <c r="C120" s="219"/>
      <c r="D120" s="219"/>
      <c r="E120" s="219"/>
      <c r="F120" s="219"/>
      <c r="G120" s="13"/>
    </row>
    <row r="121" spans="2:7" ht="13" customHeight="1">
      <c r="B121" s="219"/>
      <c r="C121" s="219"/>
      <c r="D121" s="219"/>
      <c r="E121" s="219"/>
      <c r="F121" s="219"/>
      <c r="G121" s="13"/>
    </row>
    <row r="122" spans="2:7" ht="13" customHeight="1">
      <c r="B122" s="219"/>
      <c r="C122" s="219"/>
      <c r="D122" s="219"/>
      <c r="E122" s="219"/>
      <c r="F122" s="219"/>
      <c r="G122" s="13"/>
    </row>
    <row r="123" spans="2:7" ht="13" customHeight="1">
      <c r="B123" s="219"/>
      <c r="C123" s="219"/>
      <c r="D123" s="219"/>
      <c r="E123" s="219"/>
      <c r="F123" s="219"/>
      <c r="G123" s="13"/>
    </row>
    <row r="124" spans="2:7" ht="13" customHeight="1">
      <c r="B124" s="219"/>
      <c r="C124" s="219"/>
      <c r="D124" s="219"/>
      <c r="E124" s="219"/>
      <c r="F124" s="219"/>
      <c r="G124" s="13"/>
    </row>
    <row r="125" spans="2:7" ht="13" customHeight="1">
      <c r="B125" s="219"/>
      <c r="C125" s="219"/>
      <c r="D125" s="219"/>
      <c r="E125" s="219"/>
      <c r="F125" s="219"/>
      <c r="G125" s="13"/>
    </row>
    <row r="126" spans="2:7" ht="13" customHeight="1">
      <c r="B126" s="219"/>
      <c r="C126" s="219"/>
      <c r="D126" s="219"/>
      <c r="E126" s="219"/>
      <c r="F126" s="219"/>
      <c r="G126" s="13"/>
    </row>
    <row r="127" spans="2:7" ht="13" customHeight="1">
      <c r="B127" s="219"/>
      <c r="C127" s="219"/>
      <c r="D127" s="219"/>
      <c r="E127" s="219"/>
      <c r="F127" s="219"/>
      <c r="G127" s="13"/>
    </row>
    <row r="128" spans="2:7" ht="13" customHeight="1">
      <c r="B128" s="219"/>
      <c r="C128" s="219"/>
      <c r="D128" s="219"/>
      <c r="E128" s="219"/>
      <c r="F128" s="219"/>
      <c r="G128" s="13"/>
    </row>
    <row r="129" spans="2:7" ht="13" customHeight="1">
      <c r="B129" s="219"/>
      <c r="C129" s="219"/>
      <c r="D129" s="219"/>
      <c r="E129" s="219"/>
      <c r="F129" s="219"/>
      <c r="G129" s="13"/>
    </row>
    <row r="130" spans="2:7" ht="13" customHeight="1">
      <c r="B130" s="219"/>
      <c r="C130" s="219"/>
      <c r="D130" s="219"/>
      <c r="E130" s="219"/>
      <c r="F130" s="219"/>
      <c r="G130" s="13"/>
    </row>
    <row r="131" spans="2:7" ht="13" customHeight="1">
      <c r="B131" s="219"/>
      <c r="C131" s="219"/>
      <c r="D131" s="219"/>
      <c r="E131" s="219"/>
      <c r="F131" s="219"/>
      <c r="G131" s="13"/>
    </row>
    <row r="132" spans="2:7" ht="13" customHeight="1">
      <c r="B132" s="219"/>
      <c r="C132" s="219"/>
      <c r="D132" s="219"/>
      <c r="E132" s="219"/>
      <c r="F132" s="219"/>
      <c r="G132" s="13"/>
    </row>
    <row r="133" spans="2:7" ht="13" customHeight="1">
      <c r="B133" s="219"/>
      <c r="C133" s="219"/>
      <c r="D133" s="219"/>
      <c r="E133" s="219"/>
      <c r="F133" s="219"/>
      <c r="G133" s="13"/>
    </row>
    <row r="134" spans="2:7" ht="13" customHeight="1">
      <c r="B134" s="219"/>
      <c r="C134" s="219"/>
      <c r="D134" s="219"/>
      <c r="E134" s="219"/>
      <c r="F134" s="219"/>
      <c r="G134" s="13"/>
    </row>
    <row r="135" spans="2:7" ht="13" customHeight="1">
      <c r="B135" s="219"/>
      <c r="C135" s="219"/>
      <c r="D135" s="219"/>
      <c r="E135" s="219"/>
      <c r="F135" s="219"/>
      <c r="G135" s="13"/>
    </row>
    <row r="136" spans="2:7" ht="13" customHeight="1">
      <c r="B136" s="219"/>
      <c r="C136" s="219"/>
      <c r="D136" s="219"/>
      <c r="E136" s="219"/>
      <c r="F136" s="219"/>
      <c r="G136" s="13"/>
    </row>
    <row r="137" spans="2:7" ht="13" customHeight="1">
      <c r="B137" s="219"/>
      <c r="C137" s="219"/>
      <c r="D137" s="219"/>
      <c r="E137" s="219"/>
      <c r="F137" s="219"/>
      <c r="G137" s="13"/>
    </row>
    <row r="138" spans="2:7" ht="13" customHeight="1">
      <c r="B138" s="219"/>
      <c r="C138" s="219"/>
      <c r="D138" s="219"/>
      <c r="E138" s="219"/>
      <c r="F138" s="219"/>
      <c r="G138" s="13"/>
    </row>
    <row r="139" spans="2:7" ht="13" customHeight="1">
      <c r="B139" s="219"/>
      <c r="C139" s="219"/>
      <c r="D139" s="219"/>
      <c r="E139" s="219"/>
      <c r="F139" s="219"/>
      <c r="G139" s="13"/>
    </row>
    <row r="140" spans="2:7" ht="13" customHeight="1">
      <c r="B140" s="219"/>
      <c r="C140" s="219"/>
      <c r="D140" s="219"/>
      <c r="E140" s="219"/>
      <c r="F140" s="219"/>
      <c r="G140" s="13"/>
    </row>
    <row r="141" spans="2:7" ht="13" customHeight="1">
      <c r="B141" s="219"/>
      <c r="C141" s="219"/>
      <c r="D141" s="219"/>
      <c r="E141" s="219"/>
      <c r="F141" s="219"/>
      <c r="G141" s="13"/>
    </row>
    <row r="142" spans="2:7" ht="13" customHeight="1">
      <c r="B142" s="219"/>
      <c r="C142" s="219"/>
      <c r="D142" s="219"/>
      <c r="E142" s="219"/>
      <c r="F142" s="219"/>
      <c r="G142" s="13"/>
    </row>
    <row r="143" spans="2:7" ht="13" customHeight="1">
      <c r="B143" s="219"/>
      <c r="C143" s="219"/>
      <c r="D143" s="219"/>
      <c r="E143" s="219"/>
      <c r="F143" s="219"/>
      <c r="G143" s="13"/>
    </row>
    <row r="144" spans="2:7" ht="13" customHeight="1">
      <c r="B144" s="219"/>
      <c r="C144" s="219"/>
      <c r="D144" s="219"/>
      <c r="E144" s="219"/>
      <c r="F144" s="219"/>
      <c r="G144" s="13"/>
    </row>
    <row r="145" spans="2:7" ht="13" customHeight="1">
      <c r="B145" s="219"/>
      <c r="C145" s="219"/>
      <c r="D145" s="219"/>
      <c r="E145" s="219"/>
      <c r="F145" s="219"/>
      <c r="G145" s="13"/>
    </row>
    <row r="146" spans="2:7" ht="13" customHeight="1">
      <c r="B146" s="219"/>
      <c r="C146" s="219"/>
      <c r="D146" s="219"/>
      <c r="E146" s="219"/>
      <c r="F146" s="219"/>
      <c r="G146" s="13"/>
    </row>
    <row r="147" spans="2:7" ht="13" customHeight="1">
      <c r="B147" s="219"/>
      <c r="C147" s="219"/>
      <c r="D147" s="219"/>
      <c r="E147" s="219"/>
      <c r="F147" s="219"/>
      <c r="G147" s="13"/>
    </row>
    <row r="148" spans="2:7" ht="13" customHeight="1">
      <c r="B148" s="219"/>
      <c r="C148" s="219"/>
      <c r="D148" s="219"/>
      <c r="E148" s="219"/>
      <c r="F148" s="219"/>
      <c r="G148" s="13"/>
    </row>
    <row r="149" spans="2:7" ht="13" customHeight="1">
      <c r="B149" s="219"/>
      <c r="C149" s="219"/>
      <c r="D149" s="219"/>
      <c r="E149" s="219"/>
      <c r="F149" s="219"/>
      <c r="G149" s="13"/>
    </row>
    <row r="150" spans="2:7" ht="13" customHeight="1">
      <c r="B150" s="219"/>
      <c r="C150" s="219"/>
      <c r="D150" s="219"/>
      <c r="E150" s="219"/>
      <c r="F150" s="219"/>
      <c r="G150" s="13"/>
    </row>
    <row r="151" spans="2:7" ht="13" customHeight="1">
      <c r="B151" s="219"/>
      <c r="C151" s="219"/>
      <c r="D151" s="219"/>
      <c r="E151" s="219"/>
      <c r="F151" s="219"/>
      <c r="G151" s="13"/>
    </row>
    <row r="152" spans="2:7" ht="13" customHeight="1">
      <c r="B152" s="219"/>
      <c r="C152" s="219"/>
      <c r="D152" s="219"/>
      <c r="E152" s="219"/>
      <c r="F152" s="219"/>
      <c r="G152" s="13"/>
    </row>
    <row r="153" spans="2:7" ht="13" customHeight="1">
      <c r="B153" s="219"/>
      <c r="C153" s="219"/>
      <c r="D153" s="219"/>
      <c r="E153" s="219"/>
      <c r="F153" s="219"/>
      <c r="G153" s="13"/>
    </row>
    <row r="154" spans="2:7" ht="13" customHeight="1">
      <c r="B154" s="219"/>
      <c r="C154" s="219"/>
      <c r="D154" s="219"/>
      <c r="E154" s="219"/>
      <c r="F154" s="219"/>
      <c r="G154" s="13"/>
    </row>
    <row r="155" spans="2:7" ht="13" customHeight="1">
      <c r="B155" s="219"/>
      <c r="C155" s="219"/>
      <c r="D155" s="219"/>
      <c r="E155" s="219"/>
      <c r="F155" s="219"/>
      <c r="G155" s="13"/>
    </row>
    <row r="156" spans="2:7" ht="13" customHeight="1">
      <c r="B156" s="219"/>
      <c r="C156" s="219"/>
      <c r="D156" s="219"/>
      <c r="E156" s="219"/>
      <c r="F156" s="219"/>
      <c r="G156" s="13"/>
    </row>
    <row r="157" spans="2:7" ht="13" customHeight="1">
      <c r="B157" s="219"/>
      <c r="C157" s="219"/>
      <c r="D157" s="219"/>
      <c r="E157" s="219"/>
      <c r="F157" s="219"/>
      <c r="G157" s="13"/>
    </row>
    <row r="158" spans="2:7" ht="13" customHeight="1">
      <c r="B158" s="219"/>
      <c r="C158" s="219"/>
      <c r="D158" s="219"/>
      <c r="E158" s="219"/>
      <c r="F158" s="219"/>
      <c r="G158" s="13"/>
    </row>
    <row r="159" spans="2:7" ht="13" customHeight="1">
      <c r="B159" s="219"/>
      <c r="C159" s="219"/>
      <c r="D159" s="219"/>
      <c r="E159" s="219"/>
      <c r="F159" s="219"/>
      <c r="G159" s="13"/>
    </row>
    <row r="160" spans="2:7" ht="13" customHeight="1">
      <c r="B160" s="219"/>
      <c r="C160" s="219"/>
      <c r="D160" s="219"/>
      <c r="E160" s="219"/>
      <c r="F160" s="219"/>
      <c r="G160" s="13"/>
    </row>
    <row r="161" spans="2:7" ht="13" customHeight="1">
      <c r="B161" s="219"/>
      <c r="C161" s="219"/>
      <c r="D161" s="219"/>
      <c r="E161" s="219"/>
      <c r="F161" s="219"/>
      <c r="G161" s="13"/>
    </row>
    <row r="162" spans="2:7" ht="13" customHeight="1">
      <c r="B162" s="219"/>
      <c r="C162" s="219"/>
      <c r="D162" s="219"/>
      <c r="E162" s="219"/>
      <c r="F162" s="219"/>
      <c r="G162" s="13"/>
    </row>
    <row r="163" spans="2:7" ht="13" customHeight="1">
      <c r="B163" s="219"/>
      <c r="C163" s="219"/>
      <c r="D163" s="219"/>
      <c r="E163" s="219"/>
      <c r="F163" s="219"/>
      <c r="G163" s="13"/>
    </row>
    <row r="164" spans="2:7" ht="13" customHeight="1">
      <c r="B164" s="219"/>
      <c r="C164" s="219"/>
      <c r="D164" s="219"/>
      <c r="E164" s="219"/>
      <c r="F164" s="219"/>
      <c r="G164" s="13"/>
    </row>
    <row r="165" spans="2:7" ht="13" customHeight="1">
      <c r="B165" s="219"/>
      <c r="C165" s="219"/>
      <c r="D165" s="219"/>
      <c r="E165" s="219"/>
      <c r="F165" s="219"/>
      <c r="G165" s="13"/>
    </row>
    <row r="166" spans="2:7" ht="13" customHeight="1">
      <c r="B166" s="219"/>
      <c r="C166" s="219"/>
      <c r="D166" s="219"/>
      <c r="E166" s="219"/>
      <c r="F166" s="219"/>
      <c r="G166" s="13"/>
    </row>
    <row r="167" spans="2:7" ht="13" customHeight="1">
      <c r="B167" s="219"/>
      <c r="C167" s="219"/>
      <c r="D167" s="219"/>
      <c r="E167" s="219"/>
      <c r="F167" s="219"/>
      <c r="G167" s="13"/>
    </row>
    <row r="168" spans="2:7" ht="13" customHeight="1">
      <c r="B168" s="219"/>
      <c r="C168" s="219"/>
      <c r="D168" s="219"/>
      <c r="E168" s="219"/>
      <c r="F168" s="219"/>
      <c r="G168" s="13"/>
    </row>
    <row r="169" spans="2:7" ht="13" customHeight="1">
      <c r="B169" s="219"/>
      <c r="C169" s="219"/>
      <c r="D169" s="219"/>
      <c r="E169" s="219"/>
      <c r="F169" s="219"/>
      <c r="G169" s="13"/>
    </row>
    <row r="170" spans="2:7" ht="13" customHeight="1">
      <c r="B170" s="219"/>
      <c r="C170" s="219"/>
      <c r="D170" s="219"/>
      <c r="E170" s="219"/>
      <c r="F170" s="219"/>
      <c r="G170" s="13"/>
    </row>
    <row r="171" spans="2:7" ht="13" customHeight="1">
      <c r="B171" s="219"/>
      <c r="C171" s="219"/>
      <c r="D171" s="219"/>
      <c r="E171" s="219"/>
      <c r="F171" s="219"/>
      <c r="G171" s="13"/>
    </row>
    <row r="172" spans="2:7" ht="13" customHeight="1">
      <c r="B172" s="219"/>
      <c r="C172" s="219"/>
      <c r="D172" s="219"/>
      <c r="E172" s="219"/>
      <c r="F172" s="219"/>
      <c r="G172" s="13"/>
    </row>
    <row r="173" spans="2:7" ht="13" customHeight="1">
      <c r="B173" s="219"/>
      <c r="C173" s="219"/>
      <c r="D173" s="219"/>
      <c r="E173" s="219"/>
      <c r="F173" s="219"/>
      <c r="G173" s="13"/>
    </row>
    <row r="174" spans="2:7" ht="13" customHeight="1">
      <c r="B174" s="219"/>
      <c r="C174" s="219"/>
      <c r="D174" s="219"/>
      <c r="E174" s="219"/>
      <c r="F174" s="219"/>
      <c r="G174" s="13"/>
    </row>
    <row r="175" spans="2:7" ht="13" customHeight="1">
      <c r="B175" s="219"/>
      <c r="C175" s="219"/>
      <c r="D175" s="219"/>
      <c r="E175" s="219"/>
      <c r="F175" s="219"/>
      <c r="G175" s="13"/>
    </row>
    <row r="176" spans="2:7" ht="13" customHeight="1">
      <c r="B176" s="219"/>
      <c r="C176" s="219"/>
      <c r="D176" s="219"/>
      <c r="E176" s="219"/>
      <c r="F176" s="219"/>
      <c r="G176" s="13"/>
    </row>
    <row r="177" spans="2:7" ht="13" customHeight="1">
      <c r="B177" s="219"/>
      <c r="C177" s="219"/>
      <c r="D177" s="219"/>
      <c r="E177" s="219"/>
      <c r="F177" s="219"/>
      <c r="G177" s="13"/>
    </row>
    <row r="178" spans="2:7" ht="13" customHeight="1">
      <c r="B178" s="219"/>
      <c r="C178" s="219"/>
      <c r="D178" s="219"/>
      <c r="E178" s="219"/>
      <c r="F178" s="219"/>
      <c r="G178" s="13"/>
    </row>
    <row r="179" spans="2:7" ht="13" customHeight="1">
      <c r="B179" s="219"/>
      <c r="C179" s="219"/>
      <c r="D179" s="219"/>
      <c r="E179" s="219"/>
      <c r="F179" s="219"/>
      <c r="G179" s="13"/>
    </row>
    <row r="180" spans="2:7" ht="13" customHeight="1">
      <c r="B180" s="219"/>
      <c r="C180" s="219"/>
      <c r="D180" s="219"/>
      <c r="E180" s="219"/>
      <c r="F180" s="219"/>
      <c r="G180" s="13"/>
    </row>
    <row r="181" spans="2:7" ht="13" customHeight="1">
      <c r="B181" s="219"/>
      <c r="C181" s="219"/>
      <c r="D181" s="219"/>
      <c r="E181" s="219"/>
      <c r="F181" s="219"/>
      <c r="G181" s="13"/>
    </row>
    <row r="182" spans="2:7" ht="13" customHeight="1">
      <c r="B182" s="219"/>
      <c r="C182" s="219"/>
      <c r="D182" s="219"/>
      <c r="E182" s="219"/>
      <c r="F182" s="219"/>
      <c r="G182" s="13"/>
    </row>
    <row r="183" spans="2:7" ht="13" customHeight="1">
      <c r="B183" s="219"/>
      <c r="C183" s="219"/>
      <c r="D183" s="219"/>
      <c r="E183" s="219"/>
      <c r="F183" s="219"/>
      <c r="G183" s="13"/>
    </row>
    <row r="184" spans="2:7" ht="13" customHeight="1">
      <c r="B184" s="219"/>
      <c r="C184" s="219"/>
      <c r="D184" s="219"/>
      <c r="E184" s="219"/>
      <c r="F184" s="219"/>
      <c r="G184" s="13"/>
    </row>
    <row r="185" spans="2:7" ht="13" customHeight="1">
      <c r="B185" s="219"/>
      <c r="C185" s="219"/>
      <c r="D185" s="219"/>
      <c r="E185" s="219"/>
      <c r="F185" s="219"/>
      <c r="G185" s="13"/>
    </row>
    <row r="186" spans="2:7" ht="13" customHeight="1">
      <c r="B186" s="219"/>
      <c r="C186" s="219"/>
      <c r="D186" s="219"/>
      <c r="E186" s="219"/>
      <c r="F186" s="219"/>
      <c r="G186" s="13"/>
    </row>
    <row r="187" spans="2:7" ht="13" customHeight="1">
      <c r="B187" s="219"/>
      <c r="C187" s="219"/>
      <c r="D187" s="219"/>
      <c r="E187" s="219"/>
      <c r="F187" s="219"/>
      <c r="G187" s="13"/>
    </row>
    <row r="188" spans="2:7" ht="13" customHeight="1">
      <c r="B188" s="219"/>
      <c r="C188" s="219"/>
      <c r="D188" s="219"/>
      <c r="E188" s="219"/>
      <c r="F188" s="219"/>
      <c r="G188" s="13"/>
    </row>
    <row r="189" spans="2:7" ht="13" customHeight="1">
      <c r="B189" s="219"/>
      <c r="C189" s="219"/>
      <c r="D189" s="219"/>
      <c r="E189" s="219"/>
      <c r="F189" s="219"/>
      <c r="G189" s="13"/>
    </row>
    <row r="190" spans="2:7" ht="13" customHeight="1">
      <c r="B190" s="219"/>
      <c r="C190" s="219"/>
      <c r="D190" s="219"/>
      <c r="E190" s="219"/>
      <c r="F190" s="219"/>
      <c r="G190" s="13"/>
    </row>
    <row r="191" spans="2:7" ht="13" customHeight="1">
      <c r="B191" s="219"/>
      <c r="C191" s="219"/>
      <c r="D191" s="219"/>
      <c r="E191" s="219"/>
      <c r="F191" s="219"/>
      <c r="G191" s="13"/>
    </row>
    <row r="192" spans="2:7" ht="13" customHeight="1">
      <c r="B192" s="219"/>
      <c r="C192" s="219"/>
      <c r="D192" s="219"/>
      <c r="E192" s="219"/>
      <c r="F192" s="219"/>
      <c r="G192" s="13"/>
    </row>
    <row r="193" spans="2:7" ht="13" customHeight="1">
      <c r="B193" s="219"/>
      <c r="C193" s="219"/>
      <c r="D193" s="219"/>
      <c r="E193" s="219"/>
      <c r="F193" s="219"/>
      <c r="G193" s="13"/>
    </row>
    <row r="194" spans="2:7" ht="13" customHeight="1">
      <c r="B194" s="219"/>
      <c r="C194" s="219"/>
      <c r="D194" s="219"/>
      <c r="E194" s="219"/>
      <c r="F194" s="219"/>
      <c r="G194" s="13"/>
    </row>
    <row r="195" spans="2:7" ht="13" customHeight="1">
      <c r="B195" s="219"/>
      <c r="C195" s="219"/>
      <c r="D195" s="219"/>
      <c r="E195" s="219"/>
      <c r="F195" s="219"/>
      <c r="G195" s="13"/>
    </row>
    <row r="196" spans="2:7" ht="13" customHeight="1">
      <c r="B196" s="219"/>
      <c r="C196" s="219"/>
      <c r="D196" s="219"/>
      <c r="E196" s="219"/>
      <c r="F196" s="219"/>
      <c r="G196" s="13"/>
    </row>
    <row r="197" spans="2:7" ht="13" customHeight="1">
      <c r="B197" s="219"/>
      <c r="C197" s="219"/>
      <c r="D197" s="219"/>
      <c r="E197" s="219"/>
      <c r="F197" s="219"/>
      <c r="G197" s="13"/>
    </row>
    <row r="198" spans="2:7" ht="13" customHeight="1">
      <c r="B198" s="219"/>
      <c r="C198" s="219"/>
      <c r="D198" s="219"/>
      <c r="E198" s="219"/>
      <c r="F198" s="219"/>
      <c r="G198" s="13"/>
    </row>
    <row r="199" spans="2:7" ht="13" customHeight="1">
      <c r="B199" s="219"/>
      <c r="C199" s="219"/>
      <c r="D199" s="219"/>
      <c r="E199" s="219"/>
      <c r="F199" s="219"/>
      <c r="G199" s="13"/>
    </row>
    <row r="200" spans="2:7" ht="13" customHeight="1">
      <c r="B200" s="219"/>
      <c r="C200" s="219"/>
      <c r="D200" s="219"/>
      <c r="E200" s="219"/>
      <c r="F200" s="219"/>
      <c r="G200" s="13"/>
    </row>
    <row r="201" spans="2:7" ht="13" customHeight="1">
      <c r="B201" s="219"/>
      <c r="C201" s="219"/>
      <c r="D201" s="219"/>
      <c r="E201" s="219"/>
      <c r="F201" s="219"/>
      <c r="G201" s="13"/>
    </row>
    <row r="202" spans="2:7" ht="13" customHeight="1">
      <c r="B202" s="219"/>
      <c r="C202" s="219"/>
      <c r="D202" s="219"/>
      <c r="E202" s="219"/>
      <c r="F202" s="219"/>
      <c r="G202" s="13"/>
    </row>
    <row r="203" spans="2:7" ht="13" customHeight="1">
      <c r="B203" s="219"/>
      <c r="C203" s="219"/>
      <c r="D203" s="219"/>
      <c r="E203" s="219"/>
      <c r="F203" s="219"/>
      <c r="G203" s="13"/>
    </row>
    <row r="204" spans="2:7" ht="13" customHeight="1">
      <c r="B204" s="219"/>
      <c r="C204" s="219"/>
      <c r="D204" s="219"/>
      <c r="E204" s="219"/>
      <c r="F204" s="219"/>
      <c r="G204" s="13"/>
    </row>
    <row r="205" spans="2:7" ht="13" customHeight="1">
      <c r="B205" s="219"/>
      <c r="C205" s="219"/>
      <c r="D205" s="219"/>
      <c r="E205" s="219"/>
      <c r="F205" s="219"/>
      <c r="G205" s="13"/>
    </row>
    <row r="206" spans="2:7" ht="13" customHeight="1">
      <c r="B206" s="219"/>
      <c r="C206" s="219"/>
      <c r="D206" s="219"/>
      <c r="E206" s="219"/>
      <c r="F206" s="219"/>
      <c r="G206" s="13"/>
    </row>
    <row r="207" spans="2:7" ht="13" customHeight="1">
      <c r="B207" s="219"/>
      <c r="C207" s="219"/>
      <c r="D207" s="219"/>
      <c r="E207" s="219"/>
      <c r="F207" s="219"/>
      <c r="G207" s="13"/>
    </row>
    <row r="208" spans="2:7" ht="13" customHeight="1">
      <c r="B208" s="219"/>
      <c r="C208" s="219"/>
      <c r="D208" s="219"/>
      <c r="E208" s="219"/>
      <c r="F208" s="219"/>
      <c r="G208" s="13"/>
    </row>
    <row r="209" spans="2:7" ht="13" customHeight="1">
      <c r="B209" s="219"/>
      <c r="C209" s="219"/>
      <c r="D209" s="219"/>
      <c r="E209" s="219"/>
      <c r="F209" s="219"/>
      <c r="G209" s="13"/>
    </row>
    <row r="210" spans="2:7" ht="13" customHeight="1">
      <c r="B210" s="219"/>
      <c r="C210" s="219"/>
      <c r="D210" s="219"/>
      <c r="E210" s="219"/>
      <c r="F210" s="219"/>
      <c r="G210" s="13"/>
    </row>
    <row r="211" spans="2:7" ht="13" customHeight="1">
      <c r="B211" s="219"/>
      <c r="C211" s="219"/>
      <c r="D211" s="219"/>
      <c r="E211" s="219"/>
      <c r="F211" s="219"/>
      <c r="G211" s="13"/>
    </row>
    <row r="212" spans="2:7" ht="13" customHeight="1">
      <c r="B212" s="219"/>
      <c r="C212" s="219"/>
      <c r="D212" s="219"/>
      <c r="E212" s="219"/>
      <c r="F212" s="219"/>
      <c r="G212" s="13"/>
    </row>
    <row r="213" spans="2:7" ht="13" customHeight="1">
      <c r="B213" s="219"/>
      <c r="C213" s="219"/>
      <c r="D213" s="219"/>
      <c r="E213" s="219"/>
      <c r="F213" s="219"/>
      <c r="G213" s="13"/>
    </row>
    <row r="214" spans="2:7" ht="13" customHeight="1">
      <c r="B214" s="219"/>
      <c r="C214" s="219"/>
      <c r="D214" s="219"/>
      <c r="E214" s="219"/>
      <c r="F214" s="219"/>
      <c r="G214" s="13"/>
    </row>
    <row r="215" spans="2:7" ht="13" customHeight="1">
      <c r="B215" s="219"/>
      <c r="C215" s="219"/>
      <c r="D215" s="219"/>
      <c r="E215" s="219"/>
      <c r="F215" s="219"/>
      <c r="G215" s="13"/>
    </row>
    <row r="216" spans="2:7" ht="13" customHeight="1">
      <c r="B216" s="219"/>
      <c r="C216" s="219"/>
      <c r="D216" s="219"/>
      <c r="E216" s="219"/>
      <c r="F216" s="219"/>
      <c r="G216" s="13"/>
    </row>
    <row r="217" spans="2:7" ht="13" customHeight="1">
      <c r="B217" s="219"/>
      <c r="C217" s="219"/>
      <c r="D217" s="219"/>
      <c r="E217" s="219"/>
      <c r="F217" s="219"/>
      <c r="G217" s="13"/>
    </row>
    <row r="218" spans="2:7" ht="13" customHeight="1">
      <c r="B218" s="219"/>
      <c r="C218" s="219"/>
      <c r="D218" s="219"/>
      <c r="E218" s="219"/>
      <c r="F218" s="219"/>
      <c r="G218" s="13"/>
    </row>
    <row r="219" spans="2:7" ht="13" customHeight="1">
      <c r="B219" s="219"/>
      <c r="C219" s="219"/>
      <c r="D219" s="219"/>
      <c r="E219" s="219"/>
      <c r="F219" s="219"/>
      <c r="G219" s="13"/>
    </row>
    <row r="220" spans="2:7" ht="13" customHeight="1">
      <c r="B220" s="219"/>
      <c r="C220" s="219"/>
      <c r="D220" s="219"/>
      <c r="E220" s="219"/>
      <c r="F220" s="219"/>
      <c r="G220" s="13"/>
    </row>
    <row r="221" spans="2:7" ht="13" customHeight="1">
      <c r="B221" s="219"/>
      <c r="C221" s="219"/>
      <c r="D221" s="219"/>
      <c r="E221" s="219"/>
      <c r="F221" s="219"/>
      <c r="G221" s="13"/>
    </row>
    <row r="222" spans="2:7" ht="13" customHeight="1">
      <c r="B222" s="219"/>
      <c r="C222" s="219"/>
      <c r="D222" s="219"/>
      <c r="E222" s="219"/>
      <c r="F222" s="219"/>
      <c r="G222" s="13"/>
    </row>
    <row r="223" spans="2:7" ht="13" customHeight="1">
      <c r="B223" s="219"/>
      <c r="C223" s="219"/>
      <c r="D223" s="219"/>
      <c r="E223" s="219"/>
      <c r="F223" s="219"/>
      <c r="G223" s="13"/>
    </row>
    <row r="224" spans="2:7" ht="13" customHeight="1">
      <c r="B224" s="219"/>
      <c r="C224" s="219"/>
      <c r="D224" s="219"/>
      <c r="E224" s="219"/>
      <c r="F224" s="219"/>
      <c r="G224" s="13"/>
    </row>
    <row r="225" spans="2:7" ht="13" customHeight="1">
      <c r="B225" s="219"/>
      <c r="C225" s="219"/>
      <c r="D225" s="219"/>
      <c r="E225" s="219"/>
      <c r="F225" s="219"/>
      <c r="G225" s="13"/>
    </row>
    <row r="226" spans="2:7" ht="13" customHeight="1">
      <c r="B226" s="219"/>
      <c r="C226" s="219"/>
      <c r="D226" s="219"/>
      <c r="E226" s="219"/>
      <c r="F226" s="219"/>
      <c r="G226" s="13"/>
    </row>
    <row r="227" spans="2:7" ht="13" customHeight="1">
      <c r="B227" s="219"/>
      <c r="C227" s="219"/>
      <c r="D227" s="219"/>
      <c r="E227" s="219"/>
      <c r="F227" s="219"/>
      <c r="G227" s="13"/>
    </row>
    <row r="228" spans="2:7" ht="13" customHeight="1">
      <c r="B228" s="219"/>
      <c r="C228" s="219"/>
      <c r="D228" s="219"/>
      <c r="E228" s="219"/>
      <c r="F228" s="219"/>
      <c r="G228" s="13"/>
    </row>
    <row r="229" spans="2:7" ht="13" customHeight="1">
      <c r="B229" s="219"/>
      <c r="C229" s="219"/>
      <c r="D229" s="219"/>
      <c r="E229" s="219"/>
      <c r="F229" s="219"/>
      <c r="G229" s="13"/>
    </row>
    <row r="230" spans="2:7" ht="13" customHeight="1">
      <c r="B230" s="219"/>
      <c r="C230" s="219"/>
      <c r="D230" s="219"/>
      <c r="E230" s="219"/>
      <c r="F230" s="219"/>
      <c r="G230" s="13"/>
    </row>
    <row r="231" spans="2:7" ht="13" customHeight="1">
      <c r="B231" s="219"/>
      <c r="C231" s="219"/>
      <c r="D231" s="219"/>
      <c r="E231" s="219"/>
      <c r="F231" s="219"/>
      <c r="G231" s="13"/>
    </row>
    <row r="232" spans="2:7" ht="13" customHeight="1">
      <c r="B232" s="219"/>
      <c r="C232" s="219"/>
      <c r="D232" s="219"/>
      <c r="E232" s="219"/>
      <c r="F232" s="219"/>
      <c r="G232" s="13"/>
    </row>
    <row r="233" spans="2:7" ht="13" customHeight="1">
      <c r="B233" s="219"/>
      <c r="C233" s="219"/>
      <c r="D233" s="219"/>
      <c r="E233" s="219"/>
      <c r="F233" s="219"/>
      <c r="G233" s="13"/>
    </row>
    <row r="234" spans="2:7" ht="13" customHeight="1">
      <c r="B234" s="219"/>
      <c r="C234" s="219"/>
      <c r="D234" s="219"/>
      <c r="E234" s="219"/>
      <c r="F234" s="219"/>
      <c r="G234" s="13"/>
    </row>
    <row r="235" spans="2:7" ht="13" customHeight="1">
      <c r="B235" s="219"/>
      <c r="C235" s="219"/>
      <c r="D235" s="219"/>
      <c r="E235" s="219"/>
      <c r="F235" s="219"/>
      <c r="G235" s="13"/>
    </row>
    <row r="236" spans="2:7" ht="13" customHeight="1">
      <c r="B236" s="219"/>
      <c r="C236" s="219"/>
      <c r="D236" s="219"/>
      <c r="E236" s="219"/>
      <c r="F236" s="219"/>
      <c r="G236" s="13"/>
    </row>
    <row r="237" spans="2:7" ht="13" customHeight="1">
      <c r="B237" s="219"/>
      <c r="C237" s="219"/>
      <c r="D237" s="219"/>
      <c r="E237" s="219"/>
      <c r="F237" s="219"/>
      <c r="G237" s="13"/>
    </row>
    <row r="238" spans="2:7" ht="13" customHeight="1">
      <c r="B238" s="219"/>
      <c r="C238" s="219"/>
      <c r="D238" s="219"/>
      <c r="E238" s="219"/>
      <c r="F238" s="219"/>
      <c r="G238" s="13"/>
    </row>
    <row r="239" spans="2:7" ht="13" customHeight="1">
      <c r="B239" s="219"/>
      <c r="C239" s="219"/>
      <c r="D239" s="219"/>
      <c r="E239" s="219"/>
      <c r="F239" s="219"/>
      <c r="G239" s="13"/>
    </row>
    <row r="240" spans="2:7" ht="13" customHeight="1">
      <c r="B240" s="219"/>
      <c r="C240" s="219"/>
      <c r="D240" s="219"/>
      <c r="E240" s="219"/>
      <c r="F240" s="219"/>
      <c r="G240" s="13"/>
    </row>
    <row r="241" spans="2:7" ht="13" customHeight="1">
      <c r="B241" s="219"/>
      <c r="C241" s="219"/>
      <c r="D241" s="219"/>
      <c r="E241" s="219"/>
      <c r="F241" s="219"/>
      <c r="G241" s="13"/>
    </row>
    <row r="242" spans="2:7" ht="13" customHeight="1">
      <c r="B242" s="219"/>
      <c r="C242" s="219"/>
      <c r="D242" s="219"/>
      <c r="E242" s="219"/>
      <c r="F242" s="219"/>
      <c r="G242" s="13"/>
    </row>
    <row r="243" spans="2:7" ht="13" customHeight="1">
      <c r="B243" s="219"/>
      <c r="C243" s="219"/>
      <c r="D243" s="219"/>
      <c r="E243" s="219"/>
      <c r="F243" s="219"/>
      <c r="G243" s="13"/>
    </row>
    <row r="244" spans="2:7" ht="13" customHeight="1">
      <c r="B244" s="219"/>
      <c r="C244" s="219"/>
      <c r="D244" s="219"/>
      <c r="E244" s="219"/>
      <c r="F244" s="219"/>
      <c r="G244" s="13"/>
    </row>
    <row r="245" spans="2:7" ht="13" customHeight="1">
      <c r="B245" s="219"/>
      <c r="C245" s="219"/>
      <c r="D245" s="219"/>
      <c r="E245" s="219"/>
      <c r="F245" s="219"/>
      <c r="G245" s="13"/>
    </row>
    <row r="246" spans="2:7" ht="13" customHeight="1">
      <c r="B246" s="219"/>
      <c r="C246" s="219"/>
      <c r="D246" s="219"/>
      <c r="E246" s="219"/>
      <c r="F246" s="219"/>
      <c r="G246" s="13"/>
    </row>
    <row r="247" spans="2:7" ht="13" customHeight="1">
      <c r="B247" s="219"/>
      <c r="C247" s="219"/>
      <c r="D247" s="219"/>
      <c r="E247" s="219"/>
      <c r="F247" s="219"/>
      <c r="G247" s="13"/>
    </row>
    <row r="248" spans="2:7" ht="13" customHeight="1">
      <c r="B248" s="219"/>
      <c r="C248" s="219"/>
      <c r="D248" s="219"/>
      <c r="E248" s="219"/>
      <c r="F248" s="219"/>
      <c r="G248" s="13"/>
    </row>
    <row r="249" spans="2:7" ht="13" customHeight="1">
      <c r="B249" s="219"/>
      <c r="C249" s="219"/>
      <c r="D249" s="219"/>
      <c r="E249" s="219"/>
      <c r="F249" s="219"/>
      <c r="G249" s="13"/>
    </row>
    <row r="250" spans="2:7" ht="13" customHeight="1">
      <c r="B250" s="219"/>
      <c r="C250" s="219"/>
      <c r="D250" s="219"/>
      <c r="E250" s="219"/>
      <c r="F250" s="219"/>
      <c r="G250" s="13"/>
    </row>
    <row r="251" spans="2:7" ht="13" customHeight="1">
      <c r="B251" s="219"/>
      <c r="C251" s="219"/>
      <c r="D251" s="219"/>
      <c r="E251" s="219"/>
      <c r="F251" s="219"/>
      <c r="G251" s="13"/>
    </row>
    <row r="252" spans="2:7" ht="13" customHeight="1">
      <c r="B252" s="219"/>
      <c r="C252" s="219"/>
      <c r="D252" s="219"/>
      <c r="E252" s="219"/>
      <c r="F252" s="219"/>
      <c r="G252" s="13"/>
    </row>
    <row r="253" spans="2:7" ht="13" customHeight="1">
      <c r="B253" s="219"/>
      <c r="C253" s="219"/>
      <c r="D253" s="219"/>
      <c r="E253" s="219"/>
      <c r="F253" s="219"/>
      <c r="G253" s="13"/>
    </row>
    <row r="254" spans="2:7" ht="13" customHeight="1">
      <c r="B254" s="219"/>
      <c r="C254" s="219"/>
      <c r="D254" s="219"/>
      <c r="E254" s="219"/>
      <c r="F254" s="219"/>
      <c r="G254" s="13"/>
    </row>
    <row r="255" spans="2:7" ht="13" customHeight="1">
      <c r="B255" s="219"/>
      <c r="C255" s="219"/>
      <c r="D255" s="219"/>
      <c r="E255" s="219"/>
      <c r="F255" s="219"/>
      <c r="G255" s="13"/>
    </row>
    <row r="256" spans="2:7" ht="13" customHeight="1">
      <c r="B256" s="219"/>
      <c r="C256" s="219"/>
      <c r="D256" s="219"/>
      <c r="E256" s="219"/>
      <c r="F256" s="219"/>
      <c r="G256" s="13"/>
    </row>
    <row r="257" spans="2:7" ht="13" customHeight="1">
      <c r="B257" s="219"/>
      <c r="C257" s="219"/>
      <c r="D257" s="219"/>
      <c r="E257" s="219"/>
      <c r="F257" s="219"/>
      <c r="G257" s="13"/>
    </row>
    <row r="258" spans="2:7" ht="13" customHeight="1">
      <c r="B258" s="219"/>
      <c r="C258" s="219"/>
      <c r="D258" s="219"/>
      <c r="E258" s="219"/>
      <c r="F258" s="219"/>
      <c r="G258" s="13"/>
    </row>
    <row r="259" spans="2:7" ht="13" customHeight="1">
      <c r="B259" s="219"/>
      <c r="C259" s="219"/>
      <c r="D259" s="219"/>
      <c r="E259" s="219"/>
      <c r="F259" s="219"/>
      <c r="G259" s="13"/>
    </row>
    <row r="260" spans="2:7" ht="13" customHeight="1">
      <c r="B260" s="219"/>
      <c r="C260" s="219"/>
      <c r="D260" s="219"/>
      <c r="E260" s="219"/>
      <c r="F260" s="219"/>
      <c r="G260" s="13"/>
    </row>
    <row r="261" spans="2:7" ht="13" customHeight="1">
      <c r="B261" s="219"/>
      <c r="C261" s="219"/>
      <c r="D261" s="219"/>
      <c r="E261" s="219"/>
      <c r="F261" s="219"/>
      <c r="G261" s="13"/>
    </row>
    <row r="262" spans="2:7" ht="13" customHeight="1">
      <c r="B262" s="219"/>
      <c r="C262" s="219"/>
      <c r="D262" s="219"/>
      <c r="E262" s="219"/>
      <c r="F262" s="219"/>
      <c r="G262" s="13"/>
    </row>
    <row r="263" spans="2:7" ht="13" customHeight="1">
      <c r="B263" s="219"/>
      <c r="C263" s="219"/>
      <c r="D263" s="219"/>
      <c r="E263" s="219"/>
      <c r="F263" s="219"/>
      <c r="G263" s="13"/>
    </row>
    <row r="264" spans="2:7" ht="13" customHeight="1">
      <c r="B264" s="219"/>
      <c r="C264" s="219"/>
      <c r="D264" s="219"/>
      <c r="E264" s="219"/>
      <c r="F264" s="219"/>
      <c r="G264" s="13"/>
    </row>
    <row r="265" spans="2:7" ht="13" customHeight="1">
      <c r="B265" s="219"/>
      <c r="C265" s="219"/>
      <c r="D265" s="219"/>
      <c r="E265" s="219"/>
      <c r="F265" s="219"/>
      <c r="G265" s="13"/>
    </row>
    <row r="266" spans="2:7" ht="13" customHeight="1">
      <c r="B266" s="219"/>
      <c r="C266" s="219"/>
      <c r="D266" s="219"/>
      <c r="E266" s="219"/>
      <c r="F266" s="219"/>
      <c r="G266" s="13"/>
    </row>
    <row r="267" spans="2:7" ht="13" customHeight="1">
      <c r="B267" s="219"/>
      <c r="C267" s="219"/>
      <c r="D267" s="219"/>
      <c r="E267" s="219"/>
      <c r="F267" s="219"/>
      <c r="G267" s="13"/>
    </row>
    <row r="268" spans="2:7" ht="13" customHeight="1">
      <c r="B268" s="219"/>
      <c r="C268" s="219"/>
      <c r="D268" s="219"/>
      <c r="E268" s="219"/>
      <c r="F268" s="219"/>
      <c r="G268" s="13"/>
    </row>
    <row r="269" spans="2:7" ht="13" customHeight="1">
      <c r="B269" s="219"/>
      <c r="C269" s="219"/>
      <c r="D269" s="219"/>
      <c r="E269" s="219"/>
      <c r="F269" s="219"/>
      <c r="G269" s="13"/>
    </row>
    <row r="270" spans="2:7" ht="13" customHeight="1">
      <c r="B270" s="219"/>
      <c r="C270" s="219"/>
      <c r="D270" s="219"/>
      <c r="E270" s="219"/>
      <c r="F270" s="219"/>
      <c r="G270" s="13"/>
    </row>
    <row r="271" spans="2:7" ht="13" customHeight="1">
      <c r="B271" s="219"/>
      <c r="C271" s="219"/>
      <c r="D271" s="219"/>
      <c r="E271" s="219"/>
      <c r="F271" s="219"/>
      <c r="G271" s="13"/>
    </row>
    <row r="272" spans="2:7" ht="13" customHeight="1">
      <c r="B272" s="219"/>
      <c r="C272" s="219"/>
      <c r="D272" s="219"/>
      <c r="E272" s="219"/>
      <c r="F272" s="219"/>
      <c r="G272" s="13"/>
    </row>
    <row r="273" spans="2:7" ht="13" customHeight="1">
      <c r="B273" s="219"/>
      <c r="C273" s="219"/>
      <c r="D273" s="219"/>
      <c r="E273" s="219"/>
      <c r="F273" s="219"/>
      <c r="G273" s="13"/>
    </row>
    <row r="274" spans="2:7" ht="13" customHeight="1">
      <c r="B274" s="219"/>
      <c r="C274" s="219"/>
      <c r="D274" s="219"/>
      <c r="E274" s="219"/>
      <c r="F274" s="219"/>
      <c r="G274" s="13"/>
    </row>
    <row r="275" spans="2:7" ht="13" customHeight="1">
      <c r="B275" s="219"/>
      <c r="C275" s="219"/>
      <c r="D275" s="219"/>
      <c r="E275" s="219"/>
      <c r="F275" s="219"/>
      <c r="G275" s="13"/>
    </row>
    <row r="276" spans="2:7" ht="13" customHeight="1">
      <c r="B276" s="219"/>
      <c r="C276" s="219"/>
      <c r="D276" s="219"/>
      <c r="E276" s="219"/>
      <c r="F276" s="219"/>
      <c r="G276" s="13"/>
    </row>
    <row r="277" spans="2:7" ht="13" customHeight="1">
      <c r="B277" s="219"/>
      <c r="C277" s="219"/>
      <c r="D277" s="219"/>
      <c r="E277" s="219"/>
      <c r="F277" s="219"/>
      <c r="G277" s="13"/>
    </row>
    <row r="278" spans="2:7" ht="13" customHeight="1">
      <c r="B278" s="219"/>
      <c r="C278" s="219"/>
      <c r="D278" s="219"/>
      <c r="E278" s="219"/>
      <c r="F278" s="219"/>
      <c r="G278" s="13"/>
    </row>
    <row r="279" spans="2:7" ht="13" customHeight="1">
      <c r="B279" s="219"/>
      <c r="C279" s="219"/>
      <c r="D279" s="219"/>
      <c r="E279" s="219"/>
      <c r="F279" s="219"/>
      <c r="G279" s="13"/>
    </row>
    <row r="280" spans="2:7" ht="13" customHeight="1">
      <c r="B280" s="219"/>
      <c r="C280" s="219"/>
      <c r="D280" s="219"/>
      <c r="E280" s="219"/>
      <c r="F280" s="219"/>
      <c r="G280" s="13"/>
    </row>
    <row r="281" spans="2:7" ht="13" customHeight="1">
      <c r="B281" s="219"/>
      <c r="C281" s="219"/>
      <c r="D281" s="219"/>
      <c r="E281" s="219"/>
      <c r="F281" s="219"/>
      <c r="G281" s="13"/>
    </row>
    <row r="282" spans="2:7" ht="13" customHeight="1">
      <c r="B282" s="219"/>
      <c r="C282" s="219"/>
      <c r="D282" s="219"/>
      <c r="E282" s="219"/>
      <c r="F282" s="219"/>
      <c r="G282" s="13"/>
    </row>
    <row r="283" spans="2:7" ht="13" customHeight="1">
      <c r="B283" s="219"/>
      <c r="C283" s="219"/>
      <c r="D283" s="219"/>
      <c r="E283" s="219"/>
      <c r="F283" s="219"/>
      <c r="G283" s="13"/>
    </row>
    <row r="284" spans="2:7" ht="13" customHeight="1">
      <c r="B284" s="219"/>
      <c r="C284" s="219"/>
      <c r="D284" s="219"/>
      <c r="E284" s="219"/>
      <c r="F284" s="219"/>
      <c r="G284" s="13"/>
    </row>
    <row r="285" spans="2:7" ht="13" customHeight="1">
      <c r="B285" s="219"/>
      <c r="C285" s="219"/>
      <c r="D285" s="219"/>
      <c r="E285" s="219"/>
      <c r="F285" s="219"/>
      <c r="G285" s="13"/>
    </row>
    <row r="286" spans="2:7" ht="13" customHeight="1">
      <c r="B286" s="219"/>
      <c r="C286" s="219"/>
      <c r="D286" s="219"/>
      <c r="E286" s="219"/>
      <c r="F286" s="219"/>
      <c r="G286" s="13"/>
    </row>
    <row r="287" spans="2:7" ht="13" customHeight="1">
      <c r="B287" s="219"/>
      <c r="C287" s="219"/>
      <c r="D287" s="219"/>
      <c r="E287" s="219"/>
      <c r="F287" s="219"/>
      <c r="G287" s="13"/>
    </row>
    <row r="288" spans="2:7" ht="13" customHeight="1">
      <c r="B288" s="219"/>
      <c r="C288" s="219"/>
      <c r="D288" s="219"/>
      <c r="E288" s="219"/>
      <c r="F288" s="219"/>
      <c r="G288" s="13"/>
    </row>
    <row r="289" spans="2:7" ht="13" customHeight="1">
      <c r="B289" s="219"/>
      <c r="C289" s="219"/>
      <c r="D289" s="219"/>
      <c r="E289" s="219"/>
      <c r="F289" s="219"/>
      <c r="G289" s="13"/>
    </row>
    <row r="290" spans="2:7" ht="13" customHeight="1">
      <c r="B290" s="219"/>
      <c r="C290" s="219"/>
      <c r="D290" s="219"/>
      <c r="E290" s="219"/>
      <c r="F290" s="219"/>
      <c r="G290" s="13"/>
    </row>
    <row r="291" spans="2:7" ht="13" customHeight="1">
      <c r="B291" s="219"/>
      <c r="C291" s="219"/>
      <c r="D291" s="219"/>
      <c r="E291" s="219"/>
      <c r="F291" s="219"/>
      <c r="G291" s="13"/>
    </row>
    <row r="292" spans="2:7" ht="13" customHeight="1">
      <c r="B292" s="219"/>
      <c r="C292" s="219"/>
      <c r="D292" s="219"/>
      <c r="E292" s="219"/>
      <c r="F292" s="219"/>
      <c r="G292" s="13"/>
    </row>
    <row r="293" spans="2:7" ht="13" customHeight="1">
      <c r="B293" s="219"/>
      <c r="C293" s="219"/>
      <c r="D293" s="219"/>
      <c r="E293" s="219"/>
      <c r="F293" s="219"/>
      <c r="G293" s="13"/>
    </row>
    <row r="294" spans="2:7" ht="13" customHeight="1">
      <c r="B294" s="219"/>
      <c r="C294" s="219"/>
      <c r="D294" s="219"/>
      <c r="E294" s="219"/>
      <c r="F294" s="219"/>
      <c r="G294" s="13"/>
    </row>
    <row r="295" spans="2:7" ht="13" customHeight="1">
      <c r="B295" s="219"/>
      <c r="C295" s="219"/>
      <c r="D295" s="219"/>
      <c r="E295" s="219"/>
      <c r="F295" s="219"/>
      <c r="G295" s="13"/>
    </row>
    <row r="296" spans="2:7" ht="13" customHeight="1">
      <c r="B296" s="219"/>
      <c r="C296" s="219"/>
      <c r="D296" s="219"/>
      <c r="E296" s="219"/>
      <c r="F296" s="219"/>
      <c r="G296" s="13"/>
    </row>
    <row r="297" spans="2:7" ht="13" customHeight="1">
      <c r="B297" s="219"/>
      <c r="C297" s="219"/>
      <c r="D297" s="219"/>
      <c r="E297" s="219"/>
      <c r="F297" s="219"/>
      <c r="G297" s="13"/>
    </row>
    <row r="298" spans="2:7" ht="13" customHeight="1">
      <c r="B298" s="219"/>
      <c r="C298" s="219"/>
      <c r="D298" s="219"/>
      <c r="E298" s="219"/>
      <c r="F298" s="219"/>
      <c r="G298" s="13"/>
    </row>
    <row r="299" spans="2:7" ht="13" customHeight="1">
      <c r="B299" s="219"/>
      <c r="C299" s="219"/>
      <c r="D299" s="219"/>
      <c r="E299" s="219"/>
      <c r="F299" s="219"/>
      <c r="G299" s="13"/>
    </row>
    <row r="300" spans="2:7" ht="13" customHeight="1">
      <c r="B300" s="219"/>
      <c r="C300" s="219"/>
      <c r="D300" s="219"/>
      <c r="E300" s="219"/>
      <c r="F300" s="219"/>
      <c r="G300" s="13"/>
    </row>
    <row r="301" spans="2:7" ht="13" customHeight="1">
      <c r="B301" s="219"/>
      <c r="C301" s="219"/>
      <c r="D301" s="219"/>
      <c r="E301" s="219"/>
      <c r="F301" s="219"/>
      <c r="G301" s="13"/>
    </row>
    <row r="302" spans="2:7" ht="13" customHeight="1">
      <c r="B302" s="219"/>
      <c r="C302" s="219"/>
      <c r="D302" s="219"/>
      <c r="E302" s="219"/>
      <c r="F302" s="219"/>
      <c r="G302" s="13"/>
    </row>
    <row r="303" spans="2:7" ht="13" customHeight="1">
      <c r="B303" s="219"/>
      <c r="C303" s="219"/>
      <c r="D303" s="219"/>
      <c r="E303" s="219"/>
      <c r="F303" s="219"/>
      <c r="G303" s="13"/>
    </row>
    <row r="304" spans="2:7" ht="13" customHeight="1">
      <c r="B304" s="219"/>
      <c r="C304" s="219"/>
      <c r="D304" s="219"/>
      <c r="E304" s="219"/>
      <c r="F304" s="219"/>
      <c r="G304" s="13"/>
    </row>
    <row r="305" spans="2:7" ht="13" customHeight="1">
      <c r="B305" s="219"/>
      <c r="C305" s="219"/>
      <c r="D305" s="219"/>
      <c r="E305" s="219"/>
      <c r="F305" s="219"/>
      <c r="G305" s="13"/>
    </row>
    <row r="306" spans="2:7" ht="13" customHeight="1">
      <c r="B306" s="219"/>
      <c r="C306" s="219"/>
      <c r="D306" s="219"/>
      <c r="E306" s="219"/>
      <c r="F306" s="219"/>
      <c r="G306" s="13"/>
    </row>
    <row r="307" spans="2:7" ht="13" customHeight="1">
      <c r="B307" s="219"/>
      <c r="C307" s="219"/>
      <c r="D307" s="219"/>
      <c r="E307" s="219"/>
      <c r="F307" s="219"/>
      <c r="G307" s="13"/>
    </row>
    <row r="308" spans="2:7" ht="13" customHeight="1">
      <c r="B308" s="219"/>
      <c r="C308" s="219"/>
      <c r="D308" s="219"/>
      <c r="E308" s="219"/>
      <c r="F308" s="219"/>
      <c r="G308" s="13"/>
    </row>
    <row r="309" spans="2:7" ht="13" customHeight="1">
      <c r="B309" s="219"/>
      <c r="C309" s="219"/>
      <c r="D309" s="219"/>
      <c r="E309" s="219"/>
      <c r="F309" s="219"/>
      <c r="G309" s="13"/>
    </row>
    <row r="310" spans="2:7" ht="13" customHeight="1">
      <c r="B310" s="219"/>
      <c r="C310" s="219"/>
      <c r="D310" s="219"/>
      <c r="E310" s="219"/>
      <c r="F310" s="219"/>
      <c r="G310" s="13"/>
    </row>
    <row r="311" spans="2:7" ht="13" customHeight="1">
      <c r="B311" s="219"/>
      <c r="C311" s="219"/>
      <c r="D311" s="219"/>
      <c r="E311" s="219"/>
      <c r="F311" s="219"/>
      <c r="G311" s="13"/>
    </row>
    <row r="312" spans="2:7" ht="13" customHeight="1">
      <c r="B312" s="219"/>
      <c r="C312" s="219"/>
      <c r="D312" s="219"/>
      <c r="E312" s="219"/>
      <c r="F312" s="219"/>
      <c r="G312" s="13"/>
    </row>
    <row r="313" spans="2:7" ht="13" customHeight="1">
      <c r="B313" s="219"/>
      <c r="C313" s="219"/>
      <c r="D313" s="219"/>
      <c r="E313" s="219"/>
      <c r="F313" s="219"/>
      <c r="G313" s="13"/>
    </row>
    <row r="314" spans="2:7" ht="13" customHeight="1">
      <c r="B314" s="219"/>
      <c r="C314" s="219"/>
      <c r="D314" s="219"/>
      <c r="E314" s="219"/>
      <c r="F314" s="219"/>
      <c r="G314" s="13"/>
    </row>
    <row r="315" spans="2:7" ht="13" customHeight="1">
      <c r="B315" s="219"/>
      <c r="C315" s="219"/>
      <c r="D315" s="219"/>
      <c r="E315" s="219"/>
      <c r="F315" s="219"/>
      <c r="G315" s="13"/>
    </row>
    <row r="316" spans="2:7" ht="13" customHeight="1">
      <c r="B316" s="219"/>
      <c r="C316" s="219"/>
      <c r="D316" s="219"/>
      <c r="E316" s="219"/>
      <c r="F316" s="219"/>
      <c r="G316" s="13"/>
    </row>
    <row r="317" spans="2:7" ht="13" customHeight="1">
      <c r="B317" s="219"/>
      <c r="C317" s="219"/>
      <c r="D317" s="219"/>
      <c r="E317" s="219"/>
      <c r="F317" s="219"/>
      <c r="G317" s="13"/>
    </row>
    <row r="318" spans="2:7" ht="13" customHeight="1">
      <c r="B318" s="219"/>
      <c r="C318" s="219"/>
      <c r="D318" s="219"/>
      <c r="E318" s="219"/>
      <c r="F318" s="219"/>
      <c r="G318" s="13"/>
    </row>
    <row r="319" spans="2:7" ht="13" customHeight="1">
      <c r="B319" s="219"/>
      <c r="C319" s="219"/>
      <c r="D319" s="219"/>
      <c r="E319" s="219"/>
      <c r="F319" s="219"/>
      <c r="G319" s="13"/>
    </row>
    <row r="320" spans="2:7" ht="13" customHeight="1">
      <c r="B320" s="219"/>
      <c r="C320" s="219"/>
      <c r="D320" s="219"/>
      <c r="E320" s="219"/>
      <c r="F320" s="219"/>
      <c r="G320" s="13"/>
    </row>
    <row r="321" spans="2:7" ht="13" customHeight="1">
      <c r="B321" s="219"/>
      <c r="C321" s="219"/>
      <c r="D321" s="219"/>
      <c r="E321" s="219"/>
      <c r="F321" s="219"/>
      <c r="G321" s="13"/>
    </row>
    <row r="322" spans="2:7" ht="13" customHeight="1">
      <c r="B322" s="219"/>
      <c r="C322" s="219"/>
      <c r="D322" s="219"/>
      <c r="E322" s="219"/>
      <c r="F322" s="219"/>
      <c r="G322" s="13"/>
    </row>
    <row r="323" spans="2:7" ht="13" customHeight="1">
      <c r="B323" s="219"/>
      <c r="C323" s="219"/>
      <c r="D323" s="219"/>
      <c r="E323" s="219"/>
      <c r="F323" s="219"/>
      <c r="G323" s="13"/>
    </row>
    <row r="324" spans="2:7" ht="13" customHeight="1">
      <c r="B324" s="219"/>
      <c r="C324" s="219"/>
      <c r="D324" s="219"/>
      <c r="E324" s="219"/>
      <c r="F324" s="219"/>
      <c r="G324" s="13"/>
    </row>
    <row r="325" spans="2:7" ht="13" customHeight="1">
      <c r="B325" s="219"/>
      <c r="C325" s="219"/>
      <c r="D325" s="219"/>
      <c r="E325" s="219"/>
      <c r="F325" s="219"/>
      <c r="G325" s="13"/>
    </row>
    <row r="326" spans="2:7" ht="13" customHeight="1">
      <c r="B326" s="219"/>
      <c r="C326" s="219"/>
      <c r="D326" s="219"/>
      <c r="E326" s="219"/>
      <c r="F326" s="219"/>
      <c r="G326" s="13"/>
    </row>
    <row r="327" spans="2:7" ht="13" customHeight="1">
      <c r="B327" s="219"/>
      <c r="C327" s="219"/>
      <c r="D327" s="219"/>
      <c r="E327" s="219"/>
      <c r="F327" s="219"/>
      <c r="G327" s="13"/>
    </row>
    <row r="328" spans="2:7" ht="13" customHeight="1">
      <c r="B328" s="219"/>
      <c r="C328" s="219"/>
      <c r="D328" s="219"/>
      <c r="E328" s="219"/>
      <c r="F328" s="219"/>
      <c r="G328" s="13"/>
    </row>
    <row r="329" spans="2:7" ht="13" customHeight="1">
      <c r="B329" s="219"/>
      <c r="C329" s="219"/>
      <c r="D329" s="219"/>
      <c r="E329" s="219"/>
      <c r="F329" s="219"/>
      <c r="G329" s="13"/>
    </row>
    <row r="330" spans="2:7" ht="13" customHeight="1">
      <c r="B330" s="219"/>
      <c r="C330" s="219"/>
      <c r="D330" s="219"/>
      <c r="E330" s="219"/>
      <c r="F330" s="219"/>
      <c r="G330" s="13"/>
    </row>
    <row r="331" spans="2:7" ht="13" customHeight="1">
      <c r="B331" s="219"/>
      <c r="C331" s="219"/>
      <c r="D331" s="219"/>
      <c r="E331" s="219"/>
      <c r="F331" s="219"/>
      <c r="G331" s="13"/>
    </row>
    <row r="332" spans="2:7" ht="13" customHeight="1">
      <c r="G332" s="13"/>
    </row>
    <row r="333" spans="2:7" ht="13" customHeight="1">
      <c r="G333" s="13"/>
    </row>
    <row r="334" spans="2:7" ht="13" customHeight="1">
      <c r="G334" s="13"/>
    </row>
    <row r="335" spans="2:7" ht="13" customHeight="1">
      <c r="G335" s="13"/>
    </row>
    <row r="336" spans="2:7" ht="13" customHeight="1">
      <c r="G336" s="13"/>
    </row>
    <row r="337" spans="7:7" ht="13" customHeight="1">
      <c r="G337" s="13"/>
    </row>
    <row r="338" spans="7:7" ht="13" customHeight="1">
      <c r="G338" s="13"/>
    </row>
    <row r="339" spans="7:7" ht="13" customHeight="1">
      <c r="G339" s="13"/>
    </row>
    <row r="340" spans="7:7" ht="13" customHeight="1">
      <c r="G340" s="13"/>
    </row>
    <row r="341" spans="7:7" ht="13" customHeight="1">
      <c r="G341" s="13"/>
    </row>
    <row r="342" spans="7:7" ht="13" customHeight="1">
      <c r="G342" s="13"/>
    </row>
    <row r="343" spans="7:7" ht="13" customHeight="1">
      <c r="G343" s="13"/>
    </row>
    <row r="344" spans="7:7" ht="13" customHeight="1">
      <c r="G344" s="13"/>
    </row>
    <row r="345" spans="7:7" ht="13" customHeight="1">
      <c r="G345" s="13"/>
    </row>
    <row r="346" spans="7:7" ht="13" customHeight="1">
      <c r="G346" s="13"/>
    </row>
    <row r="347" spans="7:7" ht="13" customHeight="1">
      <c r="G347" s="13"/>
    </row>
    <row r="348" spans="7:7" ht="13" customHeight="1">
      <c r="G348" s="13"/>
    </row>
    <row r="349" spans="7:7" ht="13" customHeight="1">
      <c r="G349" s="13"/>
    </row>
    <row r="350" spans="7:7" ht="13" customHeight="1">
      <c r="G350" s="13"/>
    </row>
    <row r="351" spans="7:7" ht="13" customHeight="1">
      <c r="G351" s="13"/>
    </row>
    <row r="352" spans="7:7" ht="13" customHeight="1">
      <c r="G352" s="13"/>
    </row>
    <row r="353" spans="7:7" ht="13" customHeight="1">
      <c r="G353" s="13"/>
    </row>
    <row r="354" spans="7:7" ht="13" customHeight="1">
      <c r="G354" s="13"/>
    </row>
    <row r="355" spans="7:7" ht="13" customHeight="1">
      <c r="G355" s="13"/>
    </row>
    <row r="356" spans="7:7" ht="13" customHeight="1">
      <c r="G356" s="13"/>
    </row>
    <row r="357" spans="7:7" ht="13" customHeight="1">
      <c r="G357" s="13"/>
    </row>
    <row r="358" spans="7:7" ht="13" customHeight="1">
      <c r="G358" s="13"/>
    </row>
  </sheetData>
  <pageMargins left="0.7" right="0.7" top="0.75" bottom="0.75" header="0.3" footer="0.3"/>
  <pageSetup paperSize="9" scale="5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indexed="22"/>
  </sheetPr>
  <dimension ref="A1:H194"/>
  <sheetViews>
    <sheetView workbookViewId="0"/>
  </sheetViews>
  <sheetFormatPr baseColWidth="10" defaultColWidth="11.5" defaultRowHeight="11.25" customHeight="1"/>
  <cols>
    <col min="1" max="4" width="2.6640625" style="970" customWidth="1"/>
    <col min="5" max="5" width="60.33203125" style="970" customWidth="1"/>
    <col min="6" max="6" width="12.6640625" style="970" customWidth="1"/>
    <col min="7" max="7" width="11.5" style="970"/>
    <col min="8" max="8" width="26.6640625" style="970" customWidth="1"/>
    <col min="9" max="257" width="11.5" style="970"/>
    <col min="258" max="260" width="2.6640625" style="970" customWidth="1"/>
    <col min="261" max="261" width="60.33203125" style="970" customWidth="1"/>
    <col min="262" max="262" width="12.6640625" style="970" customWidth="1"/>
    <col min="263" max="263" width="11.5" style="970"/>
    <col min="264" max="264" width="26.6640625" style="970" customWidth="1"/>
    <col min="265" max="513" width="11.5" style="970"/>
    <col min="514" max="516" width="2.6640625" style="970" customWidth="1"/>
    <col min="517" max="517" width="60.33203125" style="970" customWidth="1"/>
    <col min="518" max="518" width="12.6640625" style="970" customWidth="1"/>
    <col min="519" max="519" width="11.5" style="970"/>
    <col min="520" max="520" width="26.6640625" style="970" customWidth="1"/>
    <col min="521" max="769" width="11.5" style="970"/>
    <col min="770" max="772" width="2.6640625" style="970" customWidth="1"/>
    <col min="773" max="773" width="60.33203125" style="970" customWidth="1"/>
    <col min="774" max="774" width="12.6640625" style="970" customWidth="1"/>
    <col min="775" max="775" width="11.5" style="970"/>
    <col min="776" max="776" width="26.6640625" style="970" customWidth="1"/>
    <col min="777" max="1025" width="11.5" style="970"/>
    <col min="1026" max="1028" width="2.6640625" style="970" customWidth="1"/>
    <col min="1029" max="1029" width="60.33203125" style="970" customWidth="1"/>
    <col min="1030" max="1030" width="12.6640625" style="970" customWidth="1"/>
    <col min="1031" max="1031" width="11.5" style="970"/>
    <col min="1032" max="1032" width="26.6640625" style="970" customWidth="1"/>
    <col min="1033" max="1281" width="11.5" style="970"/>
    <col min="1282" max="1284" width="2.6640625" style="970" customWidth="1"/>
    <col min="1285" max="1285" width="60.33203125" style="970" customWidth="1"/>
    <col min="1286" max="1286" width="12.6640625" style="970" customWidth="1"/>
    <col min="1287" max="1287" width="11.5" style="970"/>
    <col min="1288" max="1288" width="26.6640625" style="970" customWidth="1"/>
    <col min="1289" max="1537" width="11.5" style="970"/>
    <col min="1538" max="1540" width="2.6640625" style="970" customWidth="1"/>
    <col min="1541" max="1541" width="60.33203125" style="970" customWidth="1"/>
    <col min="1542" max="1542" width="12.6640625" style="970" customWidth="1"/>
    <col min="1543" max="1543" width="11.5" style="970"/>
    <col min="1544" max="1544" width="26.6640625" style="970" customWidth="1"/>
    <col min="1545" max="1793" width="11.5" style="970"/>
    <col min="1794" max="1796" width="2.6640625" style="970" customWidth="1"/>
    <col min="1797" max="1797" width="60.33203125" style="970" customWidth="1"/>
    <col min="1798" max="1798" width="12.6640625" style="970" customWidth="1"/>
    <col min="1799" max="1799" width="11.5" style="970"/>
    <col min="1800" max="1800" width="26.6640625" style="970" customWidth="1"/>
    <col min="1801" max="2049" width="11.5" style="970"/>
    <col min="2050" max="2052" width="2.6640625" style="970" customWidth="1"/>
    <col min="2053" max="2053" width="60.33203125" style="970" customWidth="1"/>
    <col min="2054" max="2054" width="12.6640625" style="970" customWidth="1"/>
    <col min="2055" max="2055" width="11.5" style="970"/>
    <col min="2056" max="2056" width="26.6640625" style="970" customWidth="1"/>
    <col min="2057" max="2305" width="11.5" style="970"/>
    <col min="2306" max="2308" width="2.6640625" style="970" customWidth="1"/>
    <col min="2309" max="2309" width="60.33203125" style="970" customWidth="1"/>
    <col min="2310" max="2310" width="12.6640625" style="970" customWidth="1"/>
    <col min="2311" max="2311" width="11.5" style="970"/>
    <col min="2312" max="2312" width="26.6640625" style="970" customWidth="1"/>
    <col min="2313" max="2561" width="11.5" style="970"/>
    <col min="2562" max="2564" width="2.6640625" style="970" customWidth="1"/>
    <col min="2565" max="2565" width="60.33203125" style="970" customWidth="1"/>
    <col min="2566" max="2566" width="12.6640625" style="970" customWidth="1"/>
    <col min="2567" max="2567" width="11.5" style="970"/>
    <col min="2568" max="2568" width="26.6640625" style="970" customWidth="1"/>
    <col min="2569" max="2817" width="11.5" style="970"/>
    <col min="2818" max="2820" width="2.6640625" style="970" customWidth="1"/>
    <col min="2821" max="2821" width="60.33203125" style="970" customWidth="1"/>
    <col min="2822" max="2822" width="12.6640625" style="970" customWidth="1"/>
    <col min="2823" max="2823" width="11.5" style="970"/>
    <col min="2824" max="2824" width="26.6640625" style="970" customWidth="1"/>
    <col min="2825" max="3073" width="11.5" style="970"/>
    <col min="3074" max="3076" width="2.6640625" style="970" customWidth="1"/>
    <col min="3077" max="3077" width="60.33203125" style="970" customWidth="1"/>
    <col min="3078" max="3078" width="12.6640625" style="970" customWidth="1"/>
    <col min="3079" max="3079" width="11.5" style="970"/>
    <col min="3080" max="3080" width="26.6640625" style="970" customWidth="1"/>
    <col min="3081" max="3329" width="11.5" style="970"/>
    <col min="3330" max="3332" width="2.6640625" style="970" customWidth="1"/>
    <col min="3333" max="3333" width="60.33203125" style="970" customWidth="1"/>
    <col min="3334" max="3334" width="12.6640625" style="970" customWidth="1"/>
    <col min="3335" max="3335" width="11.5" style="970"/>
    <col min="3336" max="3336" width="26.6640625" style="970" customWidth="1"/>
    <col min="3337" max="3585" width="11.5" style="970"/>
    <col min="3586" max="3588" width="2.6640625" style="970" customWidth="1"/>
    <col min="3589" max="3589" width="60.33203125" style="970" customWidth="1"/>
    <col min="3590" max="3590" width="12.6640625" style="970" customWidth="1"/>
    <col min="3591" max="3591" width="11.5" style="970"/>
    <col min="3592" max="3592" width="26.6640625" style="970" customWidth="1"/>
    <col min="3593" max="3841" width="11.5" style="970"/>
    <col min="3842" max="3844" width="2.6640625" style="970" customWidth="1"/>
    <col min="3845" max="3845" width="60.33203125" style="970" customWidth="1"/>
    <col min="3846" max="3846" width="12.6640625" style="970" customWidth="1"/>
    <col min="3847" max="3847" width="11.5" style="970"/>
    <col min="3848" max="3848" width="26.6640625" style="970" customWidth="1"/>
    <col min="3849" max="4097" width="11.5" style="970"/>
    <col min="4098" max="4100" width="2.6640625" style="970" customWidth="1"/>
    <col min="4101" max="4101" width="60.33203125" style="970" customWidth="1"/>
    <col min="4102" max="4102" width="12.6640625" style="970" customWidth="1"/>
    <col min="4103" max="4103" width="11.5" style="970"/>
    <col min="4104" max="4104" width="26.6640625" style="970" customWidth="1"/>
    <col min="4105" max="4353" width="11.5" style="970"/>
    <col min="4354" max="4356" width="2.6640625" style="970" customWidth="1"/>
    <col min="4357" max="4357" width="60.33203125" style="970" customWidth="1"/>
    <col min="4358" max="4358" width="12.6640625" style="970" customWidth="1"/>
    <col min="4359" max="4359" width="11.5" style="970"/>
    <col min="4360" max="4360" width="26.6640625" style="970" customWidth="1"/>
    <col min="4361" max="4609" width="11.5" style="970"/>
    <col min="4610" max="4612" width="2.6640625" style="970" customWidth="1"/>
    <col min="4613" max="4613" width="60.33203125" style="970" customWidth="1"/>
    <col min="4614" max="4614" width="12.6640625" style="970" customWidth="1"/>
    <col min="4615" max="4615" width="11.5" style="970"/>
    <col min="4616" max="4616" width="26.6640625" style="970" customWidth="1"/>
    <col min="4617" max="4865" width="11.5" style="970"/>
    <col min="4866" max="4868" width="2.6640625" style="970" customWidth="1"/>
    <col min="4869" max="4869" width="60.33203125" style="970" customWidth="1"/>
    <col min="4870" max="4870" width="12.6640625" style="970" customWidth="1"/>
    <col min="4871" max="4871" width="11.5" style="970"/>
    <col min="4872" max="4872" width="26.6640625" style="970" customWidth="1"/>
    <col min="4873" max="5121" width="11.5" style="970"/>
    <col min="5122" max="5124" width="2.6640625" style="970" customWidth="1"/>
    <col min="5125" max="5125" width="60.33203125" style="970" customWidth="1"/>
    <col min="5126" max="5126" width="12.6640625" style="970" customWidth="1"/>
    <col min="5127" max="5127" width="11.5" style="970"/>
    <col min="5128" max="5128" width="26.6640625" style="970" customWidth="1"/>
    <col min="5129" max="5377" width="11.5" style="970"/>
    <col min="5378" max="5380" width="2.6640625" style="970" customWidth="1"/>
    <col min="5381" max="5381" width="60.33203125" style="970" customWidth="1"/>
    <col min="5382" max="5382" width="12.6640625" style="970" customWidth="1"/>
    <col min="5383" max="5383" width="11.5" style="970"/>
    <col min="5384" max="5384" width="26.6640625" style="970" customWidth="1"/>
    <col min="5385" max="5633" width="11.5" style="970"/>
    <col min="5634" max="5636" width="2.6640625" style="970" customWidth="1"/>
    <col min="5637" max="5637" width="60.33203125" style="970" customWidth="1"/>
    <col min="5638" max="5638" width="12.6640625" style="970" customWidth="1"/>
    <col min="5639" max="5639" width="11.5" style="970"/>
    <col min="5640" max="5640" width="26.6640625" style="970" customWidth="1"/>
    <col min="5641" max="5889" width="11.5" style="970"/>
    <col min="5890" max="5892" width="2.6640625" style="970" customWidth="1"/>
    <col min="5893" max="5893" width="60.33203125" style="970" customWidth="1"/>
    <col min="5894" max="5894" width="12.6640625" style="970" customWidth="1"/>
    <col min="5895" max="5895" width="11.5" style="970"/>
    <col min="5896" max="5896" width="26.6640625" style="970" customWidth="1"/>
    <col min="5897" max="6145" width="11.5" style="970"/>
    <col min="6146" max="6148" width="2.6640625" style="970" customWidth="1"/>
    <col min="6149" max="6149" width="60.33203125" style="970" customWidth="1"/>
    <col min="6150" max="6150" width="12.6640625" style="970" customWidth="1"/>
    <col min="6151" max="6151" width="11.5" style="970"/>
    <col min="6152" max="6152" width="26.6640625" style="970" customWidth="1"/>
    <col min="6153" max="6401" width="11.5" style="970"/>
    <col min="6402" max="6404" width="2.6640625" style="970" customWidth="1"/>
    <col min="6405" max="6405" width="60.33203125" style="970" customWidth="1"/>
    <col min="6406" max="6406" width="12.6640625" style="970" customWidth="1"/>
    <col min="6407" max="6407" width="11.5" style="970"/>
    <col min="6408" max="6408" width="26.6640625" style="970" customWidth="1"/>
    <col min="6409" max="6657" width="11.5" style="970"/>
    <col min="6658" max="6660" width="2.6640625" style="970" customWidth="1"/>
    <col min="6661" max="6661" width="60.33203125" style="970" customWidth="1"/>
    <col min="6662" max="6662" width="12.6640625" style="970" customWidth="1"/>
    <col min="6663" max="6663" width="11.5" style="970"/>
    <col min="6664" max="6664" width="26.6640625" style="970" customWidth="1"/>
    <col min="6665" max="6913" width="11.5" style="970"/>
    <col min="6914" max="6916" width="2.6640625" style="970" customWidth="1"/>
    <col min="6917" max="6917" width="60.33203125" style="970" customWidth="1"/>
    <col min="6918" max="6918" width="12.6640625" style="970" customWidth="1"/>
    <col min="6919" max="6919" width="11.5" style="970"/>
    <col min="6920" max="6920" width="26.6640625" style="970" customWidth="1"/>
    <col min="6921" max="7169" width="11.5" style="970"/>
    <col min="7170" max="7172" width="2.6640625" style="970" customWidth="1"/>
    <col min="7173" max="7173" width="60.33203125" style="970" customWidth="1"/>
    <col min="7174" max="7174" width="12.6640625" style="970" customWidth="1"/>
    <col min="7175" max="7175" width="11.5" style="970"/>
    <col min="7176" max="7176" width="26.6640625" style="970" customWidth="1"/>
    <col min="7177" max="7425" width="11.5" style="970"/>
    <col min="7426" max="7428" width="2.6640625" style="970" customWidth="1"/>
    <col min="7429" max="7429" width="60.33203125" style="970" customWidth="1"/>
    <col min="7430" max="7430" width="12.6640625" style="970" customWidth="1"/>
    <col min="7431" max="7431" width="11.5" style="970"/>
    <col min="7432" max="7432" width="26.6640625" style="970" customWidth="1"/>
    <col min="7433" max="7681" width="11.5" style="970"/>
    <col min="7682" max="7684" width="2.6640625" style="970" customWidth="1"/>
    <col min="7685" max="7685" width="60.33203125" style="970" customWidth="1"/>
    <col min="7686" max="7686" width="12.6640625" style="970" customWidth="1"/>
    <col min="7687" max="7687" width="11.5" style="970"/>
    <col min="7688" max="7688" width="26.6640625" style="970" customWidth="1"/>
    <col min="7689" max="7937" width="11.5" style="970"/>
    <col min="7938" max="7940" width="2.6640625" style="970" customWidth="1"/>
    <col min="7941" max="7941" width="60.33203125" style="970" customWidth="1"/>
    <col min="7942" max="7942" width="12.6640625" style="970" customWidth="1"/>
    <col min="7943" max="7943" width="11.5" style="970"/>
    <col min="7944" max="7944" width="26.6640625" style="970" customWidth="1"/>
    <col min="7945" max="8193" width="11.5" style="970"/>
    <col min="8194" max="8196" width="2.6640625" style="970" customWidth="1"/>
    <col min="8197" max="8197" width="60.33203125" style="970" customWidth="1"/>
    <col min="8198" max="8198" width="12.6640625" style="970" customWidth="1"/>
    <col min="8199" max="8199" width="11.5" style="970"/>
    <col min="8200" max="8200" width="26.6640625" style="970" customWidth="1"/>
    <col min="8201" max="8449" width="11.5" style="970"/>
    <col min="8450" max="8452" width="2.6640625" style="970" customWidth="1"/>
    <col min="8453" max="8453" width="60.33203125" style="970" customWidth="1"/>
    <col min="8454" max="8454" width="12.6640625" style="970" customWidth="1"/>
    <col min="8455" max="8455" width="11.5" style="970"/>
    <col min="8456" max="8456" width="26.6640625" style="970" customWidth="1"/>
    <col min="8457" max="8705" width="11.5" style="970"/>
    <col min="8706" max="8708" width="2.6640625" style="970" customWidth="1"/>
    <col min="8709" max="8709" width="60.33203125" style="970" customWidth="1"/>
    <col min="8710" max="8710" width="12.6640625" style="970" customWidth="1"/>
    <col min="8711" max="8711" width="11.5" style="970"/>
    <col min="8712" max="8712" width="26.6640625" style="970" customWidth="1"/>
    <col min="8713" max="8961" width="11.5" style="970"/>
    <col min="8962" max="8964" width="2.6640625" style="970" customWidth="1"/>
    <col min="8965" max="8965" width="60.33203125" style="970" customWidth="1"/>
    <col min="8966" max="8966" width="12.6640625" style="970" customWidth="1"/>
    <col min="8967" max="8967" width="11.5" style="970"/>
    <col min="8968" max="8968" width="26.6640625" style="970" customWidth="1"/>
    <col min="8969" max="9217" width="11.5" style="970"/>
    <col min="9218" max="9220" width="2.6640625" style="970" customWidth="1"/>
    <col min="9221" max="9221" width="60.33203125" style="970" customWidth="1"/>
    <col min="9222" max="9222" width="12.6640625" style="970" customWidth="1"/>
    <col min="9223" max="9223" width="11.5" style="970"/>
    <col min="9224" max="9224" width="26.6640625" style="970" customWidth="1"/>
    <col min="9225" max="9473" width="11.5" style="970"/>
    <col min="9474" max="9476" width="2.6640625" style="970" customWidth="1"/>
    <col min="9477" max="9477" width="60.33203125" style="970" customWidth="1"/>
    <col min="9478" max="9478" width="12.6640625" style="970" customWidth="1"/>
    <col min="9479" max="9479" width="11.5" style="970"/>
    <col min="9480" max="9480" width="26.6640625" style="970" customWidth="1"/>
    <col min="9481" max="9729" width="11.5" style="970"/>
    <col min="9730" max="9732" width="2.6640625" style="970" customWidth="1"/>
    <col min="9733" max="9733" width="60.33203125" style="970" customWidth="1"/>
    <col min="9734" max="9734" width="12.6640625" style="970" customWidth="1"/>
    <col min="9735" max="9735" width="11.5" style="970"/>
    <col min="9736" max="9736" width="26.6640625" style="970" customWidth="1"/>
    <col min="9737" max="9985" width="11.5" style="970"/>
    <col min="9986" max="9988" width="2.6640625" style="970" customWidth="1"/>
    <col min="9989" max="9989" width="60.33203125" style="970" customWidth="1"/>
    <col min="9990" max="9990" width="12.6640625" style="970" customWidth="1"/>
    <col min="9991" max="9991" width="11.5" style="970"/>
    <col min="9992" max="9992" width="26.6640625" style="970" customWidth="1"/>
    <col min="9993" max="10241" width="11.5" style="970"/>
    <col min="10242" max="10244" width="2.6640625" style="970" customWidth="1"/>
    <col min="10245" max="10245" width="60.33203125" style="970" customWidth="1"/>
    <col min="10246" max="10246" width="12.6640625" style="970" customWidth="1"/>
    <col min="10247" max="10247" width="11.5" style="970"/>
    <col min="10248" max="10248" width="26.6640625" style="970" customWidth="1"/>
    <col min="10249" max="10497" width="11.5" style="970"/>
    <col min="10498" max="10500" width="2.6640625" style="970" customWidth="1"/>
    <col min="10501" max="10501" width="60.33203125" style="970" customWidth="1"/>
    <col min="10502" max="10502" width="12.6640625" style="970" customWidth="1"/>
    <col min="10503" max="10503" width="11.5" style="970"/>
    <col min="10504" max="10504" width="26.6640625" style="970" customWidth="1"/>
    <col min="10505" max="10753" width="11.5" style="970"/>
    <col min="10754" max="10756" width="2.6640625" style="970" customWidth="1"/>
    <col min="10757" max="10757" width="60.33203125" style="970" customWidth="1"/>
    <col min="10758" max="10758" width="12.6640625" style="970" customWidth="1"/>
    <col min="10759" max="10759" width="11.5" style="970"/>
    <col min="10760" max="10760" width="26.6640625" style="970" customWidth="1"/>
    <col min="10761" max="11009" width="11.5" style="970"/>
    <col min="11010" max="11012" width="2.6640625" style="970" customWidth="1"/>
    <col min="11013" max="11013" width="60.33203125" style="970" customWidth="1"/>
    <col min="11014" max="11014" width="12.6640625" style="970" customWidth="1"/>
    <col min="11015" max="11015" width="11.5" style="970"/>
    <col min="11016" max="11016" width="26.6640625" style="970" customWidth="1"/>
    <col min="11017" max="11265" width="11.5" style="970"/>
    <col min="11266" max="11268" width="2.6640625" style="970" customWidth="1"/>
    <col min="11269" max="11269" width="60.33203125" style="970" customWidth="1"/>
    <col min="11270" max="11270" width="12.6640625" style="970" customWidth="1"/>
    <col min="11271" max="11271" width="11.5" style="970"/>
    <col min="11272" max="11272" width="26.6640625" style="970" customWidth="1"/>
    <col min="11273" max="11521" width="11.5" style="970"/>
    <col min="11522" max="11524" width="2.6640625" style="970" customWidth="1"/>
    <col min="11525" max="11525" width="60.33203125" style="970" customWidth="1"/>
    <col min="11526" max="11526" width="12.6640625" style="970" customWidth="1"/>
    <col min="11527" max="11527" width="11.5" style="970"/>
    <col min="11528" max="11528" width="26.6640625" style="970" customWidth="1"/>
    <col min="11529" max="11777" width="11.5" style="970"/>
    <col min="11778" max="11780" width="2.6640625" style="970" customWidth="1"/>
    <col min="11781" max="11781" width="60.33203125" style="970" customWidth="1"/>
    <col min="11782" max="11782" width="12.6640625" style="970" customWidth="1"/>
    <col min="11783" max="11783" width="11.5" style="970"/>
    <col min="11784" max="11784" width="26.6640625" style="970" customWidth="1"/>
    <col min="11785" max="12033" width="11.5" style="970"/>
    <col min="12034" max="12036" width="2.6640625" style="970" customWidth="1"/>
    <col min="12037" max="12037" width="60.33203125" style="970" customWidth="1"/>
    <col min="12038" max="12038" width="12.6640625" style="970" customWidth="1"/>
    <col min="12039" max="12039" width="11.5" style="970"/>
    <col min="12040" max="12040" width="26.6640625" style="970" customWidth="1"/>
    <col min="12041" max="12289" width="11.5" style="970"/>
    <col min="12290" max="12292" width="2.6640625" style="970" customWidth="1"/>
    <col min="12293" max="12293" width="60.33203125" style="970" customWidth="1"/>
    <col min="12294" max="12294" width="12.6640625" style="970" customWidth="1"/>
    <col min="12295" max="12295" width="11.5" style="970"/>
    <col min="12296" max="12296" width="26.6640625" style="970" customWidth="1"/>
    <col min="12297" max="12545" width="11.5" style="970"/>
    <col min="12546" max="12548" width="2.6640625" style="970" customWidth="1"/>
    <col min="12549" max="12549" width="60.33203125" style="970" customWidth="1"/>
    <col min="12550" max="12550" width="12.6640625" style="970" customWidth="1"/>
    <col min="12551" max="12551" width="11.5" style="970"/>
    <col min="12552" max="12552" width="26.6640625" style="970" customWidth="1"/>
    <col min="12553" max="12801" width="11.5" style="970"/>
    <col min="12802" max="12804" width="2.6640625" style="970" customWidth="1"/>
    <col min="12805" max="12805" width="60.33203125" style="970" customWidth="1"/>
    <col min="12806" max="12806" width="12.6640625" style="970" customWidth="1"/>
    <col min="12807" max="12807" width="11.5" style="970"/>
    <col min="12808" max="12808" width="26.6640625" style="970" customWidth="1"/>
    <col min="12809" max="13057" width="11.5" style="970"/>
    <col min="13058" max="13060" width="2.6640625" style="970" customWidth="1"/>
    <col min="13061" max="13061" width="60.33203125" style="970" customWidth="1"/>
    <col min="13062" max="13062" width="12.6640625" style="970" customWidth="1"/>
    <col min="13063" max="13063" width="11.5" style="970"/>
    <col min="13064" max="13064" width="26.6640625" style="970" customWidth="1"/>
    <col min="13065" max="13313" width="11.5" style="970"/>
    <col min="13314" max="13316" width="2.6640625" style="970" customWidth="1"/>
    <col min="13317" max="13317" width="60.33203125" style="970" customWidth="1"/>
    <col min="13318" max="13318" width="12.6640625" style="970" customWidth="1"/>
    <col min="13319" max="13319" width="11.5" style="970"/>
    <col min="13320" max="13320" width="26.6640625" style="970" customWidth="1"/>
    <col min="13321" max="13569" width="11.5" style="970"/>
    <col min="13570" max="13572" width="2.6640625" style="970" customWidth="1"/>
    <col min="13573" max="13573" width="60.33203125" style="970" customWidth="1"/>
    <col min="13574" max="13574" width="12.6640625" style="970" customWidth="1"/>
    <col min="13575" max="13575" width="11.5" style="970"/>
    <col min="13576" max="13576" width="26.6640625" style="970" customWidth="1"/>
    <col min="13577" max="13825" width="11.5" style="970"/>
    <col min="13826" max="13828" width="2.6640625" style="970" customWidth="1"/>
    <col min="13829" max="13829" width="60.33203125" style="970" customWidth="1"/>
    <col min="13830" max="13830" width="12.6640625" style="970" customWidth="1"/>
    <col min="13831" max="13831" width="11.5" style="970"/>
    <col min="13832" max="13832" width="26.6640625" style="970" customWidth="1"/>
    <col min="13833" max="14081" width="11.5" style="970"/>
    <col min="14082" max="14084" width="2.6640625" style="970" customWidth="1"/>
    <col min="14085" max="14085" width="60.33203125" style="970" customWidth="1"/>
    <col min="14086" max="14086" width="12.6640625" style="970" customWidth="1"/>
    <col min="14087" max="14087" width="11.5" style="970"/>
    <col min="14088" max="14088" width="26.6640625" style="970" customWidth="1"/>
    <col min="14089" max="14337" width="11.5" style="970"/>
    <col min="14338" max="14340" width="2.6640625" style="970" customWidth="1"/>
    <col min="14341" max="14341" width="60.33203125" style="970" customWidth="1"/>
    <col min="14342" max="14342" width="12.6640625" style="970" customWidth="1"/>
    <col min="14343" max="14343" width="11.5" style="970"/>
    <col min="14344" max="14344" width="26.6640625" style="970" customWidth="1"/>
    <col min="14345" max="14593" width="11.5" style="970"/>
    <col min="14594" max="14596" width="2.6640625" style="970" customWidth="1"/>
    <col min="14597" max="14597" width="60.33203125" style="970" customWidth="1"/>
    <col min="14598" max="14598" width="12.6640625" style="970" customWidth="1"/>
    <col min="14599" max="14599" width="11.5" style="970"/>
    <col min="14600" max="14600" width="26.6640625" style="970" customWidth="1"/>
    <col min="14601" max="14849" width="11.5" style="970"/>
    <col min="14850" max="14852" width="2.6640625" style="970" customWidth="1"/>
    <col min="14853" max="14853" width="60.33203125" style="970" customWidth="1"/>
    <col min="14854" max="14854" width="12.6640625" style="970" customWidth="1"/>
    <col min="14855" max="14855" width="11.5" style="970"/>
    <col min="14856" max="14856" width="26.6640625" style="970" customWidth="1"/>
    <col min="14857" max="15105" width="11.5" style="970"/>
    <col min="15106" max="15108" width="2.6640625" style="970" customWidth="1"/>
    <col min="15109" max="15109" width="60.33203125" style="970" customWidth="1"/>
    <col min="15110" max="15110" width="12.6640625" style="970" customWidth="1"/>
    <col min="15111" max="15111" width="11.5" style="970"/>
    <col min="15112" max="15112" width="26.6640625" style="970" customWidth="1"/>
    <col min="15113" max="15361" width="11.5" style="970"/>
    <col min="15362" max="15364" width="2.6640625" style="970" customWidth="1"/>
    <col min="15365" max="15365" width="60.33203125" style="970" customWidth="1"/>
    <col min="15366" max="15366" width="12.6640625" style="970" customWidth="1"/>
    <col min="15367" max="15367" width="11.5" style="970"/>
    <col min="15368" max="15368" width="26.6640625" style="970" customWidth="1"/>
    <col min="15369" max="15617" width="11.5" style="970"/>
    <col min="15618" max="15620" width="2.6640625" style="970" customWidth="1"/>
    <col min="15621" max="15621" width="60.33203125" style="970" customWidth="1"/>
    <col min="15622" max="15622" width="12.6640625" style="970" customWidth="1"/>
    <col min="15623" max="15623" width="11.5" style="970"/>
    <col min="15624" max="15624" width="26.6640625" style="970" customWidth="1"/>
    <col min="15625" max="15873" width="11.5" style="970"/>
    <col min="15874" max="15876" width="2.6640625" style="970" customWidth="1"/>
    <col min="15877" max="15877" width="60.33203125" style="970" customWidth="1"/>
    <col min="15878" max="15878" width="12.6640625" style="970" customWidth="1"/>
    <col min="15879" max="15879" width="11.5" style="970"/>
    <col min="15880" max="15880" width="26.6640625" style="970" customWidth="1"/>
    <col min="15881" max="16129" width="11.5" style="970"/>
    <col min="16130" max="16132" width="2.6640625" style="970" customWidth="1"/>
    <col min="16133" max="16133" width="60.33203125" style="970" customWidth="1"/>
    <col min="16134" max="16134" width="12.6640625" style="970" customWidth="1"/>
    <col min="16135" max="16135" width="11.5" style="970"/>
    <col min="16136" max="16136" width="26.6640625" style="970" customWidth="1"/>
    <col min="16137" max="16384" width="11.5" style="970"/>
  </cols>
  <sheetData>
    <row r="1" spans="1:8" s="971" customFormat="1" ht="12.75" customHeight="1">
      <c r="C1" s="1007" t="s">
        <v>1814</v>
      </c>
      <c r="D1" s="1008"/>
      <c r="E1" s="1009"/>
    </row>
    <row r="2" spans="1:8" s="971" customFormat="1" ht="11.25" customHeight="1"/>
    <row r="3" spans="1:8" s="971" customFormat="1" ht="11.25" customHeight="1">
      <c r="F3" s="972" t="s">
        <v>1812</v>
      </c>
      <c r="G3" s="972"/>
    </row>
    <row r="4" spans="1:8" ht="12.75" customHeight="1">
      <c r="A4" s="973" t="s">
        <v>1815</v>
      </c>
      <c r="C4" s="974"/>
      <c r="D4" s="450"/>
      <c r="E4" s="450"/>
      <c r="G4" s="975"/>
      <c r="H4" s="976"/>
    </row>
    <row r="5" spans="1:8" ht="12.75" customHeight="1">
      <c r="B5" s="974"/>
      <c r="C5" s="974"/>
      <c r="D5" s="977"/>
      <c r="E5" s="974"/>
      <c r="G5" s="975"/>
      <c r="H5" s="976"/>
    </row>
    <row r="6" spans="1:8" ht="12.75" customHeight="1">
      <c r="B6" s="451" t="s">
        <v>1816</v>
      </c>
      <c r="C6" s="974"/>
      <c r="D6" s="977"/>
      <c r="E6" s="974"/>
      <c r="G6" s="975"/>
      <c r="H6" s="976"/>
    </row>
    <row r="7" spans="1:8" ht="12.75" customHeight="1">
      <c r="B7" s="450"/>
      <c r="C7" s="451" t="s">
        <v>241</v>
      </c>
      <c r="D7" s="450"/>
      <c r="E7" s="978"/>
      <c r="G7" s="975"/>
      <c r="H7" s="976"/>
    </row>
    <row r="8" spans="1:8" ht="15" customHeight="1">
      <c r="B8" s="450"/>
      <c r="C8" s="450"/>
      <c r="D8" s="450"/>
      <c r="E8" s="979" t="s">
        <v>289</v>
      </c>
      <c r="F8" s="976"/>
      <c r="G8" s="980">
        <v>1001</v>
      </c>
      <c r="H8" s="981"/>
    </row>
    <row r="9" spans="1:8" ht="15" customHeight="1">
      <c r="B9" s="450"/>
      <c r="C9" s="450"/>
      <c r="D9" s="450"/>
      <c r="E9" s="982" t="s">
        <v>290</v>
      </c>
      <c r="F9" s="976"/>
      <c r="G9" s="980" t="s">
        <v>1817</v>
      </c>
      <c r="H9" s="981"/>
    </row>
    <row r="10" spans="1:8" ht="12.75" customHeight="1">
      <c r="B10" s="450"/>
      <c r="C10" s="451" t="s">
        <v>309</v>
      </c>
      <c r="D10" s="450"/>
      <c r="E10" s="978"/>
      <c r="F10" s="976"/>
      <c r="G10" s="975"/>
      <c r="H10" s="976"/>
    </row>
    <row r="11" spans="1:8" ht="15" customHeight="1">
      <c r="B11" s="450"/>
      <c r="C11" s="450"/>
      <c r="D11" s="450"/>
      <c r="E11" s="979" t="s">
        <v>289</v>
      </c>
      <c r="F11" s="976"/>
      <c r="G11" s="980" t="s">
        <v>1817</v>
      </c>
      <c r="H11" s="981"/>
    </row>
    <row r="12" spans="1:8" ht="15" customHeight="1">
      <c r="B12" s="450"/>
      <c r="C12" s="450"/>
      <c r="D12" s="450"/>
      <c r="E12" s="982" t="s">
        <v>290</v>
      </c>
      <c r="F12" s="976"/>
      <c r="G12" s="980" t="s">
        <v>1817</v>
      </c>
      <c r="H12" s="981"/>
    </row>
    <row r="13" spans="1:8" ht="12.75" customHeight="1">
      <c r="B13" s="450"/>
      <c r="C13" s="451" t="s">
        <v>310</v>
      </c>
      <c r="D13" s="450"/>
      <c r="E13" s="978"/>
      <c r="F13" s="976"/>
      <c r="G13" s="975"/>
      <c r="H13" s="976"/>
    </row>
    <row r="14" spans="1:8" ht="15" customHeight="1">
      <c r="B14" s="450"/>
      <c r="C14" s="450"/>
      <c r="D14" s="450"/>
      <c r="E14" s="979" t="s">
        <v>289</v>
      </c>
      <c r="F14" s="976"/>
      <c r="G14" s="980" t="s">
        <v>1817</v>
      </c>
      <c r="H14" s="981"/>
    </row>
    <row r="15" spans="1:8" ht="15" customHeight="1">
      <c r="B15" s="450"/>
      <c r="C15" s="450"/>
      <c r="D15" s="450"/>
      <c r="E15" s="982" t="s">
        <v>290</v>
      </c>
      <c r="F15" s="976"/>
      <c r="G15" s="980" t="s">
        <v>1817</v>
      </c>
      <c r="H15" s="981"/>
    </row>
    <row r="16" spans="1:8" ht="12.75" customHeight="1">
      <c r="B16" s="450"/>
      <c r="C16" s="451" t="s">
        <v>311</v>
      </c>
      <c r="D16" s="450"/>
      <c r="E16" s="978"/>
      <c r="F16" s="976"/>
      <c r="G16" s="975"/>
      <c r="H16" s="976"/>
    </row>
    <row r="17" spans="2:8" ht="15" customHeight="1">
      <c r="B17" s="450"/>
      <c r="C17" s="450"/>
      <c r="D17" s="450"/>
      <c r="E17" s="979" t="s">
        <v>289</v>
      </c>
      <c r="F17" s="976"/>
      <c r="G17" s="980" t="s">
        <v>1817</v>
      </c>
      <c r="H17" s="981"/>
    </row>
    <row r="18" spans="2:8" ht="15" customHeight="1">
      <c r="B18" s="450"/>
      <c r="C18" s="450"/>
      <c r="D18" s="450"/>
      <c r="E18" s="982" t="s">
        <v>290</v>
      </c>
      <c r="F18" s="976"/>
      <c r="G18" s="980" t="s">
        <v>1817</v>
      </c>
      <c r="H18" s="981"/>
    </row>
    <row r="19" spans="2:8" ht="15" customHeight="1">
      <c r="B19" s="450"/>
      <c r="C19" s="128" t="s">
        <v>312</v>
      </c>
      <c r="D19" s="450"/>
      <c r="E19" s="978"/>
      <c r="F19" s="976"/>
      <c r="G19" s="975"/>
      <c r="H19" s="976"/>
    </row>
    <row r="20" spans="2:8" ht="12.75" customHeight="1">
      <c r="B20" s="450"/>
      <c r="C20" s="450"/>
      <c r="D20" s="450"/>
      <c r="E20" s="979" t="s">
        <v>289</v>
      </c>
      <c r="G20" s="975"/>
      <c r="H20" s="976"/>
    </row>
    <row r="21" spans="2:8" ht="15" customHeight="1">
      <c r="B21" s="450"/>
      <c r="C21" s="450"/>
      <c r="D21" s="450"/>
      <c r="E21" s="982" t="s">
        <v>290</v>
      </c>
      <c r="G21" s="980" t="s">
        <v>1817</v>
      </c>
      <c r="H21" s="981"/>
    </row>
    <row r="22" spans="2:8" ht="15" customHeight="1">
      <c r="B22" s="450"/>
      <c r="C22" s="128" t="s">
        <v>313</v>
      </c>
      <c r="D22" s="450"/>
      <c r="E22" s="978"/>
      <c r="G22" s="980" t="s">
        <v>1817</v>
      </c>
      <c r="H22" s="981"/>
    </row>
    <row r="23" spans="2:8" ht="12.75" customHeight="1">
      <c r="B23" s="450"/>
      <c r="C23" s="450"/>
      <c r="D23" s="450"/>
      <c r="E23" s="979" t="s">
        <v>289</v>
      </c>
    </row>
    <row r="24" spans="2:8" ht="15" customHeight="1">
      <c r="B24" s="450"/>
      <c r="C24" s="450"/>
      <c r="D24" s="450"/>
      <c r="E24" s="982" t="s">
        <v>290</v>
      </c>
      <c r="G24" s="980" t="s">
        <v>1817</v>
      </c>
      <c r="H24" s="981"/>
    </row>
    <row r="25" spans="2:8" ht="15" customHeight="1">
      <c r="B25" s="451" t="s">
        <v>287</v>
      </c>
      <c r="C25" s="450"/>
      <c r="D25" s="450"/>
      <c r="E25" s="978"/>
      <c r="G25" s="980" t="s">
        <v>1817</v>
      </c>
      <c r="H25" s="981"/>
    </row>
    <row r="26" spans="2:8" ht="12.75" customHeight="1">
      <c r="B26" s="31"/>
      <c r="C26" s="128" t="s">
        <v>388</v>
      </c>
      <c r="D26" s="450"/>
      <c r="E26" s="978"/>
    </row>
    <row r="27" spans="2:8" ht="15" customHeight="1">
      <c r="B27" s="31"/>
      <c r="C27" s="450"/>
      <c r="D27" s="450"/>
      <c r="E27" s="979" t="s">
        <v>289</v>
      </c>
      <c r="G27" s="980" t="s">
        <v>1817</v>
      </c>
      <c r="H27" s="981"/>
    </row>
    <row r="28" spans="2:8" ht="15" customHeight="1">
      <c r="B28" s="31"/>
      <c r="C28" s="450"/>
      <c r="D28" s="450"/>
      <c r="E28" s="982" t="s">
        <v>290</v>
      </c>
      <c r="G28" s="980" t="s">
        <v>1817</v>
      </c>
      <c r="H28" s="981"/>
    </row>
    <row r="29" spans="2:8" ht="15" customHeight="1">
      <c r="B29" s="31"/>
      <c r="C29" s="128" t="s">
        <v>389</v>
      </c>
      <c r="D29" s="450"/>
      <c r="E29" s="978"/>
      <c r="G29" s="975"/>
      <c r="H29" s="976"/>
    </row>
    <row r="30" spans="2:8" ht="12.75" customHeight="1">
      <c r="B30" s="31"/>
      <c r="C30" s="450"/>
      <c r="D30" s="450"/>
      <c r="E30" s="979" t="s">
        <v>289</v>
      </c>
    </row>
    <row r="31" spans="2:8" ht="15" customHeight="1">
      <c r="B31" s="31"/>
      <c r="C31" s="450"/>
      <c r="D31" s="450"/>
      <c r="E31" s="982" t="s">
        <v>290</v>
      </c>
      <c r="G31" s="980" t="s">
        <v>1817</v>
      </c>
      <c r="H31" s="981"/>
    </row>
    <row r="32" spans="2:8" ht="15" customHeight="1">
      <c r="B32" s="31"/>
      <c r="C32" s="128" t="s">
        <v>390</v>
      </c>
      <c r="D32" s="450"/>
      <c r="E32" s="978"/>
      <c r="G32" s="980" t="s">
        <v>1817</v>
      </c>
      <c r="H32" s="981"/>
    </row>
    <row r="33" spans="2:8" ht="12.75" customHeight="1">
      <c r="B33" s="31"/>
      <c r="C33" s="450"/>
      <c r="D33" s="450"/>
      <c r="E33" s="979" t="s">
        <v>289</v>
      </c>
    </row>
    <row r="34" spans="2:8" ht="15" customHeight="1">
      <c r="B34" s="31"/>
      <c r="C34" s="450"/>
      <c r="D34" s="450"/>
      <c r="E34" s="982" t="s">
        <v>290</v>
      </c>
      <c r="G34" s="980" t="s">
        <v>1817</v>
      </c>
      <c r="H34" s="981"/>
    </row>
    <row r="35" spans="2:8" ht="15" customHeight="1">
      <c r="B35" s="274" t="s">
        <v>1818</v>
      </c>
      <c r="C35" s="450"/>
      <c r="D35" s="978"/>
      <c r="E35" s="34"/>
      <c r="G35" s="980" t="s">
        <v>1817</v>
      </c>
      <c r="H35" s="981"/>
    </row>
    <row r="36" spans="2:8" s="976" customFormat="1" ht="12.75" customHeight="1">
      <c r="B36" s="31"/>
      <c r="C36" s="451" t="s">
        <v>314</v>
      </c>
      <c r="D36" s="450"/>
      <c r="E36" s="978"/>
      <c r="G36" s="970"/>
      <c r="H36" s="970"/>
    </row>
    <row r="37" spans="2:8" ht="12.75" customHeight="1">
      <c r="B37" s="31"/>
      <c r="C37" s="450"/>
      <c r="D37" s="450"/>
      <c r="E37" s="979" t="s">
        <v>289</v>
      </c>
    </row>
    <row r="38" spans="2:8" ht="15" customHeight="1">
      <c r="B38" s="31"/>
      <c r="C38" s="450"/>
      <c r="D38" s="450"/>
      <c r="E38" s="982" t="s">
        <v>290</v>
      </c>
      <c r="G38" s="980" t="s">
        <v>1817</v>
      </c>
      <c r="H38" s="981"/>
    </row>
    <row r="39" spans="2:8" ht="15" customHeight="1">
      <c r="B39" s="31"/>
      <c r="C39" s="451" t="s">
        <v>315</v>
      </c>
      <c r="D39" s="450"/>
      <c r="E39" s="978"/>
      <c r="G39" s="980" t="s">
        <v>1817</v>
      </c>
      <c r="H39" s="981"/>
    </row>
    <row r="40" spans="2:8" ht="12.75" customHeight="1">
      <c r="B40" s="31"/>
      <c r="C40" s="450"/>
      <c r="D40" s="450"/>
      <c r="E40" s="979" t="s">
        <v>289</v>
      </c>
    </row>
    <row r="41" spans="2:8" ht="15" customHeight="1">
      <c r="B41" s="31"/>
      <c r="C41" s="450"/>
      <c r="D41" s="450"/>
      <c r="E41" s="982" t="s">
        <v>290</v>
      </c>
      <c r="G41" s="980" t="s">
        <v>1817</v>
      </c>
      <c r="H41" s="981"/>
    </row>
    <row r="42" spans="2:8" ht="15" customHeight="1">
      <c r="B42" s="451" t="s">
        <v>1819</v>
      </c>
      <c r="C42" s="450"/>
      <c r="D42" s="978"/>
      <c r="E42" s="34"/>
      <c r="G42" s="980" t="s">
        <v>1817</v>
      </c>
      <c r="H42" s="981"/>
    </row>
    <row r="43" spans="2:8" ht="12.75" customHeight="1">
      <c r="B43" s="450"/>
      <c r="C43" s="983" t="s">
        <v>242</v>
      </c>
      <c r="D43" s="978"/>
      <c r="E43" s="31"/>
    </row>
    <row r="44" spans="2:8" ht="15" customHeight="1">
      <c r="B44" s="450"/>
      <c r="C44" s="450"/>
      <c r="D44" s="979" t="s">
        <v>289</v>
      </c>
      <c r="E44" s="429"/>
      <c r="G44" s="980" t="s">
        <v>1817</v>
      </c>
      <c r="H44" s="981"/>
    </row>
    <row r="45" spans="2:8" ht="15" customHeight="1">
      <c r="B45" s="450"/>
      <c r="C45" s="450"/>
      <c r="D45" s="982" t="s">
        <v>290</v>
      </c>
      <c r="E45" s="429"/>
      <c r="G45" s="980" t="s">
        <v>1817</v>
      </c>
      <c r="H45" s="981"/>
    </row>
    <row r="46" spans="2:8" ht="15" customHeight="1">
      <c r="B46" s="450"/>
      <c r="C46" s="451" t="s">
        <v>305</v>
      </c>
      <c r="D46" s="978"/>
      <c r="E46" s="31"/>
      <c r="F46" s="976"/>
    </row>
    <row r="47" spans="2:8" ht="12.75" customHeight="1">
      <c r="B47" s="450"/>
      <c r="C47" s="450"/>
      <c r="D47" s="979" t="s">
        <v>289</v>
      </c>
      <c r="E47" s="429"/>
      <c r="F47" s="976"/>
    </row>
    <row r="48" spans="2:8" ht="12.75" customHeight="1">
      <c r="B48" s="450"/>
      <c r="C48" s="450"/>
      <c r="D48" s="982" t="s">
        <v>290</v>
      </c>
      <c r="E48" s="429"/>
      <c r="F48" s="976"/>
    </row>
    <row r="49" spans="1:8" ht="12.75" customHeight="1">
      <c r="B49" s="450"/>
      <c r="C49" s="451" t="s">
        <v>306</v>
      </c>
      <c r="D49" s="978"/>
      <c r="E49" s="31"/>
      <c r="F49" s="976"/>
    </row>
    <row r="50" spans="1:8" ht="12.75" customHeight="1">
      <c r="B50" s="450"/>
      <c r="C50" s="450"/>
      <c r="D50" s="979" t="s">
        <v>289</v>
      </c>
      <c r="E50" s="429"/>
      <c r="F50" s="976"/>
    </row>
    <row r="51" spans="1:8" ht="12.75" customHeight="1">
      <c r="B51" s="450"/>
      <c r="C51" s="450"/>
      <c r="D51" s="982" t="s">
        <v>290</v>
      </c>
      <c r="E51" s="429"/>
      <c r="F51" s="976"/>
    </row>
    <row r="52" spans="1:8" ht="15" customHeight="1">
      <c r="B52" s="450"/>
      <c r="C52" s="450"/>
      <c r="D52" s="450"/>
      <c r="E52" s="978"/>
      <c r="F52" s="976"/>
      <c r="G52" s="980" t="s">
        <v>1817</v>
      </c>
      <c r="H52" s="981"/>
    </row>
    <row r="53" spans="1:8" ht="15" customHeight="1">
      <c r="B53" s="34"/>
      <c r="C53" s="34"/>
      <c r="D53" s="34"/>
      <c r="E53" s="34"/>
      <c r="F53" s="976"/>
      <c r="G53" s="980" t="s">
        <v>1817</v>
      </c>
      <c r="H53" s="981"/>
    </row>
    <row r="54" spans="1:8" ht="12.75" customHeight="1">
      <c r="A54" s="984" t="s">
        <v>1820</v>
      </c>
      <c r="C54" s="450"/>
      <c r="D54" s="450"/>
      <c r="E54" s="450"/>
      <c r="F54" s="976"/>
    </row>
    <row r="55" spans="1:8" ht="15" customHeight="1">
      <c r="B55" s="450"/>
      <c r="C55" s="450"/>
      <c r="D55" s="978"/>
      <c r="E55" s="450"/>
      <c r="F55" s="976"/>
      <c r="G55" s="980" t="s">
        <v>1817</v>
      </c>
      <c r="H55" s="981"/>
    </row>
    <row r="56" spans="1:8" ht="15" customHeight="1">
      <c r="B56" s="451" t="s">
        <v>1821</v>
      </c>
      <c r="C56" s="974"/>
      <c r="D56" s="977"/>
      <c r="E56" s="974"/>
      <c r="F56" s="976"/>
      <c r="G56" s="980" t="s">
        <v>1817</v>
      </c>
      <c r="H56" s="981"/>
    </row>
    <row r="57" spans="1:8" ht="12.75" customHeight="1">
      <c r="B57" s="450"/>
      <c r="C57" s="451" t="s">
        <v>241</v>
      </c>
      <c r="D57" s="450"/>
      <c r="E57" s="978"/>
      <c r="F57" s="976"/>
    </row>
    <row r="58" spans="1:8" ht="15" customHeight="1">
      <c r="B58" s="450"/>
      <c r="C58" s="450"/>
      <c r="D58" s="450"/>
      <c r="E58" s="979" t="s">
        <v>289</v>
      </c>
      <c r="F58" s="976"/>
      <c r="G58" s="980" t="s">
        <v>1817</v>
      </c>
      <c r="H58" s="981"/>
    </row>
    <row r="59" spans="1:8" ht="15" customHeight="1">
      <c r="B59" s="450"/>
      <c r="C59" s="450"/>
      <c r="D59" s="450"/>
      <c r="E59" s="982" t="s">
        <v>290</v>
      </c>
      <c r="F59" s="976"/>
      <c r="G59" s="980" t="s">
        <v>1817</v>
      </c>
      <c r="H59" s="981"/>
    </row>
    <row r="60" spans="1:8" ht="12.75" customHeight="1">
      <c r="B60" s="450"/>
      <c r="C60" s="451" t="s">
        <v>309</v>
      </c>
      <c r="D60" s="450"/>
      <c r="E60" s="978"/>
      <c r="F60" s="976"/>
    </row>
    <row r="61" spans="1:8" ht="15" customHeight="1">
      <c r="B61" s="450"/>
      <c r="C61" s="450"/>
      <c r="D61" s="450"/>
      <c r="E61" s="979" t="s">
        <v>289</v>
      </c>
      <c r="F61" s="976"/>
      <c r="G61" s="980" t="s">
        <v>1817</v>
      </c>
      <c r="H61" s="981"/>
    </row>
    <row r="62" spans="1:8" ht="15" customHeight="1">
      <c r="B62" s="450"/>
      <c r="C62" s="450"/>
      <c r="D62" s="450"/>
      <c r="E62" s="982" t="s">
        <v>290</v>
      </c>
      <c r="F62" s="976"/>
      <c r="G62" s="980" t="s">
        <v>1817</v>
      </c>
      <c r="H62" s="981"/>
    </row>
    <row r="63" spans="1:8" ht="15" customHeight="1">
      <c r="B63" s="450"/>
      <c r="C63" s="451" t="s">
        <v>310</v>
      </c>
      <c r="D63" s="450"/>
      <c r="E63" s="978"/>
      <c r="F63" s="976"/>
      <c r="G63" s="975"/>
      <c r="H63" s="976"/>
    </row>
    <row r="64" spans="1:8" ht="12.75" customHeight="1">
      <c r="B64" s="450"/>
      <c r="C64" s="450"/>
      <c r="D64" s="450"/>
      <c r="E64" s="979" t="s">
        <v>289</v>
      </c>
    </row>
    <row r="65" spans="2:8" ht="15" customHeight="1">
      <c r="B65" s="450"/>
      <c r="C65" s="450"/>
      <c r="D65" s="450"/>
      <c r="E65" s="982" t="s">
        <v>290</v>
      </c>
      <c r="G65" s="980" t="s">
        <v>1817</v>
      </c>
      <c r="H65" s="981"/>
    </row>
    <row r="66" spans="2:8" ht="15" customHeight="1">
      <c r="B66" s="450"/>
      <c r="C66" s="451" t="s">
        <v>311</v>
      </c>
      <c r="D66" s="450"/>
      <c r="E66" s="978"/>
      <c r="G66" s="980" t="s">
        <v>1817</v>
      </c>
      <c r="H66" s="981"/>
    </row>
    <row r="67" spans="2:8" ht="12.75" customHeight="1">
      <c r="B67" s="450"/>
      <c r="C67" s="450"/>
      <c r="D67" s="450"/>
      <c r="E67" s="979" t="s">
        <v>289</v>
      </c>
    </row>
    <row r="68" spans="2:8" ht="15" customHeight="1">
      <c r="B68" s="450"/>
      <c r="C68" s="450"/>
      <c r="D68" s="450"/>
      <c r="E68" s="982" t="s">
        <v>290</v>
      </c>
      <c r="G68" s="980" t="s">
        <v>1817</v>
      </c>
      <c r="H68" s="981"/>
    </row>
    <row r="69" spans="2:8" ht="15" customHeight="1">
      <c r="B69" s="450"/>
      <c r="C69" s="128" t="s">
        <v>312</v>
      </c>
      <c r="D69" s="450"/>
      <c r="E69" s="978"/>
      <c r="G69" s="980" t="s">
        <v>1817</v>
      </c>
      <c r="H69" s="981"/>
    </row>
    <row r="70" spans="2:8" ht="12.75" customHeight="1">
      <c r="B70" s="450"/>
      <c r="C70" s="450"/>
      <c r="D70" s="450"/>
      <c r="E70" s="979" t="s">
        <v>289</v>
      </c>
    </row>
    <row r="71" spans="2:8" ht="15" customHeight="1">
      <c r="B71" s="450"/>
      <c r="C71" s="450"/>
      <c r="D71" s="450"/>
      <c r="E71" s="982" t="s">
        <v>290</v>
      </c>
      <c r="G71" s="980" t="s">
        <v>1817</v>
      </c>
      <c r="H71" s="981"/>
    </row>
    <row r="72" spans="2:8" ht="15" customHeight="1">
      <c r="B72" s="450"/>
      <c r="C72" s="128" t="s">
        <v>1822</v>
      </c>
      <c r="D72" s="450"/>
      <c r="E72" s="978"/>
      <c r="G72" s="980" t="s">
        <v>1817</v>
      </c>
      <c r="H72" s="981"/>
    </row>
    <row r="73" spans="2:8" ht="15" customHeight="1">
      <c r="B73" s="450"/>
      <c r="C73" s="450"/>
      <c r="D73" s="450"/>
      <c r="E73" s="979" t="s">
        <v>289</v>
      </c>
      <c r="F73" s="976"/>
      <c r="G73" s="975"/>
      <c r="H73" s="976"/>
    </row>
    <row r="74" spans="2:8" ht="12.75" customHeight="1">
      <c r="B74" s="450"/>
      <c r="C74" s="450"/>
      <c r="D74" s="450"/>
      <c r="E74" s="982" t="s">
        <v>290</v>
      </c>
    </row>
    <row r="75" spans="2:8" ht="15" customHeight="1">
      <c r="B75" s="451" t="s">
        <v>287</v>
      </c>
      <c r="C75" s="450"/>
      <c r="D75" s="450"/>
      <c r="E75" s="978"/>
      <c r="G75" s="980" t="s">
        <v>1817</v>
      </c>
      <c r="H75" s="981"/>
    </row>
    <row r="76" spans="2:8" ht="15" customHeight="1">
      <c r="B76" s="31"/>
      <c r="C76" s="128" t="s">
        <v>388</v>
      </c>
      <c r="D76" s="450"/>
      <c r="E76" s="978"/>
      <c r="G76" s="980" t="s">
        <v>1817</v>
      </c>
      <c r="H76" s="981"/>
    </row>
    <row r="77" spans="2:8" ht="12.75" customHeight="1">
      <c r="B77" s="31"/>
      <c r="C77" s="450"/>
      <c r="D77" s="450"/>
      <c r="E77" s="979" t="s">
        <v>289</v>
      </c>
    </row>
    <row r="78" spans="2:8" ht="15" customHeight="1">
      <c r="B78" s="31"/>
      <c r="C78" s="450"/>
      <c r="D78" s="450"/>
      <c r="E78" s="982" t="s">
        <v>290</v>
      </c>
      <c r="G78" s="980" t="s">
        <v>1817</v>
      </c>
      <c r="H78" s="981"/>
    </row>
    <row r="79" spans="2:8" ht="15" customHeight="1">
      <c r="B79" s="31"/>
      <c r="C79" s="128" t="s">
        <v>389</v>
      </c>
      <c r="D79" s="450"/>
      <c r="E79" s="978"/>
      <c r="G79" s="980" t="s">
        <v>1817</v>
      </c>
      <c r="H79" s="981"/>
    </row>
    <row r="80" spans="2:8" s="976" customFormat="1" ht="12.75" customHeight="1">
      <c r="B80" s="31"/>
      <c r="C80" s="450"/>
      <c r="D80" s="450"/>
      <c r="E80" s="979" t="s">
        <v>289</v>
      </c>
    </row>
    <row r="81" spans="2:8" ht="12.75" customHeight="1">
      <c r="B81" s="31"/>
      <c r="C81" s="450"/>
      <c r="D81" s="450"/>
      <c r="E81" s="982" t="s">
        <v>290</v>
      </c>
      <c r="F81" s="976"/>
    </row>
    <row r="82" spans="2:8" ht="15" customHeight="1">
      <c r="B82" s="31"/>
      <c r="C82" s="128" t="s">
        <v>390</v>
      </c>
      <c r="D82" s="450"/>
      <c r="E82" s="978"/>
      <c r="F82" s="976"/>
      <c r="G82" s="980" t="s">
        <v>1817</v>
      </c>
      <c r="H82" s="981"/>
    </row>
    <row r="83" spans="2:8" ht="15" customHeight="1">
      <c r="B83" s="31"/>
      <c r="C83" s="450"/>
      <c r="D83" s="450"/>
      <c r="E83" s="979" t="s">
        <v>289</v>
      </c>
      <c r="F83" s="976"/>
      <c r="G83" s="980" t="s">
        <v>1817</v>
      </c>
      <c r="H83" s="981"/>
    </row>
    <row r="84" spans="2:8" ht="12.75" customHeight="1">
      <c r="B84" s="31"/>
      <c r="C84" s="450"/>
      <c r="D84" s="450"/>
      <c r="E84" s="982" t="s">
        <v>290</v>
      </c>
      <c r="F84" s="976"/>
    </row>
    <row r="85" spans="2:8" ht="15" customHeight="1">
      <c r="B85" s="274" t="s">
        <v>1818</v>
      </c>
      <c r="C85" s="450"/>
      <c r="D85" s="978"/>
      <c r="E85" s="34"/>
      <c r="F85" s="976"/>
      <c r="G85" s="980" t="s">
        <v>1817</v>
      </c>
      <c r="H85" s="981"/>
    </row>
    <row r="86" spans="2:8" ht="15" customHeight="1">
      <c r="B86" s="31"/>
      <c r="C86" s="451" t="s">
        <v>314</v>
      </c>
      <c r="D86" s="450"/>
      <c r="E86" s="978"/>
      <c r="F86" s="976"/>
      <c r="G86" s="980" t="s">
        <v>1817</v>
      </c>
      <c r="H86" s="981"/>
    </row>
    <row r="87" spans="2:8" ht="12.75" customHeight="1">
      <c r="B87" s="31"/>
      <c r="C87" s="450"/>
      <c r="D87" s="450"/>
      <c r="E87" s="979" t="s">
        <v>289</v>
      </c>
      <c r="F87" s="976"/>
    </row>
    <row r="88" spans="2:8" ht="15" customHeight="1">
      <c r="B88" s="31"/>
      <c r="C88" s="450"/>
      <c r="D88" s="450"/>
      <c r="E88" s="982" t="s">
        <v>290</v>
      </c>
      <c r="F88" s="976"/>
      <c r="G88" s="980" t="s">
        <v>1817</v>
      </c>
      <c r="H88" s="981"/>
    </row>
    <row r="89" spans="2:8" ht="15" customHeight="1">
      <c r="B89" s="31"/>
      <c r="C89" s="451" t="s">
        <v>315</v>
      </c>
      <c r="D89" s="450"/>
      <c r="E89" s="978"/>
      <c r="F89" s="976"/>
      <c r="G89" s="980" t="s">
        <v>1817</v>
      </c>
      <c r="H89" s="981"/>
    </row>
    <row r="90" spans="2:8" ht="15" customHeight="1">
      <c r="B90" s="31"/>
      <c r="C90" s="450"/>
      <c r="D90" s="450"/>
      <c r="E90" s="979" t="s">
        <v>289</v>
      </c>
      <c r="F90" s="976"/>
    </row>
    <row r="91" spans="2:8" ht="11.25" customHeight="1">
      <c r="B91" s="31"/>
      <c r="C91" s="450"/>
      <c r="D91" s="450"/>
      <c r="E91" s="982" t="s">
        <v>290</v>
      </c>
      <c r="F91" s="976"/>
    </row>
    <row r="92" spans="2:8" ht="12.75" customHeight="1">
      <c r="B92" s="451" t="s">
        <v>1819</v>
      </c>
      <c r="C92" s="450"/>
      <c r="D92" s="978"/>
      <c r="E92" s="34"/>
      <c r="F92" s="976"/>
    </row>
    <row r="93" spans="2:8" ht="12.75" customHeight="1">
      <c r="B93" s="450"/>
      <c r="C93" s="983" t="s">
        <v>242</v>
      </c>
      <c r="D93" s="978"/>
      <c r="E93" s="31"/>
      <c r="F93" s="976"/>
    </row>
    <row r="94" spans="2:8" ht="12.75" customHeight="1">
      <c r="B94" s="450"/>
      <c r="C94" s="450"/>
      <c r="D94" s="979" t="s">
        <v>289</v>
      </c>
      <c r="E94" s="429"/>
      <c r="F94" s="976"/>
    </row>
    <row r="95" spans="2:8" ht="12.75" customHeight="1">
      <c r="B95" s="450"/>
      <c r="C95" s="450"/>
      <c r="D95" s="982" t="s">
        <v>290</v>
      </c>
      <c r="E95" s="429"/>
      <c r="F95" s="976"/>
    </row>
    <row r="96" spans="2:8" ht="15" customHeight="1">
      <c r="B96" s="450"/>
      <c r="C96" s="451" t="s">
        <v>305</v>
      </c>
      <c r="D96" s="978"/>
      <c r="E96" s="31"/>
      <c r="F96" s="976"/>
      <c r="G96" s="980" t="s">
        <v>1817</v>
      </c>
      <c r="H96" s="981"/>
    </row>
    <row r="97" spans="1:8" ht="15" customHeight="1">
      <c r="B97" s="450"/>
      <c r="C97" s="450"/>
      <c r="D97" s="979" t="s">
        <v>289</v>
      </c>
      <c r="E97" s="429"/>
      <c r="F97" s="976"/>
      <c r="G97" s="980" t="s">
        <v>1817</v>
      </c>
      <c r="H97" s="981"/>
    </row>
    <row r="98" spans="1:8" ht="12.75" customHeight="1">
      <c r="B98" s="450"/>
      <c r="C98" s="450"/>
      <c r="D98" s="982" t="s">
        <v>290</v>
      </c>
      <c r="E98" s="429"/>
      <c r="F98" s="976"/>
    </row>
    <row r="99" spans="1:8" ht="15" customHeight="1">
      <c r="B99" s="450"/>
      <c r="C99" s="451" t="s">
        <v>306</v>
      </c>
      <c r="D99" s="978"/>
      <c r="E99" s="31"/>
      <c r="F99" s="976"/>
      <c r="G99" s="980" t="s">
        <v>1817</v>
      </c>
      <c r="H99" s="981"/>
    </row>
    <row r="100" spans="1:8" ht="15" customHeight="1">
      <c r="B100" s="450"/>
      <c r="C100" s="450"/>
      <c r="D100" s="979" t="s">
        <v>289</v>
      </c>
      <c r="E100" s="429"/>
      <c r="F100" s="976"/>
      <c r="G100" s="980" t="s">
        <v>1817</v>
      </c>
      <c r="H100" s="981"/>
    </row>
    <row r="101" spans="1:8" ht="12.75" customHeight="1">
      <c r="B101" s="450"/>
      <c r="C101" s="450"/>
      <c r="D101" s="982" t="s">
        <v>290</v>
      </c>
      <c r="E101" s="429"/>
      <c r="F101" s="976"/>
    </row>
    <row r="102" spans="1:8" ht="15" customHeight="1">
      <c r="B102" s="450"/>
      <c r="C102" s="450"/>
      <c r="D102" s="450"/>
      <c r="E102" s="978"/>
      <c r="F102" s="976"/>
      <c r="G102" s="980" t="s">
        <v>1817</v>
      </c>
      <c r="H102" s="981"/>
    </row>
    <row r="103" spans="1:8" ht="15" customHeight="1">
      <c r="B103" s="34"/>
      <c r="C103" s="34"/>
      <c r="D103" s="34"/>
      <c r="E103" s="34"/>
      <c r="F103" s="976"/>
      <c r="G103" s="980" t="s">
        <v>1817</v>
      </c>
      <c r="H103" s="981"/>
    </row>
    <row r="104" spans="1:8" ht="12.75" customHeight="1">
      <c r="A104" s="984" t="s">
        <v>1823</v>
      </c>
      <c r="C104" s="450"/>
      <c r="D104" s="450"/>
      <c r="E104" s="450"/>
      <c r="F104" s="976"/>
    </row>
    <row r="105" spans="1:8" ht="15" customHeight="1">
      <c r="B105" s="450"/>
      <c r="C105" s="450"/>
      <c r="D105" s="978"/>
      <c r="E105" s="450"/>
      <c r="F105" s="976"/>
      <c r="G105" s="980" t="s">
        <v>1817</v>
      </c>
      <c r="H105" s="981"/>
    </row>
    <row r="106" spans="1:8" ht="15" customHeight="1">
      <c r="B106" s="451" t="s">
        <v>1821</v>
      </c>
      <c r="C106" s="974"/>
      <c r="D106" s="977"/>
      <c r="E106" s="974"/>
      <c r="F106" s="976"/>
      <c r="G106" s="980" t="s">
        <v>1817</v>
      </c>
      <c r="H106" s="981"/>
    </row>
    <row r="107" spans="1:8" ht="15" customHeight="1">
      <c r="B107" s="450"/>
      <c r="C107" s="451" t="s">
        <v>241</v>
      </c>
      <c r="D107" s="450"/>
      <c r="E107" s="978"/>
      <c r="F107" s="976"/>
      <c r="G107" s="975"/>
      <c r="H107" s="976"/>
    </row>
    <row r="108" spans="1:8" ht="12.75" customHeight="1">
      <c r="B108" s="450"/>
      <c r="C108" s="450"/>
      <c r="D108" s="450"/>
      <c r="E108" s="979" t="s">
        <v>289</v>
      </c>
    </row>
    <row r="109" spans="1:8" ht="15" customHeight="1">
      <c r="B109" s="450"/>
      <c r="C109" s="450"/>
      <c r="D109" s="450"/>
      <c r="E109" s="982" t="s">
        <v>290</v>
      </c>
      <c r="G109" s="980" t="s">
        <v>1817</v>
      </c>
      <c r="H109" s="981"/>
    </row>
    <row r="110" spans="1:8" ht="15" customHeight="1">
      <c r="B110" s="450"/>
      <c r="C110" s="451" t="s">
        <v>309</v>
      </c>
      <c r="D110" s="450"/>
      <c r="E110" s="978"/>
      <c r="G110" s="980" t="s">
        <v>1817</v>
      </c>
      <c r="H110" s="981"/>
    </row>
    <row r="111" spans="1:8" ht="12.75" customHeight="1">
      <c r="B111" s="450"/>
      <c r="C111" s="450"/>
      <c r="D111" s="450"/>
      <c r="E111" s="979" t="s">
        <v>289</v>
      </c>
    </row>
    <row r="112" spans="1:8" ht="15" customHeight="1">
      <c r="B112" s="450"/>
      <c r="C112" s="450"/>
      <c r="D112" s="450"/>
      <c r="E112" s="982" t="s">
        <v>290</v>
      </c>
      <c r="G112" s="980" t="s">
        <v>1817</v>
      </c>
      <c r="H112" s="981"/>
    </row>
    <row r="113" spans="2:8" ht="15" customHeight="1">
      <c r="B113" s="450"/>
      <c r="C113" s="451" t="s">
        <v>310</v>
      </c>
      <c r="D113" s="450"/>
      <c r="E113" s="978"/>
      <c r="G113" s="980" t="s">
        <v>1817</v>
      </c>
      <c r="H113" s="981"/>
    </row>
    <row r="114" spans="2:8" ht="12.75" customHeight="1">
      <c r="B114" s="450"/>
      <c r="C114" s="450"/>
      <c r="D114" s="450"/>
      <c r="E114" s="979" t="s">
        <v>289</v>
      </c>
    </row>
    <row r="115" spans="2:8" ht="15" customHeight="1">
      <c r="B115" s="450"/>
      <c r="C115" s="450"/>
      <c r="D115" s="450"/>
      <c r="E115" s="982" t="s">
        <v>290</v>
      </c>
      <c r="G115" s="980" t="s">
        <v>1817</v>
      </c>
      <c r="H115" s="981"/>
    </row>
    <row r="116" spans="2:8" ht="15" customHeight="1">
      <c r="B116" s="450"/>
      <c r="C116" s="451" t="s">
        <v>311</v>
      </c>
      <c r="D116" s="450"/>
      <c r="E116" s="978"/>
      <c r="G116" s="980" t="s">
        <v>1817</v>
      </c>
      <c r="H116" s="981"/>
    </row>
    <row r="117" spans="2:8" ht="15" customHeight="1">
      <c r="B117" s="450"/>
      <c r="C117" s="450"/>
      <c r="D117" s="450"/>
      <c r="E117" s="979" t="s">
        <v>289</v>
      </c>
      <c r="F117" s="976"/>
      <c r="G117" s="975"/>
      <c r="H117" s="976"/>
    </row>
    <row r="118" spans="2:8" ht="12.75" customHeight="1">
      <c r="B118" s="450"/>
      <c r="C118" s="450"/>
      <c r="D118" s="450"/>
      <c r="E118" s="982" t="s">
        <v>290</v>
      </c>
    </row>
    <row r="119" spans="2:8" ht="15" customHeight="1">
      <c r="B119" s="450"/>
      <c r="C119" s="128" t="s">
        <v>312</v>
      </c>
      <c r="D119" s="450"/>
      <c r="E119" s="978"/>
      <c r="G119" s="980" t="s">
        <v>1817</v>
      </c>
      <c r="H119" s="981"/>
    </row>
    <row r="120" spans="2:8" ht="15" customHeight="1">
      <c r="B120" s="450"/>
      <c r="C120" s="450"/>
      <c r="D120" s="450"/>
      <c r="E120" s="979" t="s">
        <v>289</v>
      </c>
      <c r="G120" s="980" t="s">
        <v>1817</v>
      </c>
      <c r="H120" s="981"/>
    </row>
    <row r="121" spans="2:8" ht="12.75" customHeight="1">
      <c r="B121" s="450"/>
      <c r="C121" s="450"/>
      <c r="D121" s="450"/>
      <c r="E121" s="982" t="s">
        <v>290</v>
      </c>
    </row>
    <row r="122" spans="2:8" ht="15" customHeight="1">
      <c r="B122" s="450"/>
      <c r="C122" s="128" t="s">
        <v>1822</v>
      </c>
      <c r="D122" s="450"/>
      <c r="E122" s="978"/>
      <c r="G122" s="980" t="s">
        <v>1817</v>
      </c>
      <c r="H122" s="981"/>
    </row>
    <row r="123" spans="2:8" ht="15" customHeight="1">
      <c r="B123" s="450"/>
      <c r="C123" s="450"/>
      <c r="D123" s="450"/>
      <c r="E123" s="979" t="s">
        <v>289</v>
      </c>
      <c r="G123" s="980" t="s">
        <v>1817</v>
      </c>
      <c r="H123" s="981"/>
    </row>
    <row r="124" spans="2:8" s="976" customFormat="1" ht="12.75" customHeight="1">
      <c r="B124" s="450"/>
      <c r="C124" s="450"/>
      <c r="D124" s="450"/>
      <c r="E124" s="982" t="s">
        <v>290</v>
      </c>
    </row>
    <row r="125" spans="2:8" ht="12.75" customHeight="1">
      <c r="B125" s="451" t="s">
        <v>287</v>
      </c>
      <c r="C125" s="450"/>
      <c r="D125" s="450"/>
      <c r="E125" s="978"/>
      <c r="F125" s="976"/>
    </row>
    <row r="126" spans="2:8" ht="15" customHeight="1">
      <c r="B126" s="31"/>
      <c r="C126" s="128" t="s">
        <v>388</v>
      </c>
      <c r="D126" s="450"/>
      <c r="E126" s="978"/>
      <c r="F126" s="976"/>
      <c r="G126" s="980" t="s">
        <v>1817</v>
      </c>
      <c r="H126" s="981"/>
    </row>
    <row r="127" spans="2:8" ht="15" customHeight="1">
      <c r="B127" s="31"/>
      <c r="C127" s="450"/>
      <c r="D127" s="450"/>
      <c r="E127" s="979" t="s">
        <v>289</v>
      </c>
      <c r="F127" s="976"/>
      <c r="G127" s="980" t="s">
        <v>1817</v>
      </c>
      <c r="H127" s="981"/>
    </row>
    <row r="128" spans="2:8" ht="12.75" customHeight="1">
      <c r="B128" s="31"/>
      <c r="C128" s="450"/>
      <c r="D128" s="450"/>
      <c r="E128" s="982" t="s">
        <v>290</v>
      </c>
      <c r="F128" s="976"/>
    </row>
    <row r="129" spans="2:8" ht="15" customHeight="1">
      <c r="B129" s="31"/>
      <c r="C129" s="128" t="s">
        <v>389</v>
      </c>
      <c r="D129" s="450"/>
      <c r="E129" s="978"/>
      <c r="F129" s="976"/>
      <c r="G129" s="980" t="s">
        <v>1817</v>
      </c>
      <c r="H129" s="981"/>
    </row>
    <row r="130" spans="2:8" ht="15" customHeight="1">
      <c r="B130" s="31"/>
      <c r="C130" s="450"/>
      <c r="D130" s="450"/>
      <c r="E130" s="979" t="s">
        <v>289</v>
      </c>
      <c r="F130" s="976"/>
      <c r="G130" s="980" t="s">
        <v>1817</v>
      </c>
      <c r="H130" s="981"/>
    </row>
    <row r="131" spans="2:8" ht="12.75" customHeight="1">
      <c r="B131" s="31"/>
      <c r="C131" s="450"/>
      <c r="D131" s="450"/>
      <c r="E131" s="982" t="s">
        <v>290</v>
      </c>
      <c r="F131" s="976"/>
    </row>
    <row r="132" spans="2:8" ht="15" customHeight="1">
      <c r="B132" s="31"/>
      <c r="C132" s="128" t="s">
        <v>390</v>
      </c>
      <c r="D132" s="450"/>
      <c r="E132" s="978"/>
      <c r="F132" s="976"/>
      <c r="G132" s="980" t="s">
        <v>1817</v>
      </c>
      <c r="H132" s="981"/>
    </row>
    <row r="133" spans="2:8" ht="15" customHeight="1">
      <c r="B133" s="31"/>
      <c r="C133" s="450"/>
      <c r="D133" s="450"/>
      <c r="E133" s="979" t="s">
        <v>289</v>
      </c>
      <c r="F133" s="976"/>
      <c r="G133" s="980" t="s">
        <v>1817</v>
      </c>
      <c r="H133" s="981"/>
    </row>
    <row r="134" spans="2:8" ht="11.25" customHeight="1">
      <c r="B134" s="31"/>
      <c r="C134" s="450"/>
      <c r="D134" s="450"/>
      <c r="E134" s="982" t="s">
        <v>290</v>
      </c>
      <c r="F134" s="976"/>
    </row>
    <row r="135" spans="2:8" ht="11.25" customHeight="1">
      <c r="B135" s="274" t="s">
        <v>1818</v>
      </c>
      <c r="C135" s="450"/>
      <c r="D135" s="978"/>
      <c r="E135" s="34"/>
      <c r="F135" s="976"/>
    </row>
    <row r="136" spans="2:8" ht="11.25" customHeight="1">
      <c r="B136" s="31"/>
      <c r="C136" s="451" t="s">
        <v>314</v>
      </c>
      <c r="D136" s="450"/>
      <c r="E136" s="978"/>
      <c r="F136" s="976"/>
    </row>
    <row r="137" spans="2:8" ht="11.25" customHeight="1">
      <c r="B137" s="31"/>
      <c r="C137" s="450"/>
      <c r="D137" s="450"/>
      <c r="E137" s="979" t="s">
        <v>289</v>
      </c>
      <c r="F137" s="976"/>
    </row>
    <row r="138" spans="2:8" ht="11.25" customHeight="1">
      <c r="B138" s="31"/>
      <c r="C138" s="450"/>
      <c r="D138" s="450"/>
      <c r="E138" s="982" t="s">
        <v>290</v>
      </c>
      <c r="F138" s="976"/>
    </row>
    <row r="139" spans="2:8" ht="11.25" customHeight="1">
      <c r="B139" s="31"/>
      <c r="C139" s="451" t="s">
        <v>315</v>
      </c>
      <c r="D139" s="450"/>
      <c r="E139" s="978"/>
      <c r="F139" s="976"/>
    </row>
    <row r="140" spans="2:8" ht="11.25" customHeight="1">
      <c r="B140" s="31"/>
      <c r="C140" s="450"/>
      <c r="D140" s="450"/>
      <c r="E140" s="979" t="s">
        <v>289</v>
      </c>
      <c r="F140" s="976"/>
    </row>
    <row r="141" spans="2:8" ht="11.25" customHeight="1">
      <c r="B141" s="31"/>
      <c r="C141" s="450"/>
      <c r="D141" s="450"/>
      <c r="E141" s="982" t="s">
        <v>290</v>
      </c>
      <c r="F141" s="976"/>
    </row>
    <row r="142" spans="2:8" ht="11.25" customHeight="1">
      <c r="B142" s="451" t="s">
        <v>1819</v>
      </c>
      <c r="C142" s="450"/>
      <c r="D142" s="978"/>
      <c r="E142" s="34"/>
      <c r="F142" s="976"/>
    </row>
    <row r="143" spans="2:8" ht="11.25" customHeight="1">
      <c r="B143" s="450"/>
      <c r="C143" s="983" t="s">
        <v>242</v>
      </c>
      <c r="D143" s="978"/>
      <c r="E143" s="31"/>
      <c r="F143" s="976"/>
    </row>
    <row r="144" spans="2:8" ht="11.25" customHeight="1">
      <c r="B144" s="450"/>
      <c r="C144" s="450"/>
      <c r="D144" s="979" t="s">
        <v>289</v>
      </c>
      <c r="E144" s="429"/>
      <c r="F144" s="976"/>
    </row>
    <row r="145" spans="2:6" ht="11.25" customHeight="1">
      <c r="B145" s="450"/>
      <c r="C145" s="450"/>
      <c r="D145" s="982" t="s">
        <v>290</v>
      </c>
      <c r="E145" s="429"/>
      <c r="F145" s="976"/>
    </row>
    <row r="146" spans="2:6" ht="11.25" customHeight="1">
      <c r="B146" s="450"/>
      <c r="C146" s="451" t="s">
        <v>305</v>
      </c>
      <c r="D146" s="978"/>
      <c r="E146" s="31"/>
      <c r="F146" s="976"/>
    </row>
    <row r="147" spans="2:6" ht="11.25" customHeight="1">
      <c r="B147" s="450"/>
      <c r="C147" s="450"/>
      <c r="D147" s="979" t="s">
        <v>289</v>
      </c>
      <c r="E147" s="429"/>
      <c r="F147" s="976"/>
    </row>
    <row r="148" spans="2:6" ht="11.25" customHeight="1">
      <c r="B148" s="450"/>
      <c r="C148" s="450"/>
      <c r="D148" s="982" t="s">
        <v>290</v>
      </c>
      <c r="E148" s="429"/>
      <c r="F148" s="976"/>
    </row>
    <row r="149" spans="2:6" ht="11.25" customHeight="1">
      <c r="B149" s="450"/>
      <c r="C149" s="451" t="s">
        <v>306</v>
      </c>
      <c r="D149" s="978"/>
      <c r="E149" s="31"/>
      <c r="F149" s="976"/>
    </row>
    <row r="150" spans="2:6" ht="11.25" customHeight="1">
      <c r="B150" s="450"/>
      <c r="C150" s="450"/>
      <c r="D150" s="979" t="s">
        <v>289</v>
      </c>
      <c r="E150" s="429"/>
      <c r="F150" s="976"/>
    </row>
    <row r="151" spans="2:6" ht="11.25" customHeight="1">
      <c r="B151" s="450"/>
      <c r="C151" s="450"/>
      <c r="D151" s="982" t="s">
        <v>290</v>
      </c>
      <c r="E151" s="429"/>
      <c r="F151" s="976"/>
    </row>
    <row r="152" spans="2:6" ht="11.25" customHeight="1">
      <c r="B152" s="34"/>
      <c r="C152" s="34"/>
      <c r="D152" s="34"/>
      <c r="E152" s="34"/>
      <c r="F152" s="976"/>
    </row>
    <row r="153" spans="2:6" ht="11.25" customHeight="1">
      <c r="B153" s="34"/>
      <c r="C153" s="34"/>
      <c r="D153" s="34"/>
      <c r="E153" s="34"/>
      <c r="F153" s="976"/>
    </row>
    <row r="154" spans="2:6" ht="11.25" customHeight="1">
      <c r="B154" s="31"/>
      <c r="C154" s="31"/>
      <c r="D154" s="31"/>
      <c r="E154" s="31"/>
      <c r="F154" s="976"/>
    </row>
    <row r="155" spans="2:6" ht="11.25" customHeight="1">
      <c r="B155" s="31"/>
      <c r="C155" s="31"/>
      <c r="D155" s="31"/>
      <c r="E155" s="31"/>
      <c r="F155" s="976"/>
    </row>
    <row r="156" spans="2:6" ht="11.25" customHeight="1">
      <c r="B156" s="31"/>
      <c r="C156" s="31"/>
      <c r="D156" s="31"/>
      <c r="E156" s="31"/>
      <c r="F156" s="976"/>
    </row>
    <row r="157" spans="2:6" ht="11.25" customHeight="1">
      <c r="B157" s="31"/>
      <c r="C157" s="31"/>
      <c r="D157" s="31"/>
      <c r="E157" s="31"/>
      <c r="F157" s="976"/>
    </row>
    <row r="158" spans="2:6" ht="11.25" customHeight="1">
      <c r="B158" s="31"/>
      <c r="C158" s="31"/>
      <c r="D158" s="31"/>
      <c r="E158" s="31"/>
      <c r="F158" s="976"/>
    </row>
    <row r="159" spans="2:6" ht="11.25" customHeight="1">
      <c r="B159" s="31"/>
      <c r="C159" s="31"/>
      <c r="D159" s="31"/>
      <c r="E159" s="31"/>
      <c r="F159" s="976"/>
    </row>
    <row r="160" spans="2:6" ht="11.25" customHeight="1">
      <c r="E160" s="976"/>
      <c r="F160" s="976"/>
    </row>
    <row r="161" spans="5:6" ht="11.25" customHeight="1">
      <c r="E161" s="976"/>
      <c r="F161" s="976"/>
    </row>
    <row r="162" spans="5:6" ht="11.25" customHeight="1">
      <c r="E162" s="976"/>
      <c r="F162" s="976"/>
    </row>
    <row r="163" spans="5:6" ht="11.25" customHeight="1">
      <c r="E163" s="976"/>
      <c r="F163" s="976"/>
    </row>
    <row r="164" spans="5:6" ht="11.25" customHeight="1">
      <c r="E164" s="976"/>
      <c r="F164" s="976"/>
    </row>
    <row r="165" spans="5:6" ht="11.25" customHeight="1">
      <c r="E165" s="976"/>
      <c r="F165" s="976"/>
    </row>
    <row r="166" spans="5:6" ht="11.25" customHeight="1">
      <c r="E166" s="976"/>
      <c r="F166" s="976"/>
    </row>
    <row r="167" spans="5:6" ht="11.25" customHeight="1">
      <c r="E167" s="976"/>
      <c r="F167" s="976"/>
    </row>
    <row r="168" spans="5:6" ht="11.25" customHeight="1">
      <c r="E168" s="976"/>
      <c r="F168" s="976"/>
    </row>
    <row r="169" spans="5:6" ht="11.25" customHeight="1">
      <c r="E169" s="976"/>
      <c r="F169" s="976"/>
    </row>
    <row r="170" spans="5:6" ht="11.25" customHeight="1">
      <c r="E170" s="976"/>
      <c r="F170" s="976"/>
    </row>
    <row r="171" spans="5:6" ht="11.25" customHeight="1">
      <c r="E171" s="976"/>
      <c r="F171" s="976"/>
    </row>
    <row r="172" spans="5:6" ht="11.25" customHeight="1">
      <c r="E172" s="976"/>
      <c r="F172" s="976"/>
    </row>
    <row r="173" spans="5:6" ht="11.25" customHeight="1">
      <c r="E173" s="976"/>
      <c r="F173" s="976"/>
    </row>
    <row r="174" spans="5:6" ht="11.25" customHeight="1">
      <c r="E174" s="976"/>
      <c r="F174" s="976"/>
    </row>
    <row r="175" spans="5:6" ht="11.25" customHeight="1">
      <c r="E175" s="976"/>
      <c r="F175" s="976"/>
    </row>
    <row r="176" spans="5:6" ht="11.25" customHeight="1">
      <c r="E176" s="976"/>
      <c r="F176" s="976"/>
    </row>
    <row r="177" spans="5:6" ht="11.25" customHeight="1">
      <c r="E177" s="976"/>
      <c r="F177" s="976"/>
    </row>
    <row r="178" spans="5:6" ht="11.25" customHeight="1">
      <c r="E178" s="976"/>
      <c r="F178" s="976"/>
    </row>
    <row r="179" spans="5:6" ht="11.25" customHeight="1">
      <c r="E179" s="976"/>
      <c r="F179" s="976"/>
    </row>
    <row r="180" spans="5:6" ht="11.25" customHeight="1">
      <c r="E180" s="976"/>
      <c r="F180" s="976"/>
    </row>
    <row r="181" spans="5:6" ht="11.25" customHeight="1">
      <c r="E181" s="976"/>
      <c r="F181" s="976"/>
    </row>
    <row r="182" spans="5:6" ht="11.25" customHeight="1">
      <c r="E182" s="976"/>
      <c r="F182" s="976"/>
    </row>
    <row r="183" spans="5:6" ht="11.25" customHeight="1">
      <c r="E183" s="976"/>
      <c r="F183" s="976"/>
    </row>
    <row r="184" spans="5:6" ht="11.25" customHeight="1">
      <c r="E184" s="976"/>
      <c r="F184" s="976"/>
    </row>
    <row r="185" spans="5:6" ht="11.25" customHeight="1">
      <c r="E185" s="976"/>
      <c r="F185" s="976"/>
    </row>
    <row r="186" spans="5:6" ht="11.25" customHeight="1">
      <c r="E186" s="976"/>
      <c r="F186" s="976"/>
    </row>
    <row r="187" spans="5:6" ht="11.25" customHeight="1">
      <c r="E187" s="976"/>
      <c r="F187" s="976"/>
    </row>
    <row r="188" spans="5:6" ht="11.25" customHeight="1">
      <c r="E188" s="976"/>
      <c r="F188" s="976"/>
    </row>
    <row r="189" spans="5:6" ht="11.25" customHeight="1">
      <c r="E189" s="976"/>
      <c r="F189" s="976"/>
    </row>
    <row r="190" spans="5:6" ht="11.25" customHeight="1">
      <c r="E190" s="976"/>
      <c r="F190" s="976"/>
    </row>
    <row r="191" spans="5:6" ht="11.25" customHeight="1">
      <c r="E191" s="976"/>
      <c r="F191" s="976"/>
    </row>
    <row r="192" spans="5:6" ht="11.25" customHeight="1">
      <c r="E192" s="976"/>
      <c r="F192" s="976"/>
    </row>
    <row r="193" spans="5:6" ht="11.25" customHeight="1">
      <c r="E193" s="976"/>
      <c r="F193" s="976"/>
    </row>
    <row r="194" spans="5:6" ht="11.25" customHeight="1">
      <c r="E194" s="976"/>
      <c r="F194" s="976"/>
    </row>
  </sheetData>
  <mergeCells count="1">
    <mergeCell ref="C1:E1"/>
  </mergeCells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indexed="43"/>
  </sheetPr>
  <dimension ref="A1:U151"/>
  <sheetViews>
    <sheetView workbookViewId="0"/>
  </sheetViews>
  <sheetFormatPr baseColWidth="10" defaultColWidth="11.1640625" defaultRowHeight="11.25" customHeight="1"/>
  <cols>
    <col min="1" max="1" width="10.83203125" style="31" bestFit="1" customWidth="1"/>
    <col min="2" max="3" width="17.33203125" style="31" bestFit="1" customWidth="1"/>
    <col min="4" max="4" width="17.6640625" style="31" customWidth="1"/>
    <col min="5" max="5" width="16.6640625" style="31" customWidth="1"/>
    <col min="6" max="6" width="15.83203125" style="31" customWidth="1"/>
    <col min="7" max="7" width="34" style="31" bestFit="1" customWidth="1"/>
    <col min="8" max="8" width="11.1640625" style="37"/>
    <col min="9" max="9" width="14.5" style="31" customWidth="1"/>
    <col min="10" max="10" width="14.6640625" style="31" customWidth="1"/>
    <col min="11" max="11" width="15.1640625" style="31" customWidth="1"/>
    <col min="12" max="12" width="34.33203125" style="31" bestFit="1" customWidth="1"/>
    <col min="13" max="13" width="21.6640625" style="31" bestFit="1" customWidth="1"/>
    <col min="14" max="16" width="11.1640625" style="31"/>
    <col min="17" max="17" width="18.6640625" style="31" customWidth="1"/>
    <col min="18" max="18" width="7.5" style="31" customWidth="1"/>
    <col min="19" max="19" width="9.33203125" style="31" customWidth="1"/>
    <col min="20" max="20" width="12.1640625" style="31" customWidth="1"/>
    <col min="21" max="21" width="13" style="31" customWidth="1"/>
    <col min="22" max="16384" width="11.1640625" style="31"/>
  </cols>
  <sheetData>
    <row r="1" spans="1:21" ht="11.25" customHeight="1">
      <c r="A1" s="5" t="s">
        <v>1824</v>
      </c>
      <c r="B1" s="5"/>
      <c r="C1" s="5"/>
      <c r="D1" s="34"/>
      <c r="E1" s="34"/>
      <c r="F1" s="34"/>
      <c r="G1" s="34"/>
      <c r="H1" s="34"/>
      <c r="I1" s="34"/>
      <c r="J1" s="34"/>
    </row>
    <row r="2" spans="1:21" ht="11.25" customHeight="1">
      <c r="A2" s="35" t="s">
        <v>1814</v>
      </c>
      <c r="B2" s="35"/>
      <c r="C2" s="35"/>
      <c r="E2" s="34"/>
      <c r="F2" s="34"/>
      <c r="G2" s="34"/>
    </row>
    <row r="3" spans="1:21" ht="48" customHeight="1">
      <c r="A3" s="38" t="s">
        <v>50</v>
      </c>
      <c r="B3" s="39" t="s">
        <v>52</v>
      </c>
      <c r="C3" s="543" t="s">
        <v>53</v>
      </c>
      <c r="D3" s="543" t="s">
        <v>54</v>
      </c>
      <c r="E3" s="543" t="s">
        <v>323</v>
      </c>
      <c r="F3" s="543" t="s">
        <v>324</v>
      </c>
      <c r="G3" s="543" t="s">
        <v>1825</v>
      </c>
      <c r="H3" s="43" t="s">
        <v>55</v>
      </c>
      <c r="I3" s="43" t="s">
        <v>56</v>
      </c>
      <c r="J3" s="43" t="s">
        <v>57</v>
      </c>
      <c r="K3" s="43" t="s">
        <v>58</v>
      </c>
      <c r="L3" s="43" t="s">
        <v>59</v>
      </c>
      <c r="M3" s="44" t="s">
        <v>60</v>
      </c>
      <c r="N3" s="44" t="s">
        <v>61</v>
      </c>
      <c r="O3" s="44" t="s">
        <v>62</v>
      </c>
      <c r="P3" s="44" t="s">
        <v>63</v>
      </c>
      <c r="Q3" s="45" t="s">
        <v>66</v>
      </c>
      <c r="R3" s="985" t="s">
        <v>1826</v>
      </c>
      <c r="S3" s="985" t="s">
        <v>1827</v>
      </c>
      <c r="T3" s="985" t="s">
        <v>1828</v>
      </c>
      <c r="U3" s="985" t="s">
        <v>1829</v>
      </c>
    </row>
    <row r="4" spans="1:21" ht="12.75" customHeight="1">
      <c r="A4" s="31" t="s">
        <v>1830</v>
      </c>
      <c r="C4" s="973" t="s">
        <v>1815</v>
      </c>
      <c r="E4" s="974"/>
      <c r="F4" s="450"/>
      <c r="G4" s="450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21" ht="12.75" customHeight="1">
      <c r="A5" s="31" t="s">
        <v>1831</v>
      </c>
      <c r="D5" s="974"/>
      <c r="E5" s="974"/>
      <c r="F5" s="977"/>
      <c r="G5" s="974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34"/>
      <c r="S5" s="34"/>
      <c r="T5" s="34"/>
      <c r="U5" s="34"/>
    </row>
    <row r="6" spans="1:21" ht="12.75" customHeight="1">
      <c r="A6" s="31" t="s">
        <v>1832</v>
      </c>
      <c r="D6" s="451" t="s">
        <v>1816</v>
      </c>
      <c r="E6" s="974"/>
      <c r="F6" s="977"/>
      <c r="G6" s="974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34"/>
      <c r="S6" s="34"/>
      <c r="T6" s="34"/>
      <c r="U6" s="34"/>
    </row>
    <row r="7" spans="1:21" ht="12.75" customHeight="1">
      <c r="A7" s="31" t="s">
        <v>1833</v>
      </c>
      <c r="D7" s="450"/>
      <c r="E7" s="451" t="s">
        <v>241</v>
      </c>
      <c r="F7" s="450"/>
      <c r="G7" s="978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34"/>
      <c r="S7" s="34"/>
      <c r="T7" s="34"/>
      <c r="U7" s="34"/>
    </row>
    <row r="8" spans="1:21" ht="15" customHeight="1">
      <c r="A8" s="31" t="s">
        <v>1834</v>
      </c>
      <c r="B8" s="986"/>
      <c r="C8" s="34"/>
      <c r="D8" s="450"/>
      <c r="E8" s="450"/>
      <c r="F8" s="450"/>
      <c r="G8" s="979" t="s">
        <v>289</v>
      </c>
      <c r="H8" s="987" t="s">
        <v>96</v>
      </c>
      <c r="I8" s="987" t="s">
        <v>97</v>
      </c>
      <c r="J8" s="987" t="s">
        <v>98</v>
      </c>
      <c r="K8" s="987" t="s">
        <v>112</v>
      </c>
      <c r="L8" s="987" t="s">
        <v>332</v>
      </c>
      <c r="M8" s="183" t="s">
        <v>333</v>
      </c>
      <c r="N8" s="987" t="s">
        <v>104</v>
      </c>
      <c r="O8" s="987" t="s">
        <v>120</v>
      </c>
      <c r="P8" s="987" t="s">
        <v>97</v>
      </c>
      <c r="Q8" s="988" t="s">
        <v>102</v>
      </c>
      <c r="R8" s="31">
        <v>1</v>
      </c>
      <c r="S8" s="31">
        <v>1</v>
      </c>
      <c r="T8" s="31">
        <v>2</v>
      </c>
      <c r="U8" s="31">
        <v>1</v>
      </c>
    </row>
    <row r="9" spans="1:21" ht="15" customHeight="1">
      <c r="A9" s="31" t="s">
        <v>1835</v>
      </c>
      <c r="B9" s="986"/>
      <c r="C9" s="34"/>
      <c r="D9" s="450"/>
      <c r="E9" s="450"/>
      <c r="F9" s="450"/>
      <c r="G9" s="982" t="s">
        <v>290</v>
      </c>
      <c r="H9" s="187" t="s">
        <v>96</v>
      </c>
      <c r="I9" s="187" t="s">
        <v>97</v>
      </c>
      <c r="J9" s="187" t="s">
        <v>98</v>
      </c>
      <c r="K9" s="187" t="s">
        <v>112</v>
      </c>
      <c r="L9" s="187" t="s">
        <v>332</v>
      </c>
      <c r="M9" s="987" t="s">
        <v>334</v>
      </c>
      <c r="N9" s="187" t="s">
        <v>104</v>
      </c>
      <c r="O9" s="187" t="s">
        <v>124</v>
      </c>
      <c r="P9" s="987" t="s">
        <v>97</v>
      </c>
      <c r="Q9" s="988" t="s">
        <v>102</v>
      </c>
      <c r="R9" s="31">
        <v>1</v>
      </c>
      <c r="S9" s="31">
        <v>1</v>
      </c>
      <c r="T9" s="31">
        <v>2</v>
      </c>
      <c r="U9" s="31">
        <v>2</v>
      </c>
    </row>
    <row r="10" spans="1:21" ht="12.75" customHeight="1">
      <c r="A10" s="31" t="s">
        <v>1836</v>
      </c>
      <c r="B10" s="34"/>
      <c r="C10" s="34"/>
      <c r="D10" s="450"/>
      <c r="E10" s="451" t="s">
        <v>309</v>
      </c>
      <c r="F10" s="450"/>
      <c r="G10" s="978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34"/>
      <c r="S10" s="34"/>
      <c r="T10" s="34"/>
      <c r="U10" s="34"/>
    </row>
    <row r="11" spans="1:21" ht="15" customHeight="1">
      <c r="A11" s="31" t="s">
        <v>1837</v>
      </c>
      <c r="B11" s="986"/>
      <c r="C11" s="34"/>
      <c r="D11" s="450"/>
      <c r="E11" s="450"/>
      <c r="F11" s="450"/>
      <c r="G11" s="979" t="s">
        <v>289</v>
      </c>
      <c r="H11" s="987" t="s">
        <v>96</v>
      </c>
      <c r="I11" s="987" t="s">
        <v>97</v>
      </c>
      <c r="J11" s="987" t="s">
        <v>98</v>
      </c>
      <c r="K11" s="987" t="s">
        <v>112</v>
      </c>
      <c r="L11" s="987" t="s">
        <v>336</v>
      </c>
      <c r="M11" s="183" t="s">
        <v>333</v>
      </c>
      <c r="N11" s="987" t="s">
        <v>104</v>
      </c>
      <c r="O11" s="987" t="s">
        <v>120</v>
      </c>
      <c r="P11" s="987" t="s">
        <v>97</v>
      </c>
      <c r="Q11" s="988" t="s">
        <v>102</v>
      </c>
      <c r="R11" s="31">
        <v>1</v>
      </c>
      <c r="S11" s="31">
        <v>1</v>
      </c>
      <c r="T11" s="31">
        <v>2</v>
      </c>
      <c r="U11" s="31">
        <v>1</v>
      </c>
    </row>
    <row r="12" spans="1:21" ht="15" customHeight="1">
      <c r="A12" s="31" t="s">
        <v>1838</v>
      </c>
      <c r="B12" s="986"/>
      <c r="C12" s="34"/>
      <c r="D12" s="450"/>
      <c r="E12" s="450"/>
      <c r="F12" s="450"/>
      <c r="G12" s="982" t="s">
        <v>290</v>
      </c>
      <c r="H12" s="187" t="s">
        <v>96</v>
      </c>
      <c r="I12" s="187" t="s">
        <v>97</v>
      </c>
      <c r="J12" s="187" t="s">
        <v>98</v>
      </c>
      <c r="K12" s="187" t="s">
        <v>112</v>
      </c>
      <c r="L12" s="187" t="s">
        <v>336</v>
      </c>
      <c r="M12" s="987" t="s">
        <v>334</v>
      </c>
      <c r="N12" s="187" t="s">
        <v>104</v>
      </c>
      <c r="O12" s="187" t="s">
        <v>124</v>
      </c>
      <c r="P12" s="987" t="s">
        <v>97</v>
      </c>
      <c r="Q12" s="988" t="s">
        <v>102</v>
      </c>
      <c r="R12" s="31">
        <v>1</v>
      </c>
      <c r="S12" s="31">
        <v>1</v>
      </c>
      <c r="T12" s="31">
        <v>2</v>
      </c>
      <c r="U12" s="31">
        <v>2</v>
      </c>
    </row>
    <row r="13" spans="1:21" ht="12.75" customHeight="1">
      <c r="A13" s="31" t="s">
        <v>1839</v>
      </c>
      <c r="B13" s="34"/>
      <c r="C13" s="34"/>
      <c r="D13" s="450"/>
      <c r="E13" s="451" t="s">
        <v>310</v>
      </c>
      <c r="F13" s="450"/>
      <c r="G13" s="978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34"/>
      <c r="S13" s="34"/>
      <c r="T13" s="34"/>
      <c r="U13" s="34"/>
    </row>
    <row r="14" spans="1:21" ht="15" customHeight="1">
      <c r="A14" s="31" t="s">
        <v>1840</v>
      </c>
      <c r="B14" s="986"/>
      <c r="C14" s="34"/>
      <c r="D14" s="450"/>
      <c r="E14" s="450"/>
      <c r="F14" s="450"/>
      <c r="G14" s="979" t="s">
        <v>289</v>
      </c>
      <c r="H14" s="987" t="s">
        <v>96</v>
      </c>
      <c r="I14" s="987" t="s">
        <v>97</v>
      </c>
      <c r="J14" s="987" t="s">
        <v>98</v>
      </c>
      <c r="K14" s="987" t="s">
        <v>112</v>
      </c>
      <c r="L14" s="987" t="s">
        <v>1841</v>
      </c>
      <c r="M14" s="183" t="s">
        <v>333</v>
      </c>
      <c r="N14" s="987" t="s">
        <v>104</v>
      </c>
      <c r="O14" s="987" t="s">
        <v>120</v>
      </c>
      <c r="P14" s="987" t="s">
        <v>97</v>
      </c>
      <c r="Q14" s="988" t="s">
        <v>102</v>
      </c>
      <c r="R14" s="31">
        <v>1</v>
      </c>
      <c r="S14" s="31">
        <v>1</v>
      </c>
      <c r="T14" s="31">
        <v>2</v>
      </c>
      <c r="U14" s="31">
        <v>1</v>
      </c>
    </row>
    <row r="15" spans="1:21" ht="15" customHeight="1">
      <c r="A15" s="31" t="s">
        <v>1842</v>
      </c>
      <c r="B15" s="986"/>
      <c r="C15" s="34"/>
      <c r="D15" s="450"/>
      <c r="E15" s="450"/>
      <c r="F15" s="450"/>
      <c r="G15" s="982" t="s">
        <v>290</v>
      </c>
      <c r="H15" s="187" t="s">
        <v>96</v>
      </c>
      <c r="I15" s="187" t="s">
        <v>97</v>
      </c>
      <c r="J15" s="187" t="s">
        <v>98</v>
      </c>
      <c r="K15" s="187" t="s">
        <v>112</v>
      </c>
      <c r="L15" s="187" t="s">
        <v>1841</v>
      </c>
      <c r="M15" s="987" t="s">
        <v>334</v>
      </c>
      <c r="N15" s="187" t="s">
        <v>104</v>
      </c>
      <c r="O15" s="187" t="s">
        <v>124</v>
      </c>
      <c r="P15" s="987" t="s">
        <v>97</v>
      </c>
      <c r="Q15" s="988" t="s">
        <v>102</v>
      </c>
      <c r="R15" s="31">
        <v>1</v>
      </c>
      <c r="S15" s="31">
        <v>1</v>
      </c>
      <c r="T15" s="31">
        <v>2</v>
      </c>
      <c r="U15" s="31">
        <v>2</v>
      </c>
    </row>
    <row r="16" spans="1:21" ht="12.75" customHeight="1">
      <c r="A16" s="31" t="s">
        <v>1843</v>
      </c>
      <c r="B16" s="34"/>
      <c r="C16" s="34"/>
      <c r="D16" s="450"/>
      <c r="E16" s="451" t="s">
        <v>311</v>
      </c>
      <c r="F16" s="450"/>
      <c r="G16" s="978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34"/>
      <c r="S16" s="34"/>
      <c r="T16" s="34"/>
      <c r="U16" s="34"/>
    </row>
    <row r="17" spans="1:21" ht="15" customHeight="1">
      <c r="A17" s="31" t="s">
        <v>1844</v>
      </c>
      <c r="B17" s="986"/>
      <c r="C17" s="34"/>
      <c r="D17" s="450"/>
      <c r="E17" s="450"/>
      <c r="F17" s="450"/>
      <c r="G17" s="979" t="s">
        <v>289</v>
      </c>
      <c r="H17" s="987" t="s">
        <v>96</v>
      </c>
      <c r="I17" s="987" t="s">
        <v>97</v>
      </c>
      <c r="J17" s="987" t="s">
        <v>98</v>
      </c>
      <c r="K17" s="987" t="s">
        <v>112</v>
      </c>
      <c r="L17" s="987" t="s">
        <v>339</v>
      </c>
      <c r="M17" s="987" t="s">
        <v>327</v>
      </c>
      <c r="N17" s="987" t="s">
        <v>104</v>
      </c>
      <c r="O17" s="987" t="s">
        <v>120</v>
      </c>
      <c r="P17" s="987" t="s">
        <v>97</v>
      </c>
      <c r="Q17" s="988" t="s">
        <v>102</v>
      </c>
      <c r="R17" s="31">
        <v>1</v>
      </c>
      <c r="S17" s="31">
        <v>1</v>
      </c>
      <c r="T17" s="31">
        <v>2</v>
      </c>
      <c r="U17" s="31">
        <v>1</v>
      </c>
    </row>
    <row r="18" spans="1:21" ht="15" customHeight="1">
      <c r="A18" s="31" t="s">
        <v>1845</v>
      </c>
      <c r="B18" s="986"/>
      <c r="C18" s="34"/>
      <c r="D18" s="450"/>
      <c r="E18" s="450"/>
      <c r="F18" s="450"/>
      <c r="G18" s="982" t="s">
        <v>290</v>
      </c>
      <c r="H18" s="187" t="s">
        <v>96</v>
      </c>
      <c r="I18" s="187" t="s">
        <v>97</v>
      </c>
      <c r="J18" s="187" t="s">
        <v>98</v>
      </c>
      <c r="K18" s="187" t="s">
        <v>112</v>
      </c>
      <c r="L18" s="187" t="s">
        <v>339</v>
      </c>
      <c r="M18" s="987" t="s">
        <v>328</v>
      </c>
      <c r="N18" s="187" t="s">
        <v>104</v>
      </c>
      <c r="O18" s="187" t="s">
        <v>124</v>
      </c>
      <c r="P18" s="987" t="s">
        <v>97</v>
      </c>
      <c r="Q18" s="988" t="s">
        <v>102</v>
      </c>
      <c r="R18" s="31">
        <v>1</v>
      </c>
      <c r="S18" s="31">
        <v>1</v>
      </c>
      <c r="T18" s="31">
        <v>2</v>
      </c>
      <c r="U18" s="31">
        <v>2</v>
      </c>
    </row>
    <row r="19" spans="1:21" ht="12.75" customHeight="1">
      <c r="A19" s="31" t="s">
        <v>1846</v>
      </c>
      <c r="B19" s="34"/>
      <c r="C19" s="34"/>
      <c r="D19" s="450"/>
      <c r="E19" s="128" t="s">
        <v>312</v>
      </c>
      <c r="F19" s="450"/>
      <c r="G19" s="978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34"/>
      <c r="S19" s="34"/>
      <c r="T19" s="34"/>
      <c r="U19" s="34"/>
    </row>
    <row r="20" spans="1:21" ht="15" customHeight="1">
      <c r="A20" s="31" t="s">
        <v>1847</v>
      </c>
      <c r="B20" s="986"/>
      <c r="C20" s="34"/>
      <c r="D20" s="450"/>
      <c r="E20" s="450"/>
      <c r="F20" s="450"/>
      <c r="G20" s="979" t="s">
        <v>289</v>
      </c>
      <c r="H20" s="987" t="s">
        <v>96</v>
      </c>
      <c r="I20" s="987" t="s">
        <v>97</v>
      </c>
      <c r="J20" s="987" t="s">
        <v>98</v>
      </c>
      <c r="K20" s="987" t="s">
        <v>112</v>
      </c>
      <c r="L20" s="987" t="s">
        <v>340</v>
      </c>
      <c r="M20" s="987" t="s">
        <v>327</v>
      </c>
      <c r="N20" s="987" t="s">
        <v>104</v>
      </c>
      <c r="O20" s="987" t="s">
        <v>120</v>
      </c>
      <c r="P20" s="987" t="s">
        <v>97</v>
      </c>
      <c r="Q20" s="988" t="s">
        <v>102</v>
      </c>
      <c r="R20" s="31">
        <v>1</v>
      </c>
      <c r="S20" s="31">
        <v>1</v>
      </c>
      <c r="T20" s="31">
        <v>2</v>
      </c>
      <c r="U20" s="31">
        <v>1</v>
      </c>
    </row>
    <row r="21" spans="1:21" ht="15" customHeight="1">
      <c r="A21" s="31" t="s">
        <v>1848</v>
      </c>
      <c r="B21" s="986"/>
      <c r="C21" s="34"/>
      <c r="D21" s="450"/>
      <c r="E21" s="450"/>
      <c r="F21" s="450"/>
      <c r="G21" s="982" t="s">
        <v>290</v>
      </c>
      <c r="H21" s="187" t="s">
        <v>96</v>
      </c>
      <c r="I21" s="187" t="s">
        <v>97</v>
      </c>
      <c r="J21" s="187" t="s">
        <v>98</v>
      </c>
      <c r="K21" s="187" t="s">
        <v>112</v>
      </c>
      <c r="L21" s="187" t="s">
        <v>340</v>
      </c>
      <c r="M21" s="987" t="s">
        <v>328</v>
      </c>
      <c r="N21" s="187" t="s">
        <v>104</v>
      </c>
      <c r="O21" s="187" t="s">
        <v>124</v>
      </c>
      <c r="P21" s="987" t="s">
        <v>97</v>
      </c>
      <c r="Q21" s="988" t="s">
        <v>102</v>
      </c>
      <c r="R21" s="31">
        <v>1</v>
      </c>
      <c r="S21" s="31">
        <v>1</v>
      </c>
      <c r="T21" s="31">
        <v>2</v>
      </c>
      <c r="U21" s="31">
        <v>2</v>
      </c>
    </row>
    <row r="22" spans="1:21" ht="12.75" customHeight="1">
      <c r="A22" s="31" t="s">
        <v>1849</v>
      </c>
      <c r="B22" s="34"/>
      <c r="C22" s="34"/>
      <c r="D22" s="450"/>
      <c r="E22" s="128" t="s">
        <v>313</v>
      </c>
      <c r="F22" s="450"/>
      <c r="G22" s="978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34"/>
      <c r="S22" s="34"/>
      <c r="T22" s="34"/>
      <c r="U22" s="34"/>
    </row>
    <row r="23" spans="1:21" ht="15" customHeight="1">
      <c r="A23" s="31" t="s">
        <v>1850</v>
      </c>
      <c r="B23" s="986"/>
      <c r="C23" s="34"/>
      <c r="D23" s="450"/>
      <c r="E23" s="450"/>
      <c r="F23" s="450"/>
      <c r="G23" s="979" t="s">
        <v>289</v>
      </c>
      <c r="H23" s="987" t="s">
        <v>96</v>
      </c>
      <c r="I23" s="987" t="s">
        <v>97</v>
      </c>
      <c r="J23" s="987" t="s">
        <v>98</v>
      </c>
      <c r="K23" s="987" t="s">
        <v>112</v>
      </c>
      <c r="L23" s="987" t="s">
        <v>341</v>
      </c>
      <c r="M23" s="987" t="s">
        <v>327</v>
      </c>
      <c r="N23" s="987" t="s">
        <v>104</v>
      </c>
      <c r="O23" s="987" t="s">
        <v>120</v>
      </c>
      <c r="P23" s="987" t="s">
        <v>97</v>
      </c>
      <c r="Q23" s="988" t="s">
        <v>102</v>
      </c>
      <c r="R23" s="31">
        <v>1</v>
      </c>
      <c r="S23" s="31">
        <v>1</v>
      </c>
      <c r="T23" s="31">
        <v>2</v>
      </c>
      <c r="U23" s="31">
        <v>1</v>
      </c>
    </row>
    <row r="24" spans="1:21" ht="15" customHeight="1">
      <c r="A24" s="31" t="s">
        <v>1851</v>
      </c>
      <c r="B24" s="986"/>
      <c r="C24" s="34"/>
      <c r="D24" s="450"/>
      <c r="E24" s="450"/>
      <c r="F24" s="450"/>
      <c r="G24" s="982" t="s">
        <v>290</v>
      </c>
      <c r="H24" s="187" t="s">
        <v>96</v>
      </c>
      <c r="I24" s="187" t="s">
        <v>97</v>
      </c>
      <c r="J24" s="187" t="s">
        <v>98</v>
      </c>
      <c r="K24" s="187" t="s">
        <v>112</v>
      </c>
      <c r="L24" s="187" t="s">
        <v>341</v>
      </c>
      <c r="M24" s="987" t="s">
        <v>328</v>
      </c>
      <c r="N24" s="187" t="s">
        <v>104</v>
      </c>
      <c r="O24" s="187" t="s">
        <v>124</v>
      </c>
      <c r="P24" s="987" t="s">
        <v>97</v>
      </c>
      <c r="Q24" s="988" t="s">
        <v>102</v>
      </c>
      <c r="R24" s="31">
        <v>1</v>
      </c>
      <c r="S24" s="31">
        <v>1</v>
      </c>
      <c r="T24" s="31">
        <v>2</v>
      </c>
      <c r="U24" s="31">
        <v>2</v>
      </c>
    </row>
    <row r="25" spans="1:21" ht="15" customHeight="1">
      <c r="A25" s="31" t="s">
        <v>1852</v>
      </c>
      <c r="B25" s="34"/>
      <c r="C25" s="34"/>
      <c r="D25" s="451" t="s">
        <v>287</v>
      </c>
      <c r="E25" s="450"/>
      <c r="F25" s="450"/>
      <c r="G25" s="978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34"/>
    </row>
    <row r="26" spans="1:21" ht="12.75" customHeight="1">
      <c r="A26" s="31" t="s">
        <v>1853</v>
      </c>
      <c r="B26" s="34"/>
      <c r="C26" s="34"/>
      <c r="E26" s="128" t="s">
        <v>388</v>
      </c>
      <c r="F26" s="450"/>
      <c r="G26" s="978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34"/>
      <c r="S26" s="34"/>
      <c r="T26" s="34"/>
      <c r="U26" s="34"/>
    </row>
    <row r="27" spans="1:21" ht="15" customHeight="1">
      <c r="A27" s="31" t="s">
        <v>1854</v>
      </c>
      <c r="B27" s="986"/>
      <c r="C27" s="34"/>
      <c r="E27" s="450"/>
      <c r="F27" s="450"/>
      <c r="G27" s="979" t="s">
        <v>289</v>
      </c>
      <c r="H27" s="987" t="s">
        <v>96</v>
      </c>
      <c r="I27" s="987" t="s">
        <v>97</v>
      </c>
      <c r="J27" s="987" t="s">
        <v>98</v>
      </c>
      <c r="K27" s="987" t="s">
        <v>112</v>
      </c>
      <c r="L27" s="987">
        <v>1311</v>
      </c>
      <c r="M27" s="987" t="s">
        <v>346</v>
      </c>
      <c r="N27" s="987" t="s">
        <v>104</v>
      </c>
      <c r="O27" s="987" t="s">
        <v>120</v>
      </c>
      <c r="P27" s="987" t="s">
        <v>97</v>
      </c>
      <c r="Q27" s="988" t="s">
        <v>102</v>
      </c>
      <c r="R27" s="31">
        <v>1</v>
      </c>
      <c r="S27" s="31">
        <v>1</v>
      </c>
      <c r="T27" s="31">
        <v>1</v>
      </c>
      <c r="U27" s="31">
        <v>1</v>
      </c>
    </row>
    <row r="28" spans="1:21" ht="15" customHeight="1">
      <c r="A28" s="31" t="s">
        <v>1855</v>
      </c>
      <c r="B28" s="986"/>
      <c r="C28" s="34"/>
      <c r="E28" s="450"/>
      <c r="F28" s="450"/>
      <c r="G28" s="982" t="s">
        <v>290</v>
      </c>
      <c r="H28" s="187" t="s">
        <v>96</v>
      </c>
      <c r="I28" s="187" t="s">
        <v>97</v>
      </c>
      <c r="J28" s="187" t="s">
        <v>98</v>
      </c>
      <c r="K28" s="187" t="s">
        <v>112</v>
      </c>
      <c r="L28" s="187">
        <v>1311</v>
      </c>
      <c r="M28" s="987" t="s">
        <v>328</v>
      </c>
      <c r="N28" s="187" t="s">
        <v>104</v>
      </c>
      <c r="O28" s="187" t="s">
        <v>124</v>
      </c>
      <c r="P28" s="987" t="s">
        <v>97</v>
      </c>
      <c r="Q28" s="988" t="s">
        <v>102</v>
      </c>
      <c r="R28" s="31">
        <v>1</v>
      </c>
      <c r="S28" s="31">
        <v>1</v>
      </c>
      <c r="T28" s="31">
        <v>1</v>
      </c>
      <c r="U28" s="31">
        <v>2</v>
      </c>
    </row>
    <row r="29" spans="1:21" ht="12.75" customHeight="1">
      <c r="A29" s="31" t="s">
        <v>1856</v>
      </c>
      <c r="B29" s="34"/>
      <c r="C29" s="34"/>
      <c r="E29" s="128" t="s">
        <v>477</v>
      </c>
      <c r="F29" s="450"/>
      <c r="G29" s="978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34"/>
      <c r="S29" s="34"/>
      <c r="T29" s="34"/>
      <c r="U29" s="34"/>
    </row>
    <row r="30" spans="1:21" ht="15" customHeight="1">
      <c r="A30" s="31" t="s">
        <v>1857</v>
      </c>
      <c r="B30" s="986"/>
      <c r="C30" s="34"/>
      <c r="E30" s="450"/>
      <c r="F30" s="450"/>
      <c r="G30" s="979" t="s">
        <v>289</v>
      </c>
      <c r="H30" s="987" t="s">
        <v>96</v>
      </c>
      <c r="I30" s="987" t="s">
        <v>97</v>
      </c>
      <c r="J30" s="987" t="s">
        <v>98</v>
      </c>
      <c r="K30" s="987" t="s">
        <v>112</v>
      </c>
      <c r="L30" s="987">
        <v>1314</v>
      </c>
      <c r="M30" s="987" t="s">
        <v>327</v>
      </c>
      <c r="N30" s="987" t="s">
        <v>104</v>
      </c>
      <c r="O30" s="987" t="s">
        <v>120</v>
      </c>
      <c r="P30" s="987" t="s">
        <v>97</v>
      </c>
      <c r="Q30" s="988" t="s">
        <v>102</v>
      </c>
      <c r="R30" s="31">
        <v>1</v>
      </c>
      <c r="S30" s="31">
        <v>1</v>
      </c>
      <c r="T30" s="31">
        <v>1</v>
      </c>
      <c r="U30" s="31">
        <v>1</v>
      </c>
    </row>
    <row r="31" spans="1:21" ht="15" customHeight="1">
      <c r="A31" s="31" t="s">
        <v>1858</v>
      </c>
      <c r="B31" s="986"/>
      <c r="C31" s="34"/>
      <c r="E31" s="450"/>
      <c r="F31" s="450"/>
      <c r="G31" s="982" t="s">
        <v>290</v>
      </c>
      <c r="H31" s="187" t="s">
        <v>96</v>
      </c>
      <c r="I31" s="187" t="s">
        <v>97</v>
      </c>
      <c r="J31" s="187" t="s">
        <v>98</v>
      </c>
      <c r="K31" s="187" t="s">
        <v>112</v>
      </c>
      <c r="L31" s="187">
        <v>1314</v>
      </c>
      <c r="M31" s="987" t="s">
        <v>328</v>
      </c>
      <c r="N31" s="187" t="s">
        <v>104</v>
      </c>
      <c r="O31" s="187" t="s">
        <v>124</v>
      </c>
      <c r="P31" s="987" t="s">
        <v>97</v>
      </c>
      <c r="Q31" s="988" t="s">
        <v>102</v>
      </c>
      <c r="R31" s="31">
        <v>1</v>
      </c>
      <c r="S31" s="31">
        <v>1</v>
      </c>
      <c r="T31" s="31">
        <v>1</v>
      </c>
      <c r="U31" s="31">
        <v>2</v>
      </c>
    </row>
    <row r="32" spans="1:21" ht="12.75" customHeight="1">
      <c r="A32" s="31" t="s">
        <v>1859</v>
      </c>
      <c r="B32" s="34"/>
      <c r="C32" s="34"/>
      <c r="E32" s="128" t="s">
        <v>390</v>
      </c>
      <c r="F32" s="450"/>
      <c r="G32" s="978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34"/>
      <c r="S32" s="34"/>
      <c r="T32" s="34"/>
      <c r="U32" s="34"/>
    </row>
    <row r="33" spans="1:21" ht="15" customHeight="1">
      <c r="A33" s="31" t="s">
        <v>1860</v>
      </c>
      <c r="B33" s="986"/>
      <c r="C33" s="34"/>
      <c r="E33" s="450"/>
      <c r="F33" s="450"/>
      <c r="G33" s="979" t="s">
        <v>289</v>
      </c>
      <c r="H33" s="987" t="s">
        <v>96</v>
      </c>
      <c r="I33" s="987" t="s">
        <v>97</v>
      </c>
      <c r="J33" s="987" t="s">
        <v>98</v>
      </c>
      <c r="K33" s="987" t="s">
        <v>112</v>
      </c>
      <c r="L33" s="987" t="s">
        <v>331</v>
      </c>
      <c r="M33" s="987" t="s">
        <v>327</v>
      </c>
      <c r="N33" s="987" t="s">
        <v>104</v>
      </c>
      <c r="O33" s="987" t="s">
        <v>120</v>
      </c>
      <c r="P33" s="987" t="s">
        <v>97</v>
      </c>
      <c r="Q33" s="988" t="s">
        <v>102</v>
      </c>
      <c r="R33" s="31">
        <v>1</v>
      </c>
      <c r="S33" s="31">
        <v>1</v>
      </c>
      <c r="T33" s="31">
        <v>1</v>
      </c>
      <c r="U33" s="31">
        <v>1</v>
      </c>
    </row>
    <row r="34" spans="1:21" ht="15" customHeight="1">
      <c r="A34" s="31" t="s">
        <v>1861</v>
      </c>
      <c r="B34" s="986"/>
      <c r="C34" s="34"/>
      <c r="E34" s="450"/>
      <c r="F34" s="450"/>
      <c r="G34" s="982" t="s">
        <v>290</v>
      </c>
      <c r="H34" s="187" t="s">
        <v>96</v>
      </c>
      <c r="I34" s="187" t="s">
        <v>97</v>
      </c>
      <c r="J34" s="187" t="s">
        <v>98</v>
      </c>
      <c r="K34" s="187" t="s">
        <v>112</v>
      </c>
      <c r="L34" s="187" t="s">
        <v>331</v>
      </c>
      <c r="M34" s="987" t="s">
        <v>328</v>
      </c>
      <c r="N34" s="187" t="s">
        <v>104</v>
      </c>
      <c r="O34" s="187" t="s">
        <v>124</v>
      </c>
      <c r="P34" s="987" t="s">
        <v>97</v>
      </c>
      <c r="Q34" s="988" t="s">
        <v>102</v>
      </c>
      <c r="R34" s="31">
        <v>1</v>
      </c>
      <c r="S34" s="31">
        <v>1</v>
      </c>
      <c r="T34" s="31">
        <v>1</v>
      </c>
      <c r="U34" s="31">
        <v>2</v>
      </c>
    </row>
    <row r="35" spans="1:21" ht="15" customHeight="1">
      <c r="A35" s="31" t="s">
        <v>1862</v>
      </c>
      <c r="B35" s="34"/>
      <c r="C35" s="34"/>
      <c r="D35" s="274" t="s">
        <v>1818</v>
      </c>
      <c r="E35" s="450"/>
      <c r="F35" s="978"/>
      <c r="G35" s="34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34"/>
      <c r="U35" s="34"/>
    </row>
    <row r="36" spans="1:21" ht="12.75" customHeight="1">
      <c r="A36" s="31" t="s">
        <v>1863</v>
      </c>
      <c r="B36" s="34"/>
      <c r="C36" s="34"/>
      <c r="E36" s="451" t="s">
        <v>314</v>
      </c>
      <c r="F36" s="450"/>
      <c r="G36" s="978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34"/>
      <c r="S36" s="34"/>
      <c r="T36" s="34"/>
    </row>
    <row r="37" spans="1:21" ht="15" customHeight="1">
      <c r="A37" s="31" t="s">
        <v>1864</v>
      </c>
      <c r="B37" s="986"/>
      <c r="C37" s="34"/>
      <c r="E37" s="450"/>
      <c r="F37" s="450"/>
      <c r="G37" s="979" t="s">
        <v>289</v>
      </c>
      <c r="H37" s="987" t="s">
        <v>96</v>
      </c>
      <c r="I37" s="987" t="s">
        <v>97</v>
      </c>
      <c r="J37" s="987" t="s">
        <v>98</v>
      </c>
      <c r="K37" s="987" t="s">
        <v>112</v>
      </c>
      <c r="L37" s="987">
        <v>11001</v>
      </c>
      <c r="M37" s="987" t="s">
        <v>327</v>
      </c>
      <c r="N37" s="987" t="s">
        <v>104</v>
      </c>
      <c r="O37" s="987" t="s">
        <v>120</v>
      </c>
      <c r="P37" s="987" t="s">
        <v>97</v>
      </c>
      <c r="Q37" s="988" t="s">
        <v>102</v>
      </c>
      <c r="R37" s="31">
        <v>1</v>
      </c>
      <c r="S37" s="31">
        <v>1</v>
      </c>
      <c r="T37" s="31">
        <v>3</v>
      </c>
      <c r="U37" s="31">
        <v>1</v>
      </c>
    </row>
    <row r="38" spans="1:21" ht="15" customHeight="1">
      <c r="A38" s="31" t="s">
        <v>1865</v>
      </c>
      <c r="B38" s="986"/>
      <c r="C38" s="34"/>
      <c r="E38" s="450"/>
      <c r="F38" s="450"/>
      <c r="G38" s="982" t="s">
        <v>290</v>
      </c>
      <c r="H38" s="187" t="s">
        <v>96</v>
      </c>
      <c r="I38" s="187" t="s">
        <v>97</v>
      </c>
      <c r="J38" s="187" t="s">
        <v>98</v>
      </c>
      <c r="K38" s="187" t="s">
        <v>112</v>
      </c>
      <c r="L38" s="187">
        <v>11001</v>
      </c>
      <c r="M38" s="987" t="s">
        <v>328</v>
      </c>
      <c r="N38" s="187" t="s">
        <v>104</v>
      </c>
      <c r="O38" s="187" t="s">
        <v>124</v>
      </c>
      <c r="P38" s="987" t="s">
        <v>97</v>
      </c>
      <c r="Q38" s="988" t="s">
        <v>102</v>
      </c>
      <c r="R38" s="31">
        <v>1</v>
      </c>
      <c r="S38" s="31">
        <v>1</v>
      </c>
      <c r="T38" s="31">
        <v>3</v>
      </c>
      <c r="U38" s="31">
        <v>2</v>
      </c>
    </row>
    <row r="39" spans="1:21" ht="12.75" customHeight="1">
      <c r="A39" s="31" t="s">
        <v>1866</v>
      </c>
      <c r="B39" s="34"/>
      <c r="C39" s="34"/>
      <c r="E39" s="451" t="s">
        <v>315</v>
      </c>
      <c r="F39" s="450"/>
      <c r="G39" s="978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34"/>
      <c r="S39" s="34"/>
      <c r="T39" s="34"/>
      <c r="U39" s="34"/>
    </row>
    <row r="40" spans="1:21" ht="15" customHeight="1">
      <c r="A40" s="31" t="s">
        <v>1867</v>
      </c>
      <c r="B40" s="986"/>
      <c r="C40" s="34"/>
      <c r="E40" s="450"/>
      <c r="F40" s="450"/>
      <c r="G40" s="979" t="s">
        <v>289</v>
      </c>
      <c r="H40" s="987" t="s">
        <v>96</v>
      </c>
      <c r="I40" s="987" t="s">
        <v>97</v>
      </c>
      <c r="J40" s="987" t="s">
        <v>98</v>
      </c>
      <c r="K40" s="987" t="s">
        <v>112</v>
      </c>
      <c r="L40" s="987" t="s">
        <v>352</v>
      </c>
      <c r="M40" s="987" t="s">
        <v>327</v>
      </c>
      <c r="N40" s="987" t="s">
        <v>104</v>
      </c>
      <c r="O40" s="987" t="s">
        <v>120</v>
      </c>
      <c r="P40" s="987" t="s">
        <v>97</v>
      </c>
      <c r="Q40" s="988" t="s">
        <v>102</v>
      </c>
      <c r="R40" s="31">
        <v>1</v>
      </c>
      <c r="S40" s="31">
        <v>1</v>
      </c>
      <c r="T40" s="31">
        <v>3</v>
      </c>
      <c r="U40" s="31">
        <v>1</v>
      </c>
    </row>
    <row r="41" spans="1:21" ht="15" customHeight="1">
      <c r="A41" s="31" t="s">
        <v>1868</v>
      </c>
      <c r="B41" s="986"/>
      <c r="C41" s="34"/>
      <c r="E41" s="450"/>
      <c r="F41" s="450"/>
      <c r="G41" s="982" t="s">
        <v>290</v>
      </c>
      <c r="H41" s="187" t="s">
        <v>96</v>
      </c>
      <c r="I41" s="187" t="s">
        <v>97</v>
      </c>
      <c r="J41" s="187" t="s">
        <v>98</v>
      </c>
      <c r="K41" s="187" t="s">
        <v>112</v>
      </c>
      <c r="L41" s="187" t="s">
        <v>352</v>
      </c>
      <c r="M41" s="987" t="s">
        <v>328</v>
      </c>
      <c r="N41" s="187" t="s">
        <v>104</v>
      </c>
      <c r="O41" s="187" t="s">
        <v>124</v>
      </c>
      <c r="P41" s="987" t="s">
        <v>97</v>
      </c>
      <c r="Q41" s="988" t="s">
        <v>102</v>
      </c>
      <c r="R41" s="31">
        <v>1</v>
      </c>
      <c r="S41" s="31">
        <v>1</v>
      </c>
      <c r="T41" s="31">
        <v>3</v>
      </c>
      <c r="U41" s="31">
        <v>2</v>
      </c>
    </row>
    <row r="42" spans="1:21" s="34" customFormat="1" ht="12.75" customHeight="1">
      <c r="A42" s="31" t="s">
        <v>1869</v>
      </c>
      <c r="D42" s="451" t="s">
        <v>1819</v>
      </c>
      <c r="E42" s="450"/>
      <c r="F42" s="978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U42" s="31"/>
    </row>
    <row r="43" spans="1:21" ht="12.75" customHeight="1">
      <c r="A43" s="31" t="s">
        <v>1870</v>
      </c>
      <c r="B43" s="34"/>
      <c r="C43" s="34"/>
      <c r="D43" s="450"/>
      <c r="E43" s="983" t="s">
        <v>242</v>
      </c>
      <c r="F43" s="978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34"/>
      <c r="S43" s="34"/>
      <c r="T43" s="34"/>
    </row>
    <row r="44" spans="1:21" ht="15" customHeight="1">
      <c r="A44" s="31" t="s">
        <v>1871</v>
      </c>
      <c r="B44" s="986"/>
      <c r="C44" s="34"/>
      <c r="D44" s="450"/>
      <c r="E44" s="450"/>
      <c r="F44" s="979" t="s">
        <v>289</v>
      </c>
      <c r="G44" s="429"/>
      <c r="H44" s="987" t="s">
        <v>96</v>
      </c>
      <c r="I44" s="987" t="s">
        <v>97</v>
      </c>
      <c r="J44" s="987" t="s">
        <v>98</v>
      </c>
      <c r="K44" s="987" t="s">
        <v>1707</v>
      </c>
      <c r="L44" s="987" t="s">
        <v>1872</v>
      </c>
      <c r="M44" s="987" t="s">
        <v>343</v>
      </c>
      <c r="N44" s="987" t="s">
        <v>104</v>
      </c>
      <c r="O44" s="987" t="s">
        <v>120</v>
      </c>
      <c r="P44" s="987" t="s">
        <v>97</v>
      </c>
      <c r="Q44" s="988" t="s">
        <v>102</v>
      </c>
      <c r="R44" s="31">
        <v>1</v>
      </c>
      <c r="S44" s="31">
        <v>2</v>
      </c>
      <c r="T44" s="274">
        <v>2</v>
      </c>
      <c r="U44" s="31">
        <v>1</v>
      </c>
    </row>
    <row r="45" spans="1:21" ht="15" customHeight="1">
      <c r="A45" s="31" t="s">
        <v>1873</v>
      </c>
      <c r="B45" s="986"/>
      <c r="C45" s="34"/>
      <c r="D45" s="450"/>
      <c r="E45" s="450"/>
      <c r="F45" s="982" t="s">
        <v>290</v>
      </c>
      <c r="G45" s="429"/>
      <c r="H45" s="187" t="s">
        <v>96</v>
      </c>
      <c r="I45" s="187" t="s">
        <v>97</v>
      </c>
      <c r="J45" s="187" t="s">
        <v>98</v>
      </c>
      <c r="K45" s="187" t="s">
        <v>1707</v>
      </c>
      <c r="L45" s="987" t="s">
        <v>1872</v>
      </c>
      <c r="M45" s="987" t="s">
        <v>334</v>
      </c>
      <c r="N45" s="187" t="s">
        <v>104</v>
      </c>
      <c r="O45" s="187" t="s">
        <v>124</v>
      </c>
      <c r="P45" s="987" t="s">
        <v>97</v>
      </c>
      <c r="Q45" s="988" t="s">
        <v>102</v>
      </c>
      <c r="R45" s="31">
        <v>1</v>
      </c>
      <c r="S45" s="31">
        <v>2</v>
      </c>
      <c r="T45" s="274">
        <v>2</v>
      </c>
      <c r="U45" s="31">
        <v>2</v>
      </c>
    </row>
    <row r="46" spans="1:21" ht="12.75" customHeight="1">
      <c r="A46" s="31" t="s">
        <v>1874</v>
      </c>
      <c r="D46" s="450"/>
      <c r="E46" s="451" t="s">
        <v>305</v>
      </c>
      <c r="F46" s="978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34"/>
      <c r="T46" s="274"/>
      <c r="U46" s="34"/>
    </row>
    <row r="47" spans="1:21" ht="15" customHeight="1">
      <c r="A47" s="31" t="s">
        <v>1875</v>
      </c>
      <c r="B47" s="986"/>
      <c r="C47" s="34"/>
      <c r="D47" s="450"/>
      <c r="E47" s="450"/>
      <c r="F47" s="979" t="s">
        <v>289</v>
      </c>
      <c r="G47" s="429"/>
      <c r="H47" s="987" t="s">
        <v>96</v>
      </c>
      <c r="I47" s="987" t="s">
        <v>97</v>
      </c>
      <c r="J47" s="987" t="s">
        <v>98</v>
      </c>
      <c r="K47" s="987" t="s">
        <v>1707</v>
      </c>
      <c r="L47" s="987" t="s">
        <v>345</v>
      </c>
      <c r="M47" s="987" t="s">
        <v>346</v>
      </c>
      <c r="N47" s="987" t="s">
        <v>104</v>
      </c>
      <c r="O47" s="987" t="s">
        <v>120</v>
      </c>
      <c r="P47" s="987" t="s">
        <v>97</v>
      </c>
      <c r="Q47" s="988" t="s">
        <v>102</v>
      </c>
      <c r="R47" s="31">
        <v>1</v>
      </c>
      <c r="S47" s="31">
        <v>2</v>
      </c>
      <c r="T47" s="274">
        <v>1</v>
      </c>
      <c r="U47" s="31">
        <v>1</v>
      </c>
    </row>
    <row r="48" spans="1:21" ht="15" customHeight="1">
      <c r="A48" s="31" t="s">
        <v>1876</v>
      </c>
      <c r="B48" s="986"/>
      <c r="C48" s="34"/>
      <c r="D48" s="450"/>
      <c r="E48" s="450"/>
      <c r="F48" s="982" t="s">
        <v>290</v>
      </c>
      <c r="G48" s="429"/>
      <c r="H48" s="187" t="s">
        <v>96</v>
      </c>
      <c r="I48" s="187" t="s">
        <v>97</v>
      </c>
      <c r="J48" s="187" t="s">
        <v>98</v>
      </c>
      <c r="K48" s="187" t="s">
        <v>1707</v>
      </c>
      <c r="L48" s="187" t="s">
        <v>345</v>
      </c>
      <c r="M48" s="987" t="s">
        <v>328</v>
      </c>
      <c r="N48" s="187" t="s">
        <v>104</v>
      </c>
      <c r="O48" s="187" t="s">
        <v>124</v>
      </c>
      <c r="P48" s="987" t="s">
        <v>97</v>
      </c>
      <c r="Q48" s="988" t="s">
        <v>102</v>
      </c>
      <c r="R48" s="31">
        <v>1</v>
      </c>
      <c r="S48" s="31">
        <v>2</v>
      </c>
      <c r="T48" s="274">
        <v>1</v>
      </c>
      <c r="U48" s="31">
        <v>2</v>
      </c>
    </row>
    <row r="49" spans="1:21" ht="12.75" customHeight="1">
      <c r="A49" s="31" t="s">
        <v>1877</v>
      </c>
      <c r="D49" s="450"/>
      <c r="E49" s="451" t="s">
        <v>306</v>
      </c>
      <c r="F49" s="978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34"/>
      <c r="T49" s="274"/>
      <c r="U49" s="34"/>
    </row>
    <row r="50" spans="1:21" ht="15" customHeight="1">
      <c r="A50" s="31" t="s">
        <v>1878</v>
      </c>
      <c r="B50" s="986"/>
      <c r="C50" s="34"/>
      <c r="D50" s="450"/>
      <c r="E50" s="450"/>
      <c r="F50" s="979" t="s">
        <v>289</v>
      </c>
      <c r="G50" s="429"/>
      <c r="H50" s="987" t="s">
        <v>96</v>
      </c>
      <c r="I50" s="987" t="s">
        <v>97</v>
      </c>
      <c r="J50" s="987" t="s">
        <v>98</v>
      </c>
      <c r="K50" s="987" t="s">
        <v>1707</v>
      </c>
      <c r="L50" s="987">
        <v>1100</v>
      </c>
      <c r="M50" s="987" t="s">
        <v>327</v>
      </c>
      <c r="N50" s="987" t="s">
        <v>104</v>
      </c>
      <c r="O50" s="987" t="s">
        <v>120</v>
      </c>
      <c r="P50" s="987" t="s">
        <v>97</v>
      </c>
      <c r="Q50" s="988" t="s">
        <v>102</v>
      </c>
      <c r="R50" s="31">
        <v>1</v>
      </c>
      <c r="S50" s="31">
        <v>2</v>
      </c>
      <c r="T50" s="274">
        <v>3</v>
      </c>
      <c r="U50" s="31">
        <v>1</v>
      </c>
    </row>
    <row r="51" spans="1:21" ht="15" customHeight="1">
      <c r="A51" s="31" t="s">
        <v>1879</v>
      </c>
      <c r="B51" s="986"/>
      <c r="C51" s="34"/>
      <c r="D51" s="450"/>
      <c r="E51" s="450"/>
      <c r="F51" s="982" t="s">
        <v>290</v>
      </c>
      <c r="G51" s="429"/>
      <c r="H51" s="187" t="s">
        <v>96</v>
      </c>
      <c r="I51" s="187" t="s">
        <v>97</v>
      </c>
      <c r="J51" s="187" t="s">
        <v>98</v>
      </c>
      <c r="K51" s="187" t="s">
        <v>1707</v>
      </c>
      <c r="L51" s="187">
        <v>1100</v>
      </c>
      <c r="M51" s="987" t="s">
        <v>328</v>
      </c>
      <c r="N51" s="187" t="s">
        <v>104</v>
      </c>
      <c r="O51" s="187" t="s">
        <v>124</v>
      </c>
      <c r="P51" s="987" t="s">
        <v>97</v>
      </c>
      <c r="Q51" s="988" t="s">
        <v>102</v>
      </c>
      <c r="R51" s="31">
        <v>1</v>
      </c>
      <c r="S51" s="31">
        <v>2</v>
      </c>
      <c r="T51" s="274">
        <v>3</v>
      </c>
      <c r="U51" s="31">
        <v>2</v>
      </c>
    </row>
    <row r="52" spans="1:21" ht="15" customHeight="1">
      <c r="A52" s="31" t="s">
        <v>1880</v>
      </c>
      <c r="D52" s="450"/>
      <c r="E52" s="450"/>
      <c r="F52" s="450"/>
      <c r="G52" s="978"/>
      <c r="H52" s="185"/>
      <c r="I52" s="185"/>
      <c r="J52" s="185"/>
      <c r="K52" s="185"/>
      <c r="L52" s="185"/>
      <c r="M52" s="295"/>
      <c r="N52" s="185"/>
      <c r="O52" s="185"/>
      <c r="P52" s="185"/>
      <c r="Q52" s="185"/>
      <c r="R52" s="34"/>
    </row>
    <row r="53" spans="1:21" ht="12.75" customHeight="1">
      <c r="A53" s="31" t="s">
        <v>1881</v>
      </c>
      <c r="D53" s="34"/>
      <c r="E53" s="34"/>
      <c r="F53" s="34"/>
      <c r="G53" s="34"/>
      <c r="H53" s="372"/>
      <c r="I53" s="34"/>
      <c r="J53" s="34"/>
      <c r="K53" s="34"/>
      <c r="L53" s="34"/>
      <c r="M53" s="34"/>
      <c r="N53" s="34"/>
      <c r="O53" s="34"/>
      <c r="P53" s="34"/>
      <c r="Q53" s="34"/>
    </row>
    <row r="54" spans="1:21" ht="12.75" customHeight="1">
      <c r="A54" s="31" t="s">
        <v>1882</v>
      </c>
      <c r="B54" s="34"/>
      <c r="C54" s="984" t="s">
        <v>1883</v>
      </c>
      <c r="E54" s="450"/>
      <c r="F54" s="450"/>
      <c r="G54" s="450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34"/>
      <c r="S54" s="34"/>
      <c r="T54" s="34"/>
      <c r="U54" s="34"/>
    </row>
    <row r="55" spans="1:21" ht="12.75" customHeight="1">
      <c r="A55" s="31" t="s">
        <v>1884</v>
      </c>
      <c r="B55" s="34"/>
      <c r="C55" s="34"/>
      <c r="D55" s="450"/>
      <c r="E55" s="450"/>
      <c r="F55" s="978"/>
      <c r="G55" s="450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34"/>
      <c r="S55" s="34"/>
      <c r="T55" s="34"/>
      <c r="U55" s="34"/>
    </row>
    <row r="56" spans="1:21" ht="12.75" customHeight="1">
      <c r="A56" s="31" t="s">
        <v>1885</v>
      </c>
      <c r="B56" s="34"/>
      <c r="C56" s="34"/>
      <c r="D56" s="451" t="s">
        <v>1816</v>
      </c>
      <c r="E56" s="974"/>
      <c r="F56" s="977"/>
      <c r="G56" s="974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34"/>
      <c r="S56" s="34"/>
      <c r="T56" s="34"/>
      <c r="U56" s="34"/>
    </row>
    <row r="57" spans="1:21" ht="12.75" customHeight="1">
      <c r="A57" s="31" t="s">
        <v>1886</v>
      </c>
      <c r="B57" s="34"/>
      <c r="C57" s="34"/>
      <c r="D57" s="450"/>
      <c r="E57" s="451" t="s">
        <v>241</v>
      </c>
      <c r="F57" s="450"/>
      <c r="G57" s="978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34"/>
      <c r="S57" s="34"/>
      <c r="T57" s="34"/>
      <c r="U57" s="34"/>
    </row>
    <row r="58" spans="1:21" ht="15" customHeight="1">
      <c r="A58" s="31" t="s">
        <v>1887</v>
      </c>
      <c r="B58" s="986"/>
      <c r="C58" s="34"/>
      <c r="D58" s="450"/>
      <c r="E58" s="450"/>
      <c r="F58" s="450"/>
      <c r="G58" s="979" t="s">
        <v>289</v>
      </c>
      <c r="H58" s="987" t="s">
        <v>96</v>
      </c>
      <c r="I58" s="987" t="s">
        <v>97</v>
      </c>
      <c r="J58" s="987" t="s">
        <v>98</v>
      </c>
      <c r="K58" s="987" t="s">
        <v>112</v>
      </c>
      <c r="L58" s="987" t="s">
        <v>332</v>
      </c>
      <c r="M58" s="183" t="s">
        <v>333</v>
      </c>
      <c r="N58" s="987" t="s">
        <v>104</v>
      </c>
      <c r="O58" s="987" t="s">
        <v>120</v>
      </c>
      <c r="P58" s="987" t="s">
        <v>1261</v>
      </c>
      <c r="Q58" s="988" t="s">
        <v>102</v>
      </c>
      <c r="R58" s="31">
        <v>2</v>
      </c>
      <c r="S58" s="31">
        <v>1</v>
      </c>
      <c r="T58" s="31">
        <v>2</v>
      </c>
      <c r="U58" s="31">
        <v>1</v>
      </c>
    </row>
    <row r="59" spans="1:21" ht="15" customHeight="1">
      <c r="A59" s="31" t="s">
        <v>1888</v>
      </c>
      <c r="B59" s="986"/>
      <c r="C59" s="34"/>
      <c r="D59" s="450"/>
      <c r="E59" s="450"/>
      <c r="F59" s="450"/>
      <c r="G59" s="982" t="s">
        <v>290</v>
      </c>
      <c r="H59" s="187" t="s">
        <v>96</v>
      </c>
      <c r="I59" s="187" t="s">
        <v>97</v>
      </c>
      <c r="J59" s="187" t="s">
        <v>98</v>
      </c>
      <c r="K59" s="187" t="s">
        <v>112</v>
      </c>
      <c r="L59" s="187" t="s">
        <v>332</v>
      </c>
      <c r="M59" s="987" t="s">
        <v>334</v>
      </c>
      <c r="N59" s="187" t="s">
        <v>104</v>
      </c>
      <c r="O59" s="187" t="s">
        <v>124</v>
      </c>
      <c r="P59" s="987" t="s">
        <v>1261</v>
      </c>
      <c r="Q59" s="988" t="s">
        <v>102</v>
      </c>
      <c r="R59" s="31">
        <v>2</v>
      </c>
      <c r="S59" s="31">
        <v>1</v>
      </c>
      <c r="T59" s="31">
        <v>2</v>
      </c>
      <c r="U59" s="31">
        <v>2</v>
      </c>
    </row>
    <row r="60" spans="1:21" ht="12.75" customHeight="1">
      <c r="A60" s="31" t="s">
        <v>1889</v>
      </c>
      <c r="B60" s="34"/>
      <c r="C60" s="34"/>
      <c r="D60" s="450"/>
      <c r="E60" s="451" t="s">
        <v>309</v>
      </c>
      <c r="F60" s="450"/>
      <c r="G60" s="978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34"/>
      <c r="S60" s="34"/>
      <c r="T60" s="34"/>
      <c r="U60" s="34"/>
    </row>
    <row r="61" spans="1:21" ht="15" customHeight="1">
      <c r="A61" s="31" t="s">
        <v>1890</v>
      </c>
      <c r="B61" s="986"/>
      <c r="C61" s="34"/>
      <c r="D61" s="450"/>
      <c r="E61" s="450"/>
      <c r="F61" s="450"/>
      <c r="G61" s="979" t="s">
        <v>289</v>
      </c>
      <c r="H61" s="987" t="s">
        <v>96</v>
      </c>
      <c r="I61" s="987" t="s">
        <v>97</v>
      </c>
      <c r="J61" s="987" t="s">
        <v>98</v>
      </c>
      <c r="K61" s="987" t="s">
        <v>112</v>
      </c>
      <c r="L61" s="987" t="s">
        <v>336</v>
      </c>
      <c r="M61" s="183" t="s">
        <v>333</v>
      </c>
      <c r="N61" s="987" t="s">
        <v>104</v>
      </c>
      <c r="O61" s="987" t="s">
        <v>120</v>
      </c>
      <c r="P61" s="987" t="s">
        <v>1261</v>
      </c>
      <c r="Q61" s="988" t="s">
        <v>102</v>
      </c>
      <c r="R61" s="31">
        <v>2</v>
      </c>
      <c r="S61" s="31">
        <v>1</v>
      </c>
      <c r="T61" s="31">
        <v>2</v>
      </c>
      <c r="U61" s="31">
        <v>1</v>
      </c>
    </row>
    <row r="62" spans="1:21" ht="15" customHeight="1">
      <c r="A62" s="31" t="s">
        <v>1891</v>
      </c>
      <c r="B62" s="986"/>
      <c r="C62" s="34"/>
      <c r="D62" s="450"/>
      <c r="E62" s="450"/>
      <c r="F62" s="450"/>
      <c r="G62" s="982" t="s">
        <v>290</v>
      </c>
      <c r="H62" s="187" t="s">
        <v>96</v>
      </c>
      <c r="I62" s="187" t="s">
        <v>97</v>
      </c>
      <c r="J62" s="187" t="s">
        <v>98</v>
      </c>
      <c r="K62" s="187" t="s">
        <v>112</v>
      </c>
      <c r="L62" s="187" t="s">
        <v>336</v>
      </c>
      <c r="M62" s="987" t="s">
        <v>334</v>
      </c>
      <c r="N62" s="187" t="s">
        <v>104</v>
      </c>
      <c r="O62" s="187" t="s">
        <v>124</v>
      </c>
      <c r="P62" s="987" t="s">
        <v>1261</v>
      </c>
      <c r="Q62" s="988" t="s">
        <v>102</v>
      </c>
      <c r="R62" s="31">
        <v>2</v>
      </c>
      <c r="S62" s="31">
        <v>1</v>
      </c>
      <c r="T62" s="31">
        <v>2</v>
      </c>
      <c r="U62" s="31">
        <v>2</v>
      </c>
    </row>
    <row r="63" spans="1:21" ht="12.75" customHeight="1">
      <c r="A63" s="31" t="s">
        <v>1892</v>
      </c>
      <c r="B63" s="34"/>
      <c r="C63" s="34"/>
      <c r="D63" s="450"/>
      <c r="E63" s="451" t="s">
        <v>310</v>
      </c>
      <c r="F63" s="450"/>
      <c r="G63" s="978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34"/>
      <c r="S63" s="34"/>
      <c r="T63" s="34"/>
      <c r="U63" s="34"/>
    </row>
    <row r="64" spans="1:21" ht="15" customHeight="1">
      <c r="A64" s="31" t="s">
        <v>1893</v>
      </c>
      <c r="B64" s="986"/>
      <c r="C64" s="34"/>
      <c r="D64" s="450"/>
      <c r="E64" s="450"/>
      <c r="F64" s="450"/>
      <c r="G64" s="979" t="s">
        <v>289</v>
      </c>
      <c r="H64" s="987" t="s">
        <v>96</v>
      </c>
      <c r="I64" s="987" t="s">
        <v>97</v>
      </c>
      <c r="J64" s="987" t="s">
        <v>98</v>
      </c>
      <c r="K64" s="987" t="s">
        <v>112</v>
      </c>
      <c r="L64" s="987" t="s">
        <v>1841</v>
      </c>
      <c r="M64" s="183" t="s">
        <v>333</v>
      </c>
      <c r="N64" s="987" t="s">
        <v>104</v>
      </c>
      <c r="O64" s="987" t="s">
        <v>120</v>
      </c>
      <c r="P64" s="987" t="s">
        <v>1261</v>
      </c>
      <c r="Q64" s="988" t="s">
        <v>102</v>
      </c>
      <c r="R64" s="31">
        <v>2</v>
      </c>
      <c r="S64" s="31">
        <v>1</v>
      </c>
      <c r="T64" s="31">
        <v>2</v>
      </c>
      <c r="U64" s="31">
        <v>1</v>
      </c>
    </row>
    <row r="65" spans="1:21" ht="15" customHeight="1">
      <c r="A65" s="31" t="s">
        <v>1894</v>
      </c>
      <c r="B65" s="986"/>
      <c r="C65" s="34"/>
      <c r="D65" s="450"/>
      <c r="E65" s="450"/>
      <c r="F65" s="450"/>
      <c r="G65" s="982" t="s">
        <v>290</v>
      </c>
      <c r="H65" s="187" t="s">
        <v>96</v>
      </c>
      <c r="I65" s="187" t="s">
        <v>97</v>
      </c>
      <c r="J65" s="187" t="s">
        <v>98</v>
      </c>
      <c r="K65" s="187" t="s">
        <v>112</v>
      </c>
      <c r="L65" s="187" t="s">
        <v>1841</v>
      </c>
      <c r="M65" s="987" t="s">
        <v>334</v>
      </c>
      <c r="N65" s="187" t="s">
        <v>104</v>
      </c>
      <c r="O65" s="187" t="s">
        <v>124</v>
      </c>
      <c r="P65" s="987" t="s">
        <v>1261</v>
      </c>
      <c r="Q65" s="988" t="s">
        <v>102</v>
      </c>
      <c r="R65" s="31">
        <v>2</v>
      </c>
      <c r="S65" s="31">
        <v>1</v>
      </c>
      <c r="T65" s="31">
        <v>2</v>
      </c>
      <c r="U65" s="31">
        <v>2</v>
      </c>
    </row>
    <row r="66" spans="1:21" ht="12.75" customHeight="1">
      <c r="A66" s="31" t="s">
        <v>1895</v>
      </c>
      <c r="B66" s="34"/>
      <c r="C66" s="34"/>
      <c r="D66" s="450"/>
      <c r="E66" s="451" t="s">
        <v>311</v>
      </c>
      <c r="F66" s="450"/>
      <c r="G66" s="978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34"/>
      <c r="S66" s="34"/>
      <c r="T66" s="34"/>
      <c r="U66" s="34"/>
    </row>
    <row r="67" spans="1:21" ht="15" customHeight="1">
      <c r="A67" s="31" t="s">
        <v>1896</v>
      </c>
      <c r="B67" s="986"/>
      <c r="C67" s="34"/>
      <c r="D67" s="450"/>
      <c r="E67" s="450"/>
      <c r="F67" s="450"/>
      <c r="G67" s="979" t="s">
        <v>289</v>
      </c>
      <c r="H67" s="987" t="s">
        <v>96</v>
      </c>
      <c r="I67" s="987" t="s">
        <v>97</v>
      </c>
      <c r="J67" s="987" t="s">
        <v>98</v>
      </c>
      <c r="K67" s="987" t="s">
        <v>112</v>
      </c>
      <c r="L67" s="987" t="s">
        <v>339</v>
      </c>
      <c r="M67" s="987" t="s">
        <v>327</v>
      </c>
      <c r="N67" s="987" t="s">
        <v>104</v>
      </c>
      <c r="O67" s="987" t="s">
        <v>120</v>
      </c>
      <c r="P67" s="987" t="s">
        <v>1261</v>
      </c>
      <c r="Q67" s="988" t="s">
        <v>102</v>
      </c>
      <c r="R67" s="31">
        <v>2</v>
      </c>
      <c r="S67" s="31">
        <v>1</v>
      </c>
      <c r="T67" s="31">
        <v>2</v>
      </c>
      <c r="U67" s="31">
        <v>1</v>
      </c>
    </row>
    <row r="68" spans="1:21" ht="15" customHeight="1">
      <c r="A68" s="31" t="s">
        <v>1897</v>
      </c>
      <c r="B68" s="986"/>
      <c r="C68" s="34"/>
      <c r="D68" s="450"/>
      <c r="E68" s="450"/>
      <c r="F68" s="450"/>
      <c r="G68" s="982" t="s">
        <v>290</v>
      </c>
      <c r="H68" s="187" t="s">
        <v>96</v>
      </c>
      <c r="I68" s="187" t="s">
        <v>97</v>
      </c>
      <c r="J68" s="187" t="s">
        <v>98</v>
      </c>
      <c r="K68" s="187" t="s">
        <v>112</v>
      </c>
      <c r="L68" s="187" t="s">
        <v>339</v>
      </c>
      <c r="M68" s="987" t="s">
        <v>328</v>
      </c>
      <c r="N68" s="187" t="s">
        <v>104</v>
      </c>
      <c r="O68" s="187" t="s">
        <v>124</v>
      </c>
      <c r="P68" s="987" t="s">
        <v>1261</v>
      </c>
      <c r="Q68" s="988" t="s">
        <v>102</v>
      </c>
      <c r="R68" s="31">
        <v>2</v>
      </c>
      <c r="S68" s="31">
        <v>1</v>
      </c>
      <c r="T68" s="31">
        <v>2</v>
      </c>
      <c r="U68" s="31">
        <v>2</v>
      </c>
    </row>
    <row r="69" spans="1:21" ht="12.75" customHeight="1">
      <c r="A69" s="31" t="s">
        <v>1898</v>
      </c>
      <c r="B69" s="34"/>
      <c r="C69" s="34"/>
      <c r="D69" s="450"/>
      <c r="E69" s="128" t="s">
        <v>312</v>
      </c>
      <c r="F69" s="450"/>
      <c r="G69" s="978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34"/>
      <c r="S69" s="34"/>
      <c r="T69" s="34"/>
      <c r="U69" s="34"/>
    </row>
    <row r="70" spans="1:21" ht="15" customHeight="1">
      <c r="A70" s="31" t="s">
        <v>1899</v>
      </c>
      <c r="B70" s="986"/>
      <c r="C70" s="34"/>
      <c r="D70" s="450"/>
      <c r="E70" s="450"/>
      <c r="F70" s="450"/>
      <c r="G70" s="979" t="s">
        <v>289</v>
      </c>
      <c r="H70" s="987" t="s">
        <v>96</v>
      </c>
      <c r="I70" s="987" t="s">
        <v>97</v>
      </c>
      <c r="J70" s="987" t="s">
        <v>98</v>
      </c>
      <c r="K70" s="987" t="s">
        <v>112</v>
      </c>
      <c r="L70" s="987" t="s">
        <v>340</v>
      </c>
      <c r="M70" s="987" t="s">
        <v>327</v>
      </c>
      <c r="N70" s="987" t="s">
        <v>104</v>
      </c>
      <c r="O70" s="987" t="s">
        <v>120</v>
      </c>
      <c r="P70" s="987" t="s">
        <v>1261</v>
      </c>
      <c r="Q70" s="988" t="s">
        <v>102</v>
      </c>
      <c r="R70" s="31">
        <v>2</v>
      </c>
      <c r="S70" s="31">
        <v>1</v>
      </c>
      <c r="T70" s="31">
        <v>2</v>
      </c>
      <c r="U70" s="31">
        <v>1</v>
      </c>
    </row>
    <row r="71" spans="1:21" ht="15" customHeight="1">
      <c r="A71" s="31" t="s">
        <v>1900</v>
      </c>
      <c r="B71" s="986"/>
      <c r="C71" s="34"/>
      <c r="D71" s="450"/>
      <c r="E71" s="450"/>
      <c r="F71" s="450"/>
      <c r="G71" s="982" t="s">
        <v>290</v>
      </c>
      <c r="H71" s="187" t="s">
        <v>96</v>
      </c>
      <c r="I71" s="187" t="s">
        <v>97</v>
      </c>
      <c r="J71" s="187" t="s">
        <v>98</v>
      </c>
      <c r="K71" s="187" t="s">
        <v>112</v>
      </c>
      <c r="L71" s="187" t="s">
        <v>340</v>
      </c>
      <c r="M71" s="987" t="s">
        <v>328</v>
      </c>
      <c r="N71" s="187" t="s">
        <v>104</v>
      </c>
      <c r="O71" s="187" t="s">
        <v>124</v>
      </c>
      <c r="P71" s="987" t="s">
        <v>1261</v>
      </c>
      <c r="Q71" s="988" t="s">
        <v>102</v>
      </c>
      <c r="R71" s="31">
        <v>2</v>
      </c>
      <c r="S71" s="31">
        <v>1</v>
      </c>
      <c r="T71" s="31">
        <v>2</v>
      </c>
      <c r="U71" s="31">
        <v>2</v>
      </c>
    </row>
    <row r="72" spans="1:21" ht="12.75" customHeight="1">
      <c r="A72" s="31" t="s">
        <v>1901</v>
      </c>
      <c r="B72" s="34"/>
      <c r="C72" s="34"/>
      <c r="D72" s="450"/>
      <c r="E72" s="128" t="s">
        <v>313</v>
      </c>
      <c r="F72" s="450"/>
      <c r="G72" s="978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34"/>
      <c r="S72" s="34"/>
      <c r="T72" s="34"/>
      <c r="U72" s="34"/>
    </row>
    <row r="73" spans="1:21" ht="15" customHeight="1">
      <c r="A73" s="31" t="s">
        <v>1902</v>
      </c>
      <c r="B73" s="986"/>
      <c r="C73" s="34"/>
      <c r="D73" s="450"/>
      <c r="E73" s="450"/>
      <c r="F73" s="450"/>
      <c r="G73" s="979" t="s">
        <v>289</v>
      </c>
      <c r="H73" s="987" t="s">
        <v>96</v>
      </c>
      <c r="I73" s="987" t="s">
        <v>97</v>
      </c>
      <c r="J73" s="987" t="s">
        <v>98</v>
      </c>
      <c r="K73" s="987" t="s">
        <v>112</v>
      </c>
      <c r="L73" s="987" t="s">
        <v>341</v>
      </c>
      <c r="M73" s="987" t="s">
        <v>327</v>
      </c>
      <c r="N73" s="987" t="s">
        <v>104</v>
      </c>
      <c r="O73" s="987" t="s">
        <v>120</v>
      </c>
      <c r="P73" s="987" t="s">
        <v>1261</v>
      </c>
      <c r="Q73" s="988" t="s">
        <v>102</v>
      </c>
      <c r="R73" s="31">
        <v>2</v>
      </c>
      <c r="S73" s="31">
        <v>1</v>
      </c>
      <c r="T73" s="31">
        <v>2</v>
      </c>
      <c r="U73" s="31">
        <v>1</v>
      </c>
    </row>
    <row r="74" spans="1:21" ht="15" customHeight="1">
      <c r="A74" s="31" t="s">
        <v>1903</v>
      </c>
      <c r="B74" s="986"/>
      <c r="C74" s="34"/>
      <c r="D74" s="450"/>
      <c r="E74" s="450"/>
      <c r="F74" s="450"/>
      <c r="G74" s="982" t="s">
        <v>290</v>
      </c>
      <c r="H74" s="187" t="s">
        <v>96</v>
      </c>
      <c r="I74" s="187" t="s">
        <v>97</v>
      </c>
      <c r="J74" s="187" t="s">
        <v>98</v>
      </c>
      <c r="K74" s="187" t="s">
        <v>112</v>
      </c>
      <c r="L74" s="187" t="s">
        <v>341</v>
      </c>
      <c r="M74" s="987" t="s">
        <v>328</v>
      </c>
      <c r="N74" s="187" t="s">
        <v>104</v>
      </c>
      <c r="O74" s="187" t="s">
        <v>124</v>
      </c>
      <c r="P74" s="987" t="s">
        <v>1261</v>
      </c>
      <c r="Q74" s="988" t="s">
        <v>102</v>
      </c>
      <c r="R74" s="31">
        <v>2</v>
      </c>
      <c r="S74" s="31">
        <v>1</v>
      </c>
      <c r="T74" s="31">
        <v>2</v>
      </c>
      <c r="U74" s="31">
        <v>2</v>
      </c>
    </row>
    <row r="75" spans="1:21" ht="15" customHeight="1">
      <c r="A75" s="31" t="s">
        <v>1904</v>
      </c>
      <c r="B75" s="34"/>
      <c r="C75" s="34"/>
      <c r="D75" s="451" t="s">
        <v>287</v>
      </c>
      <c r="E75" s="450"/>
      <c r="F75" s="450"/>
      <c r="G75" s="978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34"/>
    </row>
    <row r="76" spans="1:21" ht="12.75" customHeight="1">
      <c r="A76" s="31" t="s">
        <v>1905</v>
      </c>
      <c r="B76" s="34"/>
      <c r="C76" s="34"/>
      <c r="E76" s="128" t="s">
        <v>388</v>
      </c>
      <c r="F76" s="450"/>
      <c r="G76" s="978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4"/>
      <c r="S76" s="34"/>
      <c r="T76" s="34"/>
      <c r="U76" s="34"/>
    </row>
    <row r="77" spans="1:21" ht="15" customHeight="1">
      <c r="A77" s="31" t="s">
        <v>1906</v>
      </c>
      <c r="B77" s="986"/>
      <c r="C77" s="34"/>
      <c r="E77" s="450"/>
      <c r="F77" s="450"/>
      <c r="G77" s="979" t="s">
        <v>289</v>
      </c>
      <c r="H77" s="987" t="s">
        <v>96</v>
      </c>
      <c r="I77" s="987" t="s">
        <v>97</v>
      </c>
      <c r="J77" s="987" t="s">
        <v>98</v>
      </c>
      <c r="K77" s="987" t="s">
        <v>112</v>
      </c>
      <c r="L77" s="987">
        <v>1311</v>
      </c>
      <c r="M77" s="987" t="s">
        <v>346</v>
      </c>
      <c r="N77" s="987" t="s">
        <v>104</v>
      </c>
      <c r="O77" s="987" t="s">
        <v>120</v>
      </c>
      <c r="P77" s="987" t="s">
        <v>1261</v>
      </c>
      <c r="Q77" s="988" t="s">
        <v>102</v>
      </c>
      <c r="R77" s="31">
        <v>2</v>
      </c>
      <c r="S77" s="31">
        <v>1</v>
      </c>
      <c r="T77" s="31">
        <v>1</v>
      </c>
      <c r="U77" s="31">
        <v>1</v>
      </c>
    </row>
    <row r="78" spans="1:21" ht="15" customHeight="1">
      <c r="A78" s="31" t="s">
        <v>1907</v>
      </c>
      <c r="B78" s="986"/>
      <c r="C78" s="34"/>
      <c r="E78" s="450"/>
      <c r="F78" s="450"/>
      <c r="G78" s="982" t="s">
        <v>290</v>
      </c>
      <c r="H78" s="187" t="s">
        <v>96</v>
      </c>
      <c r="I78" s="187" t="s">
        <v>97</v>
      </c>
      <c r="J78" s="187" t="s">
        <v>98</v>
      </c>
      <c r="K78" s="187" t="s">
        <v>112</v>
      </c>
      <c r="L78" s="187">
        <v>1311</v>
      </c>
      <c r="M78" s="987" t="s">
        <v>328</v>
      </c>
      <c r="N78" s="187" t="s">
        <v>104</v>
      </c>
      <c r="O78" s="187" t="s">
        <v>124</v>
      </c>
      <c r="P78" s="987" t="s">
        <v>1261</v>
      </c>
      <c r="Q78" s="988" t="s">
        <v>102</v>
      </c>
      <c r="R78" s="31">
        <v>2</v>
      </c>
      <c r="S78" s="31">
        <v>1</v>
      </c>
      <c r="T78" s="31">
        <v>1</v>
      </c>
      <c r="U78" s="31">
        <v>2</v>
      </c>
    </row>
    <row r="79" spans="1:21" ht="12.75" customHeight="1">
      <c r="A79" s="31" t="s">
        <v>1908</v>
      </c>
      <c r="B79" s="34"/>
      <c r="C79" s="34"/>
      <c r="E79" s="128" t="s">
        <v>477</v>
      </c>
      <c r="F79" s="450"/>
      <c r="G79" s="978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34"/>
      <c r="S79" s="34"/>
      <c r="T79" s="34"/>
      <c r="U79" s="34"/>
    </row>
    <row r="80" spans="1:21" ht="15" customHeight="1">
      <c r="A80" s="31" t="s">
        <v>1909</v>
      </c>
      <c r="B80" s="986"/>
      <c r="C80" s="34"/>
      <c r="E80" s="450"/>
      <c r="F80" s="450"/>
      <c r="G80" s="979" t="s">
        <v>289</v>
      </c>
      <c r="H80" s="987" t="s">
        <v>96</v>
      </c>
      <c r="I80" s="987" t="s">
        <v>97</v>
      </c>
      <c r="J80" s="987" t="s">
        <v>98</v>
      </c>
      <c r="K80" s="987" t="s">
        <v>112</v>
      </c>
      <c r="L80" s="987">
        <v>1314</v>
      </c>
      <c r="M80" s="987" t="s">
        <v>327</v>
      </c>
      <c r="N80" s="987" t="s">
        <v>104</v>
      </c>
      <c r="O80" s="987" t="s">
        <v>120</v>
      </c>
      <c r="P80" s="987" t="s">
        <v>1261</v>
      </c>
      <c r="Q80" s="988" t="s">
        <v>102</v>
      </c>
      <c r="R80" s="31">
        <v>2</v>
      </c>
      <c r="S80" s="31">
        <v>1</v>
      </c>
      <c r="T80" s="31">
        <v>1</v>
      </c>
      <c r="U80" s="31">
        <v>1</v>
      </c>
    </row>
    <row r="81" spans="1:21" ht="15" customHeight="1">
      <c r="A81" s="31" t="s">
        <v>1910</v>
      </c>
      <c r="B81" s="986"/>
      <c r="C81" s="34"/>
      <c r="E81" s="450"/>
      <c r="F81" s="450"/>
      <c r="G81" s="982" t="s">
        <v>290</v>
      </c>
      <c r="H81" s="187" t="s">
        <v>96</v>
      </c>
      <c r="I81" s="187" t="s">
        <v>97</v>
      </c>
      <c r="J81" s="187" t="s">
        <v>98</v>
      </c>
      <c r="K81" s="187" t="s">
        <v>112</v>
      </c>
      <c r="L81" s="187">
        <v>1314</v>
      </c>
      <c r="M81" s="987" t="s">
        <v>328</v>
      </c>
      <c r="N81" s="187" t="s">
        <v>104</v>
      </c>
      <c r="O81" s="187" t="s">
        <v>124</v>
      </c>
      <c r="P81" s="987" t="s">
        <v>1261</v>
      </c>
      <c r="Q81" s="988" t="s">
        <v>102</v>
      </c>
      <c r="R81" s="31">
        <v>2</v>
      </c>
      <c r="S81" s="31">
        <v>1</v>
      </c>
      <c r="T81" s="31">
        <v>1</v>
      </c>
      <c r="U81" s="31">
        <v>2</v>
      </c>
    </row>
    <row r="82" spans="1:21" ht="12.75" customHeight="1">
      <c r="A82" s="31" t="s">
        <v>1911</v>
      </c>
      <c r="B82" s="34"/>
      <c r="C82" s="34"/>
      <c r="E82" s="128" t="s">
        <v>390</v>
      </c>
      <c r="F82" s="450"/>
      <c r="G82" s="978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34"/>
      <c r="S82" s="34"/>
      <c r="T82" s="34"/>
      <c r="U82" s="34"/>
    </row>
    <row r="83" spans="1:21" ht="15" customHeight="1">
      <c r="A83" s="31" t="s">
        <v>1912</v>
      </c>
      <c r="B83" s="986"/>
      <c r="C83" s="34"/>
      <c r="E83" s="450"/>
      <c r="F83" s="450"/>
      <c r="G83" s="979" t="s">
        <v>289</v>
      </c>
      <c r="H83" s="987" t="s">
        <v>96</v>
      </c>
      <c r="I83" s="987" t="s">
        <v>97</v>
      </c>
      <c r="J83" s="987" t="s">
        <v>98</v>
      </c>
      <c r="K83" s="987" t="s">
        <v>112</v>
      </c>
      <c r="L83" s="987" t="s">
        <v>331</v>
      </c>
      <c r="M83" s="987" t="s">
        <v>327</v>
      </c>
      <c r="N83" s="987" t="s">
        <v>104</v>
      </c>
      <c r="O83" s="987" t="s">
        <v>120</v>
      </c>
      <c r="P83" s="987" t="s">
        <v>1261</v>
      </c>
      <c r="Q83" s="988" t="s">
        <v>102</v>
      </c>
      <c r="R83" s="31">
        <v>2</v>
      </c>
      <c r="S83" s="31">
        <v>1</v>
      </c>
      <c r="T83" s="31">
        <v>1</v>
      </c>
      <c r="U83" s="31">
        <v>1</v>
      </c>
    </row>
    <row r="84" spans="1:21" ht="15" customHeight="1">
      <c r="A84" s="31" t="s">
        <v>1913</v>
      </c>
      <c r="B84" s="986"/>
      <c r="C84" s="34"/>
      <c r="E84" s="450"/>
      <c r="F84" s="450"/>
      <c r="G84" s="982" t="s">
        <v>290</v>
      </c>
      <c r="H84" s="187" t="s">
        <v>96</v>
      </c>
      <c r="I84" s="187" t="s">
        <v>97</v>
      </c>
      <c r="J84" s="187" t="s">
        <v>98</v>
      </c>
      <c r="K84" s="187" t="s">
        <v>112</v>
      </c>
      <c r="L84" s="187" t="s">
        <v>331</v>
      </c>
      <c r="M84" s="987" t="s">
        <v>328</v>
      </c>
      <c r="N84" s="187" t="s">
        <v>104</v>
      </c>
      <c r="O84" s="187" t="s">
        <v>124</v>
      </c>
      <c r="P84" s="987" t="s">
        <v>1261</v>
      </c>
      <c r="Q84" s="988" t="s">
        <v>102</v>
      </c>
      <c r="R84" s="31">
        <v>2</v>
      </c>
      <c r="S84" s="31">
        <v>1</v>
      </c>
      <c r="T84" s="31">
        <v>1</v>
      </c>
      <c r="U84" s="31">
        <v>2</v>
      </c>
    </row>
    <row r="85" spans="1:21" ht="15" customHeight="1">
      <c r="A85" s="31" t="s">
        <v>1914</v>
      </c>
      <c r="B85" s="34"/>
      <c r="C85" s="34"/>
      <c r="D85" s="274" t="s">
        <v>1818</v>
      </c>
      <c r="E85" s="450"/>
      <c r="F85" s="978"/>
      <c r="G85" s="34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U85" s="34"/>
    </row>
    <row r="86" spans="1:21" ht="12.75" customHeight="1">
      <c r="A86" s="31" t="s">
        <v>1915</v>
      </c>
      <c r="B86" s="34"/>
      <c r="C86" s="34"/>
      <c r="E86" s="451" t="s">
        <v>314</v>
      </c>
      <c r="F86" s="450"/>
      <c r="G86" s="978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34"/>
      <c r="S86" s="34"/>
      <c r="T86" s="34"/>
    </row>
    <row r="87" spans="1:21" ht="15" customHeight="1">
      <c r="A87" s="31" t="s">
        <v>1916</v>
      </c>
      <c r="B87" s="986"/>
      <c r="C87" s="34"/>
      <c r="E87" s="450"/>
      <c r="F87" s="450"/>
      <c r="G87" s="979" t="s">
        <v>289</v>
      </c>
      <c r="H87" s="987" t="s">
        <v>96</v>
      </c>
      <c r="I87" s="987" t="s">
        <v>97</v>
      </c>
      <c r="J87" s="987" t="s">
        <v>98</v>
      </c>
      <c r="K87" s="987" t="s">
        <v>112</v>
      </c>
      <c r="L87" s="987">
        <v>11001</v>
      </c>
      <c r="M87" s="987" t="s">
        <v>327</v>
      </c>
      <c r="N87" s="987" t="s">
        <v>104</v>
      </c>
      <c r="O87" s="987" t="s">
        <v>120</v>
      </c>
      <c r="P87" s="987" t="s">
        <v>1261</v>
      </c>
      <c r="Q87" s="988" t="s">
        <v>102</v>
      </c>
      <c r="R87" s="31">
        <v>2</v>
      </c>
      <c r="S87" s="31">
        <v>1</v>
      </c>
      <c r="T87" s="31">
        <v>3</v>
      </c>
      <c r="U87" s="31">
        <v>1</v>
      </c>
    </row>
    <row r="88" spans="1:21" ht="15" customHeight="1">
      <c r="A88" s="31" t="s">
        <v>1917</v>
      </c>
      <c r="B88" s="986"/>
      <c r="C88" s="34"/>
      <c r="E88" s="450"/>
      <c r="F88" s="450"/>
      <c r="G88" s="982" t="s">
        <v>290</v>
      </c>
      <c r="H88" s="187" t="s">
        <v>96</v>
      </c>
      <c r="I88" s="187" t="s">
        <v>97</v>
      </c>
      <c r="J88" s="187" t="s">
        <v>98</v>
      </c>
      <c r="K88" s="187" t="s">
        <v>112</v>
      </c>
      <c r="L88" s="187">
        <v>11001</v>
      </c>
      <c r="M88" s="987" t="s">
        <v>328</v>
      </c>
      <c r="N88" s="187" t="s">
        <v>104</v>
      </c>
      <c r="O88" s="187" t="s">
        <v>124</v>
      </c>
      <c r="P88" s="987" t="s">
        <v>1261</v>
      </c>
      <c r="Q88" s="988" t="s">
        <v>102</v>
      </c>
      <c r="R88" s="31">
        <v>2</v>
      </c>
      <c r="S88" s="31">
        <v>1</v>
      </c>
      <c r="T88" s="31">
        <v>3</v>
      </c>
      <c r="U88" s="31">
        <v>2</v>
      </c>
    </row>
    <row r="89" spans="1:21" ht="12.75" customHeight="1">
      <c r="A89" s="31" t="s">
        <v>1918</v>
      </c>
      <c r="B89" s="34"/>
      <c r="C89" s="34"/>
      <c r="E89" s="451" t="s">
        <v>315</v>
      </c>
      <c r="F89" s="450"/>
      <c r="G89" s="978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34"/>
      <c r="S89" s="34"/>
      <c r="T89" s="34"/>
      <c r="U89" s="34"/>
    </row>
    <row r="90" spans="1:21" ht="15" customHeight="1">
      <c r="A90" s="31" t="s">
        <v>1919</v>
      </c>
      <c r="B90" s="986"/>
      <c r="C90" s="34"/>
      <c r="E90" s="450"/>
      <c r="F90" s="450"/>
      <c r="G90" s="979" t="s">
        <v>289</v>
      </c>
      <c r="H90" s="987" t="s">
        <v>96</v>
      </c>
      <c r="I90" s="987" t="s">
        <v>97</v>
      </c>
      <c r="J90" s="987" t="s">
        <v>98</v>
      </c>
      <c r="K90" s="987" t="s">
        <v>112</v>
      </c>
      <c r="L90" s="987" t="s">
        <v>352</v>
      </c>
      <c r="M90" s="987" t="s">
        <v>327</v>
      </c>
      <c r="N90" s="987" t="s">
        <v>104</v>
      </c>
      <c r="O90" s="987" t="s">
        <v>120</v>
      </c>
      <c r="P90" s="987" t="s">
        <v>1261</v>
      </c>
      <c r="Q90" s="988" t="s">
        <v>102</v>
      </c>
      <c r="R90" s="31">
        <v>2</v>
      </c>
      <c r="S90" s="31">
        <v>1</v>
      </c>
      <c r="T90" s="31">
        <v>3</v>
      </c>
      <c r="U90" s="31">
        <v>1</v>
      </c>
    </row>
    <row r="91" spans="1:21" ht="15" customHeight="1">
      <c r="A91" s="31" t="s">
        <v>1920</v>
      </c>
      <c r="B91" s="986"/>
      <c r="C91" s="34"/>
      <c r="E91" s="450"/>
      <c r="F91" s="450"/>
      <c r="G91" s="982" t="s">
        <v>290</v>
      </c>
      <c r="H91" s="187" t="s">
        <v>96</v>
      </c>
      <c r="I91" s="187" t="s">
        <v>97</v>
      </c>
      <c r="J91" s="187" t="s">
        <v>98</v>
      </c>
      <c r="K91" s="187" t="s">
        <v>112</v>
      </c>
      <c r="L91" s="187" t="s">
        <v>352</v>
      </c>
      <c r="M91" s="987" t="s">
        <v>328</v>
      </c>
      <c r="N91" s="187" t="s">
        <v>104</v>
      </c>
      <c r="O91" s="187" t="s">
        <v>124</v>
      </c>
      <c r="P91" s="987" t="s">
        <v>1261</v>
      </c>
      <c r="Q91" s="988" t="s">
        <v>102</v>
      </c>
      <c r="R91" s="31">
        <v>2</v>
      </c>
      <c r="S91" s="31">
        <v>1</v>
      </c>
      <c r="T91" s="31">
        <v>3</v>
      </c>
      <c r="U91" s="31">
        <v>2</v>
      </c>
    </row>
    <row r="92" spans="1:21" s="34" customFormat="1" ht="12.75" customHeight="1">
      <c r="A92" s="31" t="s">
        <v>1921</v>
      </c>
      <c r="D92" s="451" t="s">
        <v>1819</v>
      </c>
      <c r="E92" s="450"/>
      <c r="F92" s="978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U92" s="31"/>
    </row>
    <row r="93" spans="1:21" ht="12.75" customHeight="1">
      <c r="A93" s="31" t="s">
        <v>1922</v>
      </c>
      <c r="B93" s="34"/>
      <c r="C93" s="34"/>
      <c r="D93" s="450"/>
      <c r="E93" s="983" t="s">
        <v>242</v>
      </c>
      <c r="F93" s="978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34"/>
      <c r="S93" s="34"/>
      <c r="T93" s="34"/>
    </row>
    <row r="94" spans="1:21" ht="15" customHeight="1">
      <c r="A94" s="31" t="s">
        <v>1923</v>
      </c>
      <c r="B94" s="986"/>
      <c r="C94" s="34"/>
      <c r="D94" s="450"/>
      <c r="E94" s="450"/>
      <c r="F94" s="979" t="s">
        <v>289</v>
      </c>
      <c r="G94" s="429"/>
      <c r="H94" s="987" t="s">
        <v>96</v>
      </c>
      <c r="I94" s="987" t="s">
        <v>97</v>
      </c>
      <c r="J94" s="987" t="s">
        <v>98</v>
      </c>
      <c r="K94" s="987" t="s">
        <v>1707</v>
      </c>
      <c r="L94" s="987" t="s">
        <v>1872</v>
      </c>
      <c r="M94" s="987" t="s">
        <v>343</v>
      </c>
      <c r="N94" s="987" t="s">
        <v>104</v>
      </c>
      <c r="O94" s="987" t="s">
        <v>120</v>
      </c>
      <c r="P94" s="987" t="s">
        <v>1261</v>
      </c>
      <c r="Q94" s="988" t="s">
        <v>102</v>
      </c>
      <c r="R94" s="31">
        <v>2</v>
      </c>
      <c r="S94" s="31">
        <v>2</v>
      </c>
      <c r="T94" s="31">
        <v>2</v>
      </c>
      <c r="U94" s="31">
        <v>1</v>
      </c>
    </row>
    <row r="95" spans="1:21" ht="15" customHeight="1">
      <c r="A95" s="31" t="s">
        <v>1924</v>
      </c>
      <c r="B95" s="986"/>
      <c r="C95" s="34"/>
      <c r="D95" s="450"/>
      <c r="E95" s="450"/>
      <c r="F95" s="982" t="s">
        <v>290</v>
      </c>
      <c r="G95" s="429"/>
      <c r="H95" s="187" t="s">
        <v>96</v>
      </c>
      <c r="I95" s="187" t="s">
        <v>97</v>
      </c>
      <c r="J95" s="187" t="s">
        <v>98</v>
      </c>
      <c r="K95" s="187" t="s">
        <v>1707</v>
      </c>
      <c r="L95" s="987" t="s">
        <v>1872</v>
      </c>
      <c r="M95" s="987" t="s">
        <v>334</v>
      </c>
      <c r="N95" s="187" t="s">
        <v>104</v>
      </c>
      <c r="O95" s="187" t="s">
        <v>124</v>
      </c>
      <c r="P95" s="987" t="s">
        <v>1261</v>
      </c>
      <c r="Q95" s="988" t="s">
        <v>102</v>
      </c>
      <c r="R95" s="31">
        <v>2</v>
      </c>
      <c r="S95" s="31">
        <v>2</v>
      </c>
      <c r="T95" s="31">
        <v>2</v>
      </c>
      <c r="U95" s="31">
        <v>2</v>
      </c>
    </row>
    <row r="96" spans="1:21" ht="12.75" customHeight="1">
      <c r="A96" s="31" t="s">
        <v>1925</v>
      </c>
      <c r="D96" s="450"/>
      <c r="E96" s="451" t="s">
        <v>305</v>
      </c>
      <c r="F96" s="978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34"/>
      <c r="U96" s="34"/>
    </row>
    <row r="97" spans="1:21" ht="15" customHeight="1">
      <c r="A97" s="31" t="s">
        <v>1926</v>
      </c>
      <c r="B97" s="986"/>
      <c r="C97" s="34"/>
      <c r="D97" s="450"/>
      <c r="E97" s="450"/>
      <c r="F97" s="979" t="s">
        <v>289</v>
      </c>
      <c r="G97" s="429"/>
      <c r="H97" s="987" t="s">
        <v>96</v>
      </c>
      <c r="I97" s="987" t="s">
        <v>97</v>
      </c>
      <c r="J97" s="987" t="s">
        <v>98</v>
      </c>
      <c r="K97" s="987" t="s">
        <v>1707</v>
      </c>
      <c r="L97" s="987" t="s">
        <v>345</v>
      </c>
      <c r="M97" s="987" t="s">
        <v>346</v>
      </c>
      <c r="N97" s="987" t="s">
        <v>104</v>
      </c>
      <c r="O97" s="987" t="s">
        <v>120</v>
      </c>
      <c r="P97" s="987" t="s">
        <v>1261</v>
      </c>
      <c r="Q97" s="988" t="s">
        <v>102</v>
      </c>
      <c r="R97" s="31">
        <v>2</v>
      </c>
      <c r="S97" s="31">
        <v>2</v>
      </c>
      <c r="T97" s="31">
        <v>1</v>
      </c>
      <c r="U97" s="31">
        <v>1</v>
      </c>
    </row>
    <row r="98" spans="1:21" ht="15" customHeight="1">
      <c r="A98" s="31" t="s">
        <v>1927</v>
      </c>
      <c r="B98" s="986"/>
      <c r="C98" s="34"/>
      <c r="D98" s="450"/>
      <c r="E98" s="450"/>
      <c r="F98" s="982" t="s">
        <v>290</v>
      </c>
      <c r="G98" s="429"/>
      <c r="H98" s="187" t="s">
        <v>96</v>
      </c>
      <c r="I98" s="187" t="s">
        <v>97</v>
      </c>
      <c r="J98" s="187" t="s">
        <v>98</v>
      </c>
      <c r="K98" s="187" t="s">
        <v>1707</v>
      </c>
      <c r="L98" s="187" t="s">
        <v>345</v>
      </c>
      <c r="M98" s="987" t="s">
        <v>328</v>
      </c>
      <c r="N98" s="187" t="s">
        <v>104</v>
      </c>
      <c r="O98" s="187" t="s">
        <v>124</v>
      </c>
      <c r="P98" s="987" t="s">
        <v>1261</v>
      </c>
      <c r="Q98" s="988" t="s">
        <v>102</v>
      </c>
      <c r="R98" s="31">
        <v>2</v>
      </c>
      <c r="S98" s="31">
        <v>2</v>
      </c>
      <c r="T98" s="31">
        <v>1</v>
      </c>
      <c r="U98" s="31">
        <v>2</v>
      </c>
    </row>
    <row r="99" spans="1:21" ht="12.75" customHeight="1">
      <c r="A99" s="31" t="s">
        <v>1928</v>
      </c>
      <c r="D99" s="450"/>
      <c r="E99" s="451" t="s">
        <v>306</v>
      </c>
      <c r="F99" s="978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34"/>
      <c r="U99" s="34"/>
    </row>
    <row r="100" spans="1:21" ht="15" customHeight="1">
      <c r="A100" s="31" t="s">
        <v>1929</v>
      </c>
      <c r="B100" s="986"/>
      <c r="C100" s="34"/>
      <c r="D100" s="450"/>
      <c r="E100" s="450"/>
      <c r="F100" s="979" t="s">
        <v>289</v>
      </c>
      <c r="G100" s="429"/>
      <c r="H100" s="987" t="s">
        <v>96</v>
      </c>
      <c r="I100" s="987" t="s">
        <v>97</v>
      </c>
      <c r="J100" s="987" t="s">
        <v>98</v>
      </c>
      <c r="K100" s="987" t="s">
        <v>1707</v>
      </c>
      <c r="L100" s="987">
        <v>1100</v>
      </c>
      <c r="M100" s="987" t="s">
        <v>327</v>
      </c>
      <c r="N100" s="987" t="s">
        <v>104</v>
      </c>
      <c r="O100" s="987" t="s">
        <v>120</v>
      </c>
      <c r="P100" s="987" t="s">
        <v>1261</v>
      </c>
      <c r="Q100" s="988" t="s">
        <v>102</v>
      </c>
      <c r="R100" s="31">
        <v>2</v>
      </c>
      <c r="S100" s="31">
        <v>2</v>
      </c>
      <c r="T100" s="31">
        <v>3</v>
      </c>
      <c r="U100" s="31">
        <v>1</v>
      </c>
    </row>
    <row r="101" spans="1:21" ht="15" customHeight="1">
      <c r="A101" s="31" t="s">
        <v>1930</v>
      </c>
      <c r="B101" s="986"/>
      <c r="C101" s="34"/>
      <c r="D101" s="450"/>
      <c r="E101" s="450"/>
      <c r="F101" s="982" t="s">
        <v>290</v>
      </c>
      <c r="G101" s="429"/>
      <c r="H101" s="187" t="s">
        <v>96</v>
      </c>
      <c r="I101" s="187" t="s">
        <v>97</v>
      </c>
      <c r="J101" s="187" t="s">
        <v>98</v>
      </c>
      <c r="K101" s="187" t="s">
        <v>1707</v>
      </c>
      <c r="L101" s="187">
        <v>1100</v>
      </c>
      <c r="M101" s="987" t="s">
        <v>328</v>
      </c>
      <c r="N101" s="187" t="s">
        <v>104</v>
      </c>
      <c r="O101" s="187" t="s">
        <v>124</v>
      </c>
      <c r="P101" s="987" t="s">
        <v>1261</v>
      </c>
      <c r="Q101" s="988" t="s">
        <v>102</v>
      </c>
      <c r="R101" s="31">
        <v>2</v>
      </c>
      <c r="S101" s="31">
        <v>2</v>
      </c>
      <c r="T101" s="31">
        <v>3</v>
      </c>
      <c r="U101" s="31">
        <v>2</v>
      </c>
    </row>
    <row r="102" spans="1:21" ht="15" customHeight="1">
      <c r="A102" s="31" t="s">
        <v>1931</v>
      </c>
      <c r="D102" s="450"/>
      <c r="E102" s="450"/>
      <c r="F102" s="450"/>
      <c r="G102" s="978"/>
      <c r="H102" s="185"/>
      <c r="I102" s="185"/>
      <c r="J102" s="185"/>
      <c r="K102" s="185"/>
      <c r="L102" s="185"/>
      <c r="M102" s="295"/>
      <c r="N102" s="185"/>
      <c r="O102" s="185"/>
      <c r="P102" s="185"/>
      <c r="Q102" s="185"/>
    </row>
    <row r="103" spans="1:21" ht="11.25" customHeight="1">
      <c r="A103" s="31" t="s">
        <v>1932</v>
      </c>
      <c r="D103" s="34"/>
      <c r="E103" s="34"/>
      <c r="F103" s="34"/>
      <c r="G103" s="34"/>
      <c r="H103" s="372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21" ht="12.75" customHeight="1">
      <c r="A104" s="31" t="s">
        <v>1933</v>
      </c>
      <c r="B104" s="34"/>
      <c r="C104" s="984" t="s">
        <v>1934</v>
      </c>
      <c r="E104" s="450"/>
      <c r="F104" s="450"/>
      <c r="G104" s="450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34"/>
      <c r="S104" s="34"/>
      <c r="T104" s="34"/>
      <c r="U104" s="34"/>
    </row>
    <row r="105" spans="1:21" ht="12.75" customHeight="1">
      <c r="A105" s="31" t="s">
        <v>1935</v>
      </c>
      <c r="B105" s="34"/>
      <c r="C105" s="34"/>
      <c r="D105" s="450"/>
      <c r="E105" s="450"/>
      <c r="F105" s="978"/>
      <c r="G105" s="450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34"/>
      <c r="S105" s="34"/>
      <c r="T105" s="34"/>
      <c r="U105" s="34"/>
    </row>
    <row r="106" spans="1:21" ht="12.75" customHeight="1">
      <c r="A106" s="31" t="s">
        <v>1936</v>
      </c>
      <c r="B106" s="34"/>
      <c r="C106" s="34"/>
      <c r="D106" s="451" t="s">
        <v>1821</v>
      </c>
      <c r="E106" s="974"/>
      <c r="F106" s="977"/>
      <c r="G106" s="974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34"/>
      <c r="S106" s="34"/>
      <c r="T106" s="34"/>
      <c r="U106" s="34"/>
    </row>
    <row r="107" spans="1:21" ht="12.75" customHeight="1">
      <c r="A107" s="31" t="s">
        <v>1937</v>
      </c>
      <c r="B107" s="34"/>
      <c r="C107" s="34"/>
      <c r="D107" s="450"/>
      <c r="E107" s="451" t="s">
        <v>241</v>
      </c>
      <c r="F107" s="450"/>
      <c r="G107" s="978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34"/>
      <c r="S107" s="34"/>
      <c r="T107" s="34"/>
      <c r="U107" s="34"/>
    </row>
    <row r="108" spans="1:21" ht="15" customHeight="1">
      <c r="A108" s="31" t="s">
        <v>1938</v>
      </c>
      <c r="B108" s="986"/>
      <c r="C108" s="34"/>
      <c r="D108" s="450"/>
      <c r="E108" s="450"/>
      <c r="F108" s="450"/>
      <c r="G108" s="979" t="s">
        <v>289</v>
      </c>
      <c r="H108" s="987" t="s">
        <v>96</v>
      </c>
      <c r="I108" s="987" t="s">
        <v>97</v>
      </c>
      <c r="J108" s="987" t="s">
        <v>98</v>
      </c>
      <c r="K108" s="987" t="s">
        <v>112</v>
      </c>
      <c r="L108" s="987" t="s">
        <v>332</v>
      </c>
      <c r="M108" s="183" t="s">
        <v>333</v>
      </c>
      <c r="N108" s="987" t="s">
        <v>103</v>
      </c>
      <c r="O108" s="987" t="s">
        <v>120</v>
      </c>
      <c r="P108" s="987" t="s">
        <v>99</v>
      </c>
      <c r="Q108" s="988" t="s">
        <v>102</v>
      </c>
      <c r="R108" s="31">
        <v>3</v>
      </c>
      <c r="S108" s="31">
        <v>1</v>
      </c>
      <c r="T108" s="31">
        <v>2</v>
      </c>
      <c r="U108" s="31">
        <v>1</v>
      </c>
    </row>
    <row r="109" spans="1:21" ht="15" customHeight="1">
      <c r="A109" s="31" t="s">
        <v>1939</v>
      </c>
      <c r="B109" s="986"/>
      <c r="C109" s="34"/>
      <c r="D109" s="450"/>
      <c r="E109" s="450"/>
      <c r="F109" s="450"/>
      <c r="G109" s="982" t="s">
        <v>290</v>
      </c>
      <c r="H109" s="187" t="s">
        <v>96</v>
      </c>
      <c r="I109" s="187" t="s">
        <v>97</v>
      </c>
      <c r="J109" s="187" t="s">
        <v>98</v>
      </c>
      <c r="K109" s="187" t="s">
        <v>112</v>
      </c>
      <c r="L109" s="187" t="s">
        <v>332</v>
      </c>
      <c r="M109" s="987" t="s">
        <v>334</v>
      </c>
      <c r="N109" s="187" t="s">
        <v>103</v>
      </c>
      <c r="O109" s="187" t="s">
        <v>124</v>
      </c>
      <c r="P109" s="987" t="s">
        <v>99</v>
      </c>
      <c r="Q109" s="988" t="s">
        <v>102</v>
      </c>
      <c r="R109" s="31">
        <v>3</v>
      </c>
      <c r="S109" s="31">
        <v>1</v>
      </c>
      <c r="T109" s="31">
        <v>2</v>
      </c>
      <c r="U109" s="31">
        <v>2</v>
      </c>
    </row>
    <row r="110" spans="1:21" ht="12.75" customHeight="1">
      <c r="A110" s="31" t="s">
        <v>1940</v>
      </c>
      <c r="B110" s="34"/>
      <c r="C110" s="34"/>
      <c r="D110" s="450"/>
      <c r="E110" s="451" t="s">
        <v>309</v>
      </c>
      <c r="F110" s="450"/>
      <c r="G110" s="978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34"/>
      <c r="S110" s="34"/>
      <c r="T110" s="34"/>
      <c r="U110" s="34"/>
    </row>
    <row r="111" spans="1:21" ht="15" customHeight="1">
      <c r="A111" s="31" t="s">
        <v>1941</v>
      </c>
      <c r="B111" s="986"/>
      <c r="C111" s="34"/>
      <c r="D111" s="450"/>
      <c r="E111" s="450"/>
      <c r="F111" s="450"/>
      <c r="G111" s="979" t="s">
        <v>289</v>
      </c>
      <c r="H111" s="987" t="s">
        <v>96</v>
      </c>
      <c r="I111" s="987" t="s">
        <v>97</v>
      </c>
      <c r="J111" s="987" t="s">
        <v>98</v>
      </c>
      <c r="K111" s="987" t="s">
        <v>112</v>
      </c>
      <c r="L111" s="987" t="s">
        <v>336</v>
      </c>
      <c r="M111" s="183" t="s">
        <v>333</v>
      </c>
      <c r="N111" s="987" t="s">
        <v>103</v>
      </c>
      <c r="O111" s="987" t="s">
        <v>120</v>
      </c>
      <c r="P111" s="987" t="s">
        <v>99</v>
      </c>
      <c r="Q111" s="988" t="s">
        <v>102</v>
      </c>
      <c r="R111" s="31">
        <v>3</v>
      </c>
      <c r="S111" s="31">
        <v>1</v>
      </c>
      <c r="T111" s="31">
        <v>2</v>
      </c>
      <c r="U111" s="31">
        <v>1</v>
      </c>
    </row>
    <row r="112" spans="1:21" ht="15" customHeight="1">
      <c r="A112" s="31" t="s">
        <v>1942</v>
      </c>
      <c r="B112" s="986"/>
      <c r="C112" s="34"/>
      <c r="D112" s="450"/>
      <c r="E112" s="450"/>
      <c r="F112" s="450"/>
      <c r="G112" s="982" t="s">
        <v>290</v>
      </c>
      <c r="H112" s="187" t="s">
        <v>96</v>
      </c>
      <c r="I112" s="187" t="s">
        <v>97</v>
      </c>
      <c r="J112" s="187" t="s">
        <v>98</v>
      </c>
      <c r="K112" s="187" t="s">
        <v>112</v>
      </c>
      <c r="L112" s="187" t="s">
        <v>336</v>
      </c>
      <c r="M112" s="987" t="s">
        <v>334</v>
      </c>
      <c r="N112" s="187" t="s">
        <v>103</v>
      </c>
      <c r="O112" s="187" t="s">
        <v>124</v>
      </c>
      <c r="P112" s="987" t="s">
        <v>99</v>
      </c>
      <c r="Q112" s="988" t="s">
        <v>102</v>
      </c>
      <c r="R112" s="31">
        <v>3</v>
      </c>
      <c r="S112" s="31">
        <v>1</v>
      </c>
      <c r="T112" s="31">
        <v>2</v>
      </c>
      <c r="U112" s="31">
        <v>2</v>
      </c>
    </row>
    <row r="113" spans="1:21" ht="12.75" customHeight="1">
      <c r="A113" s="31" t="s">
        <v>1943</v>
      </c>
      <c r="B113" s="34"/>
      <c r="C113" s="34"/>
      <c r="D113" s="450"/>
      <c r="E113" s="451" t="s">
        <v>310</v>
      </c>
      <c r="F113" s="450"/>
      <c r="G113" s="978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34"/>
      <c r="S113" s="34"/>
      <c r="T113" s="34"/>
      <c r="U113" s="34"/>
    </row>
    <row r="114" spans="1:21" ht="15" customHeight="1">
      <c r="A114" s="31" t="s">
        <v>1944</v>
      </c>
      <c r="B114" s="986"/>
      <c r="C114" s="34"/>
      <c r="D114" s="450"/>
      <c r="E114" s="450"/>
      <c r="F114" s="450"/>
      <c r="G114" s="979" t="s">
        <v>289</v>
      </c>
      <c r="H114" s="987" t="s">
        <v>96</v>
      </c>
      <c r="I114" s="987" t="s">
        <v>97</v>
      </c>
      <c r="J114" s="987" t="s">
        <v>98</v>
      </c>
      <c r="K114" s="987" t="s">
        <v>112</v>
      </c>
      <c r="L114" s="987" t="s">
        <v>1841</v>
      </c>
      <c r="M114" s="183" t="s">
        <v>333</v>
      </c>
      <c r="N114" s="987" t="s">
        <v>103</v>
      </c>
      <c r="O114" s="987" t="s">
        <v>120</v>
      </c>
      <c r="P114" s="987" t="s">
        <v>99</v>
      </c>
      <c r="Q114" s="988" t="s">
        <v>102</v>
      </c>
      <c r="R114" s="31">
        <v>3</v>
      </c>
      <c r="S114" s="31">
        <v>1</v>
      </c>
      <c r="T114" s="31">
        <v>2</v>
      </c>
      <c r="U114" s="31">
        <v>1</v>
      </c>
    </row>
    <row r="115" spans="1:21" ht="15" customHeight="1">
      <c r="A115" s="31" t="s">
        <v>1945</v>
      </c>
      <c r="B115" s="986"/>
      <c r="C115" s="34"/>
      <c r="D115" s="450"/>
      <c r="E115" s="450"/>
      <c r="F115" s="450"/>
      <c r="G115" s="982" t="s">
        <v>290</v>
      </c>
      <c r="H115" s="187" t="s">
        <v>96</v>
      </c>
      <c r="I115" s="187" t="s">
        <v>97</v>
      </c>
      <c r="J115" s="187" t="s">
        <v>98</v>
      </c>
      <c r="K115" s="187" t="s">
        <v>112</v>
      </c>
      <c r="L115" s="187" t="s">
        <v>1841</v>
      </c>
      <c r="M115" s="987" t="s">
        <v>334</v>
      </c>
      <c r="N115" s="187" t="s">
        <v>103</v>
      </c>
      <c r="O115" s="187" t="s">
        <v>124</v>
      </c>
      <c r="P115" s="987" t="s">
        <v>99</v>
      </c>
      <c r="Q115" s="988" t="s">
        <v>102</v>
      </c>
      <c r="R115" s="31">
        <v>3</v>
      </c>
      <c r="S115" s="31">
        <v>1</v>
      </c>
      <c r="T115" s="31">
        <v>2</v>
      </c>
      <c r="U115" s="31">
        <v>2</v>
      </c>
    </row>
    <row r="116" spans="1:21" ht="12.75" customHeight="1">
      <c r="A116" s="31" t="s">
        <v>1946</v>
      </c>
      <c r="B116" s="34"/>
      <c r="C116" s="34"/>
      <c r="D116" s="450"/>
      <c r="E116" s="451" t="s">
        <v>311</v>
      </c>
      <c r="F116" s="450"/>
      <c r="G116" s="978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34"/>
      <c r="S116" s="34"/>
      <c r="T116" s="34"/>
      <c r="U116" s="34"/>
    </row>
    <row r="117" spans="1:21" ht="15" customHeight="1">
      <c r="A117" s="31" t="s">
        <v>1947</v>
      </c>
      <c r="B117" s="986"/>
      <c r="C117" s="34"/>
      <c r="D117" s="450"/>
      <c r="E117" s="450"/>
      <c r="F117" s="450"/>
      <c r="G117" s="979" t="s">
        <v>289</v>
      </c>
      <c r="H117" s="987" t="s">
        <v>96</v>
      </c>
      <c r="I117" s="987" t="s">
        <v>97</v>
      </c>
      <c r="J117" s="987" t="s">
        <v>98</v>
      </c>
      <c r="K117" s="987" t="s">
        <v>112</v>
      </c>
      <c r="L117" s="987" t="s">
        <v>339</v>
      </c>
      <c r="M117" s="987" t="s">
        <v>327</v>
      </c>
      <c r="N117" s="987" t="s">
        <v>103</v>
      </c>
      <c r="O117" s="987" t="s">
        <v>120</v>
      </c>
      <c r="P117" s="987" t="s">
        <v>99</v>
      </c>
      <c r="Q117" s="988" t="s">
        <v>102</v>
      </c>
      <c r="R117" s="31">
        <v>3</v>
      </c>
      <c r="S117" s="31">
        <v>1</v>
      </c>
      <c r="T117" s="31">
        <v>2</v>
      </c>
      <c r="U117" s="31">
        <v>1</v>
      </c>
    </row>
    <row r="118" spans="1:21" ht="15" customHeight="1">
      <c r="A118" s="31" t="s">
        <v>1948</v>
      </c>
      <c r="B118" s="986"/>
      <c r="C118" s="34"/>
      <c r="D118" s="450"/>
      <c r="E118" s="450"/>
      <c r="F118" s="450"/>
      <c r="G118" s="982" t="s">
        <v>290</v>
      </c>
      <c r="H118" s="187" t="s">
        <v>96</v>
      </c>
      <c r="I118" s="187" t="s">
        <v>97</v>
      </c>
      <c r="J118" s="187" t="s">
        <v>98</v>
      </c>
      <c r="K118" s="187" t="s">
        <v>112</v>
      </c>
      <c r="L118" s="187" t="s">
        <v>339</v>
      </c>
      <c r="M118" s="987" t="s">
        <v>328</v>
      </c>
      <c r="N118" s="187" t="s">
        <v>103</v>
      </c>
      <c r="O118" s="187" t="s">
        <v>124</v>
      </c>
      <c r="P118" s="987" t="s">
        <v>99</v>
      </c>
      <c r="Q118" s="988" t="s">
        <v>102</v>
      </c>
      <c r="R118" s="31">
        <v>3</v>
      </c>
      <c r="S118" s="31">
        <v>1</v>
      </c>
      <c r="T118" s="31">
        <v>2</v>
      </c>
      <c r="U118" s="31">
        <v>2</v>
      </c>
    </row>
    <row r="119" spans="1:21" ht="12.75" customHeight="1">
      <c r="A119" s="31" t="s">
        <v>1949</v>
      </c>
      <c r="B119" s="34"/>
      <c r="C119" s="34"/>
      <c r="D119" s="450"/>
      <c r="E119" s="128" t="s">
        <v>312</v>
      </c>
      <c r="F119" s="450"/>
      <c r="G119" s="978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34"/>
      <c r="S119" s="34"/>
      <c r="T119" s="34"/>
      <c r="U119" s="34"/>
    </row>
    <row r="120" spans="1:21" ht="15" customHeight="1">
      <c r="A120" s="31" t="s">
        <v>1950</v>
      </c>
      <c r="B120" s="986"/>
      <c r="C120" s="34"/>
      <c r="D120" s="450"/>
      <c r="E120" s="450"/>
      <c r="F120" s="450"/>
      <c r="G120" s="979" t="s">
        <v>289</v>
      </c>
      <c r="H120" s="987" t="s">
        <v>96</v>
      </c>
      <c r="I120" s="987" t="s">
        <v>97</v>
      </c>
      <c r="J120" s="987" t="s">
        <v>98</v>
      </c>
      <c r="K120" s="987" t="s">
        <v>112</v>
      </c>
      <c r="L120" s="987" t="s">
        <v>340</v>
      </c>
      <c r="M120" s="987" t="s">
        <v>327</v>
      </c>
      <c r="N120" s="987" t="s">
        <v>103</v>
      </c>
      <c r="O120" s="987" t="s">
        <v>120</v>
      </c>
      <c r="P120" s="987" t="s">
        <v>99</v>
      </c>
      <c r="Q120" s="988" t="s">
        <v>102</v>
      </c>
      <c r="R120" s="31">
        <v>3</v>
      </c>
      <c r="S120" s="31">
        <v>1</v>
      </c>
      <c r="T120" s="31">
        <v>2</v>
      </c>
      <c r="U120" s="31">
        <v>1</v>
      </c>
    </row>
    <row r="121" spans="1:21" ht="15" customHeight="1">
      <c r="A121" s="31" t="s">
        <v>1951</v>
      </c>
      <c r="B121" s="986"/>
      <c r="C121" s="34"/>
      <c r="D121" s="450"/>
      <c r="E121" s="450"/>
      <c r="F121" s="450"/>
      <c r="G121" s="982" t="s">
        <v>290</v>
      </c>
      <c r="H121" s="187" t="s">
        <v>96</v>
      </c>
      <c r="I121" s="187" t="s">
        <v>97</v>
      </c>
      <c r="J121" s="187" t="s">
        <v>98</v>
      </c>
      <c r="K121" s="187" t="s">
        <v>112</v>
      </c>
      <c r="L121" s="187" t="s">
        <v>340</v>
      </c>
      <c r="M121" s="987" t="s">
        <v>328</v>
      </c>
      <c r="N121" s="187" t="s">
        <v>103</v>
      </c>
      <c r="O121" s="187" t="s">
        <v>124</v>
      </c>
      <c r="P121" s="987" t="s">
        <v>99</v>
      </c>
      <c r="Q121" s="988" t="s">
        <v>102</v>
      </c>
      <c r="R121" s="31">
        <v>3</v>
      </c>
      <c r="S121" s="31">
        <v>1</v>
      </c>
      <c r="T121" s="31">
        <v>2</v>
      </c>
      <c r="U121" s="31">
        <v>2</v>
      </c>
    </row>
    <row r="122" spans="1:21" ht="12.75" customHeight="1">
      <c r="A122" s="31" t="s">
        <v>1952</v>
      </c>
      <c r="B122" s="34"/>
      <c r="C122" s="34"/>
      <c r="D122" s="450"/>
      <c r="E122" s="128" t="s">
        <v>313</v>
      </c>
      <c r="F122" s="450"/>
      <c r="G122" s="978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34"/>
      <c r="S122" s="34"/>
      <c r="T122" s="34"/>
      <c r="U122" s="34"/>
    </row>
    <row r="123" spans="1:21" ht="15" customHeight="1">
      <c r="A123" s="31" t="s">
        <v>1953</v>
      </c>
      <c r="B123" s="986"/>
      <c r="C123" s="34"/>
      <c r="D123" s="450"/>
      <c r="E123" s="450"/>
      <c r="F123" s="450"/>
      <c r="G123" s="979" t="s">
        <v>289</v>
      </c>
      <c r="H123" s="987" t="s">
        <v>96</v>
      </c>
      <c r="I123" s="987" t="s">
        <v>97</v>
      </c>
      <c r="J123" s="987" t="s">
        <v>98</v>
      </c>
      <c r="K123" s="987" t="s">
        <v>112</v>
      </c>
      <c r="L123" s="987" t="s">
        <v>341</v>
      </c>
      <c r="M123" s="987" t="s">
        <v>327</v>
      </c>
      <c r="N123" s="987" t="s">
        <v>103</v>
      </c>
      <c r="O123" s="987" t="s">
        <v>120</v>
      </c>
      <c r="P123" s="987" t="s">
        <v>99</v>
      </c>
      <c r="Q123" s="988" t="s">
        <v>102</v>
      </c>
      <c r="R123" s="31">
        <v>3</v>
      </c>
      <c r="S123" s="31">
        <v>1</v>
      </c>
      <c r="T123" s="31">
        <v>2</v>
      </c>
      <c r="U123" s="31">
        <v>1</v>
      </c>
    </row>
    <row r="124" spans="1:21" ht="15" customHeight="1">
      <c r="A124" s="31" t="s">
        <v>1954</v>
      </c>
      <c r="B124" s="986"/>
      <c r="C124" s="34"/>
      <c r="D124" s="450"/>
      <c r="E124" s="450"/>
      <c r="F124" s="450"/>
      <c r="G124" s="982" t="s">
        <v>290</v>
      </c>
      <c r="H124" s="187" t="s">
        <v>96</v>
      </c>
      <c r="I124" s="187" t="s">
        <v>97</v>
      </c>
      <c r="J124" s="187" t="s">
        <v>98</v>
      </c>
      <c r="K124" s="187" t="s">
        <v>112</v>
      </c>
      <c r="L124" s="187" t="s">
        <v>341</v>
      </c>
      <c r="M124" s="987" t="s">
        <v>328</v>
      </c>
      <c r="N124" s="187" t="s">
        <v>103</v>
      </c>
      <c r="O124" s="187" t="s">
        <v>124</v>
      </c>
      <c r="P124" s="987" t="s">
        <v>99</v>
      </c>
      <c r="Q124" s="988" t="s">
        <v>102</v>
      </c>
      <c r="R124" s="31">
        <v>3</v>
      </c>
      <c r="S124" s="31">
        <v>1</v>
      </c>
      <c r="T124" s="31">
        <v>2</v>
      </c>
      <c r="U124" s="31">
        <v>2</v>
      </c>
    </row>
    <row r="125" spans="1:21" ht="15" customHeight="1">
      <c r="A125" s="31" t="s">
        <v>1955</v>
      </c>
      <c r="B125" s="34"/>
      <c r="C125" s="34"/>
      <c r="D125" s="451" t="s">
        <v>287</v>
      </c>
      <c r="E125" s="450"/>
      <c r="F125" s="450"/>
      <c r="G125" s="978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1:21" ht="12.75" customHeight="1">
      <c r="A126" s="31" t="s">
        <v>1956</v>
      </c>
      <c r="B126" s="34"/>
      <c r="C126" s="34"/>
      <c r="E126" s="128" t="s">
        <v>388</v>
      </c>
      <c r="F126" s="450"/>
      <c r="G126" s="978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34"/>
      <c r="S126" s="34"/>
      <c r="T126" s="34"/>
      <c r="U126" s="34"/>
    </row>
    <row r="127" spans="1:21" ht="15" customHeight="1">
      <c r="A127" s="31" t="s">
        <v>1957</v>
      </c>
      <c r="B127" s="986"/>
      <c r="C127" s="34"/>
      <c r="E127" s="450"/>
      <c r="F127" s="450"/>
      <c r="G127" s="979" t="s">
        <v>289</v>
      </c>
      <c r="H127" s="987" t="s">
        <v>96</v>
      </c>
      <c r="I127" s="987" t="s">
        <v>97</v>
      </c>
      <c r="J127" s="987" t="s">
        <v>98</v>
      </c>
      <c r="K127" s="987" t="s">
        <v>112</v>
      </c>
      <c r="L127" s="987">
        <v>1311</v>
      </c>
      <c r="M127" s="987" t="s">
        <v>346</v>
      </c>
      <c r="N127" s="987" t="s">
        <v>103</v>
      </c>
      <c r="O127" s="987" t="s">
        <v>120</v>
      </c>
      <c r="P127" s="987" t="s">
        <v>99</v>
      </c>
      <c r="Q127" s="988" t="s">
        <v>102</v>
      </c>
      <c r="R127" s="31">
        <v>3</v>
      </c>
      <c r="S127" s="31">
        <v>1</v>
      </c>
      <c r="T127" s="31">
        <v>1</v>
      </c>
      <c r="U127" s="31">
        <v>1</v>
      </c>
    </row>
    <row r="128" spans="1:21" ht="15" customHeight="1">
      <c r="A128" s="31" t="s">
        <v>1958</v>
      </c>
      <c r="B128" s="986"/>
      <c r="C128" s="34"/>
      <c r="E128" s="450"/>
      <c r="F128" s="450"/>
      <c r="G128" s="982" t="s">
        <v>290</v>
      </c>
      <c r="H128" s="187" t="s">
        <v>96</v>
      </c>
      <c r="I128" s="187" t="s">
        <v>97</v>
      </c>
      <c r="J128" s="187" t="s">
        <v>98</v>
      </c>
      <c r="K128" s="187" t="s">
        <v>112</v>
      </c>
      <c r="L128" s="187">
        <v>1311</v>
      </c>
      <c r="M128" s="987" t="s">
        <v>328</v>
      </c>
      <c r="N128" s="187" t="s">
        <v>103</v>
      </c>
      <c r="O128" s="187" t="s">
        <v>124</v>
      </c>
      <c r="P128" s="987" t="s">
        <v>99</v>
      </c>
      <c r="Q128" s="988" t="s">
        <v>102</v>
      </c>
      <c r="R128" s="31">
        <v>3</v>
      </c>
      <c r="S128" s="31">
        <v>1</v>
      </c>
      <c r="T128" s="31">
        <v>1</v>
      </c>
      <c r="U128" s="31">
        <v>2</v>
      </c>
    </row>
    <row r="129" spans="1:21" ht="12.75" customHeight="1">
      <c r="A129" s="31" t="s">
        <v>1959</v>
      </c>
      <c r="B129" s="34"/>
      <c r="C129" s="34"/>
      <c r="E129" s="128" t="s">
        <v>477</v>
      </c>
      <c r="F129" s="450"/>
      <c r="G129" s="978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34"/>
      <c r="S129" s="34"/>
      <c r="T129" s="34"/>
      <c r="U129" s="34"/>
    </row>
    <row r="130" spans="1:21" ht="15" customHeight="1">
      <c r="A130" s="31" t="s">
        <v>1960</v>
      </c>
      <c r="B130" s="986"/>
      <c r="C130" s="34"/>
      <c r="E130" s="450"/>
      <c r="F130" s="450"/>
      <c r="G130" s="979" t="s">
        <v>289</v>
      </c>
      <c r="H130" s="987" t="s">
        <v>96</v>
      </c>
      <c r="I130" s="987" t="s">
        <v>97</v>
      </c>
      <c r="J130" s="987" t="s">
        <v>98</v>
      </c>
      <c r="K130" s="987" t="s">
        <v>112</v>
      </c>
      <c r="L130" s="987">
        <v>1314</v>
      </c>
      <c r="M130" s="987" t="s">
        <v>327</v>
      </c>
      <c r="N130" s="987" t="s">
        <v>103</v>
      </c>
      <c r="O130" s="987" t="s">
        <v>120</v>
      </c>
      <c r="P130" s="987" t="s">
        <v>99</v>
      </c>
      <c r="Q130" s="988" t="s">
        <v>102</v>
      </c>
      <c r="R130" s="31">
        <v>3</v>
      </c>
      <c r="S130" s="31">
        <v>1</v>
      </c>
      <c r="T130" s="31">
        <v>1</v>
      </c>
      <c r="U130" s="31">
        <v>1</v>
      </c>
    </row>
    <row r="131" spans="1:21" ht="15" customHeight="1">
      <c r="A131" s="31" t="s">
        <v>1961</v>
      </c>
      <c r="B131" s="986"/>
      <c r="C131" s="34"/>
      <c r="E131" s="450"/>
      <c r="F131" s="450"/>
      <c r="G131" s="982" t="s">
        <v>290</v>
      </c>
      <c r="H131" s="187" t="s">
        <v>96</v>
      </c>
      <c r="I131" s="187" t="s">
        <v>97</v>
      </c>
      <c r="J131" s="187" t="s">
        <v>98</v>
      </c>
      <c r="K131" s="187" t="s">
        <v>112</v>
      </c>
      <c r="L131" s="187">
        <v>1314</v>
      </c>
      <c r="M131" s="987" t="s">
        <v>328</v>
      </c>
      <c r="N131" s="187" t="s">
        <v>103</v>
      </c>
      <c r="O131" s="187" t="s">
        <v>124</v>
      </c>
      <c r="P131" s="987" t="s">
        <v>99</v>
      </c>
      <c r="Q131" s="988" t="s">
        <v>102</v>
      </c>
      <c r="R131" s="31">
        <v>3</v>
      </c>
      <c r="S131" s="31">
        <v>1</v>
      </c>
      <c r="T131" s="31">
        <v>1</v>
      </c>
      <c r="U131" s="31">
        <v>2</v>
      </c>
    </row>
    <row r="132" spans="1:21" ht="12.75" customHeight="1">
      <c r="A132" s="31" t="s">
        <v>1962</v>
      </c>
      <c r="B132" s="34"/>
      <c r="C132" s="34"/>
      <c r="E132" s="128" t="s">
        <v>390</v>
      </c>
      <c r="F132" s="450"/>
      <c r="G132" s="978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34"/>
      <c r="S132" s="34"/>
      <c r="T132" s="34"/>
      <c r="U132" s="34"/>
    </row>
    <row r="133" spans="1:21" ht="15" customHeight="1">
      <c r="A133" s="31" t="s">
        <v>1963</v>
      </c>
      <c r="B133" s="986"/>
      <c r="C133" s="34"/>
      <c r="E133" s="450"/>
      <c r="F133" s="450"/>
      <c r="G133" s="979" t="s">
        <v>289</v>
      </c>
      <c r="H133" s="987" t="s">
        <v>96</v>
      </c>
      <c r="I133" s="987" t="s">
        <v>97</v>
      </c>
      <c r="J133" s="987" t="s">
        <v>98</v>
      </c>
      <c r="K133" s="987" t="s">
        <v>112</v>
      </c>
      <c r="L133" s="987" t="s">
        <v>331</v>
      </c>
      <c r="M133" s="987" t="s">
        <v>327</v>
      </c>
      <c r="N133" s="987" t="s">
        <v>103</v>
      </c>
      <c r="O133" s="987" t="s">
        <v>120</v>
      </c>
      <c r="P133" s="987" t="s">
        <v>99</v>
      </c>
      <c r="Q133" s="988" t="s">
        <v>102</v>
      </c>
      <c r="R133" s="31">
        <v>3</v>
      </c>
      <c r="S133" s="31">
        <v>1</v>
      </c>
      <c r="T133" s="31">
        <v>1</v>
      </c>
      <c r="U133" s="31">
        <v>1</v>
      </c>
    </row>
    <row r="134" spans="1:21" ht="15" customHeight="1">
      <c r="A134" s="31" t="s">
        <v>1964</v>
      </c>
      <c r="B134" s="986"/>
      <c r="C134" s="34"/>
      <c r="E134" s="450"/>
      <c r="F134" s="450"/>
      <c r="G134" s="982" t="s">
        <v>290</v>
      </c>
      <c r="H134" s="187" t="s">
        <v>96</v>
      </c>
      <c r="I134" s="187" t="s">
        <v>97</v>
      </c>
      <c r="J134" s="187" t="s">
        <v>98</v>
      </c>
      <c r="K134" s="187" t="s">
        <v>112</v>
      </c>
      <c r="L134" s="187" t="s">
        <v>331</v>
      </c>
      <c r="M134" s="987" t="s">
        <v>328</v>
      </c>
      <c r="N134" s="187" t="s">
        <v>103</v>
      </c>
      <c r="O134" s="187" t="s">
        <v>124</v>
      </c>
      <c r="P134" s="987" t="s">
        <v>99</v>
      </c>
      <c r="Q134" s="988" t="s">
        <v>102</v>
      </c>
      <c r="R134" s="31">
        <v>3</v>
      </c>
      <c r="S134" s="31">
        <v>1</v>
      </c>
      <c r="T134" s="31">
        <v>1</v>
      </c>
      <c r="U134" s="31">
        <v>2</v>
      </c>
    </row>
    <row r="135" spans="1:21" ht="15" customHeight="1">
      <c r="A135" s="31" t="s">
        <v>1965</v>
      </c>
      <c r="B135" s="34"/>
      <c r="C135" s="34"/>
      <c r="D135" s="274" t="s">
        <v>1818</v>
      </c>
      <c r="E135" s="450"/>
      <c r="F135" s="978"/>
      <c r="G135" s="34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34"/>
      <c r="U135" s="34"/>
    </row>
    <row r="136" spans="1:21" ht="12.75" customHeight="1">
      <c r="A136" s="31" t="s">
        <v>1966</v>
      </c>
      <c r="B136" s="34"/>
      <c r="C136" s="34"/>
      <c r="E136" s="451" t="s">
        <v>314</v>
      </c>
      <c r="F136" s="450"/>
      <c r="G136" s="978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S136" s="34"/>
      <c r="T136" s="34"/>
    </row>
    <row r="137" spans="1:21" ht="15" customHeight="1">
      <c r="A137" s="31" t="s">
        <v>1967</v>
      </c>
      <c r="B137" s="986"/>
      <c r="C137" s="34"/>
      <c r="E137" s="450"/>
      <c r="F137" s="450"/>
      <c r="G137" s="979" t="s">
        <v>289</v>
      </c>
      <c r="H137" s="987" t="s">
        <v>96</v>
      </c>
      <c r="I137" s="987" t="s">
        <v>97</v>
      </c>
      <c r="J137" s="987" t="s">
        <v>98</v>
      </c>
      <c r="K137" s="987" t="s">
        <v>112</v>
      </c>
      <c r="L137" s="987">
        <v>11001</v>
      </c>
      <c r="M137" s="987" t="s">
        <v>327</v>
      </c>
      <c r="N137" s="987" t="s">
        <v>103</v>
      </c>
      <c r="O137" s="987" t="s">
        <v>120</v>
      </c>
      <c r="P137" s="987" t="s">
        <v>99</v>
      </c>
      <c r="Q137" s="988" t="s">
        <v>102</v>
      </c>
      <c r="R137" s="31">
        <v>3</v>
      </c>
      <c r="S137" s="31">
        <v>1</v>
      </c>
      <c r="T137" s="31">
        <v>3</v>
      </c>
      <c r="U137" s="31">
        <v>1</v>
      </c>
    </row>
    <row r="138" spans="1:21" ht="15" customHeight="1">
      <c r="A138" s="31" t="s">
        <v>1968</v>
      </c>
      <c r="B138" s="986"/>
      <c r="C138" s="34"/>
      <c r="E138" s="450"/>
      <c r="F138" s="450"/>
      <c r="G138" s="982" t="s">
        <v>290</v>
      </c>
      <c r="H138" s="187" t="s">
        <v>96</v>
      </c>
      <c r="I138" s="187" t="s">
        <v>97</v>
      </c>
      <c r="J138" s="187" t="s">
        <v>98</v>
      </c>
      <c r="K138" s="187" t="s">
        <v>112</v>
      </c>
      <c r="L138" s="187">
        <v>11001</v>
      </c>
      <c r="M138" s="987" t="s">
        <v>328</v>
      </c>
      <c r="N138" s="187" t="s">
        <v>103</v>
      </c>
      <c r="O138" s="187" t="s">
        <v>124</v>
      </c>
      <c r="P138" s="987" t="s">
        <v>99</v>
      </c>
      <c r="Q138" s="988" t="s">
        <v>102</v>
      </c>
      <c r="R138" s="31">
        <v>3</v>
      </c>
      <c r="S138" s="31">
        <v>1</v>
      </c>
      <c r="T138" s="31">
        <v>3</v>
      </c>
      <c r="U138" s="31">
        <v>2</v>
      </c>
    </row>
    <row r="139" spans="1:21" ht="12.75" customHeight="1">
      <c r="A139" s="31" t="s">
        <v>1969</v>
      </c>
      <c r="B139" s="34"/>
      <c r="C139" s="34"/>
      <c r="E139" s="451" t="s">
        <v>315</v>
      </c>
      <c r="F139" s="450"/>
      <c r="G139" s="978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34"/>
      <c r="S139" s="34"/>
      <c r="T139" s="34"/>
      <c r="U139" s="34"/>
    </row>
    <row r="140" spans="1:21" ht="15" customHeight="1">
      <c r="A140" s="31" t="s">
        <v>1970</v>
      </c>
      <c r="B140" s="986"/>
      <c r="C140" s="34"/>
      <c r="E140" s="450"/>
      <c r="F140" s="450"/>
      <c r="G140" s="979" t="s">
        <v>289</v>
      </c>
      <c r="H140" s="987" t="s">
        <v>96</v>
      </c>
      <c r="I140" s="987" t="s">
        <v>97</v>
      </c>
      <c r="J140" s="987" t="s">
        <v>98</v>
      </c>
      <c r="K140" s="987" t="s">
        <v>112</v>
      </c>
      <c r="L140" s="987" t="s">
        <v>352</v>
      </c>
      <c r="M140" s="987" t="s">
        <v>327</v>
      </c>
      <c r="N140" s="987" t="s">
        <v>103</v>
      </c>
      <c r="O140" s="987" t="s">
        <v>120</v>
      </c>
      <c r="P140" s="987" t="s">
        <v>99</v>
      </c>
      <c r="Q140" s="988" t="s">
        <v>102</v>
      </c>
      <c r="R140" s="31">
        <v>3</v>
      </c>
      <c r="S140" s="31">
        <v>1</v>
      </c>
      <c r="T140" s="31">
        <v>3</v>
      </c>
      <c r="U140" s="31">
        <v>1</v>
      </c>
    </row>
    <row r="141" spans="1:21" ht="15" customHeight="1">
      <c r="A141" s="31" t="s">
        <v>1971</v>
      </c>
      <c r="B141" s="986"/>
      <c r="C141" s="34"/>
      <c r="E141" s="450"/>
      <c r="F141" s="450"/>
      <c r="G141" s="982" t="s">
        <v>290</v>
      </c>
      <c r="H141" s="187" t="s">
        <v>96</v>
      </c>
      <c r="I141" s="187" t="s">
        <v>97</v>
      </c>
      <c r="J141" s="187" t="s">
        <v>98</v>
      </c>
      <c r="K141" s="187" t="s">
        <v>112</v>
      </c>
      <c r="L141" s="187" t="s">
        <v>352</v>
      </c>
      <c r="M141" s="987" t="s">
        <v>328</v>
      </c>
      <c r="N141" s="187" t="s">
        <v>103</v>
      </c>
      <c r="O141" s="187" t="s">
        <v>124</v>
      </c>
      <c r="P141" s="987" t="s">
        <v>99</v>
      </c>
      <c r="Q141" s="988" t="s">
        <v>102</v>
      </c>
      <c r="R141" s="31">
        <v>3</v>
      </c>
      <c r="S141" s="31">
        <v>1</v>
      </c>
      <c r="T141" s="31">
        <v>3</v>
      </c>
      <c r="U141" s="31">
        <v>2</v>
      </c>
    </row>
    <row r="142" spans="1:21" s="34" customFormat="1" ht="12.75" customHeight="1">
      <c r="A142" s="31" t="s">
        <v>1972</v>
      </c>
      <c r="D142" s="451" t="s">
        <v>1819</v>
      </c>
      <c r="E142" s="450"/>
      <c r="F142" s="978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31"/>
      <c r="U142" s="31"/>
    </row>
    <row r="143" spans="1:21" ht="12.75" customHeight="1">
      <c r="A143" s="31" t="s">
        <v>1973</v>
      </c>
      <c r="B143" s="34"/>
      <c r="C143" s="34"/>
      <c r="D143" s="450"/>
      <c r="E143" s="983" t="s">
        <v>242</v>
      </c>
      <c r="F143" s="978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S143" s="34"/>
      <c r="T143" s="34"/>
    </row>
    <row r="144" spans="1:21" ht="15" customHeight="1">
      <c r="A144" s="31" t="s">
        <v>1974</v>
      </c>
      <c r="B144" s="986"/>
      <c r="C144" s="34"/>
      <c r="D144" s="450"/>
      <c r="E144" s="450"/>
      <c r="F144" s="979" t="s">
        <v>289</v>
      </c>
      <c r="G144" s="429"/>
      <c r="H144" s="987" t="s">
        <v>96</v>
      </c>
      <c r="I144" s="987" t="s">
        <v>97</v>
      </c>
      <c r="J144" s="987" t="s">
        <v>98</v>
      </c>
      <c r="K144" s="987" t="s">
        <v>1707</v>
      </c>
      <c r="L144" s="987" t="s">
        <v>1872</v>
      </c>
      <c r="M144" s="987" t="s">
        <v>343</v>
      </c>
      <c r="N144" s="987" t="s">
        <v>103</v>
      </c>
      <c r="O144" s="987" t="s">
        <v>120</v>
      </c>
      <c r="P144" s="987" t="s">
        <v>99</v>
      </c>
      <c r="Q144" s="988" t="s">
        <v>102</v>
      </c>
      <c r="R144" s="31">
        <v>3</v>
      </c>
      <c r="S144" s="31">
        <v>2</v>
      </c>
      <c r="T144" s="31">
        <v>2</v>
      </c>
      <c r="U144" s="31">
        <v>1</v>
      </c>
    </row>
    <row r="145" spans="1:21" ht="15" customHeight="1">
      <c r="A145" s="31" t="s">
        <v>1975</v>
      </c>
      <c r="B145" s="986"/>
      <c r="C145" s="34"/>
      <c r="D145" s="450"/>
      <c r="E145" s="450"/>
      <c r="F145" s="982" t="s">
        <v>290</v>
      </c>
      <c r="G145" s="429"/>
      <c r="H145" s="187" t="s">
        <v>96</v>
      </c>
      <c r="I145" s="187" t="s">
        <v>97</v>
      </c>
      <c r="J145" s="187" t="s">
        <v>98</v>
      </c>
      <c r="K145" s="187" t="s">
        <v>1707</v>
      </c>
      <c r="L145" s="987" t="s">
        <v>1872</v>
      </c>
      <c r="M145" s="987" t="s">
        <v>334</v>
      </c>
      <c r="N145" s="187" t="s">
        <v>103</v>
      </c>
      <c r="O145" s="187" t="s">
        <v>124</v>
      </c>
      <c r="P145" s="987" t="s">
        <v>99</v>
      </c>
      <c r="Q145" s="988" t="s">
        <v>102</v>
      </c>
      <c r="R145" s="31">
        <v>3</v>
      </c>
      <c r="S145" s="31">
        <v>2</v>
      </c>
      <c r="T145" s="31">
        <v>2</v>
      </c>
      <c r="U145" s="31">
        <v>2</v>
      </c>
    </row>
    <row r="146" spans="1:21" ht="12.75" customHeight="1">
      <c r="A146" s="31" t="s">
        <v>1976</v>
      </c>
      <c r="D146" s="450"/>
      <c r="E146" s="451" t="s">
        <v>305</v>
      </c>
      <c r="F146" s="978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34"/>
      <c r="U146" s="34"/>
    </row>
    <row r="147" spans="1:21" ht="15" customHeight="1">
      <c r="A147" s="31" t="s">
        <v>1977</v>
      </c>
      <c r="B147" s="986"/>
      <c r="C147" s="34"/>
      <c r="D147" s="450"/>
      <c r="E147" s="450"/>
      <c r="F147" s="979" t="s">
        <v>289</v>
      </c>
      <c r="G147" s="429"/>
      <c r="H147" s="987" t="s">
        <v>96</v>
      </c>
      <c r="I147" s="987" t="s">
        <v>97</v>
      </c>
      <c r="J147" s="987" t="s">
        <v>98</v>
      </c>
      <c r="K147" s="987" t="s">
        <v>1707</v>
      </c>
      <c r="L147" s="987" t="s">
        <v>345</v>
      </c>
      <c r="M147" s="987" t="s">
        <v>346</v>
      </c>
      <c r="N147" s="987" t="s">
        <v>103</v>
      </c>
      <c r="O147" s="987" t="s">
        <v>120</v>
      </c>
      <c r="P147" s="987" t="s">
        <v>99</v>
      </c>
      <c r="Q147" s="988" t="s">
        <v>102</v>
      </c>
      <c r="R147" s="31">
        <v>3</v>
      </c>
      <c r="S147" s="31">
        <v>2</v>
      </c>
      <c r="T147" s="31">
        <v>1</v>
      </c>
      <c r="U147" s="31">
        <v>1</v>
      </c>
    </row>
    <row r="148" spans="1:21" ht="15" customHeight="1">
      <c r="A148" s="31" t="s">
        <v>1978</v>
      </c>
      <c r="B148" s="986"/>
      <c r="C148" s="34"/>
      <c r="D148" s="450"/>
      <c r="E148" s="450"/>
      <c r="F148" s="982" t="s">
        <v>290</v>
      </c>
      <c r="G148" s="429"/>
      <c r="H148" s="187" t="s">
        <v>96</v>
      </c>
      <c r="I148" s="187" t="s">
        <v>97</v>
      </c>
      <c r="J148" s="187" t="s">
        <v>98</v>
      </c>
      <c r="K148" s="187" t="s">
        <v>1707</v>
      </c>
      <c r="L148" s="187" t="s">
        <v>345</v>
      </c>
      <c r="M148" s="987" t="s">
        <v>328</v>
      </c>
      <c r="N148" s="187" t="s">
        <v>103</v>
      </c>
      <c r="O148" s="187" t="s">
        <v>124</v>
      </c>
      <c r="P148" s="987" t="s">
        <v>99</v>
      </c>
      <c r="Q148" s="988" t="s">
        <v>102</v>
      </c>
      <c r="R148" s="31">
        <v>3</v>
      </c>
      <c r="S148" s="31">
        <v>2</v>
      </c>
      <c r="T148" s="31">
        <v>1</v>
      </c>
      <c r="U148" s="31">
        <v>2</v>
      </c>
    </row>
    <row r="149" spans="1:21" ht="12.75" customHeight="1">
      <c r="A149" s="31" t="s">
        <v>1979</v>
      </c>
      <c r="D149" s="450"/>
      <c r="E149" s="451" t="s">
        <v>306</v>
      </c>
      <c r="F149" s="978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34"/>
      <c r="U149" s="34"/>
    </row>
    <row r="150" spans="1:21" ht="15" customHeight="1">
      <c r="A150" s="31" t="s">
        <v>1980</v>
      </c>
      <c r="B150" s="986"/>
      <c r="C150" s="34"/>
      <c r="D150" s="450"/>
      <c r="E150" s="450"/>
      <c r="F150" s="979" t="s">
        <v>289</v>
      </c>
      <c r="G150" s="429"/>
      <c r="H150" s="987" t="s">
        <v>96</v>
      </c>
      <c r="I150" s="987" t="s">
        <v>97</v>
      </c>
      <c r="J150" s="987" t="s">
        <v>98</v>
      </c>
      <c r="K150" s="987" t="s">
        <v>1707</v>
      </c>
      <c r="L150" s="987">
        <v>1100</v>
      </c>
      <c r="M150" s="987" t="s">
        <v>327</v>
      </c>
      <c r="N150" s="987" t="s">
        <v>103</v>
      </c>
      <c r="O150" s="987" t="s">
        <v>120</v>
      </c>
      <c r="P150" s="987" t="s">
        <v>99</v>
      </c>
      <c r="Q150" s="988" t="s">
        <v>102</v>
      </c>
      <c r="R150" s="31">
        <v>3</v>
      </c>
      <c r="S150" s="31">
        <v>2</v>
      </c>
      <c r="T150" s="31">
        <v>3</v>
      </c>
      <c r="U150" s="31">
        <v>1</v>
      </c>
    </row>
    <row r="151" spans="1:21" ht="15" customHeight="1">
      <c r="A151" s="31" t="s">
        <v>1981</v>
      </c>
      <c r="B151" s="986"/>
      <c r="C151" s="34"/>
      <c r="D151" s="450"/>
      <c r="E151" s="450"/>
      <c r="F151" s="982" t="s">
        <v>290</v>
      </c>
      <c r="G151" s="429"/>
      <c r="H151" s="187" t="s">
        <v>96</v>
      </c>
      <c r="I151" s="187" t="s">
        <v>97</v>
      </c>
      <c r="J151" s="187" t="s">
        <v>98</v>
      </c>
      <c r="K151" s="187" t="s">
        <v>1707</v>
      </c>
      <c r="L151" s="187">
        <v>1100</v>
      </c>
      <c r="M151" s="987" t="s">
        <v>328</v>
      </c>
      <c r="N151" s="187" t="s">
        <v>103</v>
      </c>
      <c r="O151" s="187" t="s">
        <v>124</v>
      </c>
      <c r="P151" s="987" t="s">
        <v>99</v>
      </c>
      <c r="Q151" s="988" t="s">
        <v>102</v>
      </c>
      <c r="R151" s="31">
        <v>3</v>
      </c>
      <c r="S151" s="31">
        <v>2</v>
      </c>
      <c r="T151" s="31">
        <v>3</v>
      </c>
      <c r="U151" s="31">
        <v>2</v>
      </c>
    </row>
  </sheetData>
  <pageMargins left="0.75" right="0.75" top="1" bottom="1" header="0.5" footer="0.5"/>
  <pageSetup paperSize="9" orientation="portrait" horizontalDpi="429496729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N99"/>
  <sheetViews>
    <sheetView workbookViewId="0">
      <pane xSplit="3" ySplit="3" topLeftCell="D4" activePane="bottomRight" state="frozen"/>
      <selection pane="topRight"/>
      <selection pane="bottomLeft"/>
      <selection pane="bottomRight"/>
    </sheetView>
  </sheetViews>
  <sheetFormatPr baseColWidth="10" defaultColWidth="8.83203125" defaultRowHeight="11.25" customHeight="1"/>
  <cols>
    <col min="1" max="1" width="10.83203125" style="27" bestFit="1" customWidth="1"/>
    <col min="2" max="2" width="13.6640625" style="27" bestFit="1" customWidth="1"/>
    <col min="3" max="3" width="23.33203125" style="27" bestFit="1" customWidth="1"/>
    <col min="4" max="4" width="52.6640625" style="27" bestFit="1" customWidth="1"/>
    <col min="5" max="5" width="9.33203125" style="48" customWidth="1"/>
    <col min="6" max="6" width="14.83203125" style="48" customWidth="1"/>
    <col min="7" max="7" width="12.33203125" style="48" customWidth="1"/>
    <col min="8" max="8" width="14" style="48" customWidth="1"/>
    <col min="9" max="9" width="15.5" style="48" customWidth="1"/>
    <col min="10" max="10" width="24" style="48" customWidth="1"/>
    <col min="11" max="11" width="8.83203125" style="48"/>
    <col min="12" max="12" width="11.5" style="48" customWidth="1"/>
    <col min="13" max="13" width="9.6640625" style="48" customWidth="1"/>
    <col min="14" max="14" width="13.6640625" style="48" customWidth="1"/>
    <col min="15" max="16384" width="8.83203125" style="48"/>
  </cols>
  <sheetData>
    <row r="1" spans="1:14" s="31" customFormat="1" ht="11.25" customHeight="1">
      <c r="A1" s="5" t="s">
        <v>189</v>
      </c>
      <c r="B1" s="5"/>
      <c r="C1" s="5"/>
      <c r="D1" s="34"/>
      <c r="E1" s="34"/>
      <c r="F1" s="34"/>
      <c r="G1" s="34"/>
    </row>
    <row r="2" spans="1:14" s="31" customFormat="1" ht="11.25" customHeight="1">
      <c r="A2" s="35" t="s">
        <v>190</v>
      </c>
      <c r="B2" s="35"/>
      <c r="C2" s="35"/>
      <c r="D2" s="34"/>
      <c r="E2" s="37"/>
    </row>
    <row r="3" spans="1:14" s="37" customFormat="1" ht="48" customHeight="1">
      <c r="A3" s="38" t="s">
        <v>50</v>
      </c>
      <c r="B3" s="39" t="s">
        <v>51</v>
      </c>
      <c r="C3" s="40" t="s">
        <v>52</v>
      </c>
      <c r="D3" s="41" t="s">
        <v>53</v>
      </c>
      <c r="E3" s="43" t="s">
        <v>55</v>
      </c>
      <c r="F3" s="43" t="s">
        <v>56</v>
      </c>
      <c r="G3" s="43" t="s">
        <v>57</v>
      </c>
      <c r="H3" s="110" t="s">
        <v>58</v>
      </c>
      <c r="I3" s="43" t="s">
        <v>191</v>
      </c>
      <c r="J3" s="44" t="s">
        <v>60</v>
      </c>
      <c r="K3" s="44" t="s">
        <v>61</v>
      </c>
      <c r="L3" s="111" t="s">
        <v>63</v>
      </c>
      <c r="M3" s="112" t="s">
        <v>192</v>
      </c>
      <c r="N3" s="112" t="s">
        <v>66</v>
      </c>
    </row>
    <row r="4" spans="1:14" ht="11.25" customHeight="1">
      <c r="D4" s="113" t="s">
        <v>167</v>
      </c>
      <c r="M4" s="114"/>
    </row>
    <row r="5" spans="1:14" ht="11.25" customHeight="1">
      <c r="A5" s="115">
        <v>1001</v>
      </c>
      <c r="B5" s="48"/>
      <c r="C5" s="116"/>
      <c r="D5" s="117" t="s">
        <v>168</v>
      </c>
      <c r="E5" s="118" t="s">
        <v>96</v>
      </c>
      <c r="F5" s="70" t="s">
        <v>97</v>
      </c>
      <c r="G5" s="70" t="s">
        <v>98</v>
      </c>
      <c r="H5" s="70" t="s">
        <v>99</v>
      </c>
      <c r="I5" s="70"/>
      <c r="J5" s="70" t="s">
        <v>193</v>
      </c>
      <c r="K5" s="82" t="s">
        <v>99</v>
      </c>
      <c r="L5" s="70" t="s">
        <v>99</v>
      </c>
      <c r="M5" s="72" t="s">
        <v>99</v>
      </c>
      <c r="N5" s="71" t="s">
        <v>194</v>
      </c>
    </row>
    <row r="6" spans="1:14" ht="11.25" customHeight="1">
      <c r="A6" s="115">
        <v>2001</v>
      </c>
      <c r="B6" s="48"/>
      <c r="C6" s="119"/>
      <c r="D6" s="120"/>
      <c r="E6" s="121" t="s">
        <v>96</v>
      </c>
      <c r="F6" s="72" t="s">
        <v>97</v>
      </c>
      <c r="G6" s="72" t="s">
        <v>98</v>
      </c>
      <c r="H6" s="72" t="s">
        <v>99</v>
      </c>
      <c r="I6" s="72"/>
      <c r="J6" s="72" t="s">
        <v>193</v>
      </c>
      <c r="K6" s="98" t="s">
        <v>103</v>
      </c>
      <c r="L6" s="72" t="s">
        <v>99</v>
      </c>
      <c r="M6" s="72" t="s">
        <v>99</v>
      </c>
      <c r="N6" s="73" t="s">
        <v>194</v>
      </c>
    </row>
    <row r="7" spans="1:14" ht="11.25" customHeight="1">
      <c r="A7" s="115">
        <v>3001</v>
      </c>
      <c r="B7" s="48"/>
      <c r="C7" s="122"/>
      <c r="D7" s="123"/>
      <c r="E7" s="124" t="s">
        <v>96</v>
      </c>
      <c r="F7" s="74" t="s">
        <v>97</v>
      </c>
      <c r="G7" s="74" t="s">
        <v>98</v>
      </c>
      <c r="H7" s="74" t="s">
        <v>99</v>
      </c>
      <c r="I7" s="74"/>
      <c r="J7" s="74" t="s">
        <v>193</v>
      </c>
      <c r="K7" s="99" t="s">
        <v>104</v>
      </c>
      <c r="L7" s="74" t="s">
        <v>105</v>
      </c>
      <c r="M7" s="74" t="s">
        <v>99</v>
      </c>
      <c r="N7" s="73" t="s">
        <v>194</v>
      </c>
    </row>
    <row r="8" spans="1:14" ht="11.25" customHeight="1">
      <c r="A8" s="125">
        <v>1002</v>
      </c>
      <c r="B8" s="48"/>
      <c r="C8" s="119"/>
      <c r="D8" s="117" t="s">
        <v>169</v>
      </c>
      <c r="E8" s="118" t="s">
        <v>96</v>
      </c>
      <c r="F8" s="70" t="s">
        <v>97</v>
      </c>
      <c r="G8" s="70" t="s">
        <v>98</v>
      </c>
      <c r="H8" s="70" t="s">
        <v>99</v>
      </c>
      <c r="I8" s="70"/>
      <c r="J8" s="70" t="s">
        <v>195</v>
      </c>
      <c r="K8" s="82" t="s">
        <v>99</v>
      </c>
      <c r="L8" s="70" t="s">
        <v>99</v>
      </c>
      <c r="M8" s="70" t="s">
        <v>99</v>
      </c>
      <c r="N8" s="71" t="s">
        <v>194</v>
      </c>
    </row>
    <row r="9" spans="1:14" ht="11.25" customHeight="1">
      <c r="A9" s="125">
        <v>2002</v>
      </c>
      <c r="B9" s="48"/>
      <c r="C9" s="119"/>
      <c r="D9" s="120"/>
      <c r="E9" s="121" t="s">
        <v>96</v>
      </c>
      <c r="F9" s="72" t="s">
        <v>97</v>
      </c>
      <c r="G9" s="72" t="s">
        <v>98</v>
      </c>
      <c r="H9" s="72" t="s">
        <v>99</v>
      </c>
      <c r="I9" s="72"/>
      <c r="J9" s="72" t="s">
        <v>195</v>
      </c>
      <c r="K9" s="98" t="s">
        <v>103</v>
      </c>
      <c r="L9" s="72" t="s">
        <v>99</v>
      </c>
      <c r="M9" s="72" t="s">
        <v>99</v>
      </c>
      <c r="N9" s="73" t="s">
        <v>194</v>
      </c>
    </row>
    <row r="10" spans="1:14" ht="11.25" customHeight="1">
      <c r="A10" s="125">
        <v>3002</v>
      </c>
      <c r="B10" s="48"/>
      <c r="C10" s="122"/>
      <c r="D10" s="123"/>
      <c r="E10" s="124" t="s">
        <v>96</v>
      </c>
      <c r="F10" s="74" t="s">
        <v>97</v>
      </c>
      <c r="G10" s="74" t="s">
        <v>98</v>
      </c>
      <c r="H10" s="74" t="s">
        <v>99</v>
      </c>
      <c r="I10" s="74"/>
      <c r="J10" s="74" t="s">
        <v>195</v>
      </c>
      <c r="K10" s="99" t="s">
        <v>104</v>
      </c>
      <c r="L10" s="74" t="s">
        <v>105</v>
      </c>
      <c r="M10" s="74" t="s">
        <v>99</v>
      </c>
      <c r="N10" s="73" t="s">
        <v>194</v>
      </c>
    </row>
    <row r="11" spans="1:14" ht="11.25" customHeight="1">
      <c r="A11" s="115">
        <v>1003</v>
      </c>
      <c r="B11" s="48"/>
      <c r="C11" s="119"/>
      <c r="D11" s="117" t="s">
        <v>170</v>
      </c>
      <c r="E11" s="118" t="s">
        <v>96</v>
      </c>
      <c r="F11" s="70" t="s">
        <v>97</v>
      </c>
      <c r="G11" s="70" t="s">
        <v>98</v>
      </c>
      <c r="H11" s="70" t="s">
        <v>99</v>
      </c>
      <c r="I11" s="70"/>
      <c r="J11" s="70" t="s">
        <v>196</v>
      </c>
      <c r="K11" s="82" t="s">
        <v>99</v>
      </c>
      <c r="L11" s="70" t="s">
        <v>99</v>
      </c>
      <c r="M11" s="70" t="s">
        <v>99</v>
      </c>
      <c r="N11" s="71" t="s">
        <v>194</v>
      </c>
    </row>
    <row r="12" spans="1:14" ht="11.25" customHeight="1">
      <c r="A12" s="115">
        <v>2003</v>
      </c>
      <c r="B12" s="48"/>
      <c r="C12" s="119"/>
      <c r="D12" s="120"/>
      <c r="E12" s="121" t="s">
        <v>96</v>
      </c>
      <c r="F12" s="72" t="s">
        <v>97</v>
      </c>
      <c r="G12" s="72" t="s">
        <v>98</v>
      </c>
      <c r="H12" s="72" t="s">
        <v>99</v>
      </c>
      <c r="I12" s="72"/>
      <c r="J12" s="72" t="s">
        <v>196</v>
      </c>
      <c r="K12" s="98" t="s">
        <v>103</v>
      </c>
      <c r="L12" s="72" t="s">
        <v>99</v>
      </c>
      <c r="M12" s="72" t="s">
        <v>99</v>
      </c>
      <c r="N12" s="73" t="s">
        <v>194</v>
      </c>
    </row>
    <row r="13" spans="1:14" ht="11.25" customHeight="1">
      <c r="A13" s="115">
        <v>3003</v>
      </c>
      <c r="B13" s="48"/>
      <c r="C13" s="122"/>
      <c r="D13" s="123"/>
      <c r="E13" s="124" t="s">
        <v>96</v>
      </c>
      <c r="F13" s="74" t="s">
        <v>97</v>
      </c>
      <c r="G13" s="74" t="s">
        <v>98</v>
      </c>
      <c r="H13" s="74" t="s">
        <v>99</v>
      </c>
      <c r="I13" s="74"/>
      <c r="J13" s="74" t="s">
        <v>196</v>
      </c>
      <c r="K13" s="99" t="s">
        <v>104</v>
      </c>
      <c r="L13" s="74" t="s">
        <v>105</v>
      </c>
      <c r="M13" s="74" t="s">
        <v>99</v>
      </c>
      <c r="N13" s="73" t="s">
        <v>194</v>
      </c>
    </row>
    <row r="14" spans="1:14" ht="11.25" customHeight="1">
      <c r="A14" s="115">
        <v>1004</v>
      </c>
      <c r="B14" s="48"/>
      <c r="C14" s="119"/>
      <c r="D14" s="117" t="s">
        <v>171</v>
      </c>
      <c r="E14" s="118" t="s">
        <v>96</v>
      </c>
      <c r="F14" s="70" t="s">
        <v>97</v>
      </c>
      <c r="G14" s="70" t="s">
        <v>98</v>
      </c>
      <c r="H14" s="70" t="s">
        <v>99</v>
      </c>
      <c r="I14" s="70"/>
      <c r="J14" s="70" t="s">
        <v>197</v>
      </c>
      <c r="K14" s="82" t="s">
        <v>99</v>
      </c>
      <c r="L14" s="70" t="s">
        <v>99</v>
      </c>
      <c r="M14" s="70" t="s">
        <v>99</v>
      </c>
      <c r="N14" s="71" t="s">
        <v>194</v>
      </c>
    </row>
    <row r="15" spans="1:14" ht="11.25" customHeight="1">
      <c r="A15" s="115">
        <v>2004</v>
      </c>
      <c r="B15" s="48"/>
      <c r="C15" s="119"/>
      <c r="D15" s="120"/>
      <c r="E15" s="121" t="s">
        <v>96</v>
      </c>
      <c r="F15" s="72" t="s">
        <v>97</v>
      </c>
      <c r="G15" s="72" t="s">
        <v>98</v>
      </c>
      <c r="H15" s="72" t="s">
        <v>99</v>
      </c>
      <c r="I15" s="72"/>
      <c r="J15" s="72" t="s">
        <v>197</v>
      </c>
      <c r="K15" s="98" t="s">
        <v>103</v>
      </c>
      <c r="L15" s="72" t="s">
        <v>99</v>
      </c>
      <c r="M15" s="72" t="s">
        <v>99</v>
      </c>
      <c r="N15" s="73" t="s">
        <v>194</v>
      </c>
    </row>
    <row r="16" spans="1:14" ht="11.25" customHeight="1">
      <c r="A16" s="115">
        <v>3004</v>
      </c>
      <c r="B16" s="48"/>
      <c r="C16" s="122"/>
      <c r="D16" s="123"/>
      <c r="E16" s="124" t="s">
        <v>96</v>
      </c>
      <c r="F16" s="74" t="s">
        <v>97</v>
      </c>
      <c r="G16" s="74" t="s">
        <v>98</v>
      </c>
      <c r="H16" s="74" t="s">
        <v>99</v>
      </c>
      <c r="I16" s="74"/>
      <c r="J16" s="74" t="s">
        <v>197</v>
      </c>
      <c r="K16" s="99" t="s">
        <v>104</v>
      </c>
      <c r="L16" s="74" t="s">
        <v>105</v>
      </c>
      <c r="M16" s="74" t="s">
        <v>99</v>
      </c>
      <c r="N16" s="73" t="s">
        <v>194</v>
      </c>
    </row>
    <row r="17" spans="1:14" ht="11.25" customHeight="1">
      <c r="A17" s="115">
        <v>1005</v>
      </c>
      <c r="B17" s="48"/>
      <c r="C17" s="119"/>
      <c r="D17" s="117" t="s">
        <v>172</v>
      </c>
      <c r="E17" s="118" t="s">
        <v>96</v>
      </c>
      <c r="F17" s="70" t="s">
        <v>97</v>
      </c>
      <c r="G17" s="70" t="s">
        <v>98</v>
      </c>
      <c r="H17" s="70" t="s">
        <v>99</v>
      </c>
      <c r="I17" s="70"/>
      <c r="J17" s="70" t="s">
        <v>198</v>
      </c>
      <c r="K17" s="82" t="s">
        <v>99</v>
      </c>
      <c r="L17" s="70" t="s">
        <v>99</v>
      </c>
      <c r="M17" s="70" t="s">
        <v>99</v>
      </c>
      <c r="N17" s="71" t="s">
        <v>194</v>
      </c>
    </row>
    <row r="18" spans="1:14" ht="11.25" customHeight="1">
      <c r="A18" s="115">
        <v>2005</v>
      </c>
      <c r="B18" s="48"/>
      <c r="C18" s="119"/>
      <c r="D18" s="120"/>
      <c r="E18" s="121" t="s">
        <v>96</v>
      </c>
      <c r="F18" s="72" t="s">
        <v>97</v>
      </c>
      <c r="G18" s="72" t="s">
        <v>98</v>
      </c>
      <c r="H18" s="72" t="s">
        <v>99</v>
      </c>
      <c r="I18" s="72"/>
      <c r="J18" s="72" t="s">
        <v>198</v>
      </c>
      <c r="K18" s="98" t="s">
        <v>103</v>
      </c>
      <c r="L18" s="72" t="s">
        <v>99</v>
      </c>
      <c r="M18" s="72" t="s">
        <v>99</v>
      </c>
      <c r="N18" s="73" t="s">
        <v>194</v>
      </c>
    </row>
    <row r="19" spans="1:14" ht="11.25" customHeight="1">
      <c r="A19" s="115">
        <v>3005</v>
      </c>
      <c r="B19" s="48"/>
      <c r="C19" s="122"/>
      <c r="D19" s="123"/>
      <c r="E19" s="124" t="s">
        <v>96</v>
      </c>
      <c r="F19" s="74" t="s">
        <v>97</v>
      </c>
      <c r="G19" s="74" t="s">
        <v>98</v>
      </c>
      <c r="H19" s="74" t="s">
        <v>99</v>
      </c>
      <c r="I19" s="74"/>
      <c r="J19" s="74" t="s">
        <v>198</v>
      </c>
      <c r="K19" s="99" t="s">
        <v>104</v>
      </c>
      <c r="L19" s="74" t="s">
        <v>105</v>
      </c>
      <c r="M19" s="74" t="s">
        <v>99</v>
      </c>
      <c r="N19" s="73" t="s">
        <v>194</v>
      </c>
    </row>
    <row r="20" spans="1:14" ht="11.25" customHeight="1">
      <c r="A20" s="115">
        <v>1006</v>
      </c>
      <c r="B20" s="48"/>
      <c r="C20" s="119"/>
      <c r="D20" s="117" t="s">
        <v>173</v>
      </c>
      <c r="E20" s="118" t="s">
        <v>96</v>
      </c>
      <c r="F20" s="70" t="s">
        <v>97</v>
      </c>
      <c r="G20" s="70" t="s">
        <v>98</v>
      </c>
      <c r="H20" s="70" t="s">
        <v>99</v>
      </c>
      <c r="I20" s="70"/>
      <c r="J20" s="70" t="s">
        <v>199</v>
      </c>
      <c r="K20" s="82" t="s">
        <v>99</v>
      </c>
      <c r="L20" s="70" t="s">
        <v>99</v>
      </c>
      <c r="M20" s="70" t="s">
        <v>99</v>
      </c>
      <c r="N20" s="71" t="s">
        <v>194</v>
      </c>
    </row>
    <row r="21" spans="1:14" ht="11.25" customHeight="1">
      <c r="A21" s="126">
        <v>2006</v>
      </c>
      <c r="B21" s="48"/>
      <c r="C21" s="119"/>
      <c r="D21" s="120"/>
      <c r="E21" s="121" t="s">
        <v>96</v>
      </c>
      <c r="F21" s="72" t="s">
        <v>97</v>
      </c>
      <c r="G21" s="72" t="s">
        <v>98</v>
      </c>
      <c r="H21" s="72" t="s">
        <v>99</v>
      </c>
      <c r="I21" s="72"/>
      <c r="J21" s="72" t="s">
        <v>199</v>
      </c>
      <c r="K21" s="98" t="s">
        <v>103</v>
      </c>
      <c r="L21" s="72" t="s">
        <v>99</v>
      </c>
      <c r="M21" s="72" t="s">
        <v>99</v>
      </c>
      <c r="N21" s="73" t="s">
        <v>194</v>
      </c>
    </row>
    <row r="22" spans="1:14" ht="11.25" customHeight="1">
      <c r="A22" s="115">
        <v>3006</v>
      </c>
      <c r="B22" s="48"/>
      <c r="C22" s="122"/>
      <c r="D22" s="123"/>
      <c r="E22" s="124" t="s">
        <v>96</v>
      </c>
      <c r="F22" s="74" t="s">
        <v>97</v>
      </c>
      <c r="G22" s="74" t="s">
        <v>98</v>
      </c>
      <c r="H22" s="74" t="s">
        <v>99</v>
      </c>
      <c r="I22" s="74"/>
      <c r="J22" s="74" t="s">
        <v>199</v>
      </c>
      <c r="K22" s="99" t="s">
        <v>104</v>
      </c>
      <c r="L22" s="74" t="s">
        <v>105</v>
      </c>
      <c r="M22" s="74" t="s">
        <v>99</v>
      </c>
      <c r="N22" s="73" t="s">
        <v>194</v>
      </c>
    </row>
    <row r="23" spans="1:14" ht="11.25" customHeight="1">
      <c r="A23" s="115">
        <v>1007</v>
      </c>
      <c r="B23" s="48"/>
      <c r="C23" s="119"/>
      <c r="D23" s="117" t="s">
        <v>174</v>
      </c>
      <c r="E23" s="118" t="s">
        <v>96</v>
      </c>
      <c r="F23" s="70" t="s">
        <v>97</v>
      </c>
      <c r="G23" s="70" t="s">
        <v>98</v>
      </c>
      <c r="H23" s="70" t="s">
        <v>99</v>
      </c>
      <c r="I23" s="70"/>
      <c r="J23" s="70" t="s">
        <v>200</v>
      </c>
      <c r="K23" s="82" t="s">
        <v>99</v>
      </c>
      <c r="L23" s="70" t="s">
        <v>99</v>
      </c>
      <c r="M23" s="70" t="s">
        <v>99</v>
      </c>
      <c r="N23" s="71" t="s">
        <v>194</v>
      </c>
    </row>
    <row r="24" spans="1:14" ht="11.25" customHeight="1">
      <c r="A24" s="126">
        <v>2007</v>
      </c>
      <c r="B24" s="48"/>
      <c r="C24" s="119"/>
      <c r="D24" s="120"/>
      <c r="E24" s="121" t="s">
        <v>96</v>
      </c>
      <c r="F24" s="72" t="s">
        <v>97</v>
      </c>
      <c r="G24" s="72" t="s">
        <v>98</v>
      </c>
      <c r="H24" s="72" t="s">
        <v>99</v>
      </c>
      <c r="I24" s="72"/>
      <c r="J24" s="72" t="s">
        <v>200</v>
      </c>
      <c r="K24" s="98" t="s">
        <v>103</v>
      </c>
      <c r="L24" s="72" t="s">
        <v>99</v>
      </c>
      <c r="M24" s="72" t="s">
        <v>99</v>
      </c>
      <c r="N24" s="73" t="s">
        <v>194</v>
      </c>
    </row>
    <row r="25" spans="1:14" ht="11.25" customHeight="1">
      <c r="A25" s="115">
        <v>3007</v>
      </c>
      <c r="B25" s="48"/>
      <c r="C25" s="122"/>
      <c r="D25" s="123"/>
      <c r="E25" s="124" t="s">
        <v>96</v>
      </c>
      <c r="F25" s="74" t="s">
        <v>97</v>
      </c>
      <c r="G25" s="74" t="s">
        <v>98</v>
      </c>
      <c r="H25" s="74" t="s">
        <v>99</v>
      </c>
      <c r="I25" s="74"/>
      <c r="J25" s="74" t="s">
        <v>200</v>
      </c>
      <c r="K25" s="99" t="s">
        <v>104</v>
      </c>
      <c r="L25" s="74" t="s">
        <v>105</v>
      </c>
      <c r="M25" s="74" t="s">
        <v>99</v>
      </c>
      <c r="N25" s="73" t="s">
        <v>194</v>
      </c>
    </row>
    <row r="26" spans="1:14" ht="11.25" customHeight="1">
      <c r="A26" s="125">
        <v>1008</v>
      </c>
      <c r="B26" s="48"/>
      <c r="C26" s="119"/>
      <c r="D26" s="117" t="s">
        <v>175</v>
      </c>
      <c r="E26" s="118" t="s">
        <v>96</v>
      </c>
      <c r="F26" s="70" t="s">
        <v>97</v>
      </c>
      <c r="G26" s="70" t="s">
        <v>98</v>
      </c>
      <c r="H26" s="70" t="s">
        <v>99</v>
      </c>
      <c r="I26" s="70"/>
      <c r="J26" s="70" t="s">
        <v>201</v>
      </c>
      <c r="K26" s="82" t="s">
        <v>99</v>
      </c>
      <c r="L26" s="70" t="s">
        <v>99</v>
      </c>
      <c r="M26" s="70" t="s">
        <v>99</v>
      </c>
      <c r="N26" s="71" t="s">
        <v>194</v>
      </c>
    </row>
    <row r="27" spans="1:14" ht="11.25" customHeight="1">
      <c r="A27" s="125">
        <v>2008</v>
      </c>
      <c r="B27" s="48"/>
      <c r="C27" s="119"/>
      <c r="D27" s="120"/>
      <c r="E27" s="121" t="s">
        <v>96</v>
      </c>
      <c r="F27" s="72" t="s">
        <v>97</v>
      </c>
      <c r="G27" s="72" t="s">
        <v>98</v>
      </c>
      <c r="H27" s="72" t="s">
        <v>99</v>
      </c>
      <c r="I27" s="72"/>
      <c r="J27" s="72" t="s">
        <v>201</v>
      </c>
      <c r="K27" s="98" t="s">
        <v>103</v>
      </c>
      <c r="L27" s="72" t="s">
        <v>99</v>
      </c>
      <c r="M27" s="72" t="s">
        <v>99</v>
      </c>
      <c r="N27" s="73" t="s">
        <v>194</v>
      </c>
    </row>
    <row r="28" spans="1:14" ht="11.25" customHeight="1">
      <c r="A28" s="127">
        <v>3008</v>
      </c>
      <c r="B28" s="48"/>
      <c r="C28" s="122"/>
      <c r="D28" s="123"/>
      <c r="E28" s="124" t="s">
        <v>96</v>
      </c>
      <c r="F28" s="74" t="s">
        <v>97</v>
      </c>
      <c r="G28" s="74" t="s">
        <v>98</v>
      </c>
      <c r="H28" s="74" t="s">
        <v>99</v>
      </c>
      <c r="I28" s="74"/>
      <c r="J28" s="74" t="s">
        <v>201</v>
      </c>
      <c r="K28" s="99" t="s">
        <v>104</v>
      </c>
      <c r="L28" s="74" t="s">
        <v>105</v>
      </c>
      <c r="M28" s="74" t="s">
        <v>99</v>
      </c>
      <c r="N28" s="73" t="s">
        <v>194</v>
      </c>
    </row>
    <row r="29" spans="1:14" s="113" customFormat="1" ht="11.25" customHeight="1">
      <c r="A29" s="129">
        <v>1009</v>
      </c>
      <c r="B29" s="128"/>
      <c r="C29" s="130" t="s">
        <v>202</v>
      </c>
      <c r="D29" s="131" t="s">
        <v>176</v>
      </c>
      <c r="E29" s="131"/>
      <c r="F29" s="132"/>
      <c r="G29" s="132"/>
      <c r="H29" s="132"/>
      <c r="I29" s="132"/>
      <c r="J29" s="132"/>
      <c r="K29" s="132"/>
      <c r="L29" s="132"/>
      <c r="M29" s="132"/>
      <c r="N29" s="133"/>
    </row>
    <row r="30" spans="1:14" s="113" customFormat="1" ht="11.25" customHeight="1">
      <c r="A30" s="129">
        <v>2009</v>
      </c>
      <c r="B30" s="128"/>
      <c r="C30" s="130" t="s">
        <v>203</v>
      </c>
      <c r="D30" s="134"/>
      <c r="E30" s="134"/>
      <c r="F30" s="135"/>
      <c r="G30" s="135"/>
      <c r="H30" s="135"/>
      <c r="I30" s="135"/>
      <c r="J30" s="135"/>
      <c r="K30" s="135"/>
      <c r="L30" s="135"/>
      <c r="M30" s="135"/>
      <c r="N30" s="136"/>
    </row>
    <row r="31" spans="1:14" s="113" customFormat="1" ht="11.25" customHeight="1">
      <c r="A31" s="129">
        <v>3009</v>
      </c>
      <c r="B31" s="128"/>
      <c r="C31" s="130" t="s">
        <v>204</v>
      </c>
      <c r="D31" s="137"/>
      <c r="E31" s="137"/>
      <c r="F31" s="138"/>
      <c r="G31" s="138"/>
      <c r="H31" s="138"/>
      <c r="I31" s="138"/>
      <c r="J31" s="138"/>
      <c r="K31" s="138"/>
      <c r="L31" s="138"/>
      <c r="M31" s="138"/>
      <c r="N31" s="139"/>
    </row>
    <row r="32" spans="1:14" ht="11.25" customHeight="1">
      <c r="A32" s="140">
        <v>1010</v>
      </c>
      <c r="B32" s="95" t="s">
        <v>84</v>
      </c>
      <c r="C32" s="95" t="s">
        <v>205</v>
      </c>
      <c r="D32" s="141" t="s">
        <v>177</v>
      </c>
      <c r="E32" s="142"/>
      <c r="F32" s="143"/>
      <c r="G32" s="143"/>
      <c r="H32" s="143"/>
      <c r="I32" s="143"/>
      <c r="J32" s="143"/>
      <c r="K32" s="143"/>
      <c r="L32" s="143"/>
      <c r="M32" s="143"/>
      <c r="N32" s="144"/>
    </row>
    <row r="33" spans="1:14" ht="11.25" customHeight="1">
      <c r="A33" s="145">
        <v>2010</v>
      </c>
      <c r="B33" s="95" t="s">
        <v>84</v>
      </c>
      <c r="C33" s="95" t="s">
        <v>206</v>
      </c>
      <c r="D33" s="146"/>
      <c r="E33" s="147"/>
      <c r="F33" s="148"/>
      <c r="G33" s="148"/>
      <c r="H33" s="148"/>
      <c r="I33" s="148"/>
      <c r="J33" s="148"/>
      <c r="K33" s="148"/>
      <c r="L33" s="148"/>
      <c r="M33" s="148"/>
      <c r="N33" s="149"/>
    </row>
    <row r="34" spans="1:14" ht="11.25" customHeight="1">
      <c r="A34" s="145">
        <v>3010</v>
      </c>
      <c r="B34" s="95" t="s">
        <v>84</v>
      </c>
      <c r="C34" s="95" t="s">
        <v>207</v>
      </c>
      <c r="D34" s="146"/>
      <c r="E34" s="147"/>
      <c r="F34" s="148"/>
      <c r="G34" s="148"/>
      <c r="H34" s="148"/>
      <c r="I34" s="148"/>
      <c r="J34" s="148"/>
      <c r="K34" s="148"/>
      <c r="L34" s="148"/>
      <c r="M34" s="148"/>
      <c r="N34" s="149"/>
    </row>
    <row r="35" spans="1:14" ht="11.25" customHeight="1">
      <c r="A35" s="145">
        <v>1011</v>
      </c>
      <c r="B35" s="95" t="s">
        <v>84</v>
      </c>
      <c r="C35" s="95" t="s">
        <v>208</v>
      </c>
      <c r="D35" s="141" t="s">
        <v>178</v>
      </c>
      <c r="E35" s="142"/>
      <c r="F35" s="143"/>
      <c r="G35" s="143"/>
      <c r="H35" s="143"/>
      <c r="I35" s="143"/>
      <c r="J35" s="143"/>
      <c r="K35" s="143"/>
      <c r="L35" s="143"/>
      <c r="M35" s="143"/>
      <c r="N35" s="144"/>
    </row>
    <row r="36" spans="1:14" ht="11.25" customHeight="1">
      <c r="A36" s="129">
        <v>2011</v>
      </c>
      <c r="B36" s="95" t="s">
        <v>84</v>
      </c>
      <c r="C36" s="95" t="s">
        <v>209</v>
      </c>
      <c r="D36" s="146"/>
      <c r="E36" s="147"/>
      <c r="F36" s="148"/>
      <c r="G36" s="148"/>
      <c r="H36" s="148"/>
      <c r="I36" s="148"/>
      <c r="J36" s="148"/>
      <c r="K36" s="148"/>
      <c r="L36" s="148"/>
      <c r="M36" s="148"/>
      <c r="N36" s="149"/>
    </row>
    <row r="37" spans="1:14" ht="11.25" customHeight="1">
      <c r="A37" s="129">
        <v>3011</v>
      </c>
      <c r="B37" s="95" t="s">
        <v>84</v>
      </c>
      <c r="C37" s="95" t="s">
        <v>210</v>
      </c>
      <c r="D37" s="146"/>
      <c r="E37" s="147"/>
      <c r="F37" s="148"/>
      <c r="G37" s="148"/>
      <c r="H37" s="148"/>
      <c r="I37" s="148"/>
      <c r="J37" s="148"/>
      <c r="K37" s="148"/>
      <c r="L37" s="148"/>
      <c r="M37" s="148"/>
      <c r="N37" s="149"/>
    </row>
    <row r="38" spans="1:14" ht="11.25" customHeight="1">
      <c r="A38" s="129">
        <v>1012</v>
      </c>
      <c r="B38" s="48"/>
      <c r="C38" s="130" t="s">
        <v>211</v>
      </c>
      <c r="D38" s="150" t="s">
        <v>179</v>
      </c>
      <c r="E38" s="131"/>
      <c r="F38" s="65"/>
      <c r="G38" s="65"/>
      <c r="H38" s="65"/>
      <c r="I38" s="65"/>
      <c r="J38" s="65"/>
      <c r="K38" s="65"/>
      <c r="L38" s="65"/>
      <c r="M38" s="65"/>
      <c r="N38" s="66"/>
    </row>
    <row r="39" spans="1:14" ht="11.25" customHeight="1">
      <c r="A39" s="129">
        <v>2012</v>
      </c>
      <c r="B39" s="48"/>
      <c r="C39" s="130" t="s">
        <v>212</v>
      </c>
      <c r="D39" s="151"/>
      <c r="E39" s="134"/>
      <c r="F39" s="59"/>
      <c r="G39" s="59"/>
      <c r="H39" s="59"/>
      <c r="I39" s="59"/>
      <c r="J39" s="59"/>
      <c r="K39" s="59"/>
      <c r="L39" s="59"/>
      <c r="M39" s="59"/>
      <c r="N39" s="60"/>
    </row>
    <row r="40" spans="1:14" ht="11.25" customHeight="1">
      <c r="A40" s="129">
        <v>3012</v>
      </c>
      <c r="B40" s="48"/>
      <c r="C40" s="130" t="s">
        <v>213</v>
      </c>
      <c r="D40" s="152"/>
      <c r="E40" s="137"/>
      <c r="F40" s="62"/>
      <c r="G40" s="62"/>
      <c r="H40" s="62"/>
      <c r="I40" s="62"/>
      <c r="J40" s="62"/>
      <c r="K40" s="62"/>
      <c r="L40" s="62"/>
      <c r="M40" s="62"/>
      <c r="N40" s="63"/>
    </row>
    <row r="41" spans="1:14" ht="11.25" customHeight="1">
      <c r="A41" s="153"/>
      <c r="B41" s="48"/>
      <c r="C41" s="154"/>
      <c r="D41" s="155"/>
      <c r="E41" s="113"/>
    </row>
    <row r="42" spans="1:14" ht="11.25" customHeight="1">
      <c r="A42" s="129">
        <v>1013</v>
      </c>
      <c r="B42" s="48"/>
      <c r="C42" s="130" t="s">
        <v>214</v>
      </c>
      <c r="D42" s="131" t="s">
        <v>215</v>
      </c>
      <c r="E42" s="131"/>
      <c r="F42" s="65"/>
      <c r="G42" s="65"/>
      <c r="H42" s="65"/>
      <c r="I42" s="65"/>
      <c r="J42" s="65"/>
      <c r="K42" s="65"/>
      <c r="L42" s="65"/>
      <c r="M42" s="65"/>
      <c r="N42" s="66"/>
    </row>
    <row r="43" spans="1:14" ht="11.25" customHeight="1">
      <c r="A43" s="129">
        <v>2013</v>
      </c>
      <c r="B43" s="48"/>
      <c r="C43" s="130" t="s">
        <v>216</v>
      </c>
      <c r="D43" s="134"/>
      <c r="E43" s="134"/>
      <c r="F43" s="59"/>
      <c r="G43" s="59"/>
      <c r="H43" s="59"/>
      <c r="I43" s="59"/>
      <c r="J43" s="59"/>
      <c r="K43" s="59"/>
      <c r="L43" s="59"/>
      <c r="M43" s="59"/>
      <c r="N43" s="60"/>
    </row>
    <row r="44" spans="1:14" ht="11.25" customHeight="1">
      <c r="A44" s="129">
        <v>3013</v>
      </c>
      <c r="B44" s="48"/>
      <c r="C44" s="130" t="s">
        <v>217</v>
      </c>
      <c r="D44" s="137"/>
      <c r="E44" s="137"/>
      <c r="F44" s="62"/>
      <c r="G44" s="62"/>
      <c r="H44" s="62"/>
      <c r="I44" s="62"/>
      <c r="J44" s="62"/>
      <c r="K44" s="62"/>
      <c r="L44" s="62"/>
      <c r="M44" s="62"/>
      <c r="N44" s="63"/>
    </row>
    <row r="45" spans="1:14" ht="11.25" customHeight="1">
      <c r="A45" s="125">
        <v>1014</v>
      </c>
      <c r="B45" s="48"/>
      <c r="C45" s="119"/>
      <c r="D45" s="156" t="s">
        <v>182</v>
      </c>
      <c r="E45" s="121" t="s">
        <v>96</v>
      </c>
      <c r="F45" s="72" t="s">
        <v>97</v>
      </c>
      <c r="G45" s="72" t="s">
        <v>98</v>
      </c>
      <c r="H45" s="72" t="s">
        <v>112</v>
      </c>
      <c r="I45" s="72"/>
      <c r="J45" s="72" t="s">
        <v>218</v>
      </c>
      <c r="K45" s="72" t="s">
        <v>99</v>
      </c>
      <c r="L45" s="72" t="s">
        <v>99</v>
      </c>
      <c r="M45" s="72" t="s">
        <v>99</v>
      </c>
      <c r="N45" s="73">
        <v>9</v>
      </c>
    </row>
    <row r="46" spans="1:14" ht="11.25" customHeight="1">
      <c r="A46" s="157">
        <v>1014</v>
      </c>
      <c r="B46" s="48"/>
      <c r="C46" s="119"/>
      <c r="D46" s="156"/>
      <c r="E46" s="121" t="s">
        <v>96</v>
      </c>
      <c r="F46" s="72" t="s">
        <v>97</v>
      </c>
      <c r="G46" s="72" t="s">
        <v>98</v>
      </c>
      <c r="H46" s="72" t="s">
        <v>112</v>
      </c>
      <c r="I46" s="72"/>
      <c r="J46" s="72" t="s">
        <v>219</v>
      </c>
      <c r="K46" s="72" t="s">
        <v>99</v>
      </c>
      <c r="L46" s="72" t="s">
        <v>220</v>
      </c>
      <c r="M46" s="72">
        <v>1</v>
      </c>
      <c r="N46" s="73">
        <v>11</v>
      </c>
    </row>
    <row r="47" spans="1:14" ht="11.25" customHeight="1">
      <c r="A47" s="115">
        <v>2014</v>
      </c>
      <c r="B47" s="48"/>
      <c r="C47" s="119"/>
      <c r="D47" s="156"/>
      <c r="E47" s="121" t="s">
        <v>96</v>
      </c>
      <c r="F47" s="72" t="s">
        <v>97</v>
      </c>
      <c r="G47" s="72" t="s">
        <v>98</v>
      </c>
      <c r="H47" s="72" t="s">
        <v>112</v>
      </c>
      <c r="I47" s="72"/>
      <c r="J47" s="72" t="s">
        <v>218</v>
      </c>
      <c r="K47" s="72" t="s">
        <v>103</v>
      </c>
      <c r="L47" s="72" t="s">
        <v>99</v>
      </c>
      <c r="M47" s="72" t="s">
        <v>99</v>
      </c>
      <c r="N47" s="73">
        <v>9</v>
      </c>
    </row>
    <row r="48" spans="1:14" ht="11.25" customHeight="1">
      <c r="A48" s="157">
        <v>2014</v>
      </c>
      <c r="B48" s="48"/>
      <c r="C48" s="119"/>
      <c r="D48" s="156"/>
      <c r="E48" s="121" t="s">
        <v>96</v>
      </c>
      <c r="F48" s="72" t="s">
        <v>97</v>
      </c>
      <c r="G48" s="72" t="s">
        <v>98</v>
      </c>
      <c r="H48" s="72" t="s">
        <v>112</v>
      </c>
      <c r="I48" s="72"/>
      <c r="J48" s="72" t="s">
        <v>219</v>
      </c>
      <c r="K48" s="72" t="s">
        <v>103</v>
      </c>
      <c r="L48" s="72" t="s">
        <v>220</v>
      </c>
      <c r="M48" s="72">
        <v>1</v>
      </c>
      <c r="N48" s="73">
        <v>11</v>
      </c>
    </row>
    <row r="49" spans="1:14" ht="11.25" customHeight="1">
      <c r="A49" s="126">
        <v>3014</v>
      </c>
      <c r="B49" s="48"/>
      <c r="C49" s="119"/>
      <c r="D49" s="156"/>
      <c r="E49" s="121" t="s">
        <v>96</v>
      </c>
      <c r="F49" s="72" t="s">
        <v>97</v>
      </c>
      <c r="G49" s="72" t="s">
        <v>98</v>
      </c>
      <c r="H49" s="72" t="s">
        <v>112</v>
      </c>
      <c r="I49" s="72"/>
      <c r="J49" s="72" t="s">
        <v>218</v>
      </c>
      <c r="K49" s="72" t="s">
        <v>104</v>
      </c>
      <c r="L49" s="72" t="s">
        <v>105</v>
      </c>
      <c r="M49" s="72" t="s">
        <v>99</v>
      </c>
      <c r="N49" s="73">
        <v>9</v>
      </c>
    </row>
    <row r="50" spans="1:14" ht="11.25" customHeight="1">
      <c r="A50" s="157">
        <v>3014</v>
      </c>
      <c r="B50" s="48"/>
      <c r="C50" s="122"/>
      <c r="D50" s="156"/>
      <c r="E50" s="121" t="s">
        <v>96</v>
      </c>
      <c r="F50" s="72" t="s">
        <v>97</v>
      </c>
      <c r="G50" s="72" t="s">
        <v>98</v>
      </c>
      <c r="H50" s="72" t="s">
        <v>112</v>
      </c>
      <c r="I50" s="72"/>
      <c r="J50" s="72" t="s">
        <v>219</v>
      </c>
      <c r="K50" s="72" t="s">
        <v>104</v>
      </c>
      <c r="L50" s="72" t="s">
        <v>220</v>
      </c>
      <c r="M50" s="72">
        <v>1</v>
      </c>
      <c r="N50" s="73">
        <v>11</v>
      </c>
    </row>
    <row r="51" spans="1:14" ht="11.25" customHeight="1">
      <c r="A51" s="115">
        <v>1015</v>
      </c>
      <c r="B51" s="48"/>
      <c r="C51" s="119"/>
      <c r="D51" s="158" t="s">
        <v>183</v>
      </c>
      <c r="E51" s="118" t="s">
        <v>96</v>
      </c>
      <c r="F51" s="70" t="s">
        <v>97</v>
      </c>
      <c r="G51" s="70" t="s">
        <v>98</v>
      </c>
      <c r="H51" s="70" t="s">
        <v>112</v>
      </c>
      <c r="I51" s="70"/>
      <c r="J51" s="70" t="s">
        <v>221</v>
      </c>
      <c r="K51" s="70" t="s">
        <v>99</v>
      </c>
      <c r="L51" s="70" t="s">
        <v>99</v>
      </c>
      <c r="M51" s="70" t="s">
        <v>99</v>
      </c>
      <c r="N51" s="71">
        <v>9</v>
      </c>
    </row>
    <row r="52" spans="1:14" ht="11.25" customHeight="1">
      <c r="A52" s="115">
        <v>2015</v>
      </c>
      <c r="B52" s="48"/>
      <c r="C52" s="119"/>
      <c r="D52" s="156"/>
      <c r="E52" s="121" t="s">
        <v>96</v>
      </c>
      <c r="F52" s="72" t="s">
        <v>97</v>
      </c>
      <c r="G52" s="72" t="s">
        <v>98</v>
      </c>
      <c r="H52" s="72" t="s">
        <v>112</v>
      </c>
      <c r="I52" s="72"/>
      <c r="J52" s="72" t="s">
        <v>221</v>
      </c>
      <c r="K52" s="72" t="s">
        <v>103</v>
      </c>
      <c r="L52" s="72" t="s">
        <v>99</v>
      </c>
      <c r="M52" s="72" t="s">
        <v>99</v>
      </c>
      <c r="N52" s="73">
        <v>9</v>
      </c>
    </row>
    <row r="53" spans="1:14" ht="11.25" customHeight="1">
      <c r="A53" s="115">
        <v>3015</v>
      </c>
      <c r="B53" s="48"/>
      <c r="C53" s="122"/>
      <c r="D53" s="159"/>
      <c r="E53" s="124" t="s">
        <v>96</v>
      </c>
      <c r="F53" s="74" t="s">
        <v>97</v>
      </c>
      <c r="G53" s="74" t="s">
        <v>98</v>
      </c>
      <c r="H53" s="74" t="s">
        <v>112</v>
      </c>
      <c r="I53" s="74"/>
      <c r="J53" s="74" t="s">
        <v>221</v>
      </c>
      <c r="K53" s="74" t="s">
        <v>104</v>
      </c>
      <c r="L53" s="74" t="s">
        <v>105</v>
      </c>
      <c r="M53" s="74" t="s">
        <v>99</v>
      </c>
      <c r="N53" s="75">
        <v>9</v>
      </c>
    </row>
    <row r="54" spans="1:14" ht="11.25" customHeight="1">
      <c r="A54" s="125">
        <v>1016</v>
      </c>
      <c r="B54" s="48"/>
      <c r="C54" s="119"/>
      <c r="D54" s="156" t="s">
        <v>222</v>
      </c>
      <c r="E54" s="121" t="s">
        <v>96</v>
      </c>
      <c r="F54" s="72" t="s">
        <v>97</v>
      </c>
      <c r="G54" s="72" t="s">
        <v>98</v>
      </c>
      <c r="H54" s="72" t="s">
        <v>112</v>
      </c>
      <c r="I54" s="72"/>
      <c r="J54" s="72" t="s">
        <v>223</v>
      </c>
      <c r="K54" s="70" t="s">
        <v>99</v>
      </c>
      <c r="L54" s="70" t="s">
        <v>99</v>
      </c>
      <c r="M54" s="70" t="s">
        <v>99</v>
      </c>
      <c r="N54" s="73">
        <v>9</v>
      </c>
    </row>
    <row r="55" spans="1:14" ht="11.25" customHeight="1">
      <c r="A55" s="115">
        <v>2016</v>
      </c>
      <c r="B55" s="48"/>
      <c r="C55" s="119"/>
      <c r="D55" s="156"/>
      <c r="E55" s="121" t="s">
        <v>96</v>
      </c>
      <c r="F55" s="72" t="s">
        <v>97</v>
      </c>
      <c r="G55" s="72" t="s">
        <v>98</v>
      </c>
      <c r="H55" s="72" t="s">
        <v>112</v>
      </c>
      <c r="I55" s="72"/>
      <c r="J55" s="72" t="s">
        <v>223</v>
      </c>
      <c r="K55" s="72" t="s">
        <v>103</v>
      </c>
      <c r="L55" s="72" t="s">
        <v>99</v>
      </c>
      <c r="M55" s="72" t="s">
        <v>99</v>
      </c>
      <c r="N55" s="73">
        <v>9</v>
      </c>
    </row>
    <row r="56" spans="1:14" ht="11.25" customHeight="1">
      <c r="A56" s="115">
        <v>3016</v>
      </c>
      <c r="B56" s="48"/>
      <c r="C56" s="122"/>
      <c r="D56" s="159"/>
      <c r="E56" s="124" t="s">
        <v>96</v>
      </c>
      <c r="F56" s="74" t="s">
        <v>97</v>
      </c>
      <c r="G56" s="74" t="s">
        <v>98</v>
      </c>
      <c r="H56" s="74" t="s">
        <v>112</v>
      </c>
      <c r="I56" s="74"/>
      <c r="J56" s="74" t="s">
        <v>223</v>
      </c>
      <c r="K56" s="74" t="s">
        <v>104</v>
      </c>
      <c r="L56" s="74" t="s">
        <v>105</v>
      </c>
      <c r="M56" s="74" t="s">
        <v>99</v>
      </c>
      <c r="N56" s="75">
        <v>9</v>
      </c>
    </row>
    <row r="57" spans="1:14" ht="11.25" customHeight="1">
      <c r="A57" s="125">
        <v>1017</v>
      </c>
      <c r="B57" s="48"/>
      <c r="C57" s="119"/>
      <c r="D57" s="156" t="s">
        <v>224</v>
      </c>
      <c r="E57" s="121" t="s">
        <v>96</v>
      </c>
      <c r="F57" s="72" t="s">
        <v>97</v>
      </c>
      <c r="G57" s="72" t="s">
        <v>98</v>
      </c>
      <c r="H57" s="72" t="s">
        <v>112</v>
      </c>
      <c r="I57" s="72"/>
      <c r="J57" s="72" t="s">
        <v>225</v>
      </c>
      <c r="K57" s="70" t="s">
        <v>99</v>
      </c>
      <c r="L57" s="70" t="s">
        <v>99</v>
      </c>
      <c r="M57" s="70" t="s">
        <v>99</v>
      </c>
      <c r="N57" s="73">
        <v>9</v>
      </c>
    </row>
    <row r="58" spans="1:14" ht="11.25" customHeight="1">
      <c r="A58" s="115">
        <v>2017</v>
      </c>
      <c r="B58" s="48"/>
      <c r="C58" s="119"/>
      <c r="D58" s="156"/>
      <c r="E58" s="121" t="s">
        <v>96</v>
      </c>
      <c r="F58" s="72" t="s">
        <v>97</v>
      </c>
      <c r="G58" s="72" t="s">
        <v>98</v>
      </c>
      <c r="H58" s="72" t="s">
        <v>112</v>
      </c>
      <c r="I58" s="72"/>
      <c r="J58" s="72" t="s">
        <v>225</v>
      </c>
      <c r="K58" s="72" t="s">
        <v>103</v>
      </c>
      <c r="L58" s="72" t="s">
        <v>99</v>
      </c>
      <c r="M58" s="72" t="s">
        <v>99</v>
      </c>
      <c r="N58" s="73">
        <v>9</v>
      </c>
    </row>
    <row r="59" spans="1:14" ht="11.25" customHeight="1">
      <c r="A59" s="115">
        <v>3017</v>
      </c>
      <c r="B59" s="48"/>
      <c r="C59" s="122"/>
      <c r="D59" s="159"/>
      <c r="E59" s="124" t="s">
        <v>96</v>
      </c>
      <c r="F59" s="74" t="s">
        <v>97</v>
      </c>
      <c r="G59" s="74" t="s">
        <v>98</v>
      </c>
      <c r="H59" s="74" t="s">
        <v>112</v>
      </c>
      <c r="I59" s="74"/>
      <c r="J59" s="74" t="s">
        <v>225</v>
      </c>
      <c r="K59" s="74" t="s">
        <v>104</v>
      </c>
      <c r="L59" s="74" t="s">
        <v>105</v>
      </c>
      <c r="M59" s="74" t="s">
        <v>99</v>
      </c>
      <c r="N59" s="75">
        <v>9</v>
      </c>
    </row>
    <row r="60" spans="1:14" ht="11.25" customHeight="1">
      <c r="A60" s="125">
        <v>1018</v>
      </c>
      <c r="B60" s="48"/>
      <c r="C60" s="119"/>
      <c r="D60" s="156" t="s">
        <v>186</v>
      </c>
      <c r="E60" s="121" t="s">
        <v>96</v>
      </c>
      <c r="F60" s="72" t="s">
        <v>97</v>
      </c>
      <c r="G60" s="72" t="s">
        <v>98</v>
      </c>
      <c r="H60" s="72" t="s">
        <v>112</v>
      </c>
      <c r="I60" s="72"/>
      <c r="J60" s="72" t="s">
        <v>226</v>
      </c>
      <c r="K60" s="72" t="s">
        <v>99</v>
      </c>
      <c r="L60" s="72" t="s">
        <v>99</v>
      </c>
      <c r="M60" s="70" t="s">
        <v>99</v>
      </c>
      <c r="N60" s="73">
        <v>9</v>
      </c>
    </row>
    <row r="61" spans="1:14" ht="11.25" customHeight="1">
      <c r="A61" s="115">
        <v>2018</v>
      </c>
      <c r="B61" s="48"/>
      <c r="C61" s="119"/>
      <c r="D61" s="156"/>
      <c r="E61" s="121" t="s">
        <v>96</v>
      </c>
      <c r="F61" s="72" t="s">
        <v>97</v>
      </c>
      <c r="G61" s="72" t="s">
        <v>98</v>
      </c>
      <c r="H61" s="72" t="s">
        <v>112</v>
      </c>
      <c r="I61" s="72"/>
      <c r="J61" s="72" t="s">
        <v>226</v>
      </c>
      <c r="K61" s="72" t="s">
        <v>103</v>
      </c>
      <c r="L61" s="72" t="s">
        <v>99</v>
      </c>
      <c r="M61" s="72" t="s">
        <v>99</v>
      </c>
      <c r="N61" s="73">
        <v>9</v>
      </c>
    </row>
    <row r="62" spans="1:14" ht="11.25" customHeight="1">
      <c r="A62" s="126">
        <v>3018</v>
      </c>
      <c r="B62" s="48"/>
      <c r="C62" s="122"/>
      <c r="D62" s="156"/>
      <c r="E62" s="121" t="s">
        <v>96</v>
      </c>
      <c r="F62" s="72" t="s">
        <v>97</v>
      </c>
      <c r="G62" s="72" t="s">
        <v>98</v>
      </c>
      <c r="H62" s="72" t="s">
        <v>112</v>
      </c>
      <c r="I62" s="72"/>
      <c r="J62" s="72" t="s">
        <v>226</v>
      </c>
      <c r="K62" s="72" t="s">
        <v>104</v>
      </c>
      <c r="L62" s="72" t="s">
        <v>105</v>
      </c>
      <c r="M62" s="74" t="s">
        <v>99</v>
      </c>
      <c r="N62" s="73">
        <v>9</v>
      </c>
    </row>
    <row r="63" spans="1:14" ht="11.25" customHeight="1">
      <c r="A63" s="115">
        <v>1019</v>
      </c>
      <c r="B63" s="48"/>
      <c r="C63" s="119"/>
      <c r="D63" s="160" t="s">
        <v>187</v>
      </c>
      <c r="E63" s="118" t="s">
        <v>96</v>
      </c>
      <c r="F63" s="70" t="s">
        <v>97</v>
      </c>
      <c r="G63" s="70" t="s">
        <v>98</v>
      </c>
      <c r="H63" s="70" t="s">
        <v>112</v>
      </c>
      <c r="I63" s="70"/>
      <c r="J63" s="70" t="s">
        <v>227</v>
      </c>
      <c r="K63" s="70" t="s">
        <v>99</v>
      </c>
      <c r="L63" s="70" t="s">
        <v>99</v>
      </c>
      <c r="M63" s="70" t="s">
        <v>99</v>
      </c>
      <c r="N63" s="71">
        <v>9</v>
      </c>
    </row>
    <row r="64" spans="1:14" ht="11.25" customHeight="1">
      <c r="A64" s="157">
        <v>1019</v>
      </c>
      <c r="B64" s="48"/>
      <c r="C64" s="119"/>
      <c r="D64" s="156"/>
      <c r="E64" s="121" t="s">
        <v>96</v>
      </c>
      <c r="F64" s="72" t="s">
        <v>97</v>
      </c>
      <c r="G64" s="72" t="s">
        <v>98</v>
      </c>
      <c r="H64" s="72" t="s">
        <v>112</v>
      </c>
      <c r="I64" s="72"/>
      <c r="J64" s="72" t="s">
        <v>219</v>
      </c>
      <c r="K64" s="72" t="s">
        <v>99</v>
      </c>
      <c r="L64" s="72" t="s">
        <v>228</v>
      </c>
      <c r="M64" s="72">
        <v>1</v>
      </c>
      <c r="N64" s="73">
        <v>11</v>
      </c>
    </row>
    <row r="65" spans="1:14" ht="11.25" customHeight="1">
      <c r="A65" s="157">
        <v>2019</v>
      </c>
      <c r="B65" s="48"/>
      <c r="C65" s="119"/>
      <c r="D65" s="156"/>
      <c r="E65" s="121" t="s">
        <v>96</v>
      </c>
      <c r="F65" s="72" t="s">
        <v>97</v>
      </c>
      <c r="G65" s="72" t="s">
        <v>98</v>
      </c>
      <c r="H65" s="72" t="s">
        <v>112</v>
      </c>
      <c r="I65" s="72"/>
      <c r="J65" s="72" t="s">
        <v>227</v>
      </c>
      <c r="K65" s="72" t="s">
        <v>103</v>
      </c>
      <c r="L65" s="72" t="s">
        <v>99</v>
      </c>
      <c r="M65" s="72" t="s">
        <v>99</v>
      </c>
      <c r="N65" s="73">
        <v>9</v>
      </c>
    </row>
    <row r="66" spans="1:14" ht="11.25" customHeight="1">
      <c r="A66" s="157">
        <v>2019</v>
      </c>
      <c r="B66" s="48"/>
      <c r="C66" s="119"/>
      <c r="D66" s="156"/>
      <c r="E66" s="121" t="s">
        <v>96</v>
      </c>
      <c r="F66" s="72" t="s">
        <v>97</v>
      </c>
      <c r="G66" s="72" t="s">
        <v>98</v>
      </c>
      <c r="H66" s="72" t="s">
        <v>112</v>
      </c>
      <c r="I66" s="72"/>
      <c r="J66" s="72" t="s">
        <v>219</v>
      </c>
      <c r="K66" s="72" t="s">
        <v>103</v>
      </c>
      <c r="L66" s="72" t="s">
        <v>228</v>
      </c>
      <c r="M66" s="72">
        <v>1</v>
      </c>
      <c r="N66" s="73">
        <v>11</v>
      </c>
    </row>
    <row r="67" spans="1:14" ht="11.25" customHeight="1">
      <c r="A67" s="157">
        <v>3019</v>
      </c>
      <c r="B67" s="48"/>
      <c r="C67" s="119"/>
      <c r="D67" s="156"/>
      <c r="E67" s="121" t="s">
        <v>96</v>
      </c>
      <c r="F67" s="72" t="s">
        <v>97</v>
      </c>
      <c r="G67" s="72" t="s">
        <v>98</v>
      </c>
      <c r="H67" s="72" t="s">
        <v>112</v>
      </c>
      <c r="I67" s="72"/>
      <c r="J67" s="72" t="s">
        <v>227</v>
      </c>
      <c r="K67" s="72" t="s">
        <v>104</v>
      </c>
      <c r="L67" s="72" t="s">
        <v>105</v>
      </c>
      <c r="M67" s="72" t="s">
        <v>99</v>
      </c>
      <c r="N67" s="73">
        <v>9</v>
      </c>
    </row>
    <row r="68" spans="1:14" ht="11.25" customHeight="1">
      <c r="A68" s="161">
        <v>3019</v>
      </c>
      <c r="B68" s="48"/>
      <c r="C68" s="122"/>
      <c r="D68" s="156"/>
      <c r="E68" s="121" t="s">
        <v>96</v>
      </c>
      <c r="F68" s="72" t="s">
        <v>97</v>
      </c>
      <c r="G68" s="72" t="s">
        <v>98</v>
      </c>
      <c r="H68" s="72" t="s">
        <v>112</v>
      </c>
      <c r="I68" s="72"/>
      <c r="J68" s="72" t="s">
        <v>219</v>
      </c>
      <c r="K68" s="72" t="s">
        <v>104</v>
      </c>
      <c r="L68" s="72" t="s">
        <v>229</v>
      </c>
      <c r="M68" s="72">
        <v>1</v>
      </c>
      <c r="N68" s="73">
        <v>11</v>
      </c>
    </row>
    <row r="69" spans="1:14" ht="11.25" customHeight="1">
      <c r="A69" s="129">
        <v>1020</v>
      </c>
      <c r="B69" s="48"/>
      <c r="C69" s="130" t="s">
        <v>230</v>
      </c>
      <c r="D69" s="131" t="s">
        <v>231</v>
      </c>
      <c r="E69" s="131"/>
      <c r="F69" s="65"/>
      <c r="G69" s="65"/>
      <c r="H69" s="65"/>
      <c r="I69" s="65"/>
      <c r="J69" s="65"/>
      <c r="K69" s="65"/>
      <c r="L69" s="65"/>
      <c r="M69" s="65"/>
      <c r="N69" s="66"/>
    </row>
    <row r="70" spans="1:14" ht="11.25" customHeight="1">
      <c r="A70" s="129">
        <v>2020</v>
      </c>
      <c r="B70" s="48"/>
      <c r="C70" s="130" t="s">
        <v>232</v>
      </c>
      <c r="D70" s="134"/>
      <c r="E70" s="134"/>
      <c r="F70" s="59"/>
      <c r="G70" s="59"/>
      <c r="H70" s="59"/>
      <c r="I70" s="59"/>
      <c r="J70" s="59"/>
      <c r="K70" s="59"/>
      <c r="L70" s="59"/>
      <c r="M70" s="59"/>
      <c r="N70" s="60"/>
    </row>
    <row r="71" spans="1:14" ht="11.25" customHeight="1">
      <c r="A71" s="129">
        <v>3020</v>
      </c>
      <c r="B71" s="48"/>
      <c r="C71" s="130" t="s">
        <v>233</v>
      </c>
      <c r="D71" s="137"/>
      <c r="E71" s="137"/>
      <c r="F71" s="62"/>
      <c r="G71" s="62"/>
      <c r="H71" s="62"/>
      <c r="I71" s="62"/>
      <c r="J71" s="62"/>
      <c r="K71" s="62"/>
      <c r="L71" s="62"/>
      <c r="M71" s="62"/>
      <c r="N71" s="63"/>
    </row>
    <row r="72" spans="1:14" ht="11.25" customHeight="1">
      <c r="A72" s="125">
        <v>1021</v>
      </c>
      <c r="B72" s="48"/>
      <c r="C72" s="119"/>
      <c r="D72" s="156" t="s">
        <v>182</v>
      </c>
      <c r="E72" s="72" t="s">
        <v>96</v>
      </c>
      <c r="F72" s="72" t="s">
        <v>97</v>
      </c>
      <c r="G72" s="72" t="s">
        <v>98</v>
      </c>
      <c r="H72" s="72" t="s">
        <v>136</v>
      </c>
      <c r="I72" s="72"/>
      <c r="J72" s="72" t="s">
        <v>218</v>
      </c>
      <c r="K72" s="72" t="s">
        <v>99</v>
      </c>
      <c r="L72" s="72" t="s">
        <v>99</v>
      </c>
      <c r="M72" s="72" t="s">
        <v>99</v>
      </c>
      <c r="N72" s="73">
        <v>9</v>
      </c>
    </row>
    <row r="73" spans="1:14" ht="11.25" customHeight="1">
      <c r="A73" s="157">
        <v>1021</v>
      </c>
      <c r="B73" s="48"/>
      <c r="C73" s="119"/>
      <c r="D73" s="156"/>
      <c r="E73" s="72" t="s">
        <v>96</v>
      </c>
      <c r="F73" s="72" t="s">
        <v>97</v>
      </c>
      <c r="G73" s="72" t="s">
        <v>98</v>
      </c>
      <c r="H73" s="72" t="s">
        <v>136</v>
      </c>
      <c r="I73" s="72"/>
      <c r="J73" s="72" t="s">
        <v>219</v>
      </c>
      <c r="K73" s="72" t="s">
        <v>99</v>
      </c>
      <c r="L73" s="72" t="s">
        <v>220</v>
      </c>
      <c r="M73" s="72">
        <v>1</v>
      </c>
      <c r="N73" s="73">
        <v>11</v>
      </c>
    </row>
    <row r="74" spans="1:14" ht="11.25" customHeight="1">
      <c r="A74" s="115">
        <v>2021</v>
      </c>
      <c r="B74" s="48"/>
      <c r="C74" s="119"/>
      <c r="D74" s="156"/>
      <c r="E74" s="72" t="s">
        <v>96</v>
      </c>
      <c r="F74" s="72" t="s">
        <v>97</v>
      </c>
      <c r="G74" s="72" t="s">
        <v>98</v>
      </c>
      <c r="H74" s="72" t="s">
        <v>136</v>
      </c>
      <c r="I74" s="72"/>
      <c r="J74" s="72" t="s">
        <v>218</v>
      </c>
      <c r="K74" s="72" t="s">
        <v>103</v>
      </c>
      <c r="L74" s="72" t="s">
        <v>99</v>
      </c>
      <c r="M74" s="72" t="s">
        <v>99</v>
      </c>
      <c r="N74" s="73">
        <v>9</v>
      </c>
    </row>
    <row r="75" spans="1:14" ht="11.25" customHeight="1">
      <c r="A75" s="157">
        <v>2021</v>
      </c>
      <c r="B75" s="48"/>
      <c r="C75" s="119"/>
      <c r="D75" s="156"/>
      <c r="E75" s="72" t="s">
        <v>96</v>
      </c>
      <c r="F75" s="72" t="s">
        <v>97</v>
      </c>
      <c r="G75" s="72" t="s">
        <v>98</v>
      </c>
      <c r="H75" s="72" t="s">
        <v>136</v>
      </c>
      <c r="I75" s="72"/>
      <c r="J75" s="72" t="s">
        <v>219</v>
      </c>
      <c r="K75" s="72" t="s">
        <v>103</v>
      </c>
      <c r="L75" s="72" t="s">
        <v>220</v>
      </c>
      <c r="M75" s="72">
        <v>1</v>
      </c>
      <c r="N75" s="73">
        <v>11</v>
      </c>
    </row>
    <row r="76" spans="1:14" ht="11.25" customHeight="1">
      <c r="A76" s="126">
        <v>3021</v>
      </c>
      <c r="B76" s="48"/>
      <c r="C76" s="119"/>
      <c r="D76" s="156"/>
      <c r="E76" s="72" t="s">
        <v>96</v>
      </c>
      <c r="F76" s="72" t="s">
        <v>97</v>
      </c>
      <c r="G76" s="72" t="s">
        <v>98</v>
      </c>
      <c r="H76" s="72" t="s">
        <v>136</v>
      </c>
      <c r="I76" s="72"/>
      <c r="J76" s="72" t="s">
        <v>218</v>
      </c>
      <c r="K76" s="72" t="s">
        <v>104</v>
      </c>
      <c r="L76" s="72" t="s">
        <v>105</v>
      </c>
      <c r="M76" s="72" t="s">
        <v>99</v>
      </c>
      <c r="N76" s="73">
        <v>9</v>
      </c>
    </row>
    <row r="77" spans="1:14" ht="11.25" customHeight="1">
      <c r="A77" s="157">
        <v>3021</v>
      </c>
      <c r="B77" s="48"/>
      <c r="C77" s="122"/>
      <c r="D77" s="156"/>
      <c r="E77" s="72" t="s">
        <v>96</v>
      </c>
      <c r="F77" s="72" t="s">
        <v>97</v>
      </c>
      <c r="G77" s="72" t="s">
        <v>98</v>
      </c>
      <c r="H77" s="72" t="s">
        <v>136</v>
      </c>
      <c r="I77" s="72"/>
      <c r="J77" s="72" t="s">
        <v>219</v>
      </c>
      <c r="K77" s="72" t="s">
        <v>104</v>
      </c>
      <c r="L77" s="72" t="s">
        <v>220</v>
      </c>
      <c r="M77" s="72">
        <v>1</v>
      </c>
      <c r="N77" s="73">
        <v>11</v>
      </c>
    </row>
    <row r="78" spans="1:14" ht="11.25" customHeight="1">
      <c r="A78" s="115">
        <v>1022</v>
      </c>
      <c r="B78" s="48"/>
      <c r="C78" s="119"/>
      <c r="D78" s="158" t="s">
        <v>183</v>
      </c>
      <c r="E78" s="70" t="s">
        <v>96</v>
      </c>
      <c r="F78" s="70" t="s">
        <v>97</v>
      </c>
      <c r="G78" s="70" t="s">
        <v>98</v>
      </c>
      <c r="H78" s="70" t="s">
        <v>136</v>
      </c>
      <c r="I78" s="70"/>
      <c r="J78" s="70" t="s">
        <v>221</v>
      </c>
      <c r="K78" s="70" t="s">
        <v>99</v>
      </c>
      <c r="L78" s="70" t="s">
        <v>99</v>
      </c>
      <c r="M78" s="70" t="s">
        <v>99</v>
      </c>
      <c r="N78" s="71">
        <v>9</v>
      </c>
    </row>
    <row r="79" spans="1:14" ht="11.25" customHeight="1">
      <c r="A79" s="115">
        <v>2022</v>
      </c>
      <c r="B79" s="48"/>
      <c r="C79" s="119"/>
      <c r="D79" s="156"/>
      <c r="E79" s="72" t="s">
        <v>96</v>
      </c>
      <c r="F79" s="72" t="s">
        <v>97</v>
      </c>
      <c r="G79" s="72" t="s">
        <v>98</v>
      </c>
      <c r="H79" s="72" t="s">
        <v>136</v>
      </c>
      <c r="I79" s="72"/>
      <c r="J79" s="72" t="s">
        <v>221</v>
      </c>
      <c r="K79" s="72" t="s">
        <v>103</v>
      </c>
      <c r="L79" s="72" t="s">
        <v>99</v>
      </c>
      <c r="M79" s="72" t="s">
        <v>99</v>
      </c>
      <c r="N79" s="73">
        <v>9</v>
      </c>
    </row>
    <row r="80" spans="1:14" ht="11.25" customHeight="1">
      <c r="A80" s="115">
        <v>3022</v>
      </c>
      <c r="B80" s="48"/>
      <c r="C80" s="119"/>
      <c r="D80" s="159"/>
      <c r="E80" s="74" t="s">
        <v>96</v>
      </c>
      <c r="F80" s="74" t="s">
        <v>97</v>
      </c>
      <c r="G80" s="74" t="s">
        <v>98</v>
      </c>
      <c r="H80" s="74" t="s">
        <v>136</v>
      </c>
      <c r="I80" s="74"/>
      <c r="J80" s="74" t="s">
        <v>221</v>
      </c>
      <c r="K80" s="74" t="s">
        <v>104</v>
      </c>
      <c r="L80" s="74" t="s">
        <v>105</v>
      </c>
      <c r="M80" s="74" t="s">
        <v>99</v>
      </c>
      <c r="N80" s="75">
        <v>9</v>
      </c>
    </row>
    <row r="81" spans="1:14" ht="11.25" customHeight="1">
      <c r="A81" s="125">
        <v>1023</v>
      </c>
      <c r="B81" s="48"/>
      <c r="C81" s="116"/>
      <c r="D81" s="156" t="s">
        <v>222</v>
      </c>
      <c r="E81" s="72" t="s">
        <v>96</v>
      </c>
      <c r="F81" s="72" t="s">
        <v>97</v>
      </c>
      <c r="G81" s="72" t="s">
        <v>98</v>
      </c>
      <c r="H81" s="72" t="s">
        <v>136</v>
      </c>
      <c r="I81" s="72"/>
      <c r="J81" s="72" t="s">
        <v>223</v>
      </c>
      <c r="K81" s="70" t="s">
        <v>99</v>
      </c>
      <c r="L81" s="70" t="s">
        <v>99</v>
      </c>
      <c r="M81" s="70" t="s">
        <v>99</v>
      </c>
      <c r="N81" s="73">
        <v>9</v>
      </c>
    </row>
    <row r="82" spans="1:14" ht="11.25" customHeight="1">
      <c r="A82" s="115">
        <v>2023</v>
      </c>
      <c r="B82" s="48"/>
      <c r="C82" s="119"/>
      <c r="D82" s="156"/>
      <c r="E82" s="72" t="s">
        <v>96</v>
      </c>
      <c r="F82" s="72" t="s">
        <v>97</v>
      </c>
      <c r="G82" s="72" t="s">
        <v>98</v>
      </c>
      <c r="H82" s="72" t="s">
        <v>136</v>
      </c>
      <c r="I82" s="72"/>
      <c r="J82" s="72" t="s">
        <v>223</v>
      </c>
      <c r="K82" s="72" t="s">
        <v>103</v>
      </c>
      <c r="L82" s="72" t="s">
        <v>99</v>
      </c>
      <c r="M82" s="72" t="s">
        <v>99</v>
      </c>
      <c r="N82" s="73">
        <v>9</v>
      </c>
    </row>
    <row r="83" spans="1:14" ht="11.25" customHeight="1">
      <c r="A83" s="115">
        <v>3023</v>
      </c>
      <c r="B83" s="48"/>
      <c r="C83" s="122"/>
      <c r="D83" s="159"/>
      <c r="E83" s="74" t="s">
        <v>96</v>
      </c>
      <c r="F83" s="74" t="s">
        <v>97</v>
      </c>
      <c r="G83" s="74" t="s">
        <v>98</v>
      </c>
      <c r="H83" s="74" t="s">
        <v>136</v>
      </c>
      <c r="I83" s="74"/>
      <c r="J83" s="74" t="s">
        <v>223</v>
      </c>
      <c r="K83" s="74" t="s">
        <v>104</v>
      </c>
      <c r="L83" s="74" t="s">
        <v>105</v>
      </c>
      <c r="M83" s="74" t="s">
        <v>99</v>
      </c>
      <c r="N83" s="75">
        <v>9</v>
      </c>
    </row>
    <row r="84" spans="1:14" ht="11.25" customHeight="1">
      <c r="A84" s="125">
        <v>1024</v>
      </c>
      <c r="B84" s="48"/>
      <c r="C84" s="119"/>
      <c r="D84" s="156" t="s">
        <v>224</v>
      </c>
      <c r="E84" s="72" t="s">
        <v>96</v>
      </c>
      <c r="F84" s="72" t="s">
        <v>97</v>
      </c>
      <c r="G84" s="72" t="s">
        <v>98</v>
      </c>
      <c r="H84" s="72" t="s">
        <v>136</v>
      </c>
      <c r="I84" s="72"/>
      <c r="J84" s="72" t="s">
        <v>225</v>
      </c>
      <c r="K84" s="70" t="s">
        <v>99</v>
      </c>
      <c r="L84" s="70" t="s">
        <v>99</v>
      </c>
      <c r="M84" s="70" t="s">
        <v>99</v>
      </c>
      <c r="N84" s="73">
        <v>9</v>
      </c>
    </row>
    <row r="85" spans="1:14" ht="11.25" customHeight="1">
      <c r="A85" s="115">
        <v>2024</v>
      </c>
      <c r="B85" s="48"/>
      <c r="C85" s="119"/>
      <c r="D85" s="156"/>
      <c r="E85" s="72" t="s">
        <v>96</v>
      </c>
      <c r="F85" s="72" t="s">
        <v>97</v>
      </c>
      <c r="G85" s="72" t="s">
        <v>98</v>
      </c>
      <c r="H85" s="72" t="s">
        <v>136</v>
      </c>
      <c r="I85" s="72"/>
      <c r="J85" s="72" t="s">
        <v>225</v>
      </c>
      <c r="K85" s="72" t="s">
        <v>103</v>
      </c>
      <c r="L85" s="72" t="s">
        <v>99</v>
      </c>
      <c r="M85" s="72" t="s">
        <v>99</v>
      </c>
      <c r="N85" s="73">
        <v>9</v>
      </c>
    </row>
    <row r="86" spans="1:14" ht="11.25" customHeight="1">
      <c r="A86" s="115">
        <v>3024</v>
      </c>
      <c r="B86" s="48"/>
      <c r="C86" s="122"/>
      <c r="D86" s="159"/>
      <c r="E86" s="74" t="s">
        <v>96</v>
      </c>
      <c r="F86" s="74" t="s">
        <v>97</v>
      </c>
      <c r="G86" s="74" t="s">
        <v>98</v>
      </c>
      <c r="H86" s="74" t="s">
        <v>136</v>
      </c>
      <c r="I86" s="74"/>
      <c r="J86" s="74" t="s">
        <v>225</v>
      </c>
      <c r="K86" s="74" t="s">
        <v>104</v>
      </c>
      <c r="L86" s="74" t="s">
        <v>105</v>
      </c>
      <c r="M86" s="74" t="s">
        <v>99</v>
      </c>
      <c r="N86" s="75">
        <v>9</v>
      </c>
    </row>
    <row r="87" spans="1:14" ht="11.25" customHeight="1">
      <c r="A87" s="125">
        <v>1025</v>
      </c>
      <c r="B87" s="48"/>
      <c r="C87" s="119"/>
      <c r="D87" s="156" t="s">
        <v>186</v>
      </c>
      <c r="E87" s="72" t="s">
        <v>96</v>
      </c>
      <c r="F87" s="72" t="s">
        <v>97</v>
      </c>
      <c r="G87" s="72" t="s">
        <v>98</v>
      </c>
      <c r="H87" s="72" t="s">
        <v>136</v>
      </c>
      <c r="I87" s="72"/>
      <c r="J87" s="72" t="s">
        <v>226</v>
      </c>
      <c r="K87" s="72" t="s">
        <v>99</v>
      </c>
      <c r="L87" s="72" t="s">
        <v>99</v>
      </c>
      <c r="M87" s="70" t="s">
        <v>99</v>
      </c>
      <c r="N87" s="73">
        <v>9</v>
      </c>
    </row>
    <row r="88" spans="1:14" ht="11.25" customHeight="1">
      <c r="A88" s="115">
        <v>2025</v>
      </c>
      <c r="B88" s="48"/>
      <c r="C88" s="119"/>
      <c r="D88" s="156"/>
      <c r="E88" s="72" t="s">
        <v>96</v>
      </c>
      <c r="F88" s="72" t="s">
        <v>97</v>
      </c>
      <c r="G88" s="72" t="s">
        <v>98</v>
      </c>
      <c r="H88" s="72" t="s">
        <v>136</v>
      </c>
      <c r="I88" s="72"/>
      <c r="J88" s="72" t="s">
        <v>226</v>
      </c>
      <c r="K88" s="72" t="s">
        <v>103</v>
      </c>
      <c r="L88" s="72" t="s">
        <v>99</v>
      </c>
      <c r="M88" s="72" t="s">
        <v>99</v>
      </c>
      <c r="N88" s="73">
        <v>9</v>
      </c>
    </row>
    <row r="89" spans="1:14" ht="11.25" customHeight="1">
      <c r="A89" s="126">
        <v>3025</v>
      </c>
      <c r="B89" s="48"/>
      <c r="C89" s="122"/>
      <c r="D89" s="156"/>
      <c r="E89" s="72" t="s">
        <v>96</v>
      </c>
      <c r="F89" s="72" t="s">
        <v>97</v>
      </c>
      <c r="G89" s="72" t="s">
        <v>98</v>
      </c>
      <c r="H89" s="72" t="s">
        <v>136</v>
      </c>
      <c r="I89" s="72"/>
      <c r="J89" s="72" t="s">
        <v>226</v>
      </c>
      <c r="K89" s="72" t="s">
        <v>104</v>
      </c>
      <c r="L89" s="72" t="s">
        <v>105</v>
      </c>
      <c r="M89" s="74" t="s">
        <v>99</v>
      </c>
      <c r="N89" s="73">
        <v>9</v>
      </c>
    </row>
    <row r="90" spans="1:14" ht="11.25" customHeight="1">
      <c r="A90" s="115">
        <v>1026</v>
      </c>
      <c r="B90" s="48"/>
      <c r="C90" s="119"/>
      <c r="D90" s="162" t="s">
        <v>187</v>
      </c>
      <c r="E90" s="70" t="s">
        <v>96</v>
      </c>
      <c r="F90" s="70" t="s">
        <v>97</v>
      </c>
      <c r="G90" s="70" t="s">
        <v>98</v>
      </c>
      <c r="H90" s="70" t="s">
        <v>136</v>
      </c>
      <c r="I90" s="70"/>
      <c r="J90" s="70" t="s">
        <v>227</v>
      </c>
      <c r="K90" s="70" t="s">
        <v>99</v>
      </c>
      <c r="L90" s="70" t="s">
        <v>99</v>
      </c>
      <c r="M90" s="70" t="s">
        <v>99</v>
      </c>
      <c r="N90" s="71">
        <v>9</v>
      </c>
    </row>
    <row r="91" spans="1:14" ht="11.25" customHeight="1">
      <c r="A91" s="157">
        <v>1026</v>
      </c>
      <c r="B91" s="48"/>
      <c r="C91" s="119"/>
      <c r="D91" s="156"/>
      <c r="E91" s="72" t="s">
        <v>96</v>
      </c>
      <c r="F91" s="72" t="s">
        <v>97</v>
      </c>
      <c r="G91" s="72" t="s">
        <v>98</v>
      </c>
      <c r="H91" s="72" t="s">
        <v>136</v>
      </c>
      <c r="I91" s="72"/>
      <c r="J91" s="72" t="s">
        <v>219</v>
      </c>
      <c r="K91" s="72" t="s">
        <v>99</v>
      </c>
      <c r="L91" s="72" t="s">
        <v>228</v>
      </c>
      <c r="M91" s="72">
        <v>1</v>
      </c>
      <c r="N91" s="73">
        <v>11</v>
      </c>
    </row>
    <row r="92" spans="1:14" ht="11.25" customHeight="1">
      <c r="A92" s="157">
        <v>2026</v>
      </c>
      <c r="B92" s="48"/>
      <c r="C92" s="119"/>
      <c r="D92" s="156"/>
      <c r="E92" s="72" t="s">
        <v>96</v>
      </c>
      <c r="F92" s="72" t="s">
        <v>97</v>
      </c>
      <c r="G92" s="72" t="s">
        <v>98</v>
      </c>
      <c r="H92" s="72" t="s">
        <v>136</v>
      </c>
      <c r="I92" s="72"/>
      <c r="J92" s="72" t="s">
        <v>227</v>
      </c>
      <c r="K92" s="72" t="s">
        <v>103</v>
      </c>
      <c r="L92" s="72" t="s">
        <v>99</v>
      </c>
      <c r="M92" s="72" t="s">
        <v>99</v>
      </c>
      <c r="N92" s="73">
        <v>9</v>
      </c>
    </row>
    <row r="93" spans="1:14" ht="11.25" customHeight="1">
      <c r="A93" s="157">
        <v>2026</v>
      </c>
      <c r="B93" s="48"/>
      <c r="C93" s="119"/>
      <c r="D93" s="156"/>
      <c r="E93" s="72" t="s">
        <v>96</v>
      </c>
      <c r="F93" s="72" t="s">
        <v>97</v>
      </c>
      <c r="G93" s="72" t="s">
        <v>98</v>
      </c>
      <c r="H93" s="72" t="s">
        <v>136</v>
      </c>
      <c r="I93" s="72"/>
      <c r="J93" s="72" t="s">
        <v>219</v>
      </c>
      <c r="K93" s="72" t="s">
        <v>103</v>
      </c>
      <c r="L93" s="72" t="s">
        <v>228</v>
      </c>
      <c r="M93" s="72">
        <v>1</v>
      </c>
      <c r="N93" s="73">
        <v>11</v>
      </c>
    </row>
    <row r="94" spans="1:14" ht="11.25" customHeight="1">
      <c r="A94" s="157">
        <v>3026</v>
      </c>
      <c r="B94" s="48"/>
      <c r="C94" s="119"/>
      <c r="D94" s="156"/>
      <c r="E94" s="72" t="s">
        <v>96</v>
      </c>
      <c r="F94" s="72" t="s">
        <v>97</v>
      </c>
      <c r="G94" s="72" t="s">
        <v>98</v>
      </c>
      <c r="H94" s="72" t="s">
        <v>136</v>
      </c>
      <c r="I94" s="72"/>
      <c r="J94" s="72" t="s">
        <v>227</v>
      </c>
      <c r="K94" s="72" t="s">
        <v>104</v>
      </c>
      <c r="L94" s="72" t="s">
        <v>105</v>
      </c>
      <c r="M94" s="72" t="s">
        <v>99</v>
      </c>
      <c r="N94" s="73">
        <v>9</v>
      </c>
    </row>
    <row r="95" spans="1:14" ht="11.25" customHeight="1">
      <c r="A95" s="157">
        <v>3026</v>
      </c>
      <c r="B95" s="48"/>
      <c r="C95" s="122"/>
      <c r="D95" s="159"/>
      <c r="E95" s="74" t="s">
        <v>96</v>
      </c>
      <c r="F95" s="74" t="s">
        <v>97</v>
      </c>
      <c r="G95" s="74" t="s">
        <v>98</v>
      </c>
      <c r="H95" s="74" t="s">
        <v>136</v>
      </c>
      <c r="I95" s="74"/>
      <c r="J95" s="74" t="s">
        <v>219</v>
      </c>
      <c r="K95" s="74" t="s">
        <v>104</v>
      </c>
      <c r="L95" s="74" t="s">
        <v>229</v>
      </c>
      <c r="M95" s="74">
        <v>1</v>
      </c>
      <c r="N95" s="75">
        <v>11</v>
      </c>
    </row>
    <row r="96" spans="1:14" ht="11.25" customHeight="1">
      <c r="A96" s="163"/>
      <c r="B96" s="48"/>
      <c r="C96" s="164"/>
    </row>
    <row r="97" spans="1:14" ht="11.25" customHeight="1">
      <c r="A97" s="129">
        <v>1027</v>
      </c>
      <c r="B97" s="48"/>
      <c r="C97" s="130" t="s">
        <v>234</v>
      </c>
      <c r="D97" s="150" t="s">
        <v>179</v>
      </c>
      <c r="E97" s="131"/>
      <c r="F97" s="65"/>
      <c r="G97" s="65"/>
      <c r="H97" s="65"/>
      <c r="I97" s="65"/>
      <c r="J97" s="65"/>
      <c r="K97" s="65"/>
      <c r="L97" s="65"/>
      <c r="M97" s="65"/>
      <c r="N97" s="66"/>
    </row>
    <row r="98" spans="1:14" ht="11.25" customHeight="1">
      <c r="A98" s="129">
        <v>2027</v>
      </c>
      <c r="B98" s="48"/>
      <c r="C98" s="130" t="s">
        <v>235</v>
      </c>
      <c r="D98" s="151"/>
      <c r="E98" s="134"/>
      <c r="F98" s="59"/>
      <c r="G98" s="59"/>
      <c r="H98" s="59"/>
      <c r="I98" s="59"/>
      <c r="J98" s="59"/>
      <c r="K98" s="59"/>
      <c r="L98" s="59"/>
      <c r="M98" s="59"/>
      <c r="N98" s="60"/>
    </row>
    <row r="99" spans="1:14" ht="11.25" customHeight="1">
      <c r="A99" s="129">
        <v>3027</v>
      </c>
      <c r="B99" s="48"/>
      <c r="C99" s="130" t="s">
        <v>236</v>
      </c>
      <c r="D99" s="152"/>
      <c r="E99" s="137"/>
      <c r="F99" s="62"/>
      <c r="G99" s="62"/>
      <c r="H99" s="62"/>
      <c r="I99" s="62"/>
      <c r="J99" s="62"/>
      <c r="K99" s="62"/>
      <c r="L99" s="62"/>
      <c r="M99" s="62"/>
      <c r="N99" s="63"/>
    </row>
  </sheetData>
  <pageMargins left="0.75" right="0.75" top="1" bottom="1" header="0.5" footer="0.5"/>
  <pageSetup orientation="portrait" horizontalDpi="200" verticalDpi="2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2"/>
  </sheetPr>
  <dimension ref="A1:L32"/>
  <sheetViews>
    <sheetView showGridLines="0" workbookViewId="0"/>
  </sheetViews>
  <sheetFormatPr baseColWidth="10" defaultColWidth="7.5" defaultRowHeight="13" customHeight="1"/>
  <cols>
    <col min="1" max="1" width="3.5" style="2" customWidth="1"/>
    <col min="2" max="2" width="7.1640625" style="2" customWidth="1"/>
    <col min="3" max="3" width="28.6640625" style="2" customWidth="1"/>
    <col min="4" max="4" width="48.5" style="2" hidden="1" customWidth="1"/>
    <col min="5" max="5" width="5" style="4" customWidth="1"/>
    <col min="6" max="6" width="11.83203125" style="2" customWidth="1"/>
    <col min="7" max="7" width="2.33203125" style="2" customWidth="1"/>
    <col min="8" max="8" width="5" style="4" customWidth="1"/>
    <col min="9" max="9" width="11.83203125" style="2" customWidth="1"/>
    <col min="10" max="10" width="2.33203125" style="2" customWidth="1"/>
    <col min="11" max="11" width="5" style="4" customWidth="1"/>
    <col min="12" max="12" width="9.5" style="2" customWidth="1"/>
    <col min="13" max="16384" width="7.5" style="2"/>
  </cols>
  <sheetData>
    <row r="1" spans="1:12" ht="13" customHeight="1">
      <c r="A1" s="5"/>
    </row>
    <row r="2" spans="1:12" ht="15.75" customHeight="1">
      <c r="A2" s="107" t="s">
        <v>237</v>
      </c>
      <c r="B2" s="6"/>
      <c r="C2" s="6"/>
      <c r="D2" s="6"/>
    </row>
    <row r="3" spans="1:12" ht="13" customHeight="1">
      <c r="A3" s="11"/>
    </row>
    <row r="4" spans="1:12" ht="13" customHeight="1">
      <c r="A4" s="11"/>
    </row>
    <row r="5" spans="1:12" s="108" customFormat="1" ht="33.75" customHeight="1">
      <c r="A5" s="165" t="s">
        <v>238</v>
      </c>
      <c r="B5" s="9"/>
      <c r="C5" s="9"/>
      <c r="D5" s="9"/>
      <c r="E5" s="1" t="s">
        <v>2</v>
      </c>
      <c r="F5" s="1"/>
      <c r="G5" s="9"/>
      <c r="H5" s="1" t="s">
        <v>3</v>
      </c>
      <c r="I5" s="1"/>
      <c r="J5" s="9"/>
      <c r="K5" s="1" t="s">
        <v>4</v>
      </c>
      <c r="L5" s="1"/>
    </row>
    <row r="6" spans="1:12" s="14" customFormat="1" ht="13" customHeight="1">
      <c r="E6" s="20"/>
      <c r="H6" s="20"/>
      <c r="K6" s="20"/>
    </row>
    <row r="7" spans="1:12" ht="13" customHeight="1">
      <c r="A7" s="11" t="s">
        <v>6</v>
      </c>
    </row>
    <row r="8" spans="1:12" ht="13" customHeight="1">
      <c r="B8" s="11" t="s">
        <v>239</v>
      </c>
      <c r="E8" s="4">
        <v>1001</v>
      </c>
      <c r="F8" s="13"/>
      <c r="G8" s="13"/>
      <c r="H8" s="4">
        <v>2001</v>
      </c>
      <c r="I8" s="13"/>
      <c r="J8" s="13"/>
      <c r="K8" s="4">
        <v>3001</v>
      </c>
      <c r="L8" s="13"/>
    </row>
    <row r="9" spans="1:12" ht="13" customHeight="1">
      <c r="B9" s="11" t="s">
        <v>240</v>
      </c>
    </row>
    <row r="10" spans="1:12" ht="13" customHeight="1">
      <c r="C10" s="11" t="s">
        <v>241</v>
      </c>
      <c r="E10" s="4">
        <v>1002</v>
      </c>
      <c r="F10" s="13"/>
      <c r="G10" s="13"/>
      <c r="H10" s="4">
        <v>2002</v>
      </c>
      <c r="I10" s="13"/>
      <c r="J10" s="13"/>
      <c r="K10" s="4">
        <v>3002</v>
      </c>
      <c r="L10" s="13"/>
    </row>
    <row r="11" spans="1:12" ht="13" customHeight="1">
      <c r="C11" s="11" t="s">
        <v>242</v>
      </c>
      <c r="E11" s="4">
        <v>1003</v>
      </c>
      <c r="F11" s="13"/>
      <c r="G11" s="13"/>
      <c r="H11" s="4">
        <v>2003</v>
      </c>
      <c r="I11" s="13"/>
      <c r="J11" s="13"/>
      <c r="K11" s="4">
        <v>3003</v>
      </c>
      <c r="L11" s="13"/>
    </row>
    <row r="12" spans="1:12" s="14" customFormat="1" ht="13" customHeight="1">
      <c r="A12" s="22" t="s">
        <v>243</v>
      </c>
      <c r="E12" s="20">
        <v>1004</v>
      </c>
      <c r="F12" s="21"/>
      <c r="G12" s="21"/>
      <c r="H12" s="20">
        <v>2004</v>
      </c>
      <c r="I12" s="21"/>
      <c r="J12" s="21"/>
      <c r="K12" s="20">
        <v>3004</v>
      </c>
      <c r="L12" s="21"/>
    </row>
    <row r="13" spans="1:12" s="14" customFormat="1" ht="13" customHeight="1">
      <c r="A13" s="22"/>
      <c r="E13" s="20"/>
      <c r="F13" s="21"/>
      <c r="G13" s="21"/>
      <c r="H13" s="20"/>
      <c r="I13" s="21"/>
      <c r="J13" s="21"/>
      <c r="K13" s="20"/>
    </row>
    <row r="14" spans="1:12" s="14" customFormat="1" ht="13" customHeight="1">
      <c r="A14" s="22" t="s">
        <v>7</v>
      </c>
      <c r="E14" s="20"/>
      <c r="H14" s="20"/>
      <c r="K14" s="20"/>
    </row>
    <row r="15" spans="1:12" ht="13" customHeight="1">
      <c r="B15" s="11" t="s">
        <v>244</v>
      </c>
      <c r="E15" s="4">
        <v>1005</v>
      </c>
      <c r="F15" s="13"/>
      <c r="G15" s="13"/>
      <c r="H15" s="4">
        <v>2005</v>
      </c>
      <c r="I15" s="13"/>
      <c r="J15" s="13"/>
      <c r="K15" s="4">
        <v>3005</v>
      </c>
      <c r="L15" s="13"/>
    </row>
    <row r="16" spans="1:12" ht="13" customHeight="1">
      <c r="B16" s="11" t="s">
        <v>245</v>
      </c>
      <c r="E16" s="4">
        <v>1006</v>
      </c>
      <c r="F16" s="13"/>
      <c r="G16" s="13"/>
      <c r="H16" s="4">
        <v>2006</v>
      </c>
      <c r="I16" s="13"/>
      <c r="J16" s="13"/>
      <c r="K16" s="4">
        <v>3006</v>
      </c>
      <c r="L16" s="13"/>
    </row>
    <row r="17" spans="1:12" ht="13" customHeight="1">
      <c r="B17" s="11" t="s">
        <v>246</v>
      </c>
      <c r="E17" s="4">
        <v>1007</v>
      </c>
      <c r="F17" s="13"/>
      <c r="G17" s="13"/>
      <c r="H17" s="4">
        <v>2007</v>
      </c>
      <c r="I17" s="13"/>
      <c r="J17" s="13"/>
      <c r="K17" s="4">
        <v>3007</v>
      </c>
      <c r="L17" s="13"/>
    </row>
    <row r="18" spans="1:12" s="14" customFormat="1" ht="13" customHeight="1">
      <c r="A18" s="22" t="s">
        <v>247</v>
      </c>
      <c r="E18" s="20">
        <v>1008</v>
      </c>
      <c r="F18" s="21"/>
      <c r="G18" s="21"/>
      <c r="H18" s="20">
        <v>2008</v>
      </c>
      <c r="I18" s="21"/>
      <c r="J18" s="21"/>
      <c r="K18" s="20">
        <v>3008</v>
      </c>
      <c r="L18" s="21"/>
    </row>
    <row r="19" spans="1:12" s="14" customFormat="1" ht="13" customHeight="1">
      <c r="A19" s="22"/>
      <c r="E19" s="20"/>
      <c r="F19" s="21"/>
      <c r="G19" s="21"/>
      <c r="H19" s="20"/>
      <c r="I19" s="21"/>
      <c r="J19" s="21"/>
      <c r="K19" s="20"/>
    </row>
    <row r="20" spans="1:12" s="14" customFormat="1" ht="13" customHeight="1">
      <c r="A20" s="22" t="s">
        <v>248</v>
      </c>
      <c r="E20" s="20"/>
      <c r="H20" s="20"/>
      <c r="K20" s="20"/>
    </row>
    <row r="21" spans="1:12" ht="13" customHeight="1">
      <c r="A21" s="11" t="s">
        <v>241</v>
      </c>
      <c r="E21" s="4">
        <v>1009</v>
      </c>
      <c r="F21" s="13"/>
      <c r="G21" s="13"/>
      <c r="H21" s="4">
        <v>2009</v>
      </c>
      <c r="I21" s="13"/>
      <c r="J21" s="13"/>
      <c r="K21" s="4">
        <v>3009</v>
      </c>
      <c r="L21" s="13"/>
    </row>
    <row r="22" spans="1:12" ht="13" customHeight="1">
      <c r="A22" s="11" t="s">
        <v>249</v>
      </c>
      <c r="E22" s="4">
        <v>1010</v>
      </c>
      <c r="F22" s="13"/>
      <c r="G22" s="13"/>
      <c r="H22" s="4">
        <v>2010</v>
      </c>
      <c r="I22" s="13"/>
      <c r="J22" s="13"/>
      <c r="K22" s="4">
        <v>3010</v>
      </c>
      <c r="L22" s="13"/>
    </row>
    <row r="23" spans="1:12" ht="13" customHeight="1">
      <c r="A23" s="11" t="s">
        <v>242</v>
      </c>
    </row>
    <row r="24" spans="1:12" ht="13" customHeight="1">
      <c r="B24" s="11" t="s">
        <v>250</v>
      </c>
      <c r="E24" s="4">
        <v>1011</v>
      </c>
      <c r="F24" s="13"/>
      <c r="G24" s="13"/>
      <c r="H24" s="4">
        <v>2011</v>
      </c>
      <c r="I24" s="13"/>
      <c r="J24" s="13"/>
      <c r="K24" s="4">
        <v>3011</v>
      </c>
      <c r="L24" s="13"/>
    </row>
    <row r="25" spans="1:12" ht="13" customHeight="1">
      <c r="B25" s="11" t="s">
        <v>251</v>
      </c>
      <c r="E25" s="4">
        <v>1012</v>
      </c>
      <c r="F25" s="13"/>
      <c r="G25" s="13"/>
      <c r="H25" s="4">
        <v>2012</v>
      </c>
      <c r="I25" s="13"/>
      <c r="J25" s="13"/>
      <c r="K25" s="4">
        <v>3012</v>
      </c>
      <c r="L25" s="13"/>
    </row>
    <row r="26" spans="1:12" s="14" customFormat="1" ht="13" customHeight="1">
      <c r="A26" s="23" t="s">
        <v>252</v>
      </c>
      <c r="B26" s="109"/>
      <c r="C26" s="109"/>
      <c r="D26" s="109"/>
      <c r="E26" s="25">
        <v>1013</v>
      </c>
      <c r="F26" s="26"/>
      <c r="G26" s="26"/>
      <c r="H26" s="25">
        <v>2013</v>
      </c>
      <c r="I26" s="26"/>
      <c r="J26" s="26"/>
      <c r="K26" s="25">
        <v>3013</v>
      </c>
      <c r="L26" s="26"/>
    </row>
    <row r="27" spans="1:12" s="14" customFormat="1" ht="13" customHeight="1">
      <c r="A27" s="22"/>
      <c r="E27" s="20"/>
      <c r="F27" s="21"/>
      <c r="G27" s="21"/>
      <c r="H27" s="20"/>
      <c r="I27" s="21"/>
      <c r="J27" s="21"/>
      <c r="K27" s="20"/>
      <c r="L27" s="21"/>
    </row>
    <row r="28" spans="1:12" s="14" customFormat="1" ht="13" customHeight="1">
      <c r="A28" s="22"/>
      <c r="E28" s="20"/>
      <c r="F28" s="21"/>
      <c r="G28" s="21"/>
      <c r="H28" s="20"/>
      <c r="I28" s="21"/>
      <c r="J28" s="21"/>
      <c r="K28" s="20"/>
      <c r="L28" s="21"/>
    </row>
    <row r="29" spans="1:12" ht="13" customHeight="1">
      <c r="A29" s="23" t="s">
        <v>180</v>
      </c>
      <c r="B29" s="109"/>
      <c r="C29" s="109"/>
      <c r="D29" s="109"/>
      <c r="E29" s="25"/>
      <c r="F29" s="109"/>
      <c r="G29" s="109"/>
      <c r="H29" s="25"/>
      <c r="I29" s="109"/>
      <c r="J29" s="109"/>
      <c r="K29" s="25"/>
      <c r="L29" s="109"/>
    </row>
    <row r="30" spans="1:12" ht="13" customHeight="1">
      <c r="A30" s="166" t="s">
        <v>253</v>
      </c>
      <c r="B30" s="167"/>
      <c r="C30" s="167"/>
      <c r="D30" s="167"/>
      <c r="E30" s="168">
        <v>1014</v>
      </c>
      <c r="F30" s="169"/>
      <c r="G30" s="169"/>
      <c r="H30" s="168">
        <v>2014</v>
      </c>
      <c r="I30" s="169"/>
      <c r="J30" s="169"/>
      <c r="K30" s="168">
        <v>3014</v>
      </c>
      <c r="L30" s="169"/>
    </row>
    <row r="31" spans="1:12" ht="13" customHeight="1">
      <c r="A31" s="11"/>
    </row>
    <row r="32" spans="1:12" ht="13" customHeight="1">
      <c r="A32" s="11"/>
    </row>
  </sheetData>
  <mergeCells count="3">
    <mergeCell ref="E5:F5"/>
    <mergeCell ref="H5:I5"/>
    <mergeCell ref="K5:L5"/>
  </mergeCells>
  <pageMargins left="0.7" right="0.7" top="0.75" bottom="0.75" header="0.3" footer="0.3"/>
  <pageSetup paperSize="9" scale="92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Q76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ColWidth="8.83203125" defaultRowHeight="11.25" customHeight="1"/>
  <cols>
    <col min="1" max="1" width="10.83203125" style="27" bestFit="1" customWidth="1"/>
    <col min="2" max="2" width="26.6640625" style="27" bestFit="1" customWidth="1"/>
    <col min="3" max="3" width="11.6640625" style="27" bestFit="1" customWidth="1"/>
    <col min="4" max="4" width="18.5" style="27" customWidth="1"/>
    <col min="5" max="5" width="28.83203125" style="27" customWidth="1"/>
    <col min="6" max="6" width="16.33203125" style="27" customWidth="1"/>
    <col min="7" max="7" width="14.33203125" style="27" customWidth="1"/>
    <col min="8" max="8" width="12.1640625" style="27" customWidth="1"/>
    <col min="9" max="9" width="14.6640625" style="27" customWidth="1"/>
    <col min="10" max="10" width="36.33203125" style="27" customWidth="1"/>
    <col min="11" max="11" width="15.83203125" style="27" customWidth="1"/>
    <col min="12" max="12" width="9.1640625" style="27" customWidth="1"/>
    <col min="13" max="13" width="22.83203125" style="27" customWidth="1"/>
    <col min="14" max="15" width="8.83203125" style="27"/>
    <col min="16" max="16" width="11.1640625" style="27" customWidth="1"/>
    <col min="17" max="17" width="16.1640625" style="27" customWidth="1"/>
    <col min="18" max="18" width="8.83203125" style="27"/>
    <col min="19" max="19" width="22.5" style="27" bestFit="1" customWidth="1"/>
    <col min="20" max="16384" width="8.83203125" style="27"/>
  </cols>
  <sheetData>
    <row r="1" spans="1:17" s="31" customFormat="1" ht="11.25" customHeight="1">
      <c r="A1" s="5" t="s">
        <v>254</v>
      </c>
      <c r="B1" s="5"/>
      <c r="C1" s="5"/>
      <c r="E1" s="34"/>
      <c r="F1" s="34"/>
      <c r="G1" s="34"/>
      <c r="H1" s="34"/>
    </row>
    <row r="2" spans="1:17" s="31" customFormat="1" ht="11.25" customHeight="1">
      <c r="A2" s="35" t="s">
        <v>255</v>
      </c>
      <c r="B2" s="35"/>
      <c r="C2" s="35"/>
      <c r="E2" s="34"/>
      <c r="F2" s="37"/>
    </row>
    <row r="3" spans="1:17" s="37" customFormat="1" ht="48" customHeight="1">
      <c r="A3" s="38" t="s">
        <v>50</v>
      </c>
      <c r="B3" s="40" t="s">
        <v>52</v>
      </c>
      <c r="C3" s="40" t="s">
        <v>256</v>
      </c>
      <c r="D3" s="41" t="s">
        <v>53</v>
      </c>
      <c r="E3" s="41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59</v>
      </c>
      <c r="K3" s="43" t="s">
        <v>191</v>
      </c>
      <c r="L3" s="43" t="s">
        <v>257</v>
      </c>
      <c r="M3" s="44" t="s">
        <v>60</v>
      </c>
      <c r="N3" s="44" t="s">
        <v>61</v>
      </c>
      <c r="O3" s="44" t="s">
        <v>62</v>
      </c>
      <c r="P3" s="44" t="s">
        <v>63</v>
      </c>
      <c r="Q3" s="45" t="s">
        <v>66</v>
      </c>
    </row>
    <row r="4" spans="1:17" ht="11.25" customHeight="1">
      <c r="D4" s="113" t="s">
        <v>238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7" ht="11.25" customHeight="1">
      <c r="D5" s="171" t="s">
        <v>6</v>
      </c>
      <c r="E5" s="171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ht="11.25" customHeight="1">
      <c r="A6" s="172">
        <v>1001</v>
      </c>
      <c r="B6" s="173"/>
      <c r="C6" s="174"/>
      <c r="D6" s="171"/>
      <c r="E6" s="175" t="s">
        <v>239</v>
      </c>
      <c r="F6" s="118" t="s">
        <v>96</v>
      </c>
      <c r="G6" s="70" t="s">
        <v>97</v>
      </c>
      <c r="H6" s="70" t="s">
        <v>98</v>
      </c>
      <c r="I6" s="70" t="s">
        <v>112</v>
      </c>
      <c r="J6" s="70" t="s">
        <v>99</v>
      </c>
      <c r="K6" s="70" t="s">
        <v>99</v>
      </c>
      <c r="L6" s="70"/>
      <c r="M6" s="70" t="s">
        <v>258</v>
      </c>
      <c r="N6" s="70" t="s">
        <v>99</v>
      </c>
      <c r="O6" s="70" t="s">
        <v>99</v>
      </c>
      <c r="P6" s="70" t="s">
        <v>99</v>
      </c>
      <c r="Q6" s="71" t="s">
        <v>102</v>
      </c>
    </row>
    <row r="7" spans="1:17" ht="11.25" customHeight="1">
      <c r="A7" s="172">
        <v>2001</v>
      </c>
      <c r="B7" s="176"/>
      <c r="C7" s="174"/>
      <c r="D7" s="171"/>
      <c r="E7" s="177"/>
      <c r="F7" s="121" t="s">
        <v>96</v>
      </c>
      <c r="G7" s="72" t="s">
        <v>97</v>
      </c>
      <c r="H7" s="72" t="s">
        <v>98</v>
      </c>
      <c r="I7" s="72" t="s">
        <v>112</v>
      </c>
      <c r="J7" s="72" t="s">
        <v>99</v>
      </c>
      <c r="K7" s="72" t="s">
        <v>99</v>
      </c>
      <c r="L7" s="72"/>
      <c r="M7" s="72" t="s">
        <v>258</v>
      </c>
      <c r="N7" s="72" t="s">
        <v>103</v>
      </c>
      <c r="O7" s="72" t="s">
        <v>99</v>
      </c>
      <c r="P7" s="72" t="s">
        <v>99</v>
      </c>
      <c r="Q7" s="73" t="s">
        <v>102</v>
      </c>
    </row>
    <row r="8" spans="1:17" ht="11.25" customHeight="1">
      <c r="A8" s="172">
        <v>3001</v>
      </c>
      <c r="B8" s="178"/>
      <c r="C8" s="174"/>
      <c r="D8" s="171"/>
      <c r="E8" s="179"/>
      <c r="F8" s="124" t="s">
        <v>96</v>
      </c>
      <c r="G8" s="74" t="s">
        <v>97</v>
      </c>
      <c r="H8" s="74" t="s">
        <v>98</v>
      </c>
      <c r="I8" s="74" t="s">
        <v>112</v>
      </c>
      <c r="J8" s="74" t="s">
        <v>99</v>
      </c>
      <c r="K8" s="74" t="s">
        <v>99</v>
      </c>
      <c r="L8" s="74"/>
      <c r="M8" s="74" t="s">
        <v>258</v>
      </c>
      <c r="N8" s="74" t="s">
        <v>104</v>
      </c>
      <c r="O8" s="74" t="s">
        <v>99</v>
      </c>
      <c r="P8" s="74" t="s">
        <v>105</v>
      </c>
      <c r="Q8" s="75" t="s">
        <v>102</v>
      </c>
    </row>
    <row r="9" spans="1:17" ht="11.25" customHeight="1">
      <c r="A9" s="180"/>
      <c r="D9" s="171"/>
      <c r="E9" s="171" t="s">
        <v>240</v>
      </c>
      <c r="F9" s="12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70"/>
    </row>
    <row r="10" spans="1:17" ht="11.25" customHeight="1">
      <c r="A10" s="76">
        <v>1002</v>
      </c>
      <c r="B10" s="173"/>
      <c r="C10" s="174"/>
      <c r="D10" s="171"/>
      <c r="E10" s="182" t="s">
        <v>241</v>
      </c>
      <c r="F10" s="118" t="s">
        <v>96</v>
      </c>
      <c r="G10" s="70" t="s">
        <v>97</v>
      </c>
      <c r="H10" s="70" t="s">
        <v>98</v>
      </c>
      <c r="I10" s="70" t="s">
        <v>112</v>
      </c>
      <c r="J10" s="183" t="s">
        <v>259</v>
      </c>
      <c r="K10" s="70" t="s">
        <v>99</v>
      </c>
      <c r="L10" s="70"/>
      <c r="M10" s="70" t="s">
        <v>260</v>
      </c>
      <c r="N10" s="70" t="s">
        <v>99</v>
      </c>
      <c r="O10" s="70" t="s">
        <v>99</v>
      </c>
      <c r="P10" s="70" t="s">
        <v>99</v>
      </c>
      <c r="Q10" s="71" t="s">
        <v>102</v>
      </c>
    </row>
    <row r="11" spans="1:17" ht="11.25" customHeight="1">
      <c r="A11" s="172">
        <v>2002</v>
      </c>
      <c r="B11" s="176"/>
      <c r="C11" s="174"/>
      <c r="D11" s="171"/>
      <c r="E11" s="184"/>
      <c r="F11" s="121" t="s">
        <v>96</v>
      </c>
      <c r="G11" s="72" t="s">
        <v>97</v>
      </c>
      <c r="H11" s="72" t="s">
        <v>98</v>
      </c>
      <c r="I11" s="72" t="s">
        <v>112</v>
      </c>
      <c r="J11" s="185" t="s">
        <v>259</v>
      </c>
      <c r="K11" s="72" t="s">
        <v>99</v>
      </c>
      <c r="L11" s="72"/>
      <c r="M11" s="72" t="s">
        <v>260</v>
      </c>
      <c r="N11" s="72" t="s">
        <v>103</v>
      </c>
      <c r="O11" s="72" t="s">
        <v>99</v>
      </c>
      <c r="P11" s="72" t="s">
        <v>99</v>
      </c>
      <c r="Q11" s="73" t="s">
        <v>102</v>
      </c>
    </row>
    <row r="12" spans="1:17" ht="11.25" customHeight="1">
      <c r="A12" s="172">
        <v>3002</v>
      </c>
      <c r="B12" s="176"/>
      <c r="C12" s="174"/>
      <c r="D12" s="171"/>
      <c r="E12" s="186"/>
      <c r="F12" s="124" t="s">
        <v>96</v>
      </c>
      <c r="G12" s="74" t="s">
        <v>97</v>
      </c>
      <c r="H12" s="74" t="s">
        <v>98</v>
      </c>
      <c r="I12" s="74" t="s">
        <v>112</v>
      </c>
      <c r="J12" s="187" t="s">
        <v>259</v>
      </c>
      <c r="K12" s="74" t="s">
        <v>99</v>
      </c>
      <c r="L12" s="74"/>
      <c r="M12" s="74" t="s">
        <v>260</v>
      </c>
      <c r="N12" s="74" t="s">
        <v>104</v>
      </c>
      <c r="O12" s="74" t="s">
        <v>99</v>
      </c>
      <c r="P12" s="74" t="s">
        <v>105</v>
      </c>
      <c r="Q12" s="75" t="s">
        <v>102</v>
      </c>
    </row>
    <row r="13" spans="1:17" ht="10.25" customHeight="1">
      <c r="A13" s="76">
        <v>1003</v>
      </c>
      <c r="B13" s="176"/>
      <c r="C13" s="174"/>
      <c r="D13" s="171"/>
      <c r="E13" s="182" t="s">
        <v>242</v>
      </c>
      <c r="F13" s="118" t="s">
        <v>96</v>
      </c>
      <c r="G13" s="70" t="s">
        <v>97</v>
      </c>
      <c r="H13" s="70" t="s">
        <v>98</v>
      </c>
      <c r="I13" s="70" t="s">
        <v>136</v>
      </c>
      <c r="J13" s="70" t="s">
        <v>261</v>
      </c>
      <c r="K13" s="70" t="s">
        <v>99</v>
      </c>
      <c r="L13" s="70"/>
      <c r="M13" s="70" t="s">
        <v>260</v>
      </c>
      <c r="N13" s="70" t="s">
        <v>99</v>
      </c>
      <c r="O13" s="70" t="s">
        <v>99</v>
      </c>
      <c r="P13" s="70" t="s">
        <v>99</v>
      </c>
      <c r="Q13" s="71" t="s">
        <v>102</v>
      </c>
    </row>
    <row r="14" spans="1:17" ht="10.25" customHeight="1">
      <c r="A14" s="76">
        <v>2003</v>
      </c>
      <c r="B14" s="176"/>
      <c r="C14" s="174"/>
      <c r="D14" s="171"/>
      <c r="E14" s="184"/>
      <c r="F14" s="121" t="s">
        <v>96</v>
      </c>
      <c r="G14" s="72" t="s">
        <v>97</v>
      </c>
      <c r="H14" s="72" t="s">
        <v>98</v>
      </c>
      <c r="I14" s="72" t="s">
        <v>136</v>
      </c>
      <c r="J14" s="72" t="s">
        <v>261</v>
      </c>
      <c r="K14" s="72" t="s">
        <v>99</v>
      </c>
      <c r="L14" s="72"/>
      <c r="M14" s="72" t="s">
        <v>260</v>
      </c>
      <c r="N14" s="72" t="s">
        <v>103</v>
      </c>
      <c r="O14" s="72" t="s">
        <v>99</v>
      </c>
      <c r="P14" s="72" t="s">
        <v>99</v>
      </c>
      <c r="Q14" s="73" t="s">
        <v>102</v>
      </c>
    </row>
    <row r="15" spans="1:17" ht="22.5" customHeight="1">
      <c r="A15" s="84">
        <v>3003</v>
      </c>
      <c r="B15" s="176"/>
      <c r="C15" s="174"/>
      <c r="D15" s="188"/>
      <c r="E15" s="186"/>
      <c r="F15" s="124" t="s">
        <v>96</v>
      </c>
      <c r="G15" s="74" t="s">
        <v>97</v>
      </c>
      <c r="H15" s="74" t="s">
        <v>98</v>
      </c>
      <c r="I15" s="74" t="s">
        <v>136</v>
      </c>
      <c r="J15" s="74" t="s">
        <v>261</v>
      </c>
      <c r="K15" s="74" t="s">
        <v>99</v>
      </c>
      <c r="L15" s="74"/>
      <c r="M15" s="74" t="s">
        <v>260</v>
      </c>
      <c r="N15" s="74" t="s">
        <v>104</v>
      </c>
      <c r="O15" s="74" t="s">
        <v>99</v>
      </c>
      <c r="P15" s="74" t="s">
        <v>105</v>
      </c>
      <c r="Q15" s="75" t="s">
        <v>102</v>
      </c>
    </row>
    <row r="16" spans="1:17" ht="11.25" customHeight="1">
      <c r="A16" s="86">
        <v>1004</v>
      </c>
      <c r="B16" s="130" t="s">
        <v>262</v>
      </c>
      <c r="C16" s="189"/>
      <c r="D16" s="190" t="s">
        <v>243</v>
      </c>
      <c r="E16" s="191"/>
      <c r="F16" s="147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49"/>
    </row>
    <row r="17" spans="1:17" ht="11.25" customHeight="1">
      <c r="A17" s="86">
        <v>2004</v>
      </c>
      <c r="B17" s="130" t="s">
        <v>263</v>
      </c>
      <c r="C17" s="193"/>
      <c r="D17" s="194"/>
      <c r="E17" s="195"/>
      <c r="F17" s="147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49"/>
    </row>
    <row r="18" spans="1:17" ht="11.25" customHeight="1">
      <c r="A18" s="86">
        <v>3004</v>
      </c>
      <c r="B18" s="130" t="s">
        <v>264</v>
      </c>
      <c r="C18" s="196"/>
      <c r="D18" s="197"/>
      <c r="E18" s="198"/>
      <c r="F18" s="199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1"/>
    </row>
    <row r="19" spans="1:17" ht="11.25" customHeight="1">
      <c r="A19" s="202"/>
      <c r="D19" s="171" t="s">
        <v>7</v>
      </c>
      <c r="E19" s="203"/>
      <c r="F19" s="118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70"/>
    </row>
    <row r="20" spans="1:17" ht="11.25" customHeight="1">
      <c r="A20" s="76">
        <v>1005</v>
      </c>
      <c r="B20" s="173"/>
      <c r="C20" s="174"/>
      <c r="D20" s="171"/>
      <c r="E20" s="175" t="s">
        <v>244</v>
      </c>
      <c r="F20" s="118" t="s">
        <v>96</v>
      </c>
      <c r="G20" s="70" t="s">
        <v>97</v>
      </c>
      <c r="H20" s="70" t="s">
        <v>98</v>
      </c>
      <c r="I20" s="70" t="s">
        <v>112</v>
      </c>
      <c r="J20" s="183">
        <v>12100</v>
      </c>
      <c r="K20" s="70" t="s">
        <v>99</v>
      </c>
      <c r="L20" s="70"/>
      <c r="M20" s="70" t="s">
        <v>265</v>
      </c>
      <c r="N20" s="70" t="s">
        <v>99</v>
      </c>
      <c r="O20" s="70" t="s">
        <v>99</v>
      </c>
      <c r="P20" s="70" t="s">
        <v>99</v>
      </c>
      <c r="Q20" s="71" t="s">
        <v>102</v>
      </c>
    </row>
    <row r="21" spans="1:17" ht="11.25" customHeight="1">
      <c r="A21" s="76">
        <v>2005</v>
      </c>
      <c r="B21" s="176"/>
      <c r="C21" s="174"/>
      <c r="D21" s="171"/>
      <c r="E21" s="177"/>
      <c r="F21" s="121" t="s">
        <v>96</v>
      </c>
      <c r="G21" s="72" t="s">
        <v>97</v>
      </c>
      <c r="H21" s="72" t="s">
        <v>98</v>
      </c>
      <c r="I21" s="72" t="s">
        <v>112</v>
      </c>
      <c r="J21" s="185">
        <v>12100</v>
      </c>
      <c r="K21" s="72" t="s">
        <v>99</v>
      </c>
      <c r="L21" s="72"/>
      <c r="M21" s="72" t="s">
        <v>265</v>
      </c>
      <c r="N21" s="72" t="s">
        <v>103</v>
      </c>
      <c r="O21" s="72" t="s">
        <v>99</v>
      </c>
      <c r="P21" s="72" t="s">
        <v>99</v>
      </c>
      <c r="Q21" s="73" t="s">
        <v>102</v>
      </c>
    </row>
    <row r="22" spans="1:17" ht="11.25" customHeight="1">
      <c r="A22" s="76">
        <v>3005</v>
      </c>
      <c r="B22" s="176"/>
      <c r="C22" s="174"/>
      <c r="D22" s="171"/>
      <c r="E22" s="179"/>
      <c r="F22" s="124" t="s">
        <v>96</v>
      </c>
      <c r="G22" s="74" t="s">
        <v>97</v>
      </c>
      <c r="H22" s="74" t="s">
        <v>98</v>
      </c>
      <c r="I22" s="74" t="s">
        <v>112</v>
      </c>
      <c r="J22" s="187">
        <v>12100</v>
      </c>
      <c r="K22" s="74" t="s">
        <v>99</v>
      </c>
      <c r="L22" s="74"/>
      <c r="M22" s="74" t="s">
        <v>265</v>
      </c>
      <c r="N22" s="74" t="s">
        <v>104</v>
      </c>
      <c r="O22" s="74" t="s">
        <v>99</v>
      </c>
      <c r="P22" s="74" t="s">
        <v>105</v>
      </c>
      <c r="Q22" s="75" t="s">
        <v>102</v>
      </c>
    </row>
    <row r="23" spans="1:17" ht="11.25" customHeight="1">
      <c r="A23" s="76">
        <v>1006</v>
      </c>
      <c r="B23" s="176"/>
      <c r="C23" s="174"/>
      <c r="D23" s="171"/>
      <c r="E23" s="175" t="s">
        <v>245</v>
      </c>
      <c r="F23" s="118" t="s">
        <v>96</v>
      </c>
      <c r="G23" s="70" t="s">
        <v>97</v>
      </c>
      <c r="H23" s="70" t="s">
        <v>98</v>
      </c>
      <c r="I23" s="70" t="s">
        <v>112</v>
      </c>
      <c r="J23" s="183">
        <v>12100</v>
      </c>
      <c r="K23" s="70" t="s">
        <v>99</v>
      </c>
      <c r="L23" s="70"/>
      <c r="M23" s="70" t="s">
        <v>266</v>
      </c>
      <c r="N23" s="70" t="s">
        <v>99</v>
      </c>
      <c r="O23" s="70" t="s">
        <v>99</v>
      </c>
      <c r="P23" s="70" t="s">
        <v>99</v>
      </c>
      <c r="Q23" s="71" t="s">
        <v>102</v>
      </c>
    </row>
    <row r="24" spans="1:17" ht="11.25" customHeight="1">
      <c r="A24" s="76">
        <v>2006</v>
      </c>
      <c r="B24" s="176"/>
      <c r="C24" s="174"/>
      <c r="D24" s="171"/>
      <c r="E24" s="177"/>
      <c r="F24" s="121" t="s">
        <v>96</v>
      </c>
      <c r="G24" s="72" t="s">
        <v>97</v>
      </c>
      <c r="H24" s="72" t="s">
        <v>98</v>
      </c>
      <c r="I24" s="72" t="s">
        <v>112</v>
      </c>
      <c r="J24" s="185">
        <v>12100</v>
      </c>
      <c r="K24" s="72" t="s">
        <v>99</v>
      </c>
      <c r="L24" s="72"/>
      <c r="M24" s="72" t="s">
        <v>266</v>
      </c>
      <c r="N24" s="72" t="s">
        <v>103</v>
      </c>
      <c r="O24" s="72" t="s">
        <v>99</v>
      </c>
      <c r="P24" s="72" t="s">
        <v>99</v>
      </c>
      <c r="Q24" s="73" t="s">
        <v>102</v>
      </c>
    </row>
    <row r="25" spans="1:17" ht="11.25" customHeight="1">
      <c r="A25" s="76">
        <v>3006</v>
      </c>
      <c r="B25" s="176"/>
      <c r="C25" s="174"/>
      <c r="D25" s="171"/>
      <c r="E25" s="179"/>
      <c r="F25" s="124" t="s">
        <v>96</v>
      </c>
      <c r="G25" s="74" t="s">
        <v>97</v>
      </c>
      <c r="H25" s="74" t="s">
        <v>98</v>
      </c>
      <c r="I25" s="74" t="s">
        <v>112</v>
      </c>
      <c r="J25" s="187">
        <v>12100</v>
      </c>
      <c r="K25" s="74" t="s">
        <v>99</v>
      </c>
      <c r="L25" s="74"/>
      <c r="M25" s="74" t="s">
        <v>266</v>
      </c>
      <c r="N25" s="74" t="s">
        <v>104</v>
      </c>
      <c r="O25" s="74" t="s">
        <v>99</v>
      </c>
      <c r="P25" s="74" t="s">
        <v>105</v>
      </c>
      <c r="Q25" s="75" t="s">
        <v>102</v>
      </c>
    </row>
    <row r="26" spans="1:17" ht="11.25" customHeight="1">
      <c r="A26" s="76">
        <v>1007</v>
      </c>
      <c r="B26" s="176"/>
      <c r="C26" s="174"/>
      <c r="D26" s="171"/>
      <c r="E26" s="175" t="s">
        <v>246</v>
      </c>
      <c r="F26" s="118" t="s">
        <v>96</v>
      </c>
      <c r="G26" s="70" t="s">
        <v>97</v>
      </c>
      <c r="H26" s="70" t="s">
        <v>98</v>
      </c>
      <c r="I26" s="70" t="s">
        <v>112</v>
      </c>
      <c r="J26" s="183">
        <v>12100</v>
      </c>
      <c r="K26" s="70" t="s">
        <v>99</v>
      </c>
      <c r="L26" s="70"/>
      <c r="M26" s="70" t="s">
        <v>267</v>
      </c>
      <c r="N26" s="70" t="s">
        <v>99</v>
      </c>
      <c r="O26" s="70" t="s">
        <v>99</v>
      </c>
      <c r="P26" s="70" t="s">
        <v>99</v>
      </c>
      <c r="Q26" s="71" t="s">
        <v>102</v>
      </c>
    </row>
    <row r="27" spans="1:17" ht="11.25" customHeight="1">
      <c r="A27" s="76">
        <v>2007</v>
      </c>
      <c r="B27" s="176"/>
      <c r="C27" s="174"/>
      <c r="D27" s="171"/>
      <c r="E27" s="177"/>
      <c r="F27" s="121" t="s">
        <v>96</v>
      </c>
      <c r="G27" s="72" t="s">
        <v>97</v>
      </c>
      <c r="H27" s="72" t="s">
        <v>98</v>
      </c>
      <c r="I27" s="72" t="s">
        <v>112</v>
      </c>
      <c r="J27" s="185">
        <v>12100</v>
      </c>
      <c r="K27" s="72" t="s">
        <v>99</v>
      </c>
      <c r="L27" s="72"/>
      <c r="M27" s="72" t="s">
        <v>267</v>
      </c>
      <c r="N27" s="72" t="s">
        <v>103</v>
      </c>
      <c r="O27" s="72" t="s">
        <v>99</v>
      </c>
      <c r="P27" s="72" t="s">
        <v>99</v>
      </c>
      <c r="Q27" s="73" t="s">
        <v>102</v>
      </c>
    </row>
    <row r="28" spans="1:17" ht="11.25" customHeight="1">
      <c r="A28" s="84">
        <v>3007</v>
      </c>
      <c r="B28" s="176"/>
      <c r="C28" s="174"/>
      <c r="D28" s="188"/>
      <c r="E28" s="179"/>
      <c r="F28" s="124" t="s">
        <v>96</v>
      </c>
      <c r="G28" s="74" t="s">
        <v>97</v>
      </c>
      <c r="H28" s="74" t="s">
        <v>98</v>
      </c>
      <c r="I28" s="74" t="s">
        <v>112</v>
      </c>
      <c r="J28" s="187">
        <v>12100</v>
      </c>
      <c r="K28" s="74" t="s">
        <v>99</v>
      </c>
      <c r="L28" s="74"/>
      <c r="M28" s="74" t="s">
        <v>267</v>
      </c>
      <c r="N28" s="74" t="s">
        <v>104</v>
      </c>
      <c r="O28" s="74" t="s">
        <v>99</v>
      </c>
      <c r="P28" s="74" t="s">
        <v>105</v>
      </c>
      <c r="Q28" s="75" t="s">
        <v>102</v>
      </c>
    </row>
    <row r="29" spans="1:17" ht="11.25" customHeight="1">
      <c r="A29" s="86">
        <v>1008</v>
      </c>
      <c r="B29" s="130" t="s">
        <v>268</v>
      </c>
      <c r="C29" s="189"/>
      <c r="D29" s="190" t="s">
        <v>247</v>
      </c>
      <c r="E29" s="204"/>
      <c r="F29" s="14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44"/>
    </row>
    <row r="30" spans="1:17" ht="11.25" customHeight="1">
      <c r="A30" s="86">
        <v>2008</v>
      </c>
      <c r="B30" s="130" t="s">
        <v>269</v>
      </c>
      <c r="C30" s="193"/>
      <c r="D30" s="194"/>
      <c r="E30" s="195"/>
      <c r="F30" s="147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49"/>
    </row>
    <row r="31" spans="1:17" ht="11.25" customHeight="1">
      <c r="A31" s="86">
        <v>3008</v>
      </c>
      <c r="B31" s="130" t="s">
        <v>270</v>
      </c>
      <c r="C31" s="196"/>
      <c r="D31" s="197"/>
      <c r="E31" s="198"/>
      <c r="F31" s="199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1"/>
    </row>
    <row r="32" spans="1:17" ht="11.25" customHeight="1">
      <c r="A32" s="205"/>
      <c r="D32" s="206" t="s">
        <v>248</v>
      </c>
      <c r="E32" s="171"/>
      <c r="F32" s="12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70"/>
    </row>
    <row r="33" spans="1:17" ht="11.25" customHeight="1">
      <c r="A33" s="76">
        <v>1009</v>
      </c>
      <c r="B33" s="173"/>
      <c r="C33" s="174"/>
      <c r="D33" s="171" t="s">
        <v>241</v>
      </c>
      <c r="E33" s="175"/>
      <c r="F33" s="118" t="s">
        <v>96</v>
      </c>
      <c r="G33" s="70" t="s">
        <v>97</v>
      </c>
      <c r="H33" s="70" t="s">
        <v>98</v>
      </c>
      <c r="I33" s="70" t="s">
        <v>112</v>
      </c>
      <c r="J33" s="183" t="s">
        <v>259</v>
      </c>
      <c r="K33" s="70" t="s">
        <v>99</v>
      </c>
      <c r="L33" s="70"/>
      <c r="M33" s="70" t="s">
        <v>271</v>
      </c>
      <c r="N33" s="70" t="s">
        <v>99</v>
      </c>
      <c r="O33" s="70" t="s">
        <v>99</v>
      </c>
      <c r="P33" s="70" t="s">
        <v>99</v>
      </c>
      <c r="Q33" s="71" t="s">
        <v>102</v>
      </c>
    </row>
    <row r="34" spans="1:17" ht="11.25" customHeight="1">
      <c r="A34" s="76">
        <v>2009</v>
      </c>
      <c r="B34" s="176"/>
      <c r="C34" s="174"/>
      <c r="D34" s="171"/>
      <c r="E34" s="177"/>
      <c r="F34" s="121" t="s">
        <v>96</v>
      </c>
      <c r="G34" s="72" t="s">
        <v>97</v>
      </c>
      <c r="H34" s="72" t="s">
        <v>98</v>
      </c>
      <c r="I34" s="72" t="s">
        <v>112</v>
      </c>
      <c r="J34" s="185" t="s">
        <v>259</v>
      </c>
      <c r="K34" s="72" t="s">
        <v>99</v>
      </c>
      <c r="L34" s="72"/>
      <c r="M34" s="72" t="s">
        <v>271</v>
      </c>
      <c r="N34" s="72" t="s">
        <v>103</v>
      </c>
      <c r="O34" s="72" t="s">
        <v>99</v>
      </c>
      <c r="P34" s="72" t="s">
        <v>99</v>
      </c>
      <c r="Q34" s="73" t="s">
        <v>102</v>
      </c>
    </row>
    <row r="35" spans="1:17" ht="11.25" customHeight="1">
      <c r="A35" s="76">
        <v>3009</v>
      </c>
      <c r="B35" s="176"/>
      <c r="C35" s="174"/>
      <c r="D35" s="171"/>
      <c r="E35" s="177"/>
      <c r="F35" s="121" t="s">
        <v>96</v>
      </c>
      <c r="G35" s="72" t="s">
        <v>97</v>
      </c>
      <c r="H35" s="72" t="s">
        <v>98</v>
      </c>
      <c r="I35" s="72" t="s">
        <v>112</v>
      </c>
      <c r="J35" s="187" t="s">
        <v>259</v>
      </c>
      <c r="K35" s="72" t="s">
        <v>99</v>
      </c>
      <c r="L35" s="72"/>
      <c r="M35" s="72" t="s">
        <v>271</v>
      </c>
      <c r="N35" s="74" t="s">
        <v>104</v>
      </c>
      <c r="O35" s="74" t="s">
        <v>99</v>
      </c>
      <c r="P35" s="74" t="s">
        <v>105</v>
      </c>
      <c r="Q35" s="75" t="s">
        <v>102</v>
      </c>
    </row>
    <row r="36" spans="1:17" ht="33.75" customHeight="1">
      <c r="A36" s="76">
        <v>1010</v>
      </c>
      <c r="B36" s="176"/>
      <c r="C36" s="174"/>
      <c r="D36" s="171" t="s">
        <v>249</v>
      </c>
      <c r="E36" s="175"/>
      <c r="F36" s="118" t="s">
        <v>96</v>
      </c>
      <c r="G36" s="70" t="s">
        <v>97</v>
      </c>
      <c r="H36" s="70" t="s">
        <v>98</v>
      </c>
      <c r="I36" s="70" t="s">
        <v>112</v>
      </c>
      <c r="J36" s="70" t="s">
        <v>272</v>
      </c>
      <c r="K36" s="70" t="s">
        <v>99</v>
      </c>
      <c r="L36" s="70"/>
      <c r="M36" s="70" t="s">
        <v>271</v>
      </c>
      <c r="N36" s="70" t="s">
        <v>99</v>
      </c>
      <c r="O36" s="70" t="s">
        <v>99</v>
      </c>
      <c r="P36" s="70" t="s">
        <v>99</v>
      </c>
      <c r="Q36" s="71" t="s">
        <v>102</v>
      </c>
    </row>
    <row r="37" spans="1:17" ht="33.75" customHeight="1">
      <c r="A37" s="76">
        <v>2010</v>
      </c>
      <c r="B37" s="176"/>
      <c r="C37" s="174"/>
      <c r="D37" s="28"/>
      <c r="E37" s="207"/>
      <c r="F37" s="121" t="s">
        <v>96</v>
      </c>
      <c r="G37" s="72" t="s">
        <v>97</v>
      </c>
      <c r="H37" s="72" t="s">
        <v>98</v>
      </c>
      <c r="I37" s="72" t="s">
        <v>112</v>
      </c>
      <c r="J37" s="72" t="s">
        <v>272</v>
      </c>
      <c r="K37" s="72" t="s">
        <v>99</v>
      </c>
      <c r="L37" s="72"/>
      <c r="M37" s="72" t="s">
        <v>271</v>
      </c>
      <c r="N37" s="72" t="s">
        <v>103</v>
      </c>
      <c r="O37" s="72" t="s">
        <v>99</v>
      </c>
      <c r="P37" s="72" t="s">
        <v>99</v>
      </c>
      <c r="Q37" s="73" t="s">
        <v>102</v>
      </c>
    </row>
    <row r="38" spans="1:17" ht="33.75" customHeight="1">
      <c r="A38" s="76">
        <v>3010</v>
      </c>
      <c r="B38" s="178"/>
      <c r="C38" s="174"/>
      <c r="D38" s="28"/>
      <c r="E38" s="208"/>
      <c r="F38" s="124" t="s">
        <v>96</v>
      </c>
      <c r="G38" s="74" t="s">
        <v>97</v>
      </c>
      <c r="H38" s="74" t="s">
        <v>98</v>
      </c>
      <c r="I38" s="74" t="s">
        <v>112</v>
      </c>
      <c r="J38" s="74" t="s">
        <v>272</v>
      </c>
      <c r="K38" s="74" t="s">
        <v>99</v>
      </c>
      <c r="L38" s="74"/>
      <c r="M38" s="74" t="s">
        <v>271</v>
      </c>
      <c r="N38" s="74" t="s">
        <v>104</v>
      </c>
      <c r="O38" s="74" t="s">
        <v>99</v>
      </c>
      <c r="P38" s="74" t="s">
        <v>105</v>
      </c>
      <c r="Q38" s="75" t="s">
        <v>102</v>
      </c>
    </row>
    <row r="39" spans="1:17" ht="11.25" customHeight="1">
      <c r="A39" s="205"/>
      <c r="D39" s="28" t="s">
        <v>242</v>
      </c>
      <c r="E39" s="28"/>
      <c r="F39" s="12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70"/>
    </row>
    <row r="40" spans="1:17" ht="22.5" customHeight="1">
      <c r="A40" s="76">
        <v>1011</v>
      </c>
      <c r="B40" s="173"/>
      <c r="C40" s="174"/>
      <c r="D40" s="28"/>
      <c r="E40" s="209" t="s">
        <v>250</v>
      </c>
      <c r="F40" s="118" t="s">
        <v>96</v>
      </c>
      <c r="G40" s="70" t="s">
        <v>97</v>
      </c>
      <c r="H40" s="70" t="s">
        <v>98</v>
      </c>
      <c r="I40" s="70" t="s">
        <v>136</v>
      </c>
      <c r="J40" s="70" t="s">
        <v>261</v>
      </c>
      <c r="K40" s="70" t="s">
        <v>99</v>
      </c>
      <c r="L40" s="70"/>
      <c r="M40" s="70" t="s">
        <v>273</v>
      </c>
      <c r="N40" s="70" t="s">
        <v>99</v>
      </c>
      <c r="O40" s="70">
        <v>0</v>
      </c>
      <c r="P40" s="70" t="s">
        <v>99</v>
      </c>
      <c r="Q40" s="71" t="s">
        <v>102</v>
      </c>
    </row>
    <row r="41" spans="1:17" ht="22.5" customHeight="1">
      <c r="A41" s="76">
        <v>2011</v>
      </c>
      <c r="B41" s="176"/>
      <c r="C41" s="174"/>
      <c r="D41" s="28"/>
      <c r="E41" s="207"/>
      <c r="F41" s="121" t="s">
        <v>96</v>
      </c>
      <c r="G41" s="72" t="s">
        <v>97</v>
      </c>
      <c r="H41" s="72" t="s">
        <v>98</v>
      </c>
      <c r="I41" s="72" t="s">
        <v>136</v>
      </c>
      <c r="J41" s="72" t="s">
        <v>261</v>
      </c>
      <c r="K41" s="72" t="s">
        <v>99</v>
      </c>
      <c r="L41" s="72"/>
      <c r="M41" s="72" t="s">
        <v>273</v>
      </c>
      <c r="N41" s="72" t="s">
        <v>103</v>
      </c>
      <c r="O41" s="72">
        <v>0</v>
      </c>
      <c r="P41" s="72" t="s">
        <v>99</v>
      </c>
      <c r="Q41" s="73" t="s">
        <v>102</v>
      </c>
    </row>
    <row r="42" spans="1:17" ht="22.5" customHeight="1">
      <c r="A42" s="76">
        <v>3011</v>
      </c>
      <c r="B42" s="176"/>
      <c r="C42" s="174"/>
      <c r="D42" s="28"/>
      <c r="E42" s="208"/>
      <c r="F42" s="124" t="s">
        <v>96</v>
      </c>
      <c r="G42" s="74" t="s">
        <v>97</v>
      </c>
      <c r="H42" s="74" t="s">
        <v>98</v>
      </c>
      <c r="I42" s="74" t="s">
        <v>136</v>
      </c>
      <c r="J42" s="72" t="s">
        <v>261</v>
      </c>
      <c r="K42" s="74" t="s">
        <v>99</v>
      </c>
      <c r="L42" s="74"/>
      <c r="M42" s="74" t="s">
        <v>273</v>
      </c>
      <c r="N42" s="74" t="s">
        <v>104</v>
      </c>
      <c r="O42" s="74">
        <v>0</v>
      </c>
      <c r="P42" s="74" t="s">
        <v>105</v>
      </c>
      <c r="Q42" s="75" t="s">
        <v>102</v>
      </c>
    </row>
    <row r="43" spans="1:17" ht="22.5" customHeight="1">
      <c r="A43" s="76">
        <v>1012</v>
      </c>
      <c r="B43" s="176"/>
      <c r="C43" s="174"/>
      <c r="D43" s="171"/>
      <c r="E43" s="175" t="s">
        <v>251</v>
      </c>
      <c r="F43" s="118" t="s">
        <v>96</v>
      </c>
      <c r="G43" s="70" t="s">
        <v>97</v>
      </c>
      <c r="H43" s="70" t="s">
        <v>98</v>
      </c>
      <c r="I43" s="70" t="s">
        <v>136</v>
      </c>
      <c r="J43" s="70" t="s">
        <v>261</v>
      </c>
      <c r="K43" s="70" t="s">
        <v>99</v>
      </c>
      <c r="L43" s="70"/>
      <c r="M43" s="70" t="s">
        <v>271</v>
      </c>
      <c r="N43" s="70" t="s">
        <v>99</v>
      </c>
      <c r="O43" s="70" t="s">
        <v>274</v>
      </c>
      <c r="P43" s="70" t="s">
        <v>99</v>
      </c>
      <c r="Q43" s="71" t="s">
        <v>102</v>
      </c>
    </row>
    <row r="44" spans="1:17" ht="22.5" customHeight="1">
      <c r="A44" s="76">
        <v>2012</v>
      </c>
      <c r="B44" s="176"/>
      <c r="C44" s="174"/>
      <c r="D44" s="171"/>
      <c r="E44" s="177"/>
      <c r="F44" s="121" t="s">
        <v>96</v>
      </c>
      <c r="G44" s="72" t="s">
        <v>97</v>
      </c>
      <c r="H44" s="72" t="s">
        <v>98</v>
      </c>
      <c r="I44" s="72" t="s">
        <v>136</v>
      </c>
      <c r="J44" s="72" t="s">
        <v>261</v>
      </c>
      <c r="K44" s="72" t="s">
        <v>99</v>
      </c>
      <c r="L44" s="72"/>
      <c r="M44" s="72" t="s">
        <v>271</v>
      </c>
      <c r="N44" s="72" t="s">
        <v>103</v>
      </c>
      <c r="O44" s="72" t="s">
        <v>274</v>
      </c>
      <c r="P44" s="72" t="s">
        <v>99</v>
      </c>
      <c r="Q44" s="73" t="s">
        <v>102</v>
      </c>
    </row>
    <row r="45" spans="1:17" ht="22.5" customHeight="1">
      <c r="A45" s="84">
        <v>3012</v>
      </c>
      <c r="B45" s="176"/>
      <c r="C45" s="174"/>
      <c r="D45" s="171"/>
      <c r="E45" s="177"/>
      <c r="F45" s="124" t="s">
        <v>96</v>
      </c>
      <c r="G45" s="74" t="s">
        <v>97</v>
      </c>
      <c r="H45" s="74" t="s">
        <v>98</v>
      </c>
      <c r="I45" s="74" t="s">
        <v>136</v>
      </c>
      <c r="J45" s="72" t="s">
        <v>261</v>
      </c>
      <c r="K45" s="74" t="s">
        <v>99</v>
      </c>
      <c r="L45" s="74"/>
      <c r="M45" s="74" t="s">
        <v>271</v>
      </c>
      <c r="N45" s="74" t="s">
        <v>104</v>
      </c>
      <c r="O45" s="74" t="s">
        <v>274</v>
      </c>
      <c r="P45" s="74" t="s">
        <v>105</v>
      </c>
      <c r="Q45" s="75" t="s">
        <v>102</v>
      </c>
    </row>
    <row r="46" spans="1:17" ht="11.25" customHeight="1">
      <c r="A46" s="86">
        <v>1013</v>
      </c>
      <c r="B46" s="130" t="s">
        <v>275</v>
      </c>
      <c r="C46" s="189"/>
      <c r="D46" s="190" t="s">
        <v>252</v>
      </c>
      <c r="E46" s="210"/>
      <c r="F46" s="142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4"/>
    </row>
    <row r="47" spans="1:17" ht="11.25" customHeight="1">
      <c r="A47" s="86">
        <v>2013</v>
      </c>
      <c r="B47" s="130" t="s">
        <v>276</v>
      </c>
      <c r="C47" s="193"/>
      <c r="D47" s="194"/>
      <c r="E47" s="211"/>
      <c r="F47" s="147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9"/>
    </row>
    <row r="48" spans="1:17" ht="11.25" customHeight="1">
      <c r="A48" s="86">
        <v>3013</v>
      </c>
      <c r="B48" s="130" t="s">
        <v>277</v>
      </c>
      <c r="C48" s="196"/>
      <c r="D48" s="197"/>
      <c r="E48" s="212"/>
      <c r="F48" s="199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1"/>
    </row>
    <row r="49" spans="1:17" ht="11.25" customHeight="1">
      <c r="A49" s="103"/>
      <c r="D49" s="203"/>
      <c r="E49" s="17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70"/>
    </row>
    <row r="50" spans="1:17" ht="11.25" customHeight="1">
      <c r="A50" s="213"/>
      <c r="D50" s="203" t="s">
        <v>180</v>
      </c>
      <c r="E50" s="17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70"/>
    </row>
    <row r="51" spans="1:17" ht="11.25" customHeight="1">
      <c r="A51" s="69">
        <v>1014</v>
      </c>
      <c r="B51" s="173"/>
      <c r="C51" s="174"/>
      <c r="D51" s="171" t="s">
        <v>253</v>
      </c>
      <c r="E51" s="175"/>
      <c r="F51" s="118" t="s">
        <v>96</v>
      </c>
      <c r="G51" s="70" t="s">
        <v>97</v>
      </c>
      <c r="H51" s="70" t="s">
        <v>98</v>
      </c>
      <c r="I51" s="70" t="s">
        <v>136</v>
      </c>
      <c r="J51" s="70" t="s">
        <v>99</v>
      </c>
      <c r="K51" s="70" t="s">
        <v>278</v>
      </c>
      <c r="L51" s="70"/>
      <c r="M51" s="70" t="s">
        <v>271</v>
      </c>
      <c r="N51" s="70" t="s">
        <v>99</v>
      </c>
      <c r="O51" s="70" t="s">
        <v>99</v>
      </c>
      <c r="P51" s="70" t="s">
        <v>99</v>
      </c>
      <c r="Q51" s="71" t="s">
        <v>102</v>
      </c>
    </row>
    <row r="52" spans="1:17" ht="11.25" customHeight="1">
      <c r="A52" s="69">
        <v>1014</v>
      </c>
      <c r="B52" s="173"/>
      <c r="C52" s="174"/>
      <c r="D52" s="171" t="s">
        <v>253</v>
      </c>
      <c r="E52" s="177"/>
      <c r="F52" s="121" t="s">
        <v>96</v>
      </c>
      <c r="G52" s="72" t="s">
        <v>97</v>
      </c>
      <c r="H52" s="72" t="s">
        <v>98</v>
      </c>
      <c r="I52" s="72" t="s">
        <v>136</v>
      </c>
      <c r="J52" s="72" t="s">
        <v>99</v>
      </c>
      <c r="K52" s="72" t="s">
        <v>144</v>
      </c>
      <c r="L52" s="72" t="s">
        <v>279</v>
      </c>
      <c r="M52" s="72" t="s">
        <v>271</v>
      </c>
      <c r="N52" s="72" t="s">
        <v>99</v>
      </c>
      <c r="O52" s="72" t="s">
        <v>99</v>
      </c>
      <c r="P52" s="72" t="s">
        <v>99</v>
      </c>
      <c r="Q52" s="73" t="s">
        <v>102</v>
      </c>
    </row>
    <row r="53" spans="1:17" ht="11.25" customHeight="1">
      <c r="A53" s="69">
        <v>1014</v>
      </c>
      <c r="B53" s="214"/>
      <c r="C53" s="215" t="s">
        <v>280</v>
      </c>
      <c r="D53" s="171"/>
      <c r="E53" s="177"/>
      <c r="F53" s="121" t="s">
        <v>281</v>
      </c>
      <c r="G53" s="72" t="s">
        <v>97</v>
      </c>
      <c r="H53" s="72" t="s">
        <v>98</v>
      </c>
      <c r="I53" s="72" t="s">
        <v>99</v>
      </c>
      <c r="J53" s="72" t="s">
        <v>99</v>
      </c>
      <c r="K53" s="72" t="s">
        <v>97</v>
      </c>
      <c r="L53" s="72"/>
      <c r="M53" s="72" t="s">
        <v>271</v>
      </c>
      <c r="N53" s="72" t="s">
        <v>99</v>
      </c>
      <c r="O53" s="72" t="s">
        <v>99</v>
      </c>
      <c r="P53" s="72" t="s">
        <v>99</v>
      </c>
      <c r="Q53" s="73" t="s">
        <v>102</v>
      </c>
    </row>
    <row r="54" spans="1:17" ht="11.25" customHeight="1">
      <c r="A54" s="69">
        <v>2014</v>
      </c>
      <c r="B54" s="176"/>
      <c r="C54" s="174"/>
      <c r="D54" s="171"/>
      <c r="E54" s="177"/>
      <c r="F54" s="121" t="s">
        <v>96</v>
      </c>
      <c r="G54" s="72" t="s">
        <v>97</v>
      </c>
      <c r="H54" s="72" t="s">
        <v>98</v>
      </c>
      <c r="I54" s="72" t="s">
        <v>136</v>
      </c>
      <c r="J54" s="72" t="s">
        <v>99</v>
      </c>
      <c r="K54" s="72" t="s">
        <v>278</v>
      </c>
      <c r="L54" s="72"/>
      <c r="M54" s="72" t="s">
        <v>271</v>
      </c>
      <c r="N54" s="72" t="s">
        <v>103</v>
      </c>
      <c r="O54" s="72" t="s">
        <v>99</v>
      </c>
      <c r="P54" s="72" t="s">
        <v>99</v>
      </c>
      <c r="Q54" s="73" t="s">
        <v>102</v>
      </c>
    </row>
    <row r="55" spans="1:17" ht="11.25" customHeight="1">
      <c r="A55" s="69">
        <v>2014</v>
      </c>
      <c r="B55" s="176"/>
      <c r="C55" s="174"/>
      <c r="D55" s="171"/>
      <c r="E55" s="177"/>
      <c r="F55" s="121" t="s">
        <v>96</v>
      </c>
      <c r="G55" s="72" t="s">
        <v>97</v>
      </c>
      <c r="H55" s="72" t="s">
        <v>98</v>
      </c>
      <c r="I55" s="72" t="s">
        <v>136</v>
      </c>
      <c r="J55" s="72" t="s">
        <v>99</v>
      </c>
      <c r="K55" s="72" t="s">
        <v>144</v>
      </c>
      <c r="L55" s="72" t="s">
        <v>279</v>
      </c>
      <c r="M55" s="72" t="s">
        <v>271</v>
      </c>
      <c r="N55" s="72" t="s">
        <v>103</v>
      </c>
      <c r="O55" s="72" t="s">
        <v>99</v>
      </c>
      <c r="P55" s="72" t="s">
        <v>99</v>
      </c>
      <c r="Q55" s="73" t="s">
        <v>102</v>
      </c>
    </row>
    <row r="56" spans="1:17" ht="11.25" customHeight="1">
      <c r="A56" s="69">
        <v>2014</v>
      </c>
      <c r="B56" s="214"/>
      <c r="C56" s="215" t="s">
        <v>280</v>
      </c>
      <c r="D56" s="171"/>
      <c r="E56" s="177"/>
      <c r="F56" s="121" t="s">
        <v>281</v>
      </c>
      <c r="G56" s="72" t="s">
        <v>97</v>
      </c>
      <c r="H56" s="72" t="s">
        <v>98</v>
      </c>
      <c r="I56" s="72" t="s">
        <v>99</v>
      </c>
      <c r="J56" s="72" t="s">
        <v>99</v>
      </c>
      <c r="K56" s="72" t="s">
        <v>97</v>
      </c>
      <c r="L56" s="72"/>
      <c r="M56" s="72" t="s">
        <v>271</v>
      </c>
      <c r="N56" s="72" t="s">
        <v>103</v>
      </c>
      <c r="O56" s="72" t="s">
        <v>99</v>
      </c>
      <c r="P56" s="72" t="s">
        <v>99</v>
      </c>
      <c r="Q56" s="73" t="s">
        <v>102</v>
      </c>
    </row>
    <row r="57" spans="1:17" ht="11.25" customHeight="1">
      <c r="A57" s="69">
        <v>3014</v>
      </c>
      <c r="B57" s="176"/>
      <c r="C57" s="174"/>
      <c r="D57" s="171"/>
      <c r="E57" s="177"/>
      <c r="F57" s="121" t="s">
        <v>96</v>
      </c>
      <c r="G57" s="72" t="s">
        <v>97</v>
      </c>
      <c r="H57" s="72" t="s">
        <v>98</v>
      </c>
      <c r="I57" s="72" t="s">
        <v>136</v>
      </c>
      <c r="J57" s="72" t="s">
        <v>99</v>
      </c>
      <c r="K57" s="72" t="s">
        <v>278</v>
      </c>
      <c r="L57" s="72"/>
      <c r="M57" s="72" t="s">
        <v>271</v>
      </c>
      <c r="N57" s="72" t="s">
        <v>104</v>
      </c>
      <c r="O57" s="72" t="s">
        <v>99</v>
      </c>
      <c r="P57" s="72" t="s">
        <v>105</v>
      </c>
      <c r="Q57" s="73" t="s">
        <v>102</v>
      </c>
    </row>
    <row r="58" spans="1:17" ht="11.25" customHeight="1">
      <c r="A58" s="69">
        <v>3014</v>
      </c>
      <c r="B58" s="176"/>
      <c r="C58" s="174"/>
      <c r="D58" s="171"/>
      <c r="E58" s="177"/>
      <c r="F58" s="121" t="s">
        <v>96</v>
      </c>
      <c r="G58" s="72" t="s">
        <v>97</v>
      </c>
      <c r="H58" s="72" t="s">
        <v>98</v>
      </c>
      <c r="I58" s="72" t="s">
        <v>136</v>
      </c>
      <c r="J58" s="72" t="s">
        <v>99</v>
      </c>
      <c r="K58" s="72" t="s">
        <v>144</v>
      </c>
      <c r="L58" s="72" t="s">
        <v>279</v>
      </c>
      <c r="M58" s="72" t="s">
        <v>271</v>
      </c>
      <c r="N58" s="72" t="s">
        <v>104</v>
      </c>
      <c r="O58" s="72" t="s">
        <v>99</v>
      </c>
      <c r="P58" s="72" t="s">
        <v>105</v>
      </c>
      <c r="Q58" s="73" t="s">
        <v>102</v>
      </c>
    </row>
    <row r="59" spans="1:17" ht="11.25" customHeight="1">
      <c r="A59" s="69">
        <v>3014</v>
      </c>
      <c r="B59" s="216"/>
      <c r="C59" s="215" t="s">
        <v>280</v>
      </c>
      <c r="D59" s="48"/>
      <c r="E59" s="179"/>
      <c r="F59" s="124" t="s">
        <v>281</v>
      </c>
      <c r="G59" s="74" t="s">
        <v>97</v>
      </c>
      <c r="H59" s="74" t="s">
        <v>98</v>
      </c>
      <c r="I59" s="74" t="s">
        <v>99</v>
      </c>
      <c r="J59" s="74" t="s">
        <v>99</v>
      </c>
      <c r="K59" s="74" t="s">
        <v>97</v>
      </c>
      <c r="L59" s="74"/>
      <c r="M59" s="74" t="s">
        <v>271</v>
      </c>
      <c r="N59" s="74" t="s">
        <v>104</v>
      </c>
      <c r="O59" s="74" t="s">
        <v>99</v>
      </c>
      <c r="P59" s="74" t="s">
        <v>105</v>
      </c>
      <c r="Q59" s="75" t="s">
        <v>102</v>
      </c>
    </row>
    <row r="60" spans="1:17" ht="11.25" customHeight="1">
      <c r="D60" s="113"/>
    </row>
    <row r="62" spans="1:17" ht="11.25" customHeight="1">
      <c r="D62" s="113"/>
    </row>
    <row r="69" spans="4:13" ht="11.25" customHeight="1">
      <c r="E69" s="217"/>
      <c r="F69" s="113"/>
      <c r="G69" s="113"/>
      <c r="H69" s="113"/>
      <c r="I69" s="113"/>
      <c r="J69" s="113"/>
      <c r="K69" s="113"/>
      <c r="L69" s="113"/>
      <c r="M69" s="113"/>
    </row>
    <row r="70" spans="4:13" ht="11.25" customHeight="1">
      <c r="D70" s="113"/>
    </row>
    <row r="71" spans="4:13" ht="11.25" customHeight="1">
      <c r="E71" s="217"/>
    </row>
    <row r="72" spans="4:13" ht="11.25" customHeight="1">
      <c r="D72" s="113"/>
      <c r="E72" s="218"/>
    </row>
    <row r="73" spans="4:13" ht="11.25" customHeight="1">
      <c r="E73" s="217"/>
    </row>
    <row r="74" spans="4:13" ht="11.25" customHeight="1">
      <c r="E74" s="218"/>
    </row>
    <row r="75" spans="4:13" ht="11.25" customHeight="1">
      <c r="E75" s="217"/>
    </row>
    <row r="76" spans="4:13" ht="11.25" customHeight="1">
      <c r="E76" s="217"/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2"/>
  </sheetPr>
  <dimension ref="A1:P76"/>
  <sheetViews>
    <sheetView showGridLines="0" workbookViewId="0"/>
  </sheetViews>
  <sheetFormatPr baseColWidth="10" defaultColWidth="7.5" defaultRowHeight="13" customHeight="1"/>
  <cols>
    <col min="1" max="1" width="3.6640625" style="2" customWidth="1"/>
    <col min="2" max="2" width="3.83203125" style="2" customWidth="1"/>
    <col min="3" max="3" width="5" style="2" customWidth="1"/>
    <col min="4" max="4" width="42.5" style="2" customWidth="1"/>
    <col min="5" max="5" width="5" style="4" customWidth="1"/>
    <col min="6" max="6" width="11.83203125" style="2" customWidth="1"/>
    <col min="7" max="7" width="2.33203125" style="2" customWidth="1"/>
    <col min="8" max="8" width="5" style="4" customWidth="1"/>
    <col min="9" max="9" width="11.83203125" style="2" customWidth="1"/>
    <col min="10" max="10" width="2.33203125" style="2" customWidth="1"/>
    <col min="11" max="11" width="5" style="4" customWidth="1"/>
    <col min="12" max="12" width="11.1640625" style="2" customWidth="1"/>
    <col min="13" max="16384" width="7.5" style="2"/>
  </cols>
  <sheetData>
    <row r="1" spans="1:16" ht="13" customHeight="1">
      <c r="A1" s="5"/>
    </row>
    <row r="2" spans="1:16" ht="15.75" customHeight="1">
      <c r="A2" s="6" t="s">
        <v>282</v>
      </c>
      <c r="B2" s="6"/>
      <c r="C2" s="6"/>
      <c r="D2" s="6"/>
    </row>
    <row r="5" spans="1:16" s="108" customFormat="1" ht="33.75" customHeight="1">
      <c r="A5" s="165" t="s">
        <v>283</v>
      </c>
      <c r="B5" s="9"/>
      <c r="C5" s="9"/>
      <c r="D5" s="9"/>
      <c r="E5" s="1" t="s">
        <v>2</v>
      </c>
      <c r="F5" s="1"/>
      <c r="G5" s="9"/>
      <c r="H5" s="1" t="s">
        <v>3</v>
      </c>
      <c r="I5" s="1"/>
      <c r="J5" s="9"/>
      <c r="K5" s="1" t="s">
        <v>4</v>
      </c>
      <c r="L5" s="1"/>
    </row>
    <row r="6" spans="1:16" s="14" customFormat="1" ht="13" customHeight="1">
      <c r="B6" s="14" t="s">
        <v>284</v>
      </c>
      <c r="E6" s="20"/>
      <c r="H6" s="20"/>
      <c r="K6" s="20"/>
    </row>
    <row r="7" spans="1:16" s="14" customFormat="1" ht="13" customHeight="1">
      <c r="B7" s="14" t="s">
        <v>285</v>
      </c>
      <c r="E7" s="20">
        <v>1001</v>
      </c>
      <c r="F7" s="21"/>
      <c r="G7" s="21"/>
      <c r="H7" s="20">
        <f>+E7+1000</f>
        <v>2001</v>
      </c>
      <c r="I7" s="21"/>
      <c r="J7" s="21"/>
      <c r="K7" s="20">
        <f>+H7+1000</f>
        <v>3001</v>
      </c>
      <c r="L7" s="21"/>
      <c r="O7" s="2"/>
      <c r="P7" s="2"/>
    </row>
    <row r="8" spans="1:16" s="14" customFormat="1" ht="13" customHeight="1">
      <c r="B8" s="14" t="s">
        <v>286</v>
      </c>
      <c r="E8" s="20">
        <f>+E7+1</f>
        <v>1002</v>
      </c>
      <c r="F8" s="21"/>
      <c r="G8" s="21"/>
      <c r="H8" s="20">
        <f>+E8+1000</f>
        <v>2002</v>
      </c>
      <c r="I8" s="21"/>
      <c r="J8" s="21"/>
      <c r="K8" s="20">
        <f>+H8+1000</f>
        <v>3002</v>
      </c>
      <c r="L8" s="21"/>
      <c r="O8" s="2"/>
      <c r="P8" s="2"/>
    </row>
    <row r="9" spans="1:16" ht="13" customHeight="1">
      <c r="B9" s="14" t="s">
        <v>287</v>
      </c>
      <c r="C9" s="14"/>
      <c r="N9" s="14"/>
    </row>
    <row r="10" spans="1:16" ht="13" customHeight="1">
      <c r="C10" s="219" t="s">
        <v>288</v>
      </c>
    </row>
    <row r="11" spans="1:16" ht="13" customHeight="1">
      <c r="D11" s="2" t="s">
        <v>289</v>
      </c>
      <c r="E11" s="4">
        <f>+E8+1</f>
        <v>1003</v>
      </c>
      <c r="F11" s="13"/>
      <c r="G11" s="13"/>
      <c r="H11" s="4">
        <f>+E11+1000</f>
        <v>2003</v>
      </c>
      <c r="I11" s="13"/>
      <c r="J11" s="13"/>
      <c r="K11" s="4">
        <f>+H11+1000</f>
        <v>3003</v>
      </c>
      <c r="L11" s="13"/>
    </row>
    <row r="12" spans="1:16" ht="13" customHeight="1">
      <c r="D12" s="2" t="s">
        <v>290</v>
      </c>
      <c r="E12" s="4">
        <f>+E11+1</f>
        <v>1004</v>
      </c>
      <c r="F12" s="13"/>
      <c r="G12" s="13"/>
      <c r="H12" s="4">
        <f>+E12+1000</f>
        <v>2004</v>
      </c>
      <c r="I12" s="13"/>
      <c r="J12" s="13"/>
      <c r="K12" s="4">
        <f>+H12+1000</f>
        <v>3004</v>
      </c>
      <c r="L12" s="13"/>
      <c r="P12" s="220"/>
    </row>
    <row r="13" spans="1:16" ht="13" customHeight="1">
      <c r="C13" s="2" t="s">
        <v>291</v>
      </c>
    </row>
    <row r="14" spans="1:16" ht="13" customHeight="1">
      <c r="D14" s="2" t="s">
        <v>289</v>
      </c>
      <c r="E14" s="4">
        <f>+E12+1</f>
        <v>1005</v>
      </c>
      <c r="F14" s="13"/>
      <c r="G14" s="13"/>
      <c r="H14" s="4">
        <f>+E14+1000</f>
        <v>2005</v>
      </c>
      <c r="I14" s="13"/>
      <c r="J14" s="13"/>
      <c r="K14" s="4">
        <f>+H14+1000</f>
        <v>3005</v>
      </c>
      <c r="L14" s="13"/>
    </row>
    <row r="15" spans="1:16" ht="13" customHeight="1">
      <c r="D15" s="2" t="s">
        <v>290</v>
      </c>
      <c r="E15" s="4">
        <f>+E14+1</f>
        <v>1006</v>
      </c>
      <c r="F15" s="13"/>
      <c r="G15" s="13"/>
      <c r="H15" s="4">
        <f>+E15+1000</f>
        <v>2006</v>
      </c>
      <c r="I15" s="13"/>
      <c r="J15" s="13"/>
      <c r="K15" s="4">
        <f>+H15+1000</f>
        <v>3006</v>
      </c>
      <c r="L15" s="13"/>
    </row>
    <row r="16" spans="1:16" ht="13" customHeight="1">
      <c r="C16" s="2" t="s">
        <v>292</v>
      </c>
    </row>
    <row r="17" spans="2:16" ht="13" customHeight="1">
      <c r="D17" s="2" t="s">
        <v>289</v>
      </c>
      <c r="E17" s="4">
        <f>+E15+1</f>
        <v>1007</v>
      </c>
      <c r="F17" s="13"/>
      <c r="G17" s="13"/>
      <c r="H17" s="4">
        <f>+E17+1000</f>
        <v>2007</v>
      </c>
      <c r="I17" s="13"/>
      <c r="J17" s="13"/>
      <c r="K17" s="4">
        <f>+H17+1000</f>
        <v>3007</v>
      </c>
      <c r="L17" s="13"/>
    </row>
    <row r="18" spans="2:16" ht="13" customHeight="1">
      <c r="D18" s="2" t="s">
        <v>290</v>
      </c>
      <c r="E18" s="4">
        <f>+E17+1</f>
        <v>1008</v>
      </c>
      <c r="F18" s="13"/>
      <c r="G18" s="13"/>
      <c r="H18" s="4">
        <f>+E18+1000</f>
        <v>2008</v>
      </c>
      <c r="I18" s="13"/>
      <c r="J18" s="13"/>
      <c r="K18" s="4">
        <f>+H18+1000</f>
        <v>3008</v>
      </c>
      <c r="L18" s="13"/>
    </row>
    <row r="19" spans="2:16" ht="13" customHeight="1">
      <c r="B19" s="2" t="s">
        <v>293</v>
      </c>
      <c r="N19" s="14"/>
      <c r="O19" s="14"/>
      <c r="P19" s="14"/>
    </row>
    <row r="20" spans="2:16" ht="13" customHeight="1">
      <c r="C20" s="2" t="s">
        <v>289</v>
      </c>
      <c r="E20" s="4">
        <f>+E18+1</f>
        <v>1009</v>
      </c>
      <c r="F20" s="13"/>
      <c r="G20" s="13"/>
      <c r="H20" s="4">
        <f>+E20+1000</f>
        <v>2009</v>
      </c>
      <c r="I20" s="13"/>
      <c r="J20" s="13"/>
      <c r="K20" s="4">
        <f>+H20+1000</f>
        <v>3009</v>
      </c>
      <c r="L20" s="13"/>
    </row>
    <row r="21" spans="2:16" ht="13" customHeight="1">
      <c r="C21" s="2" t="s">
        <v>290</v>
      </c>
      <c r="E21" s="4">
        <f>+E20+1</f>
        <v>1010</v>
      </c>
      <c r="F21" s="13"/>
      <c r="G21" s="13"/>
      <c r="H21" s="4">
        <f>+E21+1000</f>
        <v>2010</v>
      </c>
      <c r="I21" s="13"/>
      <c r="J21" s="13"/>
      <c r="K21" s="4">
        <f>+H21+1000</f>
        <v>3010</v>
      </c>
      <c r="L21" s="13"/>
    </row>
    <row r="22" spans="2:16" ht="13" customHeight="1">
      <c r="B22" s="2" t="s">
        <v>294</v>
      </c>
      <c r="E22" s="4">
        <f>+E21+1</f>
        <v>1011</v>
      </c>
      <c r="F22" s="13"/>
      <c r="G22" s="13"/>
      <c r="H22" s="4">
        <f>+E22+1000</f>
        <v>2011</v>
      </c>
      <c r="I22" s="13"/>
      <c r="J22" s="13"/>
      <c r="K22" s="4">
        <f>+H22+1000</f>
        <v>3011</v>
      </c>
      <c r="L22" s="13"/>
      <c r="N22" s="22"/>
    </row>
    <row r="23" spans="2:16" ht="13" customHeight="1">
      <c r="B23" s="11" t="s">
        <v>295</v>
      </c>
      <c r="C23" s="12"/>
      <c r="D23" s="12"/>
      <c r="N23" s="14"/>
      <c r="O23" s="14"/>
      <c r="P23" s="14"/>
    </row>
    <row r="24" spans="2:16" ht="13" customHeight="1">
      <c r="C24" s="2" t="s">
        <v>289</v>
      </c>
      <c r="E24" s="4">
        <f>+E22+1</f>
        <v>1012</v>
      </c>
      <c r="F24" s="13"/>
      <c r="G24" s="13"/>
      <c r="H24" s="4">
        <f>+E24+1000</f>
        <v>2012</v>
      </c>
      <c r="I24" s="13"/>
      <c r="J24" s="13"/>
      <c r="K24" s="4">
        <f>+H24+1000</f>
        <v>3012</v>
      </c>
      <c r="L24" s="13"/>
    </row>
    <row r="25" spans="2:16" ht="13" customHeight="1">
      <c r="C25" s="2" t="s">
        <v>290</v>
      </c>
      <c r="E25" s="4">
        <f>+E24+1</f>
        <v>1013</v>
      </c>
      <c r="F25" s="13"/>
      <c r="G25" s="13"/>
      <c r="H25" s="4">
        <f>+E25+1000</f>
        <v>2013</v>
      </c>
      <c r="I25" s="13"/>
      <c r="J25" s="13"/>
      <c r="K25" s="4">
        <f>+H25+1000</f>
        <v>3013</v>
      </c>
      <c r="L25" s="13"/>
    </row>
    <row r="26" spans="2:16" ht="13" customHeight="1">
      <c r="B26" s="2" t="s">
        <v>296</v>
      </c>
      <c r="E26" s="4">
        <f>+E25+1</f>
        <v>1014</v>
      </c>
      <c r="F26" s="13"/>
      <c r="G26" s="13"/>
      <c r="H26" s="4">
        <f>+E26+1000</f>
        <v>2014</v>
      </c>
      <c r="I26" s="13"/>
      <c r="J26" s="13"/>
      <c r="K26" s="4">
        <f>+H26+1000</f>
        <v>3014</v>
      </c>
      <c r="L26" s="13"/>
    </row>
    <row r="27" spans="2:16" ht="13" customHeight="1">
      <c r="B27" s="2" t="s">
        <v>297</v>
      </c>
      <c r="O27" s="221"/>
      <c r="P27" s="221"/>
    </row>
    <row r="28" spans="2:16" ht="13" customHeight="1">
      <c r="C28" s="2" t="s">
        <v>289</v>
      </c>
      <c r="E28" s="4">
        <f>+E26+1</f>
        <v>1015</v>
      </c>
      <c r="F28" s="13"/>
      <c r="G28" s="13"/>
      <c r="H28" s="4">
        <f>+E28+1000</f>
        <v>2015</v>
      </c>
      <c r="I28" s="13"/>
      <c r="J28" s="13"/>
      <c r="K28" s="4">
        <f>+H28+1000</f>
        <v>3015</v>
      </c>
      <c r="L28" s="13"/>
    </row>
    <row r="29" spans="2:16" ht="13" customHeight="1">
      <c r="C29" s="2" t="s">
        <v>290</v>
      </c>
      <c r="E29" s="4">
        <f>+E28+1</f>
        <v>1016</v>
      </c>
      <c r="F29" s="13"/>
      <c r="G29" s="13"/>
      <c r="H29" s="4">
        <f>+E29+1000</f>
        <v>2016</v>
      </c>
      <c r="I29" s="13"/>
      <c r="J29" s="13"/>
      <c r="K29" s="4">
        <f>+H29+1000</f>
        <v>3016</v>
      </c>
      <c r="L29" s="13"/>
    </row>
    <row r="30" spans="2:16" ht="13" customHeight="1">
      <c r="B30" s="2" t="s">
        <v>298</v>
      </c>
      <c r="O30" s="11"/>
    </row>
    <row r="31" spans="2:16" ht="13" customHeight="1">
      <c r="C31" s="2" t="s">
        <v>289</v>
      </c>
      <c r="E31" s="4">
        <f>+E29+1</f>
        <v>1017</v>
      </c>
      <c r="F31" s="13"/>
      <c r="G31" s="13"/>
      <c r="H31" s="4">
        <f>+E31+1000</f>
        <v>2017</v>
      </c>
      <c r="I31" s="13"/>
      <c r="J31" s="13"/>
      <c r="K31" s="4">
        <f>+H31+1000</f>
        <v>3017</v>
      </c>
      <c r="L31" s="13"/>
    </row>
    <row r="32" spans="2:16" ht="13" customHeight="1">
      <c r="C32" s="2" t="s">
        <v>290</v>
      </c>
      <c r="E32" s="4">
        <f>+E31+1</f>
        <v>1018</v>
      </c>
      <c r="F32" s="13"/>
      <c r="G32" s="13"/>
      <c r="H32" s="4">
        <f>+E32+1000</f>
        <v>2018</v>
      </c>
      <c r="I32" s="13"/>
      <c r="J32" s="13"/>
      <c r="K32" s="4">
        <f>+H32+1000</f>
        <v>3018</v>
      </c>
      <c r="L32" s="13"/>
    </row>
    <row r="33" spans="2:15" ht="13" customHeight="1">
      <c r="B33" s="2" t="s">
        <v>299</v>
      </c>
      <c r="O33" s="11"/>
    </row>
    <row r="34" spans="2:15" ht="13" customHeight="1">
      <c r="C34" s="2" t="s">
        <v>289</v>
      </c>
      <c r="E34" s="4">
        <f>+E32+1</f>
        <v>1019</v>
      </c>
      <c r="F34" s="13"/>
      <c r="G34" s="13"/>
      <c r="H34" s="4">
        <f>+E34+1000</f>
        <v>2019</v>
      </c>
      <c r="I34" s="13"/>
      <c r="J34" s="13"/>
      <c r="K34" s="4">
        <f>+H34+1000</f>
        <v>3019</v>
      </c>
      <c r="L34" s="13"/>
    </row>
    <row r="35" spans="2:15" ht="13" customHeight="1">
      <c r="C35" s="2" t="s">
        <v>290</v>
      </c>
      <c r="E35" s="4">
        <f>+E34+1</f>
        <v>1020</v>
      </c>
      <c r="F35" s="13"/>
      <c r="G35" s="13"/>
      <c r="H35" s="4">
        <f>+E35+1000</f>
        <v>2020</v>
      </c>
      <c r="I35" s="13"/>
      <c r="J35" s="13"/>
      <c r="K35" s="4">
        <f>+H35+1000</f>
        <v>3020</v>
      </c>
      <c r="L35" s="13"/>
    </row>
    <row r="36" spans="2:15" ht="13" customHeight="1">
      <c r="B36" s="2" t="s">
        <v>300</v>
      </c>
      <c r="O36" s="11"/>
    </row>
    <row r="37" spans="2:15" ht="13" customHeight="1">
      <c r="C37" s="2" t="s">
        <v>289</v>
      </c>
      <c r="E37" s="4">
        <f>+E35+1</f>
        <v>1021</v>
      </c>
      <c r="F37" s="13"/>
      <c r="G37" s="13"/>
      <c r="H37" s="4">
        <f>+E37+1000</f>
        <v>2021</v>
      </c>
      <c r="I37" s="13"/>
      <c r="J37" s="13"/>
      <c r="K37" s="4">
        <f>+H37+1000</f>
        <v>3021</v>
      </c>
      <c r="L37" s="13"/>
    </row>
    <row r="38" spans="2:15" ht="13" customHeight="1">
      <c r="C38" s="2" t="s">
        <v>290</v>
      </c>
      <c r="E38" s="4">
        <f>+E37+1</f>
        <v>1022</v>
      </c>
      <c r="F38" s="13"/>
      <c r="G38" s="13"/>
      <c r="H38" s="4">
        <f>+E38+1000</f>
        <v>2022</v>
      </c>
      <c r="I38" s="13"/>
      <c r="J38" s="13"/>
      <c r="K38" s="4">
        <f>+H38+1000</f>
        <v>3022</v>
      </c>
      <c r="L38" s="13"/>
    </row>
    <row r="39" spans="2:15" ht="13" customHeight="1">
      <c r="B39" s="2" t="s">
        <v>301</v>
      </c>
      <c r="F39" s="13"/>
      <c r="G39" s="13"/>
      <c r="I39" s="13"/>
      <c r="J39" s="13"/>
      <c r="L39" s="13"/>
    </row>
    <row r="40" spans="2:15" ht="13" customHeight="1">
      <c r="C40" s="2" t="s">
        <v>289</v>
      </c>
      <c r="E40" s="4">
        <f>+E38+1</f>
        <v>1023</v>
      </c>
      <c r="F40" s="13"/>
      <c r="G40" s="13"/>
      <c r="H40" s="4">
        <f>+E40+1000</f>
        <v>2023</v>
      </c>
      <c r="I40" s="13"/>
      <c r="J40" s="13"/>
      <c r="K40" s="4">
        <f>+H40+1000</f>
        <v>3023</v>
      </c>
      <c r="L40" s="13"/>
    </row>
    <row r="41" spans="2:15" ht="13" customHeight="1">
      <c r="C41" s="2" t="s">
        <v>290</v>
      </c>
      <c r="E41" s="4">
        <f>+E40+1</f>
        <v>1024</v>
      </c>
      <c r="F41" s="13"/>
      <c r="G41" s="13"/>
      <c r="H41" s="4">
        <f>+E41+1000</f>
        <v>2024</v>
      </c>
      <c r="I41" s="13"/>
      <c r="J41" s="13"/>
      <c r="K41" s="4">
        <f>+H41+1000</f>
        <v>3024</v>
      </c>
      <c r="L41" s="13"/>
    </row>
    <row r="42" spans="2:15" ht="13" customHeight="1">
      <c r="B42" s="2" t="s">
        <v>302</v>
      </c>
      <c r="F42" s="13"/>
      <c r="G42" s="13"/>
      <c r="I42" s="13"/>
      <c r="J42" s="13"/>
      <c r="L42" s="13"/>
    </row>
    <row r="43" spans="2:15" ht="13" customHeight="1">
      <c r="C43" s="2" t="s">
        <v>289</v>
      </c>
      <c r="E43" s="4">
        <f>+E41+1</f>
        <v>1025</v>
      </c>
      <c r="F43" s="13"/>
      <c r="G43" s="13"/>
      <c r="H43" s="4">
        <f>+E43+1000</f>
        <v>2025</v>
      </c>
      <c r="I43" s="13"/>
      <c r="J43" s="13"/>
      <c r="K43" s="4">
        <f>+H43+1000</f>
        <v>3025</v>
      </c>
      <c r="L43" s="13"/>
    </row>
    <row r="44" spans="2:15" ht="13" customHeight="1">
      <c r="C44" s="2" t="s">
        <v>290</v>
      </c>
      <c r="E44" s="4">
        <f>+E43+1</f>
        <v>1026</v>
      </c>
      <c r="F44" s="13"/>
      <c r="G44" s="13"/>
      <c r="H44" s="4">
        <f>+E44+1000</f>
        <v>2026</v>
      </c>
      <c r="I44" s="13"/>
      <c r="J44" s="13"/>
      <c r="K44" s="4">
        <f>+H44+1000</f>
        <v>3026</v>
      </c>
      <c r="L44" s="13"/>
    </row>
    <row r="45" spans="2:15" ht="13" customHeight="1">
      <c r="B45" s="2" t="s">
        <v>303</v>
      </c>
      <c r="O45" s="11"/>
    </row>
    <row r="46" spans="2:15" ht="13" customHeight="1">
      <c r="C46" s="2" t="s">
        <v>242</v>
      </c>
    </row>
    <row r="47" spans="2:15" ht="13" customHeight="1">
      <c r="D47" s="2" t="s">
        <v>289</v>
      </c>
      <c r="E47" s="4">
        <f>+E44+1</f>
        <v>1027</v>
      </c>
      <c r="F47" s="13"/>
      <c r="G47" s="13"/>
      <c r="H47" s="4">
        <f>+E47+1000</f>
        <v>2027</v>
      </c>
      <c r="I47" s="13"/>
      <c r="J47" s="13"/>
      <c r="K47" s="4">
        <f>+H47+1000</f>
        <v>3027</v>
      </c>
      <c r="L47" s="13"/>
    </row>
    <row r="48" spans="2:15" ht="13" customHeight="1">
      <c r="D48" s="2" t="s">
        <v>290</v>
      </c>
      <c r="E48" s="4">
        <f>+E47+1</f>
        <v>1028</v>
      </c>
      <c r="F48" s="13"/>
      <c r="G48" s="13"/>
      <c r="H48" s="4">
        <f>+E48+1000</f>
        <v>2028</v>
      </c>
      <c r="I48" s="13"/>
      <c r="J48" s="13"/>
      <c r="K48" s="4">
        <f>+H48+1000</f>
        <v>3028</v>
      </c>
      <c r="L48" s="13"/>
    </row>
    <row r="49" spans="1:16" ht="13" customHeight="1">
      <c r="D49" s="2" t="s">
        <v>304</v>
      </c>
      <c r="E49" s="4">
        <f>+E48+1</f>
        <v>1029</v>
      </c>
      <c r="F49" s="13"/>
      <c r="G49" s="13"/>
      <c r="H49" s="4">
        <f>+E49+1000</f>
        <v>2029</v>
      </c>
      <c r="I49" s="13"/>
      <c r="J49" s="13"/>
      <c r="K49" s="4">
        <f>+H49+1000</f>
        <v>3029</v>
      </c>
      <c r="L49" s="13"/>
    </row>
    <row r="50" spans="1:16" ht="13" customHeight="1">
      <c r="C50" s="2" t="s">
        <v>305</v>
      </c>
    </row>
    <row r="51" spans="1:16" ht="13" customHeight="1">
      <c r="D51" s="2" t="s">
        <v>289</v>
      </c>
      <c r="E51" s="4">
        <f>+E49+1</f>
        <v>1030</v>
      </c>
      <c r="F51" s="13"/>
      <c r="G51" s="13"/>
      <c r="H51" s="4">
        <f>+E51+1000</f>
        <v>2030</v>
      </c>
      <c r="I51" s="13"/>
      <c r="J51" s="13"/>
      <c r="K51" s="4">
        <f>+H51+1000</f>
        <v>3030</v>
      </c>
      <c r="L51" s="13"/>
    </row>
    <row r="52" spans="1:16" ht="13" customHeight="1">
      <c r="D52" s="2" t="s">
        <v>290</v>
      </c>
      <c r="E52" s="4">
        <f>+E51+1</f>
        <v>1031</v>
      </c>
      <c r="F52" s="13"/>
      <c r="G52" s="13"/>
      <c r="H52" s="4">
        <f>+E52+1000</f>
        <v>2031</v>
      </c>
      <c r="I52" s="13"/>
      <c r="J52" s="13"/>
      <c r="K52" s="4">
        <f>+H52+1000</f>
        <v>3031</v>
      </c>
      <c r="L52" s="13"/>
      <c r="O52" s="11"/>
    </row>
    <row r="53" spans="1:16" ht="13" customHeight="1">
      <c r="C53" s="2" t="s">
        <v>306</v>
      </c>
    </row>
    <row r="54" spans="1:16" ht="13" customHeight="1">
      <c r="D54" s="2" t="s">
        <v>289</v>
      </c>
      <c r="E54" s="4">
        <f>+E52+1</f>
        <v>1032</v>
      </c>
      <c r="F54" s="13"/>
      <c r="G54" s="13"/>
      <c r="H54" s="4">
        <f>+E54+1000</f>
        <v>2032</v>
      </c>
      <c r="I54" s="13"/>
      <c r="J54" s="13"/>
      <c r="K54" s="4">
        <f>+H54+1000</f>
        <v>3032</v>
      </c>
      <c r="L54" s="13"/>
      <c r="N54" s="2" t="str">
        <f>+TRIM(C54)</f>
        <v/>
      </c>
    </row>
    <row r="55" spans="1:16" ht="13" customHeight="1">
      <c r="D55" s="2" t="s">
        <v>290</v>
      </c>
      <c r="E55" s="4">
        <f>+E54+1</f>
        <v>1033</v>
      </c>
      <c r="F55" s="13"/>
      <c r="G55" s="13"/>
      <c r="H55" s="4">
        <f>+E55+1000</f>
        <v>2033</v>
      </c>
      <c r="I55" s="13"/>
      <c r="J55" s="13"/>
      <c r="K55" s="4">
        <f>+H55+1000</f>
        <v>3033</v>
      </c>
      <c r="L55" s="13"/>
      <c r="N55" s="2" t="str">
        <f>+TRIM(C55)</f>
        <v/>
      </c>
    </row>
    <row r="56" spans="1:16" s="14" customFormat="1" ht="13" customHeight="1">
      <c r="B56" s="14" t="s">
        <v>307</v>
      </c>
      <c r="E56" s="20">
        <f>+E55+1</f>
        <v>1034</v>
      </c>
      <c r="F56" s="21"/>
      <c r="G56" s="21"/>
      <c r="H56" s="20">
        <f>+E56+1000</f>
        <v>2034</v>
      </c>
      <c r="I56" s="21"/>
      <c r="J56" s="21"/>
      <c r="K56" s="20">
        <f>+H56+1000</f>
        <v>3034</v>
      </c>
      <c r="L56" s="21"/>
      <c r="M56" s="2" t="str">
        <f>+TRIM(D56)</f>
        <v/>
      </c>
      <c r="N56" s="2" t="str">
        <f>+TRIM(C56)</f>
        <v/>
      </c>
      <c r="O56" s="2"/>
      <c r="P56" s="2"/>
    </row>
    <row r="57" spans="1:16" s="14" customFormat="1" ht="15.75" customHeight="1">
      <c r="A57" s="6" t="s">
        <v>282</v>
      </c>
      <c r="B57" s="6"/>
      <c r="C57" s="6"/>
      <c r="D57" s="6"/>
      <c r="E57" s="20"/>
      <c r="F57" s="21"/>
      <c r="G57" s="21"/>
      <c r="H57" s="20"/>
      <c r="I57" s="21"/>
      <c r="J57" s="21"/>
      <c r="K57" s="20"/>
      <c r="L57" s="21"/>
      <c r="N57" s="2"/>
      <c r="O57" s="2"/>
      <c r="P57" s="11"/>
    </row>
    <row r="58" spans="1:16" s="14" customFormat="1" ht="33.75" customHeight="1">
      <c r="B58" s="14" t="s">
        <v>308</v>
      </c>
      <c r="C58" s="19"/>
      <c r="D58" s="19"/>
      <c r="E58" s="989" t="s">
        <v>2</v>
      </c>
      <c r="F58" s="989"/>
      <c r="G58" s="222"/>
      <c r="H58" s="989" t="s">
        <v>3</v>
      </c>
      <c r="I58" s="989"/>
      <c r="J58" s="222"/>
      <c r="K58" s="989" t="s">
        <v>4</v>
      </c>
      <c r="L58" s="989"/>
      <c r="N58" s="2"/>
      <c r="O58" s="2"/>
      <c r="P58" s="2"/>
    </row>
    <row r="59" spans="1:16" ht="13" customHeight="1">
      <c r="C59" s="2" t="s">
        <v>241</v>
      </c>
      <c r="E59" s="4">
        <f>+E56+1</f>
        <v>1035</v>
      </c>
      <c r="F59" s="13"/>
      <c r="G59" s="13"/>
      <c r="H59" s="4">
        <f t="shared" ref="H59:H66" si="0">+E59+1000</f>
        <v>2035</v>
      </c>
      <c r="I59" s="13"/>
      <c r="J59" s="13"/>
      <c r="K59" s="4">
        <f t="shared" ref="K59:K66" si="1">+H59+1000</f>
        <v>3035</v>
      </c>
      <c r="L59" s="13"/>
    </row>
    <row r="60" spans="1:16" ht="13" customHeight="1">
      <c r="C60" s="2" t="s">
        <v>309</v>
      </c>
      <c r="D60" s="12"/>
      <c r="E60" s="4">
        <f t="shared" ref="E60:E66" si="2">+E59+1</f>
        <v>1036</v>
      </c>
      <c r="F60" s="13"/>
      <c r="G60" s="13"/>
      <c r="H60" s="4">
        <f t="shared" si="0"/>
        <v>2036</v>
      </c>
      <c r="I60" s="13"/>
      <c r="J60" s="13"/>
      <c r="K60" s="4">
        <f t="shared" si="1"/>
        <v>3036</v>
      </c>
      <c r="L60" s="13"/>
    </row>
    <row r="61" spans="1:16" ht="13" customHeight="1">
      <c r="C61" s="2" t="s">
        <v>310</v>
      </c>
      <c r="E61" s="4">
        <f t="shared" si="2"/>
        <v>1037</v>
      </c>
      <c r="F61" s="13"/>
      <c r="G61" s="13"/>
      <c r="H61" s="4">
        <f t="shared" si="0"/>
        <v>2037</v>
      </c>
      <c r="I61" s="13"/>
      <c r="J61" s="13"/>
      <c r="K61" s="4">
        <f t="shared" si="1"/>
        <v>3037</v>
      </c>
      <c r="L61" s="13"/>
    </row>
    <row r="62" spans="1:16" ht="13" customHeight="1">
      <c r="C62" s="2" t="s">
        <v>311</v>
      </c>
      <c r="E62" s="4">
        <f t="shared" si="2"/>
        <v>1038</v>
      </c>
      <c r="F62" s="13"/>
      <c r="G62" s="13"/>
      <c r="H62" s="4">
        <f t="shared" si="0"/>
        <v>2038</v>
      </c>
      <c r="I62" s="13"/>
      <c r="J62" s="13"/>
      <c r="K62" s="4">
        <f t="shared" si="1"/>
        <v>3038</v>
      </c>
      <c r="L62" s="13"/>
    </row>
    <row r="63" spans="1:16" ht="13" customHeight="1">
      <c r="C63" s="2" t="s">
        <v>312</v>
      </c>
      <c r="E63" s="4">
        <f t="shared" si="2"/>
        <v>1039</v>
      </c>
      <c r="F63" s="13"/>
      <c r="G63" s="13"/>
      <c r="H63" s="4">
        <f t="shared" si="0"/>
        <v>2039</v>
      </c>
      <c r="I63" s="13"/>
      <c r="J63" s="13"/>
      <c r="K63" s="4">
        <f t="shared" si="1"/>
        <v>3039</v>
      </c>
      <c r="L63" s="13"/>
    </row>
    <row r="64" spans="1:16" ht="13" customHeight="1">
      <c r="C64" s="2" t="s">
        <v>313</v>
      </c>
      <c r="E64" s="4">
        <f t="shared" si="2"/>
        <v>1040</v>
      </c>
      <c r="F64" s="13"/>
      <c r="G64" s="13"/>
      <c r="H64" s="4">
        <f t="shared" si="0"/>
        <v>2040</v>
      </c>
      <c r="I64" s="13"/>
      <c r="J64" s="13"/>
      <c r="K64" s="4">
        <f t="shared" si="1"/>
        <v>3040</v>
      </c>
      <c r="L64" s="13"/>
    </row>
    <row r="65" spans="1:16" ht="13" customHeight="1">
      <c r="C65" s="2" t="s">
        <v>314</v>
      </c>
      <c r="E65" s="4">
        <f t="shared" si="2"/>
        <v>1041</v>
      </c>
      <c r="F65" s="13"/>
      <c r="G65" s="13"/>
      <c r="H65" s="4">
        <f t="shared" si="0"/>
        <v>2041</v>
      </c>
      <c r="I65" s="13"/>
      <c r="J65" s="13"/>
      <c r="K65" s="4">
        <f t="shared" si="1"/>
        <v>3041</v>
      </c>
      <c r="L65" s="13"/>
      <c r="P65" s="11"/>
    </row>
    <row r="66" spans="1:16" ht="13" customHeight="1">
      <c r="C66" s="2" t="s">
        <v>315</v>
      </c>
      <c r="E66" s="4">
        <f t="shared" si="2"/>
        <v>1042</v>
      </c>
      <c r="F66" s="13"/>
      <c r="G66" s="13"/>
      <c r="H66" s="4">
        <f t="shared" si="0"/>
        <v>2042</v>
      </c>
      <c r="I66" s="13"/>
      <c r="J66" s="13"/>
      <c r="K66" s="4">
        <f t="shared" si="1"/>
        <v>3042</v>
      </c>
      <c r="L66" s="13"/>
    </row>
    <row r="67" spans="1:16" ht="13" customHeight="1">
      <c r="C67" s="2" t="s">
        <v>316</v>
      </c>
      <c r="F67" s="13"/>
      <c r="G67" s="13"/>
      <c r="I67" s="13"/>
      <c r="J67" s="13"/>
      <c r="L67" s="13"/>
      <c r="N67" s="223"/>
    </row>
    <row r="68" spans="1:16" ht="13" customHeight="1">
      <c r="D68" s="2" t="s">
        <v>242</v>
      </c>
      <c r="E68" s="4">
        <f>+E66+1</f>
        <v>1043</v>
      </c>
      <c r="F68" s="13"/>
      <c r="G68" s="13"/>
      <c r="H68" s="4">
        <f>+E68+1000</f>
        <v>2043</v>
      </c>
      <c r="I68" s="13"/>
      <c r="J68" s="13"/>
      <c r="K68" s="4">
        <f>+H68+1000</f>
        <v>3043</v>
      </c>
      <c r="L68" s="13"/>
      <c r="N68" s="223"/>
    </row>
    <row r="69" spans="1:16" ht="13" customHeight="1">
      <c r="D69" s="2" t="s">
        <v>306</v>
      </c>
      <c r="E69" s="4">
        <f>+E68+1</f>
        <v>1044</v>
      </c>
      <c r="F69" s="13"/>
      <c r="G69" s="13"/>
      <c r="H69" s="4">
        <f>+E69+1000</f>
        <v>2044</v>
      </c>
      <c r="I69" s="13"/>
      <c r="J69" s="13"/>
      <c r="K69" s="4">
        <f>+H69+1000</f>
        <v>3044</v>
      </c>
      <c r="L69" s="13"/>
      <c r="N69" s="223"/>
    </row>
    <row r="70" spans="1:16" s="14" customFormat="1" ht="13" customHeight="1">
      <c r="B70" s="14" t="s">
        <v>317</v>
      </c>
      <c r="E70" s="20">
        <f>+E69+1</f>
        <v>1045</v>
      </c>
      <c r="F70" s="21"/>
      <c r="G70" s="21"/>
      <c r="H70" s="20">
        <f>+E70+1000</f>
        <v>2045</v>
      </c>
      <c r="I70" s="21"/>
      <c r="J70" s="21"/>
      <c r="K70" s="20">
        <f>+H70+1000</f>
        <v>3045</v>
      </c>
      <c r="L70" s="21"/>
    </row>
    <row r="71" spans="1:16" s="14" customFormat="1" ht="13" customHeight="1">
      <c r="A71" s="224"/>
      <c r="B71" s="225" t="s">
        <v>318</v>
      </c>
      <c r="C71" s="224"/>
      <c r="D71" s="109"/>
      <c r="E71" s="25">
        <f>+E70+1</f>
        <v>1046</v>
      </c>
      <c r="F71" s="26"/>
      <c r="G71" s="26"/>
      <c r="H71" s="25">
        <f>+E71+1000</f>
        <v>2046</v>
      </c>
      <c r="I71" s="26"/>
      <c r="J71" s="26"/>
      <c r="K71" s="25">
        <f>+H71+1000</f>
        <v>3046</v>
      </c>
      <c r="L71" s="26"/>
    </row>
    <row r="72" spans="1:16" s="14" customFormat="1" ht="13" customHeight="1">
      <c r="E72" s="20"/>
      <c r="F72" s="21"/>
      <c r="G72" s="21"/>
      <c r="H72" s="20"/>
      <c r="I72" s="21"/>
      <c r="J72" s="21"/>
      <c r="K72" s="20"/>
      <c r="L72" s="21"/>
    </row>
    <row r="73" spans="1:16" s="14" customFormat="1" ht="13" customHeight="1">
      <c r="E73" s="20"/>
      <c r="F73" s="21"/>
      <c r="G73" s="21"/>
      <c r="H73" s="20"/>
      <c r="I73" s="21"/>
      <c r="J73" s="21"/>
      <c r="K73" s="20"/>
      <c r="L73" s="21"/>
    </row>
    <row r="74" spans="1:16" ht="13" customHeight="1">
      <c r="A74" s="109" t="s">
        <v>180</v>
      </c>
      <c r="B74" s="109"/>
      <c r="C74" s="109"/>
      <c r="D74" s="109"/>
      <c r="E74" s="25"/>
      <c r="F74" s="109"/>
      <c r="G74" s="109"/>
      <c r="H74" s="25"/>
      <c r="I74" s="109"/>
      <c r="J74" s="109"/>
      <c r="K74" s="25"/>
      <c r="L74" s="109"/>
    </row>
    <row r="75" spans="1:16" ht="13" customHeight="1">
      <c r="B75" s="2" t="s">
        <v>319</v>
      </c>
      <c r="E75" s="4">
        <f>+E71+1</f>
        <v>1047</v>
      </c>
      <c r="F75" s="13"/>
      <c r="G75" s="13"/>
      <c r="H75" s="4">
        <f>+E75+1000</f>
        <v>2047</v>
      </c>
      <c r="I75" s="13"/>
      <c r="J75" s="13"/>
      <c r="K75" s="4">
        <f>+H75+1000</f>
        <v>3047</v>
      </c>
      <c r="L75" s="13"/>
    </row>
    <row r="76" spans="1:16" ht="13" customHeight="1">
      <c r="A76" s="226"/>
      <c r="B76" s="227" t="s">
        <v>320</v>
      </c>
      <c r="C76" s="227"/>
      <c r="D76" s="227"/>
      <c r="E76" s="168">
        <f>+E75+1</f>
        <v>1048</v>
      </c>
      <c r="F76" s="169"/>
      <c r="G76" s="169"/>
      <c r="H76" s="168">
        <f>+E76+1000</f>
        <v>2048</v>
      </c>
      <c r="I76" s="169"/>
      <c r="J76" s="169"/>
      <c r="K76" s="168">
        <f>+H76+1000</f>
        <v>3048</v>
      </c>
      <c r="L76" s="169"/>
    </row>
  </sheetData>
  <mergeCells count="6">
    <mergeCell ref="E5:F5"/>
    <mergeCell ref="H5:I5"/>
    <mergeCell ref="K5:L5"/>
    <mergeCell ref="E58:F58"/>
    <mergeCell ref="H58:I58"/>
    <mergeCell ref="K58:L58"/>
  </mergeCells>
  <pageMargins left="0.7" right="0.7" top="0.75" bottom="0.75" header="0.3" footer="0.3"/>
  <pageSetup paperSize="9" scale="81" orientation="portrait"/>
  <rowBreaks count="1" manualBreakCount="1">
    <brk id="56" max="16383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1:R1595"/>
  <sheetViews>
    <sheetView workbookViewId="0">
      <pane xSplit="6" ySplit="4" topLeftCell="G5" activePane="bottomRight" state="frozen"/>
      <selection pane="topRight"/>
      <selection pane="bottomLeft"/>
      <selection pane="bottomRight"/>
    </sheetView>
  </sheetViews>
  <sheetFormatPr baseColWidth="10" defaultColWidth="8.83203125" defaultRowHeight="11.25" customHeight="1"/>
  <cols>
    <col min="1" max="1" width="10.83203125" style="48" bestFit="1" customWidth="1"/>
    <col min="2" max="2" width="22.6640625" style="48" bestFit="1" customWidth="1"/>
    <col min="3" max="3" width="10" style="27" customWidth="1"/>
    <col min="4" max="4" width="12.1640625" style="228" customWidth="1"/>
    <col min="5" max="5" width="8.83203125" style="27"/>
    <col min="6" max="6" width="34" style="27" bestFit="1" customWidth="1"/>
    <col min="7" max="7" width="11.1640625" style="37" customWidth="1"/>
    <col min="8" max="8" width="14.5" style="31" customWidth="1"/>
    <col min="9" max="9" width="13.1640625" style="31" customWidth="1"/>
    <col min="10" max="10" width="13.83203125" style="31" customWidth="1"/>
    <col min="11" max="11" width="41.33203125" style="31" customWidth="1"/>
    <col min="12" max="12" width="21.6640625" style="31" customWidth="1"/>
    <col min="13" max="13" width="12.33203125" style="31" customWidth="1"/>
    <col min="14" max="16" width="11.1640625" style="31" customWidth="1"/>
    <col min="17" max="17" width="15.6640625" style="31" bestFit="1" customWidth="1"/>
    <col min="18" max="18" width="15.33203125" style="31" customWidth="1"/>
    <col min="19" max="16384" width="8.83203125" style="48"/>
  </cols>
  <sheetData>
    <row r="1" spans="1:18" ht="11.25" customHeight="1">
      <c r="A1" s="5" t="s">
        <v>321</v>
      </c>
      <c r="B1" s="229"/>
      <c r="C1" s="215"/>
      <c r="D1" s="230"/>
      <c r="E1" s="231"/>
      <c r="F1" s="230"/>
      <c r="G1" s="34"/>
      <c r="H1" s="34"/>
      <c r="I1" s="34"/>
    </row>
    <row r="2" spans="1:18" ht="11.25" customHeight="1">
      <c r="A2" s="35" t="s">
        <v>322</v>
      </c>
      <c r="B2" s="232"/>
      <c r="C2" s="215"/>
      <c r="D2" s="174"/>
      <c r="E2" s="233"/>
      <c r="F2" s="174"/>
    </row>
    <row r="3" spans="1:18" s="154" customFormat="1" ht="48" customHeight="1">
      <c r="A3" s="235" t="s">
        <v>50</v>
      </c>
      <c r="B3" s="39" t="s">
        <v>52</v>
      </c>
      <c r="C3" s="41" t="s">
        <v>53</v>
      </c>
      <c r="D3" s="41" t="s">
        <v>54</v>
      </c>
      <c r="E3" s="41" t="s">
        <v>323</v>
      </c>
      <c r="F3" s="41" t="s">
        <v>324</v>
      </c>
      <c r="G3" s="43" t="s">
        <v>55</v>
      </c>
      <c r="H3" s="43" t="s">
        <v>56</v>
      </c>
      <c r="I3" s="43" t="s">
        <v>57</v>
      </c>
      <c r="J3" s="43" t="s">
        <v>58</v>
      </c>
      <c r="K3" s="43" t="s">
        <v>59</v>
      </c>
      <c r="L3" s="111" t="s">
        <v>60</v>
      </c>
      <c r="M3" s="44" t="s">
        <v>325</v>
      </c>
      <c r="N3" s="44" t="s">
        <v>61</v>
      </c>
      <c r="O3" s="44" t="s">
        <v>62</v>
      </c>
      <c r="P3" s="111" t="s">
        <v>63</v>
      </c>
      <c r="Q3" s="44" t="s">
        <v>64</v>
      </c>
      <c r="R3" s="45" t="s">
        <v>66</v>
      </c>
    </row>
    <row r="4" spans="1:18" ht="11.25" customHeight="1">
      <c r="A4" s="236"/>
      <c r="B4" s="236"/>
      <c r="C4" s="215" t="s">
        <v>283</v>
      </c>
      <c r="D4" s="27"/>
      <c r="E4" s="174"/>
      <c r="F4" s="174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</row>
    <row r="5" spans="1:18" ht="11.25" customHeight="1">
      <c r="A5" s="238"/>
      <c r="B5" s="238"/>
      <c r="C5" s="215"/>
      <c r="D5" s="215"/>
      <c r="E5" s="174"/>
      <c r="F5" s="174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</row>
    <row r="6" spans="1:18" ht="11.25" customHeight="1">
      <c r="C6" s="234"/>
      <c r="D6" s="239" t="s">
        <v>284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11.25" customHeight="1">
      <c r="B7" s="154"/>
      <c r="C7" s="234"/>
      <c r="D7" s="2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1.25" customHeight="1">
      <c r="A8" s="240">
        <v>1001</v>
      </c>
      <c r="B8" s="241"/>
      <c r="C8" s="234"/>
      <c r="D8" s="242" t="s">
        <v>285</v>
      </c>
      <c r="E8" s="243"/>
      <c r="F8" s="243"/>
      <c r="G8" s="244" t="s">
        <v>96</v>
      </c>
      <c r="H8" s="183" t="s">
        <v>97</v>
      </c>
      <c r="I8" s="183" t="s">
        <v>98</v>
      </c>
      <c r="J8" s="183" t="s">
        <v>112</v>
      </c>
      <c r="K8" s="183">
        <v>1311</v>
      </c>
      <c r="L8" s="183" t="s">
        <v>326</v>
      </c>
      <c r="M8" s="183" t="s">
        <v>99</v>
      </c>
      <c r="N8" s="183" t="s">
        <v>99</v>
      </c>
      <c r="O8" s="183" t="s">
        <v>99</v>
      </c>
      <c r="P8" s="183" t="s">
        <v>99</v>
      </c>
      <c r="Q8" s="183" t="s">
        <v>99</v>
      </c>
      <c r="R8" s="245" t="s">
        <v>102</v>
      </c>
    </row>
    <row r="9" spans="1:18" ht="11.25" customHeight="1">
      <c r="A9" s="240">
        <v>2001</v>
      </c>
      <c r="B9" s="119"/>
      <c r="C9" s="234"/>
      <c r="D9" s="246"/>
      <c r="E9" s="174"/>
      <c r="F9" s="174"/>
      <c r="G9" s="247" t="s">
        <v>96</v>
      </c>
      <c r="H9" s="185" t="s">
        <v>97</v>
      </c>
      <c r="I9" s="185" t="s">
        <v>98</v>
      </c>
      <c r="J9" s="185" t="s">
        <v>112</v>
      </c>
      <c r="K9" s="185">
        <v>1311</v>
      </c>
      <c r="L9" s="185" t="s">
        <v>326</v>
      </c>
      <c r="M9" s="185" t="s">
        <v>99</v>
      </c>
      <c r="N9" s="185" t="s">
        <v>103</v>
      </c>
      <c r="O9" s="185" t="s">
        <v>99</v>
      </c>
      <c r="P9" s="185" t="s">
        <v>99</v>
      </c>
      <c r="Q9" s="185" t="s">
        <v>99</v>
      </c>
      <c r="R9" s="248" t="s">
        <v>102</v>
      </c>
    </row>
    <row r="10" spans="1:18" ht="11.25" customHeight="1">
      <c r="A10" s="240">
        <v>3001</v>
      </c>
      <c r="B10" s="119"/>
      <c r="C10" s="234"/>
      <c r="D10" s="249"/>
      <c r="E10" s="250"/>
      <c r="F10" s="250"/>
      <c r="G10" s="247" t="s">
        <v>96</v>
      </c>
      <c r="H10" s="185" t="s">
        <v>97</v>
      </c>
      <c r="I10" s="185" t="s">
        <v>98</v>
      </c>
      <c r="J10" s="185" t="s">
        <v>112</v>
      </c>
      <c r="K10" s="185">
        <v>1311</v>
      </c>
      <c r="L10" s="185" t="s">
        <v>326</v>
      </c>
      <c r="M10" s="185" t="s">
        <v>99</v>
      </c>
      <c r="N10" s="185" t="s">
        <v>104</v>
      </c>
      <c r="O10" s="185" t="s">
        <v>99</v>
      </c>
      <c r="P10" s="185" t="s">
        <v>105</v>
      </c>
      <c r="Q10" s="185" t="s">
        <v>99</v>
      </c>
      <c r="R10" s="251" t="s">
        <v>102</v>
      </c>
    </row>
    <row r="11" spans="1:18" ht="11.25" customHeight="1">
      <c r="A11" s="240">
        <v>1002</v>
      </c>
      <c r="B11" s="119"/>
      <c r="C11" s="234"/>
      <c r="D11" s="242" t="s">
        <v>286</v>
      </c>
      <c r="E11" s="243"/>
      <c r="F11" s="243"/>
      <c r="G11" s="244" t="s">
        <v>96</v>
      </c>
      <c r="H11" s="183" t="s">
        <v>97</v>
      </c>
      <c r="I11" s="183" t="s">
        <v>98</v>
      </c>
      <c r="J11" s="183" t="s">
        <v>112</v>
      </c>
      <c r="K11" s="183">
        <v>12100</v>
      </c>
      <c r="L11" s="183" t="s">
        <v>326</v>
      </c>
      <c r="M11" s="183" t="s">
        <v>99</v>
      </c>
      <c r="N11" s="183" t="s">
        <v>99</v>
      </c>
      <c r="O11" s="183" t="s">
        <v>99</v>
      </c>
      <c r="P11" s="183" t="s">
        <v>99</v>
      </c>
      <c r="Q11" s="183" t="s">
        <v>99</v>
      </c>
      <c r="R11" s="245" t="s">
        <v>102</v>
      </c>
    </row>
    <row r="12" spans="1:18" ht="11.25" customHeight="1">
      <c r="A12" s="240">
        <v>2002</v>
      </c>
      <c r="B12" s="119"/>
      <c r="C12" s="234"/>
      <c r="D12" s="246"/>
      <c r="E12" s="174"/>
      <c r="F12" s="174"/>
      <c r="G12" s="247" t="s">
        <v>96</v>
      </c>
      <c r="H12" s="185" t="s">
        <v>97</v>
      </c>
      <c r="I12" s="185" t="s">
        <v>98</v>
      </c>
      <c r="J12" s="185" t="s">
        <v>112</v>
      </c>
      <c r="K12" s="185">
        <v>12100</v>
      </c>
      <c r="L12" s="185" t="s">
        <v>326</v>
      </c>
      <c r="M12" s="185" t="s">
        <v>99</v>
      </c>
      <c r="N12" s="185" t="s">
        <v>103</v>
      </c>
      <c r="O12" s="185" t="s">
        <v>99</v>
      </c>
      <c r="P12" s="185" t="s">
        <v>99</v>
      </c>
      <c r="Q12" s="185" t="s">
        <v>99</v>
      </c>
      <c r="R12" s="248" t="s">
        <v>102</v>
      </c>
    </row>
    <row r="13" spans="1:18" ht="11.25" customHeight="1">
      <c r="A13" s="240">
        <v>3002</v>
      </c>
      <c r="B13" s="122"/>
      <c r="C13" s="234"/>
      <c r="D13" s="249"/>
      <c r="E13" s="250"/>
      <c r="F13" s="250"/>
      <c r="G13" s="252" t="s">
        <v>96</v>
      </c>
      <c r="H13" s="187" t="s">
        <v>97</v>
      </c>
      <c r="I13" s="187" t="s">
        <v>98</v>
      </c>
      <c r="J13" s="187" t="s">
        <v>112</v>
      </c>
      <c r="K13" s="187">
        <v>12100</v>
      </c>
      <c r="L13" s="187" t="s">
        <v>326</v>
      </c>
      <c r="M13" s="187" t="s">
        <v>99</v>
      </c>
      <c r="N13" s="187" t="s">
        <v>104</v>
      </c>
      <c r="O13" s="187" t="s">
        <v>99</v>
      </c>
      <c r="P13" s="187" t="s">
        <v>105</v>
      </c>
      <c r="Q13" s="187" t="s">
        <v>99</v>
      </c>
      <c r="R13" s="251" t="s">
        <v>102</v>
      </c>
    </row>
    <row r="14" spans="1:18" ht="11.25" customHeight="1">
      <c r="A14" s="253"/>
      <c r="B14" s="254"/>
      <c r="C14" s="234"/>
      <c r="D14" s="128" t="s">
        <v>287</v>
      </c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</row>
    <row r="15" spans="1:18" ht="11.25" customHeight="1">
      <c r="A15" s="255"/>
      <c r="B15" s="254"/>
      <c r="C15" s="234"/>
      <c r="D15" s="27"/>
      <c r="E15" s="27" t="s">
        <v>288</v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ht="11.25" customHeight="1">
      <c r="A16" s="240">
        <v>1003</v>
      </c>
      <c r="B16" s="116"/>
      <c r="C16" s="234"/>
      <c r="D16" s="27"/>
      <c r="F16" s="256" t="s">
        <v>289</v>
      </c>
      <c r="G16" s="244" t="s">
        <v>96</v>
      </c>
      <c r="H16" s="183" t="s">
        <v>97</v>
      </c>
      <c r="I16" s="183" t="s">
        <v>98</v>
      </c>
      <c r="J16" s="183" t="s">
        <v>112</v>
      </c>
      <c r="K16" s="183">
        <v>1311</v>
      </c>
      <c r="L16" s="183" t="s">
        <v>327</v>
      </c>
      <c r="M16" s="183" t="s">
        <v>99</v>
      </c>
      <c r="N16" s="183" t="s">
        <v>99</v>
      </c>
      <c r="O16" s="183" t="s">
        <v>120</v>
      </c>
      <c r="P16" s="183" t="s">
        <v>99</v>
      </c>
      <c r="Q16" s="183" t="s">
        <v>99</v>
      </c>
      <c r="R16" s="245" t="s">
        <v>102</v>
      </c>
    </row>
    <row r="17" spans="1:18" ht="11.25" customHeight="1">
      <c r="A17" s="240">
        <v>2003</v>
      </c>
      <c r="B17" s="119"/>
      <c r="C17" s="234"/>
      <c r="D17" s="27"/>
      <c r="F17" s="257"/>
      <c r="G17" s="247" t="s">
        <v>96</v>
      </c>
      <c r="H17" s="185" t="s">
        <v>97</v>
      </c>
      <c r="I17" s="185" t="s">
        <v>98</v>
      </c>
      <c r="J17" s="185" t="s">
        <v>112</v>
      </c>
      <c r="K17" s="185">
        <v>1311</v>
      </c>
      <c r="L17" s="185" t="s">
        <v>327</v>
      </c>
      <c r="M17" s="185" t="s">
        <v>99</v>
      </c>
      <c r="N17" s="185" t="s">
        <v>103</v>
      </c>
      <c r="O17" s="185" t="s">
        <v>120</v>
      </c>
      <c r="P17" s="185" t="s">
        <v>99</v>
      </c>
      <c r="Q17" s="185" t="s">
        <v>99</v>
      </c>
      <c r="R17" s="248" t="s">
        <v>102</v>
      </c>
    </row>
    <row r="18" spans="1:18" ht="11.25" customHeight="1">
      <c r="A18" s="240">
        <v>3003</v>
      </c>
      <c r="B18" s="119"/>
      <c r="C18" s="234"/>
      <c r="D18" s="27"/>
      <c r="F18" s="258"/>
      <c r="G18" s="252" t="s">
        <v>96</v>
      </c>
      <c r="H18" s="187" t="s">
        <v>97</v>
      </c>
      <c r="I18" s="187" t="s">
        <v>98</v>
      </c>
      <c r="J18" s="187" t="s">
        <v>112</v>
      </c>
      <c r="K18" s="187">
        <v>1311</v>
      </c>
      <c r="L18" s="187" t="s">
        <v>327</v>
      </c>
      <c r="M18" s="185" t="s">
        <v>99</v>
      </c>
      <c r="N18" s="187" t="s">
        <v>104</v>
      </c>
      <c r="O18" s="187" t="s">
        <v>120</v>
      </c>
      <c r="P18" s="187" t="s">
        <v>105</v>
      </c>
      <c r="Q18" s="187" t="s">
        <v>99</v>
      </c>
      <c r="R18" s="251" t="s">
        <v>102</v>
      </c>
    </row>
    <row r="19" spans="1:18" ht="11.25" customHeight="1">
      <c r="A19" s="240">
        <v>1004</v>
      </c>
      <c r="B19" s="119"/>
      <c r="C19" s="234"/>
      <c r="D19" s="27"/>
      <c r="F19" s="256" t="s">
        <v>290</v>
      </c>
      <c r="G19" s="244" t="s">
        <v>96</v>
      </c>
      <c r="H19" s="183" t="s">
        <v>97</v>
      </c>
      <c r="I19" s="183" t="s">
        <v>98</v>
      </c>
      <c r="J19" s="183" t="s">
        <v>112</v>
      </c>
      <c r="K19" s="183">
        <v>1311</v>
      </c>
      <c r="L19" s="183" t="s">
        <v>328</v>
      </c>
      <c r="M19" s="183" t="s">
        <v>99</v>
      </c>
      <c r="N19" s="183" t="s">
        <v>99</v>
      </c>
      <c r="O19" s="183" t="s">
        <v>124</v>
      </c>
      <c r="P19" s="183" t="s">
        <v>99</v>
      </c>
      <c r="Q19" s="183" t="s">
        <v>99</v>
      </c>
      <c r="R19" s="245" t="s">
        <v>102</v>
      </c>
    </row>
    <row r="20" spans="1:18" ht="11.25" customHeight="1">
      <c r="A20" s="240">
        <v>1004</v>
      </c>
      <c r="B20" s="119"/>
      <c r="C20" s="234"/>
      <c r="D20" s="27"/>
      <c r="F20" s="257"/>
      <c r="G20" s="247" t="s">
        <v>96</v>
      </c>
      <c r="H20" s="185" t="s">
        <v>97</v>
      </c>
      <c r="I20" s="185" t="s">
        <v>98</v>
      </c>
      <c r="J20" s="185" t="s">
        <v>112</v>
      </c>
      <c r="K20" s="185">
        <v>1311</v>
      </c>
      <c r="L20" s="185" t="s">
        <v>329</v>
      </c>
      <c r="M20" s="185" t="s">
        <v>99</v>
      </c>
      <c r="N20" s="185" t="s">
        <v>99</v>
      </c>
      <c r="O20" s="185" t="s">
        <v>99</v>
      </c>
      <c r="P20" s="185" t="s">
        <v>99</v>
      </c>
      <c r="Q20" s="185" t="s">
        <v>99</v>
      </c>
      <c r="R20" s="248" t="s">
        <v>102</v>
      </c>
    </row>
    <row r="21" spans="1:18" ht="11.25" customHeight="1">
      <c r="A21" s="240">
        <v>2004</v>
      </c>
      <c r="B21" s="119"/>
      <c r="C21" s="234"/>
      <c r="D21" s="27"/>
      <c r="F21" s="257"/>
      <c r="G21" s="247" t="s">
        <v>96</v>
      </c>
      <c r="H21" s="185" t="s">
        <v>97</v>
      </c>
      <c r="I21" s="185" t="s">
        <v>98</v>
      </c>
      <c r="J21" s="185" t="s">
        <v>112</v>
      </c>
      <c r="K21" s="185">
        <v>1311</v>
      </c>
      <c r="L21" s="185" t="s">
        <v>328</v>
      </c>
      <c r="M21" s="185" t="s">
        <v>99</v>
      </c>
      <c r="N21" s="185" t="s">
        <v>103</v>
      </c>
      <c r="O21" s="185" t="s">
        <v>124</v>
      </c>
      <c r="P21" s="185" t="s">
        <v>99</v>
      </c>
      <c r="Q21" s="185" t="s">
        <v>99</v>
      </c>
      <c r="R21" s="248" t="s">
        <v>102</v>
      </c>
    </row>
    <row r="22" spans="1:18" ht="11.25" customHeight="1">
      <c r="A22" s="240">
        <v>2004</v>
      </c>
      <c r="B22" s="119"/>
      <c r="C22" s="234"/>
      <c r="D22" s="27"/>
      <c r="F22" s="257"/>
      <c r="G22" s="247" t="s">
        <v>96</v>
      </c>
      <c r="H22" s="185" t="s">
        <v>97</v>
      </c>
      <c r="I22" s="185" t="s">
        <v>98</v>
      </c>
      <c r="J22" s="185" t="s">
        <v>112</v>
      </c>
      <c r="K22" s="185">
        <v>1311</v>
      </c>
      <c r="L22" s="185" t="s">
        <v>329</v>
      </c>
      <c r="M22" s="185" t="s">
        <v>99</v>
      </c>
      <c r="N22" s="185" t="s">
        <v>103</v>
      </c>
      <c r="O22" s="185" t="s">
        <v>99</v>
      </c>
      <c r="P22" s="185" t="s">
        <v>99</v>
      </c>
      <c r="Q22" s="185" t="s">
        <v>99</v>
      </c>
      <c r="R22" s="248" t="s">
        <v>102</v>
      </c>
    </row>
    <row r="23" spans="1:18" ht="11.25" customHeight="1">
      <c r="A23" s="240">
        <v>3004</v>
      </c>
      <c r="B23" s="119"/>
      <c r="C23" s="234"/>
      <c r="D23" s="27"/>
      <c r="F23" s="257"/>
      <c r="G23" s="247" t="s">
        <v>96</v>
      </c>
      <c r="H23" s="185" t="s">
        <v>97</v>
      </c>
      <c r="I23" s="185" t="s">
        <v>98</v>
      </c>
      <c r="J23" s="185" t="s">
        <v>112</v>
      </c>
      <c r="K23" s="185">
        <v>1311</v>
      </c>
      <c r="L23" s="185" t="s">
        <v>328</v>
      </c>
      <c r="M23" s="185" t="s">
        <v>99</v>
      </c>
      <c r="N23" s="185" t="s">
        <v>104</v>
      </c>
      <c r="O23" s="185" t="s">
        <v>124</v>
      </c>
      <c r="P23" s="185" t="s">
        <v>105</v>
      </c>
      <c r="Q23" s="185" t="s">
        <v>99</v>
      </c>
      <c r="R23" s="248" t="s">
        <v>102</v>
      </c>
    </row>
    <row r="24" spans="1:18" ht="11.25" customHeight="1">
      <c r="A24" s="240">
        <v>3004</v>
      </c>
      <c r="B24" s="122"/>
      <c r="C24" s="234"/>
      <c r="D24" s="27"/>
      <c r="F24" s="258"/>
      <c r="G24" s="252" t="s">
        <v>96</v>
      </c>
      <c r="H24" s="187" t="s">
        <v>97</v>
      </c>
      <c r="I24" s="187" t="s">
        <v>98</v>
      </c>
      <c r="J24" s="187" t="s">
        <v>112</v>
      </c>
      <c r="K24" s="187">
        <v>1311</v>
      </c>
      <c r="L24" s="187" t="s">
        <v>329</v>
      </c>
      <c r="M24" s="187" t="s">
        <v>99</v>
      </c>
      <c r="N24" s="187" t="s">
        <v>104</v>
      </c>
      <c r="O24" s="187" t="s">
        <v>99</v>
      </c>
      <c r="P24" s="187" t="s">
        <v>105</v>
      </c>
      <c r="Q24" s="187" t="s">
        <v>99</v>
      </c>
      <c r="R24" s="251" t="s">
        <v>102</v>
      </c>
    </row>
    <row r="25" spans="1:18" ht="11.25" customHeight="1">
      <c r="B25" s="154"/>
      <c r="C25" s="234"/>
      <c r="D25" s="27"/>
      <c r="E25" s="27" t="s">
        <v>330</v>
      </c>
      <c r="G25" s="48"/>
      <c r="H25" s="48"/>
      <c r="I25" s="48"/>
      <c r="J25" s="48"/>
      <c r="K25" s="27"/>
      <c r="L25" s="48"/>
      <c r="M25" s="48"/>
      <c r="N25" s="48"/>
      <c r="O25" s="48"/>
      <c r="P25" s="48"/>
      <c r="Q25" s="48"/>
      <c r="R25" s="48"/>
    </row>
    <row r="26" spans="1:18" ht="11.25" customHeight="1">
      <c r="A26" s="240">
        <f>+A19+1</f>
        <v>1005</v>
      </c>
      <c r="B26" s="116"/>
      <c r="C26" s="234"/>
      <c r="D26" s="27"/>
      <c r="F26" s="256" t="s">
        <v>289</v>
      </c>
      <c r="G26" s="244" t="s">
        <v>96</v>
      </c>
      <c r="H26" s="183" t="s">
        <v>97</v>
      </c>
      <c r="I26" s="183" t="s">
        <v>98</v>
      </c>
      <c r="J26" s="183" t="s">
        <v>112</v>
      </c>
      <c r="K26" s="183">
        <v>1314</v>
      </c>
      <c r="L26" s="183" t="s">
        <v>327</v>
      </c>
      <c r="M26" s="183" t="s">
        <v>99</v>
      </c>
      <c r="N26" s="183" t="s">
        <v>99</v>
      </c>
      <c r="O26" s="183" t="s">
        <v>120</v>
      </c>
      <c r="P26" s="183" t="s">
        <v>99</v>
      </c>
      <c r="Q26" s="183" t="s">
        <v>99</v>
      </c>
      <c r="R26" s="245" t="s">
        <v>102</v>
      </c>
    </row>
    <row r="27" spans="1:18" ht="11.25" customHeight="1">
      <c r="A27" s="240">
        <f>+A21+1</f>
        <v>2005</v>
      </c>
      <c r="B27" s="119"/>
      <c r="C27" s="234"/>
      <c r="D27" s="27"/>
      <c r="F27" s="257"/>
      <c r="G27" s="247" t="s">
        <v>96</v>
      </c>
      <c r="H27" s="185" t="s">
        <v>97</v>
      </c>
      <c r="I27" s="185" t="s">
        <v>98</v>
      </c>
      <c r="J27" s="185" t="s">
        <v>112</v>
      </c>
      <c r="K27" s="185">
        <v>1314</v>
      </c>
      <c r="L27" s="185" t="s">
        <v>327</v>
      </c>
      <c r="M27" s="185" t="s">
        <v>99</v>
      </c>
      <c r="N27" s="185" t="s">
        <v>103</v>
      </c>
      <c r="O27" s="185" t="s">
        <v>120</v>
      </c>
      <c r="P27" s="185" t="s">
        <v>99</v>
      </c>
      <c r="Q27" s="185" t="s">
        <v>99</v>
      </c>
      <c r="R27" s="248" t="s">
        <v>102</v>
      </c>
    </row>
    <row r="28" spans="1:18" ht="11.25" customHeight="1">
      <c r="A28" s="240">
        <f>+A23+1</f>
        <v>3005</v>
      </c>
      <c r="B28" s="119"/>
      <c r="C28" s="234"/>
      <c r="D28" s="27"/>
      <c r="F28" s="258"/>
      <c r="G28" s="252" t="s">
        <v>96</v>
      </c>
      <c r="H28" s="187" t="s">
        <v>97</v>
      </c>
      <c r="I28" s="187" t="s">
        <v>98</v>
      </c>
      <c r="J28" s="187" t="s">
        <v>112</v>
      </c>
      <c r="K28" s="187">
        <v>1314</v>
      </c>
      <c r="L28" s="187" t="s">
        <v>327</v>
      </c>
      <c r="M28" s="187" t="s">
        <v>99</v>
      </c>
      <c r="N28" s="187" t="s">
        <v>104</v>
      </c>
      <c r="O28" s="187" t="s">
        <v>120</v>
      </c>
      <c r="P28" s="187" t="s">
        <v>105</v>
      </c>
      <c r="Q28" s="187" t="s">
        <v>99</v>
      </c>
      <c r="R28" s="251" t="s">
        <v>102</v>
      </c>
    </row>
    <row r="29" spans="1:18" ht="11.25" customHeight="1">
      <c r="A29" s="240">
        <f>+A26+1</f>
        <v>1006</v>
      </c>
      <c r="B29" s="119"/>
      <c r="C29" s="234"/>
      <c r="D29" s="27"/>
      <c r="F29" s="256" t="s">
        <v>290</v>
      </c>
      <c r="G29" s="244" t="s">
        <v>96</v>
      </c>
      <c r="H29" s="183" t="s">
        <v>97</v>
      </c>
      <c r="I29" s="183" t="s">
        <v>98</v>
      </c>
      <c r="J29" s="183" t="s">
        <v>112</v>
      </c>
      <c r="K29" s="183">
        <v>1314</v>
      </c>
      <c r="L29" s="183" t="s">
        <v>328</v>
      </c>
      <c r="M29" s="183" t="s">
        <v>99</v>
      </c>
      <c r="N29" s="183" t="s">
        <v>99</v>
      </c>
      <c r="O29" s="183" t="s">
        <v>124</v>
      </c>
      <c r="P29" s="183" t="s">
        <v>99</v>
      </c>
      <c r="Q29" s="183" t="s">
        <v>99</v>
      </c>
      <c r="R29" s="245" t="s">
        <v>102</v>
      </c>
    </row>
    <row r="30" spans="1:18" ht="11.25" customHeight="1">
      <c r="A30" s="240">
        <f>+A27+1</f>
        <v>2006</v>
      </c>
      <c r="B30" s="119"/>
      <c r="C30" s="234"/>
      <c r="D30" s="27"/>
      <c r="F30" s="257"/>
      <c r="G30" s="247" t="s">
        <v>96</v>
      </c>
      <c r="H30" s="185" t="s">
        <v>97</v>
      </c>
      <c r="I30" s="185" t="s">
        <v>98</v>
      </c>
      <c r="J30" s="185" t="s">
        <v>112</v>
      </c>
      <c r="K30" s="185">
        <v>1314</v>
      </c>
      <c r="L30" s="185" t="s">
        <v>328</v>
      </c>
      <c r="M30" s="185" t="s">
        <v>99</v>
      </c>
      <c r="N30" s="185" t="s">
        <v>103</v>
      </c>
      <c r="O30" s="185" t="s">
        <v>124</v>
      </c>
      <c r="P30" s="185" t="s">
        <v>99</v>
      </c>
      <c r="Q30" s="185" t="s">
        <v>99</v>
      </c>
      <c r="R30" s="248" t="s">
        <v>102</v>
      </c>
    </row>
    <row r="31" spans="1:18" ht="11.25" customHeight="1">
      <c r="A31" s="240">
        <f>+A28+1</f>
        <v>3006</v>
      </c>
      <c r="B31" s="122"/>
      <c r="C31" s="234"/>
      <c r="D31" s="27"/>
      <c r="F31" s="258"/>
      <c r="G31" s="252" t="s">
        <v>96</v>
      </c>
      <c r="H31" s="187" t="s">
        <v>97</v>
      </c>
      <c r="I31" s="187" t="s">
        <v>98</v>
      </c>
      <c r="J31" s="187" t="s">
        <v>112</v>
      </c>
      <c r="K31" s="187">
        <v>1314</v>
      </c>
      <c r="L31" s="187" t="s">
        <v>328</v>
      </c>
      <c r="M31" s="187" t="s">
        <v>99</v>
      </c>
      <c r="N31" s="187" t="s">
        <v>104</v>
      </c>
      <c r="O31" s="187" t="s">
        <v>124</v>
      </c>
      <c r="P31" s="187" t="s">
        <v>105</v>
      </c>
      <c r="Q31" s="187" t="s">
        <v>99</v>
      </c>
      <c r="R31" s="251" t="s">
        <v>102</v>
      </c>
    </row>
    <row r="32" spans="1:18" ht="11.25" customHeight="1">
      <c r="B32" s="154"/>
      <c r="C32" s="234"/>
      <c r="D32" s="27"/>
      <c r="E32" s="27" t="s">
        <v>292</v>
      </c>
      <c r="G32" s="48"/>
      <c r="H32" s="48"/>
      <c r="I32" s="48"/>
      <c r="J32" s="48"/>
      <c r="K32" s="27"/>
      <c r="L32" s="48"/>
      <c r="M32" s="48"/>
      <c r="N32" s="48"/>
      <c r="O32" s="48"/>
      <c r="P32" s="48"/>
      <c r="Q32" s="48"/>
      <c r="R32" s="48"/>
    </row>
    <row r="33" spans="1:18" ht="11.25" customHeight="1">
      <c r="A33" s="240">
        <f>+A29+1</f>
        <v>1007</v>
      </c>
      <c r="B33" s="116"/>
      <c r="C33" s="234"/>
      <c r="D33" s="27"/>
      <c r="F33" s="256" t="s">
        <v>289</v>
      </c>
      <c r="G33" s="244" t="s">
        <v>96</v>
      </c>
      <c r="H33" s="183" t="s">
        <v>97</v>
      </c>
      <c r="I33" s="183" t="s">
        <v>98</v>
      </c>
      <c r="J33" s="183" t="s">
        <v>112</v>
      </c>
      <c r="K33" s="183" t="s">
        <v>331</v>
      </c>
      <c r="L33" s="183" t="s">
        <v>327</v>
      </c>
      <c r="M33" s="183" t="s">
        <v>99</v>
      </c>
      <c r="N33" s="183" t="s">
        <v>99</v>
      </c>
      <c r="O33" s="183" t="s">
        <v>120</v>
      </c>
      <c r="P33" s="183" t="s">
        <v>99</v>
      </c>
      <c r="Q33" s="183" t="s">
        <v>99</v>
      </c>
      <c r="R33" s="245" t="s">
        <v>102</v>
      </c>
    </row>
    <row r="34" spans="1:18" ht="11.25" customHeight="1">
      <c r="A34" s="240">
        <f>+A30+1</f>
        <v>2007</v>
      </c>
      <c r="B34" s="119"/>
      <c r="C34" s="234"/>
      <c r="D34" s="27"/>
      <c r="F34" s="257"/>
      <c r="G34" s="247" t="s">
        <v>96</v>
      </c>
      <c r="H34" s="185" t="s">
        <v>97</v>
      </c>
      <c r="I34" s="185" t="s">
        <v>98</v>
      </c>
      <c r="J34" s="185" t="s">
        <v>112</v>
      </c>
      <c r="K34" s="185" t="s">
        <v>331</v>
      </c>
      <c r="L34" s="185" t="s">
        <v>327</v>
      </c>
      <c r="M34" s="185" t="s">
        <v>99</v>
      </c>
      <c r="N34" s="185" t="s">
        <v>103</v>
      </c>
      <c r="O34" s="185" t="s">
        <v>120</v>
      </c>
      <c r="P34" s="185" t="s">
        <v>99</v>
      </c>
      <c r="Q34" s="185" t="s">
        <v>99</v>
      </c>
      <c r="R34" s="248" t="s">
        <v>102</v>
      </c>
    </row>
    <row r="35" spans="1:18" ht="11.25" customHeight="1">
      <c r="A35" s="240">
        <f>+A31+1</f>
        <v>3007</v>
      </c>
      <c r="B35" s="122"/>
      <c r="C35" s="234"/>
      <c r="D35" s="27"/>
      <c r="F35" s="258"/>
      <c r="G35" s="252" t="s">
        <v>96</v>
      </c>
      <c r="H35" s="187" t="s">
        <v>97</v>
      </c>
      <c r="I35" s="187" t="s">
        <v>98</v>
      </c>
      <c r="J35" s="187" t="s">
        <v>112</v>
      </c>
      <c r="K35" s="187" t="s">
        <v>331</v>
      </c>
      <c r="L35" s="187" t="s">
        <v>327</v>
      </c>
      <c r="M35" s="187" t="s">
        <v>99</v>
      </c>
      <c r="N35" s="187" t="s">
        <v>104</v>
      </c>
      <c r="O35" s="187" t="s">
        <v>120</v>
      </c>
      <c r="P35" s="187" t="s">
        <v>105</v>
      </c>
      <c r="Q35" s="187" t="s">
        <v>99</v>
      </c>
      <c r="R35" s="251" t="s">
        <v>102</v>
      </c>
    </row>
    <row r="36" spans="1:18" ht="11.25" customHeight="1">
      <c r="A36" s="240">
        <f>+A33+1</f>
        <v>1008</v>
      </c>
      <c r="B36" s="119"/>
      <c r="C36" s="234"/>
      <c r="D36" s="27"/>
      <c r="F36" s="256" t="s">
        <v>290</v>
      </c>
      <c r="G36" s="244" t="s">
        <v>96</v>
      </c>
      <c r="H36" s="183" t="s">
        <v>97</v>
      </c>
      <c r="I36" s="183" t="s">
        <v>98</v>
      </c>
      <c r="J36" s="183" t="s">
        <v>112</v>
      </c>
      <c r="K36" s="183" t="s">
        <v>331</v>
      </c>
      <c r="L36" s="183" t="s">
        <v>328</v>
      </c>
      <c r="M36" s="183" t="s">
        <v>99</v>
      </c>
      <c r="N36" s="183" t="s">
        <v>99</v>
      </c>
      <c r="O36" s="183" t="s">
        <v>124</v>
      </c>
      <c r="P36" s="183" t="s">
        <v>99</v>
      </c>
      <c r="Q36" s="183" t="s">
        <v>99</v>
      </c>
      <c r="R36" s="245" t="s">
        <v>102</v>
      </c>
    </row>
    <row r="37" spans="1:18" ht="11.25" customHeight="1">
      <c r="A37" s="240">
        <f>+A34+1</f>
        <v>2008</v>
      </c>
      <c r="B37" s="119"/>
      <c r="C37" s="234"/>
      <c r="D37" s="27"/>
      <c r="F37" s="257"/>
      <c r="G37" s="247" t="s">
        <v>96</v>
      </c>
      <c r="H37" s="185" t="s">
        <v>97</v>
      </c>
      <c r="I37" s="185" t="s">
        <v>98</v>
      </c>
      <c r="J37" s="185" t="s">
        <v>112</v>
      </c>
      <c r="K37" s="185" t="s">
        <v>331</v>
      </c>
      <c r="L37" s="185" t="s">
        <v>328</v>
      </c>
      <c r="M37" s="185" t="s">
        <v>99</v>
      </c>
      <c r="N37" s="185" t="s">
        <v>103</v>
      </c>
      <c r="O37" s="185" t="s">
        <v>124</v>
      </c>
      <c r="P37" s="185" t="s">
        <v>99</v>
      </c>
      <c r="Q37" s="185" t="s">
        <v>99</v>
      </c>
      <c r="R37" s="248" t="s">
        <v>102</v>
      </c>
    </row>
    <row r="38" spans="1:18" ht="11.25" customHeight="1">
      <c r="A38" s="240">
        <f>+A35+1</f>
        <v>3008</v>
      </c>
      <c r="B38" s="122"/>
      <c r="C38" s="234"/>
      <c r="D38" s="27"/>
      <c r="F38" s="258"/>
      <c r="G38" s="252" t="s">
        <v>96</v>
      </c>
      <c r="H38" s="187" t="s">
        <v>97</v>
      </c>
      <c r="I38" s="187" t="s">
        <v>98</v>
      </c>
      <c r="J38" s="187" t="s">
        <v>112</v>
      </c>
      <c r="K38" s="187" t="s">
        <v>331</v>
      </c>
      <c r="L38" s="187" t="s">
        <v>328</v>
      </c>
      <c r="M38" s="187" t="s">
        <v>99</v>
      </c>
      <c r="N38" s="187" t="s">
        <v>104</v>
      </c>
      <c r="O38" s="187" t="s">
        <v>124</v>
      </c>
      <c r="P38" s="187" t="s">
        <v>105</v>
      </c>
      <c r="Q38" s="187" t="s">
        <v>99</v>
      </c>
      <c r="R38" s="251" t="s">
        <v>102</v>
      </c>
    </row>
    <row r="39" spans="1:18" ht="11.25" customHeight="1">
      <c r="B39" s="154"/>
      <c r="C39" s="234"/>
      <c r="D39" s="128" t="s">
        <v>293</v>
      </c>
      <c r="E39" s="128"/>
      <c r="F39" s="12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ht="11.25" customHeight="1">
      <c r="A40" s="240">
        <f>+A36+1</f>
        <v>1009</v>
      </c>
      <c r="B40" s="116"/>
      <c r="C40" s="234"/>
      <c r="D40" s="27"/>
      <c r="E40" s="256" t="s">
        <v>289</v>
      </c>
      <c r="F40" s="243"/>
      <c r="G40" s="244" t="s">
        <v>96</v>
      </c>
      <c r="H40" s="183" t="s">
        <v>97</v>
      </c>
      <c r="I40" s="183" t="s">
        <v>98</v>
      </c>
      <c r="J40" s="183" t="s">
        <v>112</v>
      </c>
      <c r="K40" s="183" t="s">
        <v>332</v>
      </c>
      <c r="L40" s="183" t="s">
        <v>333</v>
      </c>
      <c r="M40" s="183" t="s">
        <v>99</v>
      </c>
      <c r="N40" s="183" t="s">
        <v>99</v>
      </c>
      <c r="O40" s="183" t="s">
        <v>120</v>
      </c>
      <c r="P40" s="183" t="s">
        <v>99</v>
      </c>
      <c r="Q40" s="183" t="s">
        <v>99</v>
      </c>
      <c r="R40" s="245" t="s">
        <v>102</v>
      </c>
    </row>
    <row r="41" spans="1:18" ht="11.25" customHeight="1">
      <c r="A41" s="240">
        <f>+A37+1</f>
        <v>2009</v>
      </c>
      <c r="B41" s="119"/>
      <c r="C41" s="234"/>
      <c r="D41" s="27"/>
      <c r="E41" s="257"/>
      <c r="F41" s="174"/>
      <c r="G41" s="247" t="s">
        <v>96</v>
      </c>
      <c r="H41" s="185" t="s">
        <v>97</v>
      </c>
      <c r="I41" s="185" t="s">
        <v>98</v>
      </c>
      <c r="J41" s="185" t="s">
        <v>112</v>
      </c>
      <c r="K41" s="185" t="s">
        <v>332</v>
      </c>
      <c r="L41" s="185" t="s">
        <v>333</v>
      </c>
      <c r="M41" s="185" t="s">
        <v>99</v>
      </c>
      <c r="N41" s="185" t="s">
        <v>103</v>
      </c>
      <c r="O41" s="185" t="s">
        <v>120</v>
      </c>
      <c r="P41" s="185" t="s">
        <v>99</v>
      </c>
      <c r="Q41" s="185" t="s">
        <v>99</v>
      </c>
      <c r="R41" s="248" t="s">
        <v>102</v>
      </c>
    </row>
    <row r="42" spans="1:18" ht="11.25" customHeight="1">
      <c r="A42" s="240">
        <f>+A38+1</f>
        <v>3009</v>
      </c>
      <c r="B42" s="119"/>
      <c r="C42" s="234"/>
      <c r="D42" s="27"/>
      <c r="E42" s="258"/>
      <c r="F42" s="250"/>
      <c r="G42" s="252" t="s">
        <v>96</v>
      </c>
      <c r="H42" s="187" t="s">
        <v>97</v>
      </c>
      <c r="I42" s="187" t="s">
        <v>98</v>
      </c>
      <c r="J42" s="187" t="s">
        <v>112</v>
      </c>
      <c r="K42" s="187" t="s">
        <v>332</v>
      </c>
      <c r="L42" s="187" t="s">
        <v>333</v>
      </c>
      <c r="M42" s="187" t="s">
        <v>99</v>
      </c>
      <c r="N42" s="187" t="s">
        <v>104</v>
      </c>
      <c r="O42" s="187" t="s">
        <v>120</v>
      </c>
      <c r="P42" s="187" t="s">
        <v>105</v>
      </c>
      <c r="Q42" s="187" t="s">
        <v>99</v>
      </c>
      <c r="R42" s="251" t="s">
        <v>102</v>
      </c>
    </row>
    <row r="43" spans="1:18" ht="11.25" customHeight="1">
      <c r="A43" s="240">
        <f t="shared" ref="A43:A48" si="0">+A40+1</f>
        <v>1010</v>
      </c>
      <c r="B43" s="119"/>
      <c r="C43" s="234"/>
      <c r="D43" s="27"/>
      <c r="E43" s="256" t="s">
        <v>290</v>
      </c>
      <c r="F43" s="243"/>
      <c r="G43" s="244" t="s">
        <v>96</v>
      </c>
      <c r="H43" s="183" t="s">
        <v>97</v>
      </c>
      <c r="I43" s="183" t="s">
        <v>98</v>
      </c>
      <c r="J43" s="183" t="s">
        <v>112</v>
      </c>
      <c r="K43" s="183" t="s">
        <v>332</v>
      </c>
      <c r="L43" s="183" t="s">
        <v>334</v>
      </c>
      <c r="M43" s="183" t="s">
        <v>99</v>
      </c>
      <c r="N43" s="183" t="s">
        <v>99</v>
      </c>
      <c r="O43" s="183" t="s">
        <v>124</v>
      </c>
      <c r="P43" s="183" t="s">
        <v>99</v>
      </c>
      <c r="Q43" s="183" t="s">
        <v>99</v>
      </c>
      <c r="R43" s="245" t="s">
        <v>102</v>
      </c>
    </row>
    <row r="44" spans="1:18" ht="11.25" customHeight="1">
      <c r="A44" s="240">
        <f t="shared" si="0"/>
        <v>2010</v>
      </c>
      <c r="B44" s="119"/>
      <c r="C44" s="234"/>
      <c r="D44" s="27"/>
      <c r="E44" s="257"/>
      <c r="F44" s="174"/>
      <c r="G44" s="247" t="s">
        <v>96</v>
      </c>
      <c r="H44" s="185" t="s">
        <v>97</v>
      </c>
      <c r="I44" s="185" t="s">
        <v>98</v>
      </c>
      <c r="J44" s="185" t="s">
        <v>112</v>
      </c>
      <c r="K44" s="185" t="s">
        <v>332</v>
      </c>
      <c r="L44" s="185" t="s">
        <v>334</v>
      </c>
      <c r="M44" s="185" t="s">
        <v>99</v>
      </c>
      <c r="N44" s="185" t="s">
        <v>103</v>
      </c>
      <c r="O44" s="185" t="s">
        <v>124</v>
      </c>
      <c r="P44" s="185" t="s">
        <v>99</v>
      </c>
      <c r="Q44" s="185" t="s">
        <v>99</v>
      </c>
      <c r="R44" s="248" t="s">
        <v>102</v>
      </c>
    </row>
    <row r="45" spans="1:18" ht="11.25" customHeight="1">
      <c r="A45" s="240">
        <f t="shared" si="0"/>
        <v>3010</v>
      </c>
      <c r="B45" s="119"/>
      <c r="C45" s="234"/>
      <c r="D45" s="27"/>
      <c r="E45" s="258"/>
      <c r="F45" s="250"/>
      <c r="G45" s="247" t="s">
        <v>96</v>
      </c>
      <c r="H45" s="185" t="s">
        <v>97</v>
      </c>
      <c r="I45" s="185" t="s">
        <v>98</v>
      </c>
      <c r="J45" s="185" t="s">
        <v>112</v>
      </c>
      <c r="K45" s="187" t="s">
        <v>332</v>
      </c>
      <c r="L45" s="185" t="s">
        <v>334</v>
      </c>
      <c r="M45" s="187" t="s">
        <v>99</v>
      </c>
      <c r="N45" s="185" t="s">
        <v>104</v>
      </c>
      <c r="O45" s="185" t="s">
        <v>124</v>
      </c>
      <c r="P45" s="185" t="s">
        <v>105</v>
      </c>
      <c r="Q45" s="185" t="s">
        <v>99</v>
      </c>
      <c r="R45" s="251" t="s">
        <v>102</v>
      </c>
    </row>
    <row r="46" spans="1:18" ht="11.25" customHeight="1">
      <c r="A46" s="240">
        <f t="shared" si="0"/>
        <v>1011</v>
      </c>
      <c r="B46" s="119"/>
      <c r="C46" s="234"/>
      <c r="D46" s="259" t="s">
        <v>335</v>
      </c>
      <c r="E46" s="243"/>
      <c r="F46" s="243"/>
      <c r="G46" s="244" t="s">
        <v>96</v>
      </c>
      <c r="H46" s="183" t="s">
        <v>97</v>
      </c>
      <c r="I46" s="183" t="s">
        <v>98</v>
      </c>
      <c r="J46" s="183" t="s">
        <v>112</v>
      </c>
      <c r="K46" s="183" t="s">
        <v>336</v>
      </c>
      <c r="L46" s="183" t="s">
        <v>337</v>
      </c>
      <c r="M46" s="183" t="s">
        <v>99</v>
      </c>
      <c r="N46" s="183" t="s">
        <v>99</v>
      </c>
      <c r="O46" s="183" t="s">
        <v>99</v>
      </c>
      <c r="P46" s="183" t="s">
        <v>99</v>
      </c>
      <c r="Q46" s="183" t="s">
        <v>99</v>
      </c>
      <c r="R46" s="245" t="s">
        <v>102</v>
      </c>
    </row>
    <row r="47" spans="1:18" ht="11.25" customHeight="1">
      <c r="A47" s="240">
        <f t="shared" si="0"/>
        <v>2011</v>
      </c>
      <c r="B47" s="119"/>
      <c r="C47" s="234"/>
      <c r="D47" s="260"/>
      <c r="E47" s="174"/>
      <c r="F47" s="174"/>
      <c r="G47" s="247" t="s">
        <v>96</v>
      </c>
      <c r="H47" s="185" t="s">
        <v>97</v>
      </c>
      <c r="I47" s="185" t="s">
        <v>98</v>
      </c>
      <c r="J47" s="185" t="s">
        <v>112</v>
      </c>
      <c r="K47" s="185" t="s">
        <v>336</v>
      </c>
      <c r="L47" s="185" t="s">
        <v>337</v>
      </c>
      <c r="M47" s="185" t="s">
        <v>99</v>
      </c>
      <c r="N47" s="185" t="s">
        <v>103</v>
      </c>
      <c r="O47" s="185" t="s">
        <v>99</v>
      </c>
      <c r="P47" s="185" t="s">
        <v>99</v>
      </c>
      <c r="Q47" s="185" t="s">
        <v>99</v>
      </c>
      <c r="R47" s="248" t="s">
        <v>102</v>
      </c>
    </row>
    <row r="48" spans="1:18" ht="11.25" customHeight="1">
      <c r="A48" s="240">
        <f t="shared" si="0"/>
        <v>3011</v>
      </c>
      <c r="B48" s="122"/>
      <c r="C48" s="234"/>
      <c r="D48" s="261"/>
      <c r="E48" s="250"/>
      <c r="F48" s="250"/>
      <c r="G48" s="252" t="s">
        <v>96</v>
      </c>
      <c r="H48" s="187" t="s">
        <v>97</v>
      </c>
      <c r="I48" s="187" t="s">
        <v>98</v>
      </c>
      <c r="J48" s="187" t="s">
        <v>112</v>
      </c>
      <c r="K48" s="187" t="s">
        <v>336</v>
      </c>
      <c r="L48" s="187" t="s">
        <v>337</v>
      </c>
      <c r="M48" s="187" t="s">
        <v>99</v>
      </c>
      <c r="N48" s="187" t="s">
        <v>104</v>
      </c>
      <c r="O48" s="187" t="s">
        <v>99</v>
      </c>
      <c r="P48" s="187" t="s">
        <v>105</v>
      </c>
      <c r="Q48" s="187" t="s">
        <v>99</v>
      </c>
      <c r="R48" s="251" t="s">
        <v>102</v>
      </c>
    </row>
    <row r="49" spans="1:18" ht="11.25" customHeight="1">
      <c r="A49" s="262"/>
      <c r="B49" s="263"/>
      <c r="C49" s="234"/>
      <c r="D49" s="264"/>
      <c r="E49" s="174"/>
      <c r="F49" s="174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18" ht="11.25" customHeight="1">
      <c r="B50" s="265"/>
      <c r="C50" s="234"/>
      <c r="D50" s="128" t="s">
        <v>295</v>
      </c>
      <c r="E50" s="128"/>
      <c r="F50" s="128"/>
      <c r="G50" s="48"/>
      <c r="H50" s="48"/>
      <c r="I50" s="48"/>
      <c r="J50" s="48"/>
      <c r="K50" s="27"/>
      <c r="L50" s="48"/>
      <c r="M50" s="48"/>
      <c r="N50" s="48"/>
      <c r="O50" s="48"/>
      <c r="P50" s="48"/>
      <c r="Q50" s="48"/>
      <c r="R50" s="48"/>
    </row>
    <row r="51" spans="1:18" ht="11.25" customHeight="1">
      <c r="A51" s="240">
        <f>+A46+1</f>
        <v>1012</v>
      </c>
      <c r="B51" s="119"/>
      <c r="C51" s="234"/>
      <c r="D51" s="27"/>
      <c r="E51" s="256" t="s">
        <v>289</v>
      </c>
      <c r="F51" s="243"/>
      <c r="G51" s="244" t="s">
        <v>96</v>
      </c>
      <c r="H51" s="183" t="s">
        <v>97</v>
      </c>
      <c r="I51" s="183" t="s">
        <v>98</v>
      </c>
      <c r="J51" s="183" t="s">
        <v>112</v>
      </c>
      <c r="K51" s="183" t="s">
        <v>336</v>
      </c>
      <c r="L51" s="183" t="s">
        <v>327</v>
      </c>
      <c r="M51" s="183" t="s">
        <v>99</v>
      </c>
      <c r="N51" s="183" t="s">
        <v>99</v>
      </c>
      <c r="O51" s="183" t="s">
        <v>120</v>
      </c>
      <c r="P51" s="183" t="s">
        <v>99</v>
      </c>
      <c r="Q51" s="183" t="s">
        <v>99</v>
      </c>
      <c r="R51" s="245" t="s">
        <v>102</v>
      </c>
    </row>
    <row r="52" spans="1:18" ht="11.25" customHeight="1">
      <c r="A52" s="240">
        <f>+A47+1</f>
        <v>2012</v>
      </c>
      <c r="B52" s="119"/>
      <c r="C52" s="234"/>
      <c r="D52" s="27"/>
      <c r="E52" s="257"/>
      <c r="F52" s="174"/>
      <c r="G52" s="247" t="s">
        <v>96</v>
      </c>
      <c r="H52" s="185" t="s">
        <v>97</v>
      </c>
      <c r="I52" s="185" t="s">
        <v>98</v>
      </c>
      <c r="J52" s="185" t="s">
        <v>112</v>
      </c>
      <c r="K52" s="185" t="s">
        <v>336</v>
      </c>
      <c r="L52" s="185" t="s">
        <v>327</v>
      </c>
      <c r="M52" s="185" t="s">
        <v>99</v>
      </c>
      <c r="N52" s="185" t="s">
        <v>103</v>
      </c>
      <c r="O52" s="185" t="s">
        <v>120</v>
      </c>
      <c r="P52" s="185" t="s">
        <v>99</v>
      </c>
      <c r="Q52" s="185" t="s">
        <v>99</v>
      </c>
      <c r="R52" s="248" t="s">
        <v>102</v>
      </c>
    </row>
    <row r="53" spans="1:18" ht="11.25" customHeight="1">
      <c r="A53" s="240">
        <f>+A48+1</f>
        <v>3012</v>
      </c>
      <c r="B53" s="122"/>
      <c r="C53" s="234"/>
      <c r="D53" s="27"/>
      <c r="E53" s="258"/>
      <c r="F53" s="250"/>
      <c r="G53" s="252" t="s">
        <v>96</v>
      </c>
      <c r="H53" s="187" t="s">
        <v>97</v>
      </c>
      <c r="I53" s="187" t="s">
        <v>98</v>
      </c>
      <c r="J53" s="187" t="s">
        <v>112</v>
      </c>
      <c r="K53" s="187" t="s">
        <v>336</v>
      </c>
      <c r="L53" s="187" t="s">
        <v>327</v>
      </c>
      <c r="M53" s="187" t="s">
        <v>99</v>
      </c>
      <c r="N53" s="187" t="s">
        <v>104</v>
      </c>
      <c r="O53" s="187" t="s">
        <v>120</v>
      </c>
      <c r="P53" s="187" t="s">
        <v>105</v>
      </c>
      <c r="Q53" s="187" t="s">
        <v>99</v>
      </c>
      <c r="R53" s="251" t="s">
        <v>102</v>
      </c>
    </row>
    <row r="54" spans="1:18" ht="11.25" customHeight="1">
      <c r="A54" s="240">
        <f>+A51+1</f>
        <v>1013</v>
      </c>
      <c r="B54" s="119"/>
      <c r="C54" s="234"/>
      <c r="D54" s="27"/>
      <c r="E54" s="256" t="s">
        <v>290</v>
      </c>
      <c r="F54" s="243"/>
      <c r="G54" s="244" t="s">
        <v>96</v>
      </c>
      <c r="H54" s="183" t="s">
        <v>97</v>
      </c>
      <c r="I54" s="183" t="s">
        <v>98</v>
      </c>
      <c r="J54" s="183" t="s">
        <v>112</v>
      </c>
      <c r="K54" s="183" t="s">
        <v>336</v>
      </c>
      <c r="L54" s="183" t="s">
        <v>328</v>
      </c>
      <c r="M54" s="183" t="s">
        <v>99</v>
      </c>
      <c r="N54" s="183" t="s">
        <v>99</v>
      </c>
      <c r="O54" s="183" t="s">
        <v>124</v>
      </c>
      <c r="P54" s="183" t="s">
        <v>99</v>
      </c>
      <c r="Q54" s="183" t="s">
        <v>99</v>
      </c>
      <c r="R54" s="245" t="s">
        <v>102</v>
      </c>
    </row>
    <row r="55" spans="1:18" ht="11.25" customHeight="1">
      <c r="A55" s="240">
        <f>+A52+1</f>
        <v>2013</v>
      </c>
      <c r="B55" s="119"/>
      <c r="C55" s="234"/>
      <c r="D55" s="27"/>
      <c r="E55" s="257"/>
      <c r="F55" s="174"/>
      <c r="G55" s="247" t="s">
        <v>96</v>
      </c>
      <c r="H55" s="185" t="s">
        <v>97</v>
      </c>
      <c r="I55" s="185" t="s">
        <v>98</v>
      </c>
      <c r="J55" s="185" t="s">
        <v>112</v>
      </c>
      <c r="K55" s="185" t="s">
        <v>336</v>
      </c>
      <c r="L55" s="185" t="s">
        <v>328</v>
      </c>
      <c r="M55" s="185" t="s">
        <v>99</v>
      </c>
      <c r="N55" s="185" t="s">
        <v>103</v>
      </c>
      <c r="O55" s="185" t="s">
        <v>124</v>
      </c>
      <c r="P55" s="185" t="s">
        <v>99</v>
      </c>
      <c r="Q55" s="185" t="s">
        <v>99</v>
      </c>
      <c r="R55" s="248" t="s">
        <v>102</v>
      </c>
    </row>
    <row r="56" spans="1:18" ht="11.25" customHeight="1">
      <c r="A56" s="240">
        <f>+A53+1</f>
        <v>3013</v>
      </c>
      <c r="B56" s="122"/>
      <c r="C56" s="234"/>
      <c r="D56" s="27"/>
      <c r="E56" s="258"/>
      <c r="F56" s="250"/>
      <c r="G56" s="252" t="s">
        <v>96</v>
      </c>
      <c r="H56" s="187" t="s">
        <v>97</v>
      </c>
      <c r="I56" s="187" t="s">
        <v>98</v>
      </c>
      <c r="J56" s="187" t="s">
        <v>112</v>
      </c>
      <c r="K56" s="187" t="s">
        <v>336</v>
      </c>
      <c r="L56" s="187" t="s">
        <v>328</v>
      </c>
      <c r="M56" s="187" t="s">
        <v>99</v>
      </c>
      <c r="N56" s="187" t="s">
        <v>104</v>
      </c>
      <c r="O56" s="187" t="s">
        <v>124</v>
      </c>
      <c r="P56" s="187" t="s">
        <v>105</v>
      </c>
      <c r="Q56" s="187" t="s">
        <v>99</v>
      </c>
      <c r="R56" s="251" t="s">
        <v>102</v>
      </c>
    </row>
    <row r="57" spans="1:18" ht="11.25" customHeight="1">
      <c r="A57" s="27"/>
      <c r="B57" s="164"/>
      <c r="C57" s="234"/>
      <c r="D57" s="266"/>
      <c r="G57" s="27"/>
      <c r="H57" s="27"/>
      <c r="I57" s="27"/>
      <c r="J57" s="27"/>
      <c r="K57" s="27"/>
      <c r="L57" s="27"/>
      <c r="M57" s="48"/>
      <c r="N57" s="48"/>
      <c r="O57" s="48"/>
      <c r="P57" s="48"/>
      <c r="Q57" s="48"/>
      <c r="R57" s="48"/>
    </row>
    <row r="58" spans="1:18" ht="11.25" customHeight="1">
      <c r="A58" s="240">
        <f>+A54+1</f>
        <v>1014</v>
      </c>
      <c r="B58" s="119"/>
      <c r="C58" s="234"/>
      <c r="D58" s="259" t="s">
        <v>296</v>
      </c>
      <c r="E58" s="243"/>
      <c r="F58" s="243"/>
      <c r="G58" s="244" t="s">
        <v>96</v>
      </c>
      <c r="H58" s="183" t="s">
        <v>97</v>
      </c>
      <c r="I58" s="183" t="s">
        <v>98</v>
      </c>
      <c r="J58" s="183" t="s">
        <v>112</v>
      </c>
      <c r="K58" s="183" t="s">
        <v>338</v>
      </c>
      <c r="L58" s="183" t="s">
        <v>337</v>
      </c>
      <c r="M58" s="183" t="s">
        <v>99</v>
      </c>
      <c r="N58" s="183" t="s">
        <v>99</v>
      </c>
      <c r="O58" s="183" t="s">
        <v>99</v>
      </c>
      <c r="P58" s="183" t="s">
        <v>99</v>
      </c>
      <c r="Q58" s="183" t="s">
        <v>99</v>
      </c>
      <c r="R58" s="245" t="s">
        <v>102</v>
      </c>
    </row>
    <row r="59" spans="1:18" ht="11.25" customHeight="1">
      <c r="A59" s="240">
        <f>+A55+1</f>
        <v>2014</v>
      </c>
      <c r="B59" s="119"/>
      <c r="C59" s="234"/>
      <c r="D59" s="260"/>
      <c r="E59" s="174"/>
      <c r="F59" s="174"/>
      <c r="G59" s="247" t="s">
        <v>96</v>
      </c>
      <c r="H59" s="185" t="s">
        <v>97</v>
      </c>
      <c r="I59" s="185" t="s">
        <v>98</v>
      </c>
      <c r="J59" s="185" t="s">
        <v>112</v>
      </c>
      <c r="K59" s="185" t="s">
        <v>338</v>
      </c>
      <c r="L59" s="185" t="s">
        <v>337</v>
      </c>
      <c r="M59" s="185" t="s">
        <v>99</v>
      </c>
      <c r="N59" s="185" t="s">
        <v>103</v>
      </c>
      <c r="O59" s="185" t="s">
        <v>99</v>
      </c>
      <c r="P59" s="185" t="s">
        <v>99</v>
      </c>
      <c r="Q59" s="185" t="s">
        <v>99</v>
      </c>
      <c r="R59" s="248" t="s">
        <v>102</v>
      </c>
    </row>
    <row r="60" spans="1:18" ht="11.25" customHeight="1">
      <c r="A60" s="240">
        <f>+A56+1</f>
        <v>3014</v>
      </c>
      <c r="B60" s="122"/>
      <c r="C60" s="234"/>
      <c r="D60" s="261"/>
      <c r="E60" s="250"/>
      <c r="F60" s="250"/>
      <c r="G60" s="252" t="s">
        <v>96</v>
      </c>
      <c r="H60" s="187" t="s">
        <v>97</v>
      </c>
      <c r="I60" s="187" t="s">
        <v>98</v>
      </c>
      <c r="J60" s="187" t="s">
        <v>112</v>
      </c>
      <c r="K60" s="187" t="s">
        <v>338</v>
      </c>
      <c r="L60" s="187" t="s">
        <v>337</v>
      </c>
      <c r="M60" s="187" t="s">
        <v>99</v>
      </c>
      <c r="N60" s="187" t="s">
        <v>104</v>
      </c>
      <c r="O60" s="187" t="s">
        <v>99</v>
      </c>
      <c r="P60" s="187" t="s">
        <v>105</v>
      </c>
      <c r="Q60" s="187" t="s">
        <v>99</v>
      </c>
      <c r="R60" s="251" t="s">
        <v>102</v>
      </c>
    </row>
    <row r="61" spans="1:18" ht="11.25" customHeight="1">
      <c r="A61" s="27"/>
      <c r="B61" s="154"/>
      <c r="C61" s="234"/>
      <c r="D61" s="267" t="s">
        <v>297</v>
      </c>
      <c r="G61" s="27"/>
      <c r="H61" s="27"/>
      <c r="I61" s="27"/>
      <c r="J61" s="27"/>
      <c r="K61" s="27"/>
      <c r="L61" s="27"/>
      <c r="M61" s="48"/>
      <c r="N61" s="48"/>
      <c r="O61" s="48"/>
      <c r="P61" s="48"/>
      <c r="Q61" s="48"/>
      <c r="R61" s="48"/>
    </row>
    <row r="62" spans="1:18" ht="11.25" customHeight="1">
      <c r="A62" s="240">
        <f>+A58+1</f>
        <v>1015</v>
      </c>
      <c r="B62" s="116"/>
      <c r="C62" s="234"/>
      <c r="D62" s="27"/>
      <c r="E62" s="256" t="s">
        <v>289</v>
      </c>
      <c r="F62" s="243"/>
      <c r="G62" s="244" t="s">
        <v>96</v>
      </c>
      <c r="H62" s="183" t="s">
        <v>97</v>
      </c>
      <c r="I62" s="183" t="s">
        <v>98</v>
      </c>
      <c r="J62" s="183" t="s">
        <v>112</v>
      </c>
      <c r="K62" s="183" t="s">
        <v>338</v>
      </c>
      <c r="L62" s="183" t="s">
        <v>327</v>
      </c>
      <c r="M62" s="183" t="s">
        <v>99</v>
      </c>
      <c r="N62" s="183" t="s">
        <v>99</v>
      </c>
      <c r="O62" s="183" t="s">
        <v>120</v>
      </c>
      <c r="P62" s="183" t="s">
        <v>99</v>
      </c>
      <c r="Q62" s="183" t="s">
        <v>99</v>
      </c>
      <c r="R62" s="245" t="s">
        <v>102</v>
      </c>
    </row>
    <row r="63" spans="1:18" ht="11.25" customHeight="1">
      <c r="A63" s="240">
        <f>+A59+1</f>
        <v>2015</v>
      </c>
      <c r="B63" s="119"/>
      <c r="C63" s="234"/>
      <c r="D63" s="27"/>
      <c r="E63" s="257"/>
      <c r="F63" s="174"/>
      <c r="G63" s="247" t="s">
        <v>96</v>
      </c>
      <c r="H63" s="185" t="s">
        <v>97</v>
      </c>
      <c r="I63" s="185" t="s">
        <v>98</v>
      </c>
      <c r="J63" s="185" t="s">
        <v>112</v>
      </c>
      <c r="K63" s="185" t="s">
        <v>338</v>
      </c>
      <c r="L63" s="185" t="s">
        <v>327</v>
      </c>
      <c r="M63" s="185" t="s">
        <v>99</v>
      </c>
      <c r="N63" s="185" t="s">
        <v>103</v>
      </c>
      <c r="O63" s="185" t="s">
        <v>120</v>
      </c>
      <c r="P63" s="185" t="s">
        <v>99</v>
      </c>
      <c r="Q63" s="185" t="s">
        <v>99</v>
      </c>
      <c r="R63" s="248" t="s">
        <v>102</v>
      </c>
    </row>
    <row r="64" spans="1:18" ht="11.25" customHeight="1">
      <c r="A64" s="240">
        <f>+A60+1</f>
        <v>3015</v>
      </c>
      <c r="B64" s="122"/>
      <c r="C64" s="234"/>
      <c r="D64" s="27"/>
      <c r="E64" s="258"/>
      <c r="F64" s="250"/>
      <c r="G64" s="252" t="s">
        <v>96</v>
      </c>
      <c r="H64" s="187" t="s">
        <v>97</v>
      </c>
      <c r="I64" s="187" t="s">
        <v>98</v>
      </c>
      <c r="J64" s="187" t="s">
        <v>112</v>
      </c>
      <c r="K64" s="187" t="s">
        <v>338</v>
      </c>
      <c r="L64" s="187" t="s">
        <v>327</v>
      </c>
      <c r="M64" s="187" t="s">
        <v>99</v>
      </c>
      <c r="N64" s="187" t="s">
        <v>104</v>
      </c>
      <c r="O64" s="187" t="s">
        <v>120</v>
      </c>
      <c r="P64" s="187" t="s">
        <v>105</v>
      </c>
      <c r="Q64" s="187" t="s">
        <v>99</v>
      </c>
      <c r="R64" s="251" t="s">
        <v>102</v>
      </c>
    </row>
    <row r="65" spans="1:18" ht="11.25" customHeight="1">
      <c r="A65" s="240">
        <f>+A62+1</f>
        <v>1016</v>
      </c>
      <c r="B65" s="119"/>
      <c r="C65" s="234"/>
      <c r="D65" s="27"/>
      <c r="E65" s="256" t="s">
        <v>290</v>
      </c>
      <c r="F65" s="243"/>
      <c r="G65" s="244" t="s">
        <v>96</v>
      </c>
      <c r="H65" s="183" t="s">
        <v>97</v>
      </c>
      <c r="I65" s="183" t="s">
        <v>98</v>
      </c>
      <c r="J65" s="183" t="s">
        <v>112</v>
      </c>
      <c r="K65" s="183" t="s">
        <v>338</v>
      </c>
      <c r="L65" s="183" t="s">
        <v>328</v>
      </c>
      <c r="M65" s="183" t="s">
        <v>99</v>
      </c>
      <c r="N65" s="183" t="s">
        <v>99</v>
      </c>
      <c r="O65" s="183" t="s">
        <v>124</v>
      </c>
      <c r="P65" s="183" t="s">
        <v>99</v>
      </c>
      <c r="Q65" s="183" t="s">
        <v>99</v>
      </c>
      <c r="R65" s="245" t="s">
        <v>102</v>
      </c>
    </row>
    <row r="66" spans="1:18" ht="11.25" customHeight="1">
      <c r="A66" s="240">
        <f>+A63+1</f>
        <v>2016</v>
      </c>
      <c r="B66" s="119"/>
      <c r="C66" s="234"/>
      <c r="D66" s="27"/>
      <c r="E66" s="257"/>
      <c r="F66" s="174"/>
      <c r="G66" s="247" t="s">
        <v>96</v>
      </c>
      <c r="H66" s="185" t="s">
        <v>97</v>
      </c>
      <c r="I66" s="185" t="s">
        <v>98</v>
      </c>
      <c r="J66" s="185" t="s">
        <v>112</v>
      </c>
      <c r="K66" s="185" t="s">
        <v>338</v>
      </c>
      <c r="L66" s="185" t="s">
        <v>328</v>
      </c>
      <c r="M66" s="185" t="s">
        <v>99</v>
      </c>
      <c r="N66" s="185" t="s">
        <v>103</v>
      </c>
      <c r="O66" s="185" t="s">
        <v>124</v>
      </c>
      <c r="P66" s="185" t="s">
        <v>99</v>
      </c>
      <c r="Q66" s="185" t="s">
        <v>99</v>
      </c>
      <c r="R66" s="248" t="s">
        <v>102</v>
      </c>
    </row>
    <row r="67" spans="1:18" ht="11.25" customHeight="1">
      <c r="A67" s="240">
        <f>+A64+1</f>
        <v>3016</v>
      </c>
      <c r="B67" s="122"/>
      <c r="C67" s="234"/>
      <c r="D67" s="27"/>
      <c r="E67" s="258"/>
      <c r="F67" s="250"/>
      <c r="G67" s="252" t="s">
        <v>96</v>
      </c>
      <c r="H67" s="187" t="s">
        <v>97</v>
      </c>
      <c r="I67" s="187" t="s">
        <v>98</v>
      </c>
      <c r="J67" s="187" t="s">
        <v>112</v>
      </c>
      <c r="K67" s="187" t="s">
        <v>338</v>
      </c>
      <c r="L67" s="187" t="s">
        <v>328</v>
      </c>
      <c r="M67" s="187" t="s">
        <v>99</v>
      </c>
      <c r="N67" s="187" t="s">
        <v>104</v>
      </c>
      <c r="O67" s="187" t="s">
        <v>124</v>
      </c>
      <c r="P67" s="187" t="s">
        <v>105</v>
      </c>
      <c r="Q67" s="187" t="s">
        <v>99</v>
      </c>
      <c r="R67" s="251" t="s">
        <v>102</v>
      </c>
    </row>
    <row r="68" spans="1:18" ht="11.25" customHeight="1">
      <c r="A68" s="27"/>
      <c r="B68" s="154"/>
      <c r="C68" s="234"/>
      <c r="D68" s="266"/>
      <c r="G68" s="27"/>
      <c r="H68" s="27"/>
      <c r="I68" s="27"/>
      <c r="J68" s="27"/>
      <c r="K68" s="27"/>
      <c r="L68" s="27"/>
      <c r="M68" s="48"/>
      <c r="N68" s="48"/>
      <c r="O68" s="48"/>
      <c r="P68" s="48"/>
      <c r="Q68" s="48"/>
      <c r="R68" s="48"/>
    </row>
    <row r="69" spans="1:18" ht="11.25" customHeight="1">
      <c r="A69" s="27"/>
      <c r="B69" s="154"/>
      <c r="C69" s="234"/>
      <c r="D69" s="128" t="s">
        <v>298</v>
      </c>
      <c r="G69" s="27"/>
      <c r="H69" s="27"/>
      <c r="I69" s="27"/>
      <c r="J69" s="27"/>
      <c r="K69" s="27"/>
      <c r="L69" s="27"/>
      <c r="M69" s="48"/>
      <c r="N69" s="48"/>
      <c r="O69" s="48"/>
      <c r="P69" s="48"/>
      <c r="Q69" s="48"/>
      <c r="R69" s="48"/>
    </row>
    <row r="70" spans="1:18" ht="11.25" customHeight="1">
      <c r="A70" s="240">
        <f>+A65+1</f>
        <v>1017</v>
      </c>
      <c r="B70" s="116"/>
      <c r="C70" s="234"/>
      <c r="D70" s="27"/>
      <c r="E70" s="256" t="s">
        <v>289</v>
      </c>
      <c r="F70" s="243"/>
      <c r="G70" s="244" t="s">
        <v>96</v>
      </c>
      <c r="H70" s="183" t="s">
        <v>97</v>
      </c>
      <c r="I70" s="183" t="s">
        <v>98</v>
      </c>
      <c r="J70" s="183" t="s">
        <v>112</v>
      </c>
      <c r="K70" s="183" t="s">
        <v>339</v>
      </c>
      <c r="L70" s="183" t="s">
        <v>327</v>
      </c>
      <c r="M70" s="183" t="s">
        <v>99</v>
      </c>
      <c r="N70" s="183" t="s">
        <v>99</v>
      </c>
      <c r="O70" s="183" t="s">
        <v>120</v>
      </c>
      <c r="P70" s="183" t="s">
        <v>99</v>
      </c>
      <c r="Q70" s="183" t="s">
        <v>99</v>
      </c>
      <c r="R70" s="245" t="s">
        <v>102</v>
      </c>
    </row>
    <row r="71" spans="1:18" ht="11.25" customHeight="1">
      <c r="A71" s="240">
        <f>+A66+1</f>
        <v>2017</v>
      </c>
      <c r="B71" s="119"/>
      <c r="C71" s="234"/>
      <c r="D71" s="27"/>
      <c r="E71" s="257"/>
      <c r="F71" s="174"/>
      <c r="G71" s="247" t="s">
        <v>96</v>
      </c>
      <c r="H71" s="185" t="s">
        <v>97</v>
      </c>
      <c r="I71" s="185" t="s">
        <v>98</v>
      </c>
      <c r="J71" s="185" t="s">
        <v>112</v>
      </c>
      <c r="K71" s="185" t="s">
        <v>339</v>
      </c>
      <c r="L71" s="185" t="s">
        <v>327</v>
      </c>
      <c r="M71" s="185" t="s">
        <v>99</v>
      </c>
      <c r="N71" s="185" t="s">
        <v>103</v>
      </c>
      <c r="O71" s="185" t="s">
        <v>120</v>
      </c>
      <c r="P71" s="185" t="s">
        <v>99</v>
      </c>
      <c r="Q71" s="185" t="s">
        <v>99</v>
      </c>
      <c r="R71" s="248" t="s">
        <v>102</v>
      </c>
    </row>
    <row r="72" spans="1:18" ht="11.25" customHeight="1">
      <c r="A72" s="240">
        <f>+A67+1</f>
        <v>3017</v>
      </c>
      <c r="B72" s="122"/>
      <c r="C72" s="234"/>
      <c r="D72" s="27"/>
      <c r="E72" s="258"/>
      <c r="F72" s="250"/>
      <c r="G72" s="252" t="s">
        <v>96</v>
      </c>
      <c r="H72" s="187" t="s">
        <v>97</v>
      </c>
      <c r="I72" s="187" t="s">
        <v>98</v>
      </c>
      <c r="J72" s="187" t="s">
        <v>112</v>
      </c>
      <c r="K72" s="187" t="s">
        <v>339</v>
      </c>
      <c r="L72" s="187" t="s">
        <v>327</v>
      </c>
      <c r="M72" s="187" t="s">
        <v>99</v>
      </c>
      <c r="N72" s="187" t="s">
        <v>104</v>
      </c>
      <c r="O72" s="187" t="s">
        <v>120</v>
      </c>
      <c r="P72" s="187" t="s">
        <v>105</v>
      </c>
      <c r="Q72" s="187" t="s">
        <v>99</v>
      </c>
      <c r="R72" s="251" t="s">
        <v>102</v>
      </c>
    </row>
    <row r="73" spans="1:18" ht="11.25" customHeight="1">
      <c r="A73" s="240">
        <f>+A70+1</f>
        <v>1018</v>
      </c>
      <c r="B73" s="119"/>
      <c r="C73" s="234"/>
      <c r="D73" s="27"/>
      <c r="E73" s="256" t="s">
        <v>290</v>
      </c>
      <c r="F73" s="243"/>
      <c r="G73" s="244" t="s">
        <v>96</v>
      </c>
      <c r="H73" s="183" t="s">
        <v>97</v>
      </c>
      <c r="I73" s="183" t="s">
        <v>98</v>
      </c>
      <c r="J73" s="183" t="s">
        <v>112</v>
      </c>
      <c r="K73" s="183" t="s">
        <v>339</v>
      </c>
      <c r="L73" s="183" t="s">
        <v>328</v>
      </c>
      <c r="M73" s="183" t="s">
        <v>99</v>
      </c>
      <c r="N73" s="183" t="s">
        <v>99</v>
      </c>
      <c r="O73" s="183" t="s">
        <v>124</v>
      </c>
      <c r="P73" s="183" t="s">
        <v>99</v>
      </c>
      <c r="Q73" s="183" t="s">
        <v>99</v>
      </c>
      <c r="R73" s="245" t="s">
        <v>102</v>
      </c>
    </row>
    <row r="74" spans="1:18" ht="11.25" customHeight="1">
      <c r="A74" s="240">
        <f>+A71+1</f>
        <v>2018</v>
      </c>
      <c r="B74" s="119"/>
      <c r="C74" s="234"/>
      <c r="D74" s="27"/>
      <c r="E74" s="257"/>
      <c r="F74" s="174"/>
      <c r="G74" s="247" t="s">
        <v>96</v>
      </c>
      <c r="H74" s="185" t="s">
        <v>97</v>
      </c>
      <c r="I74" s="185" t="s">
        <v>98</v>
      </c>
      <c r="J74" s="185" t="s">
        <v>112</v>
      </c>
      <c r="K74" s="185" t="s">
        <v>339</v>
      </c>
      <c r="L74" s="185" t="s">
        <v>328</v>
      </c>
      <c r="M74" s="185" t="s">
        <v>99</v>
      </c>
      <c r="N74" s="185" t="s">
        <v>103</v>
      </c>
      <c r="O74" s="185" t="s">
        <v>124</v>
      </c>
      <c r="P74" s="185" t="s">
        <v>99</v>
      </c>
      <c r="Q74" s="185" t="s">
        <v>99</v>
      </c>
      <c r="R74" s="248" t="s">
        <v>102</v>
      </c>
    </row>
    <row r="75" spans="1:18" ht="11.25" customHeight="1">
      <c r="A75" s="240">
        <f>+A72+1</f>
        <v>3018</v>
      </c>
      <c r="B75" s="122"/>
      <c r="C75" s="234"/>
      <c r="D75" s="27"/>
      <c r="E75" s="258"/>
      <c r="F75" s="250"/>
      <c r="G75" s="252" t="s">
        <v>96</v>
      </c>
      <c r="H75" s="187" t="s">
        <v>97</v>
      </c>
      <c r="I75" s="187" t="s">
        <v>98</v>
      </c>
      <c r="J75" s="187" t="s">
        <v>112</v>
      </c>
      <c r="K75" s="187" t="s">
        <v>339</v>
      </c>
      <c r="L75" s="187" t="s">
        <v>328</v>
      </c>
      <c r="M75" s="187" t="s">
        <v>99</v>
      </c>
      <c r="N75" s="187" t="s">
        <v>104</v>
      </c>
      <c r="O75" s="187" t="s">
        <v>124</v>
      </c>
      <c r="P75" s="187" t="s">
        <v>105</v>
      </c>
      <c r="Q75" s="187" t="s">
        <v>99</v>
      </c>
      <c r="R75" s="251" t="s">
        <v>102</v>
      </c>
    </row>
    <row r="76" spans="1:18" s="27" customFormat="1" ht="11.25" customHeight="1">
      <c r="A76" s="268"/>
      <c r="B76" s="234"/>
      <c r="C76" s="234"/>
      <c r="D76" s="128" t="s">
        <v>299</v>
      </c>
      <c r="G76" s="37"/>
      <c r="H76" s="31"/>
      <c r="I76" s="31"/>
      <c r="J76" s="31"/>
      <c r="K76" s="31"/>
      <c r="L76" s="31"/>
      <c r="M76" s="48"/>
      <c r="N76" s="48"/>
      <c r="O76" s="48"/>
      <c r="P76" s="48"/>
      <c r="Q76" s="48"/>
      <c r="R76" s="48"/>
    </row>
    <row r="77" spans="1:18" s="27" customFormat="1" ht="11.25" customHeight="1">
      <c r="A77" s="240">
        <f>+A73+1</f>
        <v>1019</v>
      </c>
      <c r="B77" s="269"/>
      <c r="C77" s="234"/>
      <c r="D77" s="228"/>
      <c r="E77" s="256" t="s">
        <v>289</v>
      </c>
      <c r="F77" s="243"/>
      <c r="G77" s="244" t="s">
        <v>96</v>
      </c>
      <c r="H77" s="183" t="s">
        <v>97</v>
      </c>
      <c r="I77" s="183" t="s">
        <v>98</v>
      </c>
      <c r="J77" s="183" t="s">
        <v>112</v>
      </c>
      <c r="K77" s="183" t="s">
        <v>340</v>
      </c>
      <c r="L77" s="183" t="s">
        <v>327</v>
      </c>
      <c r="M77" s="183" t="s">
        <v>99</v>
      </c>
      <c r="N77" s="183" t="s">
        <v>99</v>
      </c>
      <c r="O77" s="183" t="s">
        <v>120</v>
      </c>
      <c r="P77" s="183" t="s">
        <v>99</v>
      </c>
      <c r="Q77" s="183" t="s">
        <v>99</v>
      </c>
      <c r="R77" s="245" t="s">
        <v>102</v>
      </c>
    </row>
    <row r="78" spans="1:18" s="27" customFormat="1" ht="11.25" customHeight="1">
      <c r="A78" s="240">
        <f>+A74+1</f>
        <v>2019</v>
      </c>
      <c r="B78" s="270"/>
      <c r="C78" s="234"/>
      <c r="D78" s="228"/>
      <c r="E78" s="257"/>
      <c r="F78" s="174"/>
      <c r="G78" s="247" t="s">
        <v>96</v>
      </c>
      <c r="H78" s="185" t="s">
        <v>97</v>
      </c>
      <c r="I78" s="185" t="s">
        <v>98</v>
      </c>
      <c r="J78" s="185" t="s">
        <v>112</v>
      </c>
      <c r="K78" s="185" t="s">
        <v>340</v>
      </c>
      <c r="L78" s="185" t="s">
        <v>327</v>
      </c>
      <c r="M78" s="185" t="s">
        <v>99</v>
      </c>
      <c r="N78" s="185" t="s">
        <v>103</v>
      </c>
      <c r="O78" s="185" t="s">
        <v>120</v>
      </c>
      <c r="P78" s="185" t="s">
        <v>99</v>
      </c>
      <c r="Q78" s="185" t="s">
        <v>99</v>
      </c>
      <c r="R78" s="248" t="s">
        <v>102</v>
      </c>
    </row>
    <row r="79" spans="1:18" ht="11.25" customHeight="1">
      <c r="A79" s="240">
        <f>+A75+1</f>
        <v>3019</v>
      </c>
      <c r="B79" s="119"/>
      <c r="C79" s="234"/>
      <c r="D79" s="27"/>
      <c r="E79" s="258"/>
      <c r="F79" s="250"/>
      <c r="G79" s="252" t="s">
        <v>96</v>
      </c>
      <c r="H79" s="187" t="s">
        <v>97</v>
      </c>
      <c r="I79" s="187" t="s">
        <v>98</v>
      </c>
      <c r="J79" s="187" t="s">
        <v>112</v>
      </c>
      <c r="K79" s="187" t="s">
        <v>340</v>
      </c>
      <c r="L79" s="187" t="s">
        <v>327</v>
      </c>
      <c r="M79" s="187" t="s">
        <v>99</v>
      </c>
      <c r="N79" s="187" t="s">
        <v>104</v>
      </c>
      <c r="O79" s="187" t="s">
        <v>120</v>
      </c>
      <c r="P79" s="187" t="s">
        <v>105</v>
      </c>
      <c r="Q79" s="187" t="s">
        <v>99</v>
      </c>
      <c r="R79" s="251" t="s">
        <v>102</v>
      </c>
    </row>
    <row r="80" spans="1:18" ht="11.25" customHeight="1">
      <c r="A80" s="240">
        <f>+A77+1</f>
        <v>1020</v>
      </c>
      <c r="B80" s="116"/>
      <c r="C80" s="234"/>
      <c r="D80" s="27"/>
      <c r="E80" s="256" t="s">
        <v>290</v>
      </c>
      <c r="F80" s="243"/>
      <c r="G80" s="244" t="s">
        <v>96</v>
      </c>
      <c r="H80" s="183" t="s">
        <v>97</v>
      </c>
      <c r="I80" s="183" t="s">
        <v>98</v>
      </c>
      <c r="J80" s="183" t="s">
        <v>112</v>
      </c>
      <c r="K80" s="183" t="s">
        <v>340</v>
      </c>
      <c r="L80" s="183" t="s">
        <v>328</v>
      </c>
      <c r="M80" s="183" t="s">
        <v>99</v>
      </c>
      <c r="N80" s="183" t="s">
        <v>99</v>
      </c>
      <c r="O80" s="183" t="s">
        <v>124</v>
      </c>
      <c r="P80" s="183" t="s">
        <v>99</v>
      </c>
      <c r="Q80" s="183" t="s">
        <v>99</v>
      </c>
      <c r="R80" s="245" t="s">
        <v>102</v>
      </c>
    </row>
    <row r="81" spans="1:18" ht="11.25" customHeight="1">
      <c r="A81" s="240">
        <f>+A78+1</f>
        <v>2020</v>
      </c>
      <c r="B81" s="119"/>
      <c r="C81" s="234"/>
      <c r="D81" s="27"/>
      <c r="E81" s="257"/>
      <c r="F81" s="174"/>
      <c r="G81" s="247" t="s">
        <v>96</v>
      </c>
      <c r="H81" s="185" t="s">
        <v>97</v>
      </c>
      <c r="I81" s="185" t="s">
        <v>98</v>
      </c>
      <c r="J81" s="185" t="s">
        <v>112</v>
      </c>
      <c r="K81" s="185" t="s">
        <v>340</v>
      </c>
      <c r="L81" s="185" t="s">
        <v>328</v>
      </c>
      <c r="M81" s="185" t="s">
        <v>99</v>
      </c>
      <c r="N81" s="185" t="s">
        <v>103</v>
      </c>
      <c r="O81" s="185" t="s">
        <v>124</v>
      </c>
      <c r="P81" s="185" t="s">
        <v>99</v>
      </c>
      <c r="Q81" s="185" t="s">
        <v>99</v>
      </c>
      <c r="R81" s="248" t="s">
        <v>102</v>
      </c>
    </row>
    <row r="82" spans="1:18" ht="11.25" customHeight="1">
      <c r="A82" s="240">
        <f>+A79+1</f>
        <v>3020</v>
      </c>
      <c r="B82" s="122"/>
      <c r="C82" s="234"/>
      <c r="D82" s="27"/>
      <c r="E82" s="258"/>
      <c r="F82" s="250"/>
      <c r="G82" s="252" t="s">
        <v>96</v>
      </c>
      <c r="H82" s="187" t="s">
        <v>97</v>
      </c>
      <c r="I82" s="187" t="s">
        <v>98</v>
      </c>
      <c r="J82" s="187" t="s">
        <v>112</v>
      </c>
      <c r="K82" s="187" t="s">
        <v>340</v>
      </c>
      <c r="L82" s="187" t="s">
        <v>328</v>
      </c>
      <c r="M82" s="187" t="s">
        <v>99</v>
      </c>
      <c r="N82" s="187" t="s">
        <v>104</v>
      </c>
      <c r="O82" s="187" t="s">
        <v>124</v>
      </c>
      <c r="P82" s="187" t="s">
        <v>105</v>
      </c>
      <c r="Q82" s="187" t="s">
        <v>99</v>
      </c>
      <c r="R82" s="251" t="s">
        <v>102</v>
      </c>
    </row>
    <row r="83" spans="1:18" ht="11.25" customHeight="1">
      <c r="B83" s="154"/>
      <c r="C83" s="234"/>
      <c r="D83" s="128" t="s">
        <v>300</v>
      </c>
      <c r="G83" s="48"/>
      <c r="H83" s="48"/>
      <c r="I83" s="48"/>
      <c r="J83" s="48"/>
      <c r="K83" s="27"/>
      <c r="L83" s="48"/>
      <c r="M83" s="48"/>
      <c r="N83" s="48"/>
      <c r="O83" s="48"/>
      <c r="P83" s="48"/>
      <c r="Q83" s="48"/>
      <c r="R83" s="48"/>
    </row>
    <row r="84" spans="1:18" ht="11.25" customHeight="1">
      <c r="A84" s="240">
        <f>+A80+1</f>
        <v>1021</v>
      </c>
      <c r="B84" s="116"/>
      <c r="C84" s="234"/>
      <c r="D84" s="27"/>
      <c r="E84" s="256" t="s">
        <v>289</v>
      </c>
      <c r="F84" s="243"/>
      <c r="G84" s="244" t="s">
        <v>96</v>
      </c>
      <c r="H84" s="183" t="s">
        <v>97</v>
      </c>
      <c r="I84" s="183" t="s">
        <v>98</v>
      </c>
      <c r="J84" s="183" t="s">
        <v>112</v>
      </c>
      <c r="K84" s="183" t="s">
        <v>341</v>
      </c>
      <c r="L84" s="183" t="s">
        <v>327</v>
      </c>
      <c r="M84" s="183" t="s">
        <v>99</v>
      </c>
      <c r="N84" s="183" t="s">
        <v>99</v>
      </c>
      <c r="O84" s="183" t="s">
        <v>120</v>
      </c>
      <c r="P84" s="183" t="s">
        <v>99</v>
      </c>
      <c r="Q84" s="183" t="s">
        <v>99</v>
      </c>
      <c r="R84" s="245" t="s">
        <v>102</v>
      </c>
    </row>
    <row r="85" spans="1:18" ht="11.25" customHeight="1">
      <c r="A85" s="240">
        <f>+A81+1</f>
        <v>2021</v>
      </c>
      <c r="B85" s="119"/>
      <c r="C85" s="234"/>
      <c r="D85" s="27"/>
      <c r="E85" s="257"/>
      <c r="F85" s="174"/>
      <c r="G85" s="247" t="s">
        <v>96</v>
      </c>
      <c r="H85" s="185" t="s">
        <v>97</v>
      </c>
      <c r="I85" s="185" t="s">
        <v>98</v>
      </c>
      <c r="J85" s="185" t="s">
        <v>112</v>
      </c>
      <c r="K85" s="185" t="s">
        <v>341</v>
      </c>
      <c r="L85" s="185" t="s">
        <v>327</v>
      </c>
      <c r="M85" s="185" t="s">
        <v>99</v>
      </c>
      <c r="N85" s="185" t="s">
        <v>103</v>
      </c>
      <c r="O85" s="185" t="s">
        <v>120</v>
      </c>
      <c r="P85" s="185" t="s">
        <v>99</v>
      </c>
      <c r="Q85" s="185" t="s">
        <v>99</v>
      </c>
      <c r="R85" s="248" t="s">
        <v>102</v>
      </c>
    </row>
    <row r="86" spans="1:18" ht="11.25" customHeight="1">
      <c r="A86" s="240">
        <f>+A82+1</f>
        <v>3021</v>
      </c>
      <c r="B86" s="122"/>
      <c r="C86" s="234"/>
      <c r="D86" s="27"/>
      <c r="E86" s="258"/>
      <c r="F86" s="250"/>
      <c r="G86" s="252" t="s">
        <v>96</v>
      </c>
      <c r="H86" s="187" t="s">
        <v>97</v>
      </c>
      <c r="I86" s="187" t="s">
        <v>98</v>
      </c>
      <c r="J86" s="187" t="s">
        <v>112</v>
      </c>
      <c r="K86" s="187" t="s">
        <v>341</v>
      </c>
      <c r="L86" s="187" t="s">
        <v>327</v>
      </c>
      <c r="M86" s="187" t="s">
        <v>99</v>
      </c>
      <c r="N86" s="187" t="s">
        <v>104</v>
      </c>
      <c r="O86" s="187" t="s">
        <v>120</v>
      </c>
      <c r="P86" s="187" t="s">
        <v>105</v>
      </c>
      <c r="Q86" s="187" t="s">
        <v>99</v>
      </c>
      <c r="R86" s="251" t="s">
        <v>102</v>
      </c>
    </row>
    <row r="87" spans="1:18" ht="11.25" customHeight="1">
      <c r="A87" s="240">
        <f>+A84+1</f>
        <v>1022</v>
      </c>
      <c r="B87" s="119"/>
      <c r="C87" s="234"/>
      <c r="D87" s="27"/>
      <c r="E87" s="256" t="s">
        <v>290</v>
      </c>
      <c r="F87" s="243"/>
      <c r="G87" s="244" t="s">
        <v>96</v>
      </c>
      <c r="H87" s="183" t="s">
        <v>97</v>
      </c>
      <c r="I87" s="183" t="s">
        <v>98</v>
      </c>
      <c r="J87" s="183" t="s">
        <v>112</v>
      </c>
      <c r="K87" s="183" t="s">
        <v>341</v>
      </c>
      <c r="L87" s="183" t="s">
        <v>328</v>
      </c>
      <c r="M87" s="183" t="s">
        <v>99</v>
      </c>
      <c r="N87" s="183" t="s">
        <v>99</v>
      </c>
      <c r="O87" s="183" t="s">
        <v>124</v>
      </c>
      <c r="P87" s="183" t="s">
        <v>99</v>
      </c>
      <c r="Q87" s="183" t="s">
        <v>99</v>
      </c>
      <c r="R87" s="245" t="s">
        <v>102</v>
      </c>
    </row>
    <row r="88" spans="1:18" ht="11.25" customHeight="1">
      <c r="A88" s="240">
        <f>+A85+1</f>
        <v>2022</v>
      </c>
      <c r="B88" s="119"/>
      <c r="C88" s="234"/>
      <c r="D88" s="27"/>
      <c r="E88" s="257"/>
      <c r="F88" s="174"/>
      <c r="G88" s="247" t="s">
        <v>96</v>
      </c>
      <c r="H88" s="185" t="s">
        <v>97</v>
      </c>
      <c r="I88" s="185" t="s">
        <v>98</v>
      </c>
      <c r="J88" s="185" t="s">
        <v>112</v>
      </c>
      <c r="K88" s="185" t="s">
        <v>341</v>
      </c>
      <c r="L88" s="185" t="s">
        <v>328</v>
      </c>
      <c r="M88" s="185" t="s">
        <v>99</v>
      </c>
      <c r="N88" s="185" t="s">
        <v>103</v>
      </c>
      <c r="O88" s="185" t="s">
        <v>124</v>
      </c>
      <c r="P88" s="185" t="s">
        <v>99</v>
      </c>
      <c r="Q88" s="185" t="s">
        <v>99</v>
      </c>
      <c r="R88" s="248" t="s">
        <v>102</v>
      </c>
    </row>
    <row r="89" spans="1:18" ht="11.25" customHeight="1">
      <c r="A89" s="240">
        <f>+A86+1</f>
        <v>3022</v>
      </c>
      <c r="B89" s="122"/>
      <c r="C89" s="234"/>
      <c r="D89" s="27"/>
      <c r="E89" s="258"/>
      <c r="F89" s="250"/>
      <c r="G89" s="252" t="s">
        <v>96</v>
      </c>
      <c r="H89" s="187" t="s">
        <v>97</v>
      </c>
      <c r="I89" s="187" t="s">
        <v>98</v>
      </c>
      <c r="J89" s="187" t="s">
        <v>112</v>
      </c>
      <c r="K89" s="187" t="s">
        <v>341</v>
      </c>
      <c r="L89" s="187" t="s">
        <v>328</v>
      </c>
      <c r="M89" s="187" t="s">
        <v>99</v>
      </c>
      <c r="N89" s="187" t="s">
        <v>104</v>
      </c>
      <c r="O89" s="187" t="s">
        <v>124</v>
      </c>
      <c r="P89" s="187" t="s">
        <v>105</v>
      </c>
      <c r="Q89" s="187" t="s">
        <v>99</v>
      </c>
      <c r="R89" s="251" t="s">
        <v>102</v>
      </c>
    </row>
    <row r="90" spans="1:18" ht="11.25" customHeight="1">
      <c r="B90" s="154"/>
      <c r="C90" s="234"/>
      <c r="D90" s="128" t="s">
        <v>301</v>
      </c>
      <c r="G90" s="48"/>
      <c r="H90" s="48"/>
      <c r="I90" s="48"/>
      <c r="J90" s="48"/>
      <c r="K90" s="27"/>
      <c r="L90" s="48"/>
      <c r="M90" s="48"/>
      <c r="N90" s="48"/>
      <c r="O90" s="48"/>
      <c r="P90" s="48"/>
      <c r="Q90" s="48"/>
      <c r="R90" s="48"/>
    </row>
    <row r="91" spans="1:18" ht="11.25" customHeight="1">
      <c r="A91" s="240">
        <f>+A87+1</f>
        <v>1023</v>
      </c>
      <c r="B91" s="116"/>
      <c r="C91" s="234"/>
      <c r="D91" s="27"/>
      <c r="E91" s="256" t="s">
        <v>289</v>
      </c>
      <c r="F91" s="243"/>
      <c r="G91" s="244" t="s">
        <v>96</v>
      </c>
      <c r="H91" s="183" t="s">
        <v>97</v>
      </c>
      <c r="I91" s="183" t="s">
        <v>98</v>
      </c>
      <c r="J91" s="183" t="s">
        <v>112</v>
      </c>
      <c r="K91" s="183">
        <v>11001</v>
      </c>
      <c r="L91" s="183" t="s">
        <v>327</v>
      </c>
      <c r="M91" s="183" t="s">
        <v>99</v>
      </c>
      <c r="N91" s="183" t="s">
        <v>99</v>
      </c>
      <c r="O91" s="183" t="s">
        <v>120</v>
      </c>
      <c r="P91" s="183" t="s">
        <v>99</v>
      </c>
      <c r="Q91" s="183" t="s">
        <v>99</v>
      </c>
      <c r="R91" s="245" t="s">
        <v>102</v>
      </c>
    </row>
    <row r="92" spans="1:18" ht="11.25" customHeight="1">
      <c r="A92" s="240">
        <f>+A88+1</f>
        <v>2023</v>
      </c>
      <c r="B92" s="119"/>
      <c r="C92" s="234"/>
      <c r="D92" s="27"/>
      <c r="E92" s="257"/>
      <c r="F92" s="174"/>
      <c r="G92" s="247" t="s">
        <v>96</v>
      </c>
      <c r="H92" s="185" t="s">
        <v>97</v>
      </c>
      <c r="I92" s="185" t="s">
        <v>98</v>
      </c>
      <c r="J92" s="185" t="s">
        <v>112</v>
      </c>
      <c r="K92" s="185">
        <v>11001</v>
      </c>
      <c r="L92" s="185" t="s">
        <v>327</v>
      </c>
      <c r="M92" s="185" t="s">
        <v>99</v>
      </c>
      <c r="N92" s="185" t="s">
        <v>103</v>
      </c>
      <c r="O92" s="185" t="s">
        <v>120</v>
      </c>
      <c r="P92" s="185" t="s">
        <v>99</v>
      </c>
      <c r="Q92" s="185" t="s">
        <v>99</v>
      </c>
      <c r="R92" s="248" t="s">
        <v>102</v>
      </c>
    </row>
    <row r="93" spans="1:18" ht="11.25" customHeight="1">
      <c r="A93" s="240">
        <f>+A89+1</f>
        <v>3023</v>
      </c>
      <c r="B93" s="122"/>
      <c r="C93" s="234"/>
      <c r="D93" s="27"/>
      <c r="E93" s="258"/>
      <c r="F93" s="250"/>
      <c r="G93" s="252" t="s">
        <v>96</v>
      </c>
      <c r="H93" s="187" t="s">
        <v>97</v>
      </c>
      <c r="I93" s="187" t="s">
        <v>98</v>
      </c>
      <c r="J93" s="187" t="s">
        <v>112</v>
      </c>
      <c r="K93" s="187">
        <v>11001</v>
      </c>
      <c r="L93" s="187" t="s">
        <v>327</v>
      </c>
      <c r="M93" s="187" t="s">
        <v>99</v>
      </c>
      <c r="N93" s="187" t="s">
        <v>104</v>
      </c>
      <c r="O93" s="187" t="s">
        <v>120</v>
      </c>
      <c r="P93" s="187" t="s">
        <v>105</v>
      </c>
      <c r="Q93" s="187" t="s">
        <v>99</v>
      </c>
      <c r="R93" s="251" t="s">
        <v>102</v>
      </c>
    </row>
    <row r="94" spans="1:18" ht="11.25" customHeight="1">
      <c r="A94" s="240">
        <f>+A91+1</f>
        <v>1024</v>
      </c>
      <c r="B94" s="119"/>
      <c r="C94" s="234"/>
      <c r="D94" s="27"/>
      <c r="E94" s="256" t="s">
        <v>290</v>
      </c>
      <c r="F94" s="243"/>
      <c r="G94" s="244" t="s">
        <v>96</v>
      </c>
      <c r="H94" s="183" t="s">
        <v>97</v>
      </c>
      <c r="I94" s="183" t="s">
        <v>98</v>
      </c>
      <c r="J94" s="183" t="s">
        <v>112</v>
      </c>
      <c r="K94" s="183">
        <v>11001</v>
      </c>
      <c r="L94" s="183" t="s">
        <v>328</v>
      </c>
      <c r="M94" s="183" t="s">
        <v>99</v>
      </c>
      <c r="N94" s="183" t="s">
        <v>99</v>
      </c>
      <c r="O94" s="183" t="s">
        <v>124</v>
      </c>
      <c r="P94" s="183" t="s">
        <v>99</v>
      </c>
      <c r="Q94" s="183" t="s">
        <v>99</v>
      </c>
      <c r="R94" s="245" t="s">
        <v>102</v>
      </c>
    </row>
    <row r="95" spans="1:18" ht="11.25" customHeight="1">
      <c r="A95" s="240">
        <f>+A92+1</f>
        <v>2024</v>
      </c>
      <c r="B95" s="119"/>
      <c r="C95" s="234"/>
      <c r="D95" s="27"/>
      <c r="E95" s="257"/>
      <c r="F95" s="174"/>
      <c r="G95" s="247" t="s">
        <v>96</v>
      </c>
      <c r="H95" s="185" t="s">
        <v>97</v>
      </c>
      <c r="I95" s="185" t="s">
        <v>98</v>
      </c>
      <c r="J95" s="185" t="s">
        <v>112</v>
      </c>
      <c r="K95" s="185">
        <v>11001</v>
      </c>
      <c r="L95" s="185" t="s">
        <v>328</v>
      </c>
      <c r="M95" s="185" t="s">
        <v>99</v>
      </c>
      <c r="N95" s="185" t="s">
        <v>103</v>
      </c>
      <c r="O95" s="185" t="s">
        <v>124</v>
      </c>
      <c r="P95" s="185" t="s">
        <v>99</v>
      </c>
      <c r="Q95" s="185" t="s">
        <v>99</v>
      </c>
      <c r="R95" s="248" t="s">
        <v>102</v>
      </c>
    </row>
    <row r="96" spans="1:18" ht="11.25" customHeight="1">
      <c r="A96" s="240">
        <f>+A93+1</f>
        <v>3024</v>
      </c>
      <c r="B96" s="122"/>
      <c r="C96" s="234"/>
      <c r="D96" s="27"/>
      <c r="E96" s="258"/>
      <c r="F96" s="250"/>
      <c r="G96" s="252" t="s">
        <v>96</v>
      </c>
      <c r="H96" s="187" t="s">
        <v>97</v>
      </c>
      <c r="I96" s="187" t="s">
        <v>98</v>
      </c>
      <c r="J96" s="187" t="s">
        <v>112</v>
      </c>
      <c r="K96" s="187">
        <v>11001</v>
      </c>
      <c r="L96" s="187" t="s">
        <v>328</v>
      </c>
      <c r="M96" s="187" t="s">
        <v>99</v>
      </c>
      <c r="N96" s="187" t="s">
        <v>104</v>
      </c>
      <c r="O96" s="187" t="s">
        <v>124</v>
      </c>
      <c r="P96" s="187" t="s">
        <v>105</v>
      </c>
      <c r="Q96" s="187" t="s">
        <v>99</v>
      </c>
      <c r="R96" s="251" t="s">
        <v>102</v>
      </c>
    </row>
    <row r="97" spans="1:18" ht="11.25" customHeight="1">
      <c r="B97" s="154"/>
      <c r="C97" s="234"/>
      <c r="D97" s="128" t="s">
        <v>302</v>
      </c>
      <c r="G97" s="48"/>
      <c r="H97" s="27"/>
      <c r="I97" s="27"/>
      <c r="J97" s="27"/>
      <c r="K97" s="27"/>
      <c r="L97" s="27"/>
      <c r="M97" s="48"/>
      <c r="N97" s="48"/>
      <c r="O97" s="48"/>
      <c r="P97" s="48"/>
      <c r="Q97" s="48"/>
      <c r="R97" s="48"/>
    </row>
    <row r="98" spans="1:18" ht="11.25" customHeight="1">
      <c r="A98" s="240">
        <f>+A94+1</f>
        <v>1025</v>
      </c>
      <c r="B98" s="116"/>
      <c r="C98" s="234"/>
      <c r="D98" s="27"/>
      <c r="E98" s="256" t="s">
        <v>289</v>
      </c>
      <c r="F98" s="243"/>
      <c r="G98" s="244" t="s">
        <v>96</v>
      </c>
      <c r="H98" s="183" t="s">
        <v>97</v>
      </c>
      <c r="I98" s="183" t="s">
        <v>98</v>
      </c>
      <c r="J98" s="183" t="s">
        <v>112</v>
      </c>
      <c r="K98" s="183" t="s">
        <v>342</v>
      </c>
      <c r="L98" s="183" t="s">
        <v>327</v>
      </c>
      <c r="M98" s="183" t="s">
        <v>99</v>
      </c>
      <c r="N98" s="183" t="s">
        <v>99</v>
      </c>
      <c r="O98" s="183" t="s">
        <v>120</v>
      </c>
      <c r="P98" s="183" t="s">
        <v>99</v>
      </c>
      <c r="Q98" s="183" t="s">
        <v>99</v>
      </c>
      <c r="R98" s="245" t="s">
        <v>102</v>
      </c>
    </row>
    <row r="99" spans="1:18" ht="11.25" customHeight="1">
      <c r="A99" s="240">
        <f>+A95+1</f>
        <v>2025</v>
      </c>
      <c r="B99" s="119"/>
      <c r="C99" s="234"/>
      <c r="D99" s="27"/>
      <c r="E99" s="257"/>
      <c r="F99" s="174"/>
      <c r="G99" s="247" t="s">
        <v>96</v>
      </c>
      <c r="H99" s="185" t="s">
        <v>97</v>
      </c>
      <c r="I99" s="185" t="s">
        <v>98</v>
      </c>
      <c r="J99" s="185" t="s">
        <v>112</v>
      </c>
      <c r="K99" s="185" t="s">
        <v>342</v>
      </c>
      <c r="L99" s="185" t="s">
        <v>327</v>
      </c>
      <c r="M99" s="185" t="s">
        <v>99</v>
      </c>
      <c r="N99" s="185" t="s">
        <v>103</v>
      </c>
      <c r="O99" s="185" t="s">
        <v>120</v>
      </c>
      <c r="P99" s="185" t="s">
        <v>99</v>
      </c>
      <c r="Q99" s="185" t="s">
        <v>99</v>
      </c>
      <c r="R99" s="248" t="s">
        <v>102</v>
      </c>
    </row>
    <row r="100" spans="1:18" ht="11.25" customHeight="1">
      <c r="A100" s="240">
        <f>+A96+1</f>
        <v>3025</v>
      </c>
      <c r="B100" s="122"/>
      <c r="C100" s="234"/>
      <c r="D100" s="27"/>
      <c r="E100" s="258"/>
      <c r="F100" s="250"/>
      <c r="G100" s="252" t="s">
        <v>96</v>
      </c>
      <c r="H100" s="187" t="s">
        <v>97</v>
      </c>
      <c r="I100" s="187" t="s">
        <v>98</v>
      </c>
      <c r="J100" s="187" t="s">
        <v>112</v>
      </c>
      <c r="K100" s="187" t="s">
        <v>342</v>
      </c>
      <c r="L100" s="187" t="s">
        <v>327</v>
      </c>
      <c r="M100" s="187" t="s">
        <v>99</v>
      </c>
      <c r="N100" s="187" t="s">
        <v>104</v>
      </c>
      <c r="O100" s="187" t="s">
        <v>120</v>
      </c>
      <c r="P100" s="187" t="s">
        <v>105</v>
      </c>
      <c r="Q100" s="187" t="s">
        <v>99</v>
      </c>
      <c r="R100" s="251" t="s">
        <v>102</v>
      </c>
    </row>
    <row r="101" spans="1:18" ht="11.25" customHeight="1">
      <c r="A101" s="240">
        <f>+A98+1</f>
        <v>1026</v>
      </c>
      <c r="B101" s="119"/>
      <c r="C101" s="234"/>
      <c r="D101" s="27"/>
      <c r="E101" s="256" t="s">
        <v>290</v>
      </c>
      <c r="F101" s="243"/>
      <c r="G101" s="244" t="s">
        <v>96</v>
      </c>
      <c r="H101" s="183" t="s">
        <v>97</v>
      </c>
      <c r="I101" s="183" t="s">
        <v>98</v>
      </c>
      <c r="J101" s="183" t="s">
        <v>112</v>
      </c>
      <c r="K101" s="183" t="s">
        <v>342</v>
      </c>
      <c r="L101" s="183" t="s">
        <v>328</v>
      </c>
      <c r="M101" s="183" t="s">
        <v>99</v>
      </c>
      <c r="N101" s="183" t="s">
        <v>99</v>
      </c>
      <c r="O101" s="183" t="s">
        <v>124</v>
      </c>
      <c r="P101" s="183" t="s">
        <v>99</v>
      </c>
      <c r="Q101" s="183" t="s">
        <v>99</v>
      </c>
      <c r="R101" s="245" t="s">
        <v>102</v>
      </c>
    </row>
    <row r="102" spans="1:18" ht="11.25" customHeight="1">
      <c r="A102" s="240">
        <f>+A99+1</f>
        <v>2026</v>
      </c>
      <c r="B102" s="119"/>
      <c r="C102" s="234"/>
      <c r="D102" s="27"/>
      <c r="E102" s="257"/>
      <c r="F102" s="174"/>
      <c r="G102" s="247" t="s">
        <v>96</v>
      </c>
      <c r="H102" s="185" t="s">
        <v>97</v>
      </c>
      <c r="I102" s="185" t="s">
        <v>98</v>
      </c>
      <c r="J102" s="185" t="s">
        <v>112</v>
      </c>
      <c r="K102" s="185" t="s">
        <v>342</v>
      </c>
      <c r="L102" s="185" t="s">
        <v>328</v>
      </c>
      <c r="M102" s="185" t="s">
        <v>99</v>
      </c>
      <c r="N102" s="185" t="s">
        <v>103</v>
      </c>
      <c r="O102" s="185" t="s">
        <v>124</v>
      </c>
      <c r="P102" s="185" t="s">
        <v>99</v>
      </c>
      <c r="Q102" s="185" t="s">
        <v>99</v>
      </c>
      <c r="R102" s="248" t="s">
        <v>102</v>
      </c>
    </row>
    <row r="103" spans="1:18" ht="11.25" customHeight="1">
      <c r="A103" s="240">
        <f>+A100+1</f>
        <v>3026</v>
      </c>
      <c r="B103" s="122"/>
      <c r="C103" s="234"/>
      <c r="D103" s="27"/>
      <c r="E103" s="258"/>
      <c r="F103" s="250"/>
      <c r="G103" s="252" t="s">
        <v>96</v>
      </c>
      <c r="H103" s="187" t="s">
        <v>97</v>
      </c>
      <c r="I103" s="187" t="s">
        <v>98</v>
      </c>
      <c r="J103" s="187" t="s">
        <v>112</v>
      </c>
      <c r="K103" s="187" t="s">
        <v>342</v>
      </c>
      <c r="L103" s="187" t="s">
        <v>328</v>
      </c>
      <c r="M103" s="187" t="s">
        <v>99</v>
      </c>
      <c r="N103" s="187" t="s">
        <v>104</v>
      </c>
      <c r="O103" s="187" t="s">
        <v>124</v>
      </c>
      <c r="P103" s="187" t="s">
        <v>105</v>
      </c>
      <c r="Q103" s="187" t="s">
        <v>99</v>
      </c>
      <c r="R103" s="251" t="s">
        <v>102</v>
      </c>
    </row>
    <row r="104" spans="1:18" ht="11.25" customHeight="1">
      <c r="B104" s="154"/>
      <c r="C104" s="234"/>
      <c r="D104" s="128" t="s">
        <v>303</v>
      </c>
      <c r="G104" s="48"/>
      <c r="H104" s="27"/>
      <c r="I104" s="27"/>
      <c r="J104" s="27"/>
      <c r="K104" s="27"/>
      <c r="L104" s="27"/>
      <c r="M104" s="48"/>
      <c r="N104" s="48"/>
      <c r="O104" s="48"/>
      <c r="P104" s="48"/>
      <c r="Q104" s="48"/>
      <c r="R104" s="48"/>
    </row>
    <row r="105" spans="1:18" ht="11.25" customHeight="1">
      <c r="B105" s="265"/>
      <c r="C105" s="234"/>
      <c r="D105" s="27"/>
      <c r="E105" s="27" t="s">
        <v>242</v>
      </c>
      <c r="G105" s="48"/>
      <c r="H105" s="27"/>
      <c r="I105" s="27"/>
      <c r="J105" s="27"/>
      <c r="K105" s="27"/>
      <c r="L105" s="27"/>
      <c r="M105" s="48"/>
      <c r="N105" s="48"/>
      <c r="O105" s="48"/>
      <c r="P105" s="48"/>
      <c r="Q105" s="48"/>
      <c r="R105" s="48"/>
    </row>
    <row r="106" spans="1:18" ht="11.25" customHeight="1">
      <c r="A106" s="240">
        <f>+A101+1</f>
        <v>1027</v>
      </c>
      <c r="B106" s="119"/>
      <c r="C106" s="234"/>
      <c r="D106" s="27"/>
      <c r="F106" s="256" t="s">
        <v>289</v>
      </c>
      <c r="G106" s="244" t="s">
        <v>96</v>
      </c>
      <c r="H106" s="183" t="s">
        <v>97</v>
      </c>
      <c r="I106" s="183" t="s">
        <v>98</v>
      </c>
      <c r="J106" s="271" t="s">
        <v>136</v>
      </c>
      <c r="K106" s="271" t="s">
        <v>261</v>
      </c>
      <c r="L106" s="271" t="s">
        <v>343</v>
      </c>
      <c r="M106" s="183" t="s">
        <v>99</v>
      </c>
      <c r="N106" s="183" t="s">
        <v>99</v>
      </c>
      <c r="O106" s="183" t="s">
        <v>120</v>
      </c>
      <c r="P106" s="183" t="s">
        <v>99</v>
      </c>
      <c r="Q106" s="183" t="s">
        <v>99</v>
      </c>
      <c r="R106" s="245" t="s">
        <v>102</v>
      </c>
    </row>
    <row r="107" spans="1:18" ht="11.25" customHeight="1">
      <c r="A107" s="240">
        <f>+A102+1</f>
        <v>2027</v>
      </c>
      <c r="B107" s="119"/>
      <c r="C107" s="234"/>
      <c r="D107" s="27"/>
      <c r="F107" s="257"/>
      <c r="G107" s="247" t="s">
        <v>96</v>
      </c>
      <c r="H107" s="185" t="s">
        <v>97</v>
      </c>
      <c r="I107" s="185" t="s">
        <v>98</v>
      </c>
      <c r="J107" s="185" t="s">
        <v>136</v>
      </c>
      <c r="K107" s="185" t="s">
        <v>261</v>
      </c>
      <c r="L107" s="185" t="s">
        <v>343</v>
      </c>
      <c r="M107" s="185" t="s">
        <v>99</v>
      </c>
      <c r="N107" s="185" t="s">
        <v>103</v>
      </c>
      <c r="O107" s="185" t="s">
        <v>120</v>
      </c>
      <c r="P107" s="185" t="s">
        <v>99</v>
      </c>
      <c r="Q107" s="185" t="s">
        <v>99</v>
      </c>
      <c r="R107" s="248" t="s">
        <v>102</v>
      </c>
    </row>
    <row r="108" spans="1:18" ht="11.25" customHeight="1">
      <c r="A108" s="240">
        <f>+A103+1</f>
        <v>3027</v>
      </c>
      <c r="B108" s="122"/>
      <c r="C108" s="234"/>
      <c r="D108" s="27"/>
      <c r="F108" s="258"/>
      <c r="G108" s="252" t="s">
        <v>96</v>
      </c>
      <c r="H108" s="187" t="s">
        <v>97</v>
      </c>
      <c r="I108" s="187" t="s">
        <v>98</v>
      </c>
      <c r="J108" s="187" t="s">
        <v>136</v>
      </c>
      <c r="K108" s="187" t="s">
        <v>261</v>
      </c>
      <c r="L108" s="187" t="s">
        <v>343</v>
      </c>
      <c r="M108" s="187" t="s">
        <v>99</v>
      </c>
      <c r="N108" s="187" t="s">
        <v>104</v>
      </c>
      <c r="O108" s="187" t="s">
        <v>120</v>
      </c>
      <c r="P108" s="187" t="s">
        <v>105</v>
      </c>
      <c r="Q108" s="187" t="s">
        <v>99</v>
      </c>
      <c r="R108" s="251" t="s">
        <v>102</v>
      </c>
    </row>
    <row r="109" spans="1:18" ht="11.25" customHeight="1">
      <c r="A109" s="240">
        <f t="shared" ref="A109:A114" si="1">+A106+1</f>
        <v>1028</v>
      </c>
      <c r="B109" s="119"/>
      <c r="C109" s="234"/>
      <c r="D109" s="27"/>
      <c r="F109" s="256" t="s">
        <v>290</v>
      </c>
      <c r="G109" s="244" t="s">
        <v>96</v>
      </c>
      <c r="H109" s="183" t="s">
        <v>97</v>
      </c>
      <c r="I109" s="183" t="s">
        <v>98</v>
      </c>
      <c r="J109" s="183" t="s">
        <v>136</v>
      </c>
      <c r="K109" s="271" t="s">
        <v>261</v>
      </c>
      <c r="L109" s="183" t="s">
        <v>334</v>
      </c>
      <c r="M109" s="183" t="s">
        <v>99</v>
      </c>
      <c r="N109" s="183" t="s">
        <v>99</v>
      </c>
      <c r="O109" s="183" t="s">
        <v>124</v>
      </c>
      <c r="P109" s="183" t="s">
        <v>99</v>
      </c>
      <c r="Q109" s="183" t="s">
        <v>99</v>
      </c>
      <c r="R109" s="245" t="s">
        <v>102</v>
      </c>
    </row>
    <row r="110" spans="1:18" ht="11.25" customHeight="1">
      <c r="A110" s="240">
        <f t="shared" si="1"/>
        <v>2028</v>
      </c>
      <c r="B110" s="119"/>
      <c r="C110" s="234"/>
      <c r="D110" s="27"/>
      <c r="F110" s="257"/>
      <c r="G110" s="247" t="s">
        <v>96</v>
      </c>
      <c r="H110" s="185" t="s">
        <v>97</v>
      </c>
      <c r="I110" s="185" t="s">
        <v>98</v>
      </c>
      <c r="J110" s="185" t="s">
        <v>136</v>
      </c>
      <c r="K110" s="185" t="s">
        <v>261</v>
      </c>
      <c r="L110" s="185" t="s">
        <v>334</v>
      </c>
      <c r="M110" s="185" t="s">
        <v>99</v>
      </c>
      <c r="N110" s="185" t="s">
        <v>103</v>
      </c>
      <c r="O110" s="185" t="s">
        <v>124</v>
      </c>
      <c r="P110" s="185" t="s">
        <v>99</v>
      </c>
      <c r="Q110" s="185" t="s">
        <v>99</v>
      </c>
      <c r="R110" s="248" t="s">
        <v>102</v>
      </c>
    </row>
    <row r="111" spans="1:18" ht="11.25" customHeight="1">
      <c r="A111" s="240">
        <f t="shared" si="1"/>
        <v>3028</v>
      </c>
      <c r="B111" s="122"/>
      <c r="C111" s="234"/>
      <c r="D111" s="27"/>
      <c r="F111" s="258"/>
      <c r="G111" s="247" t="s">
        <v>96</v>
      </c>
      <c r="H111" s="185" t="s">
        <v>97</v>
      </c>
      <c r="I111" s="185" t="s">
        <v>98</v>
      </c>
      <c r="J111" s="185" t="s">
        <v>136</v>
      </c>
      <c r="K111" s="187" t="s">
        <v>261</v>
      </c>
      <c r="L111" s="185" t="s">
        <v>334</v>
      </c>
      <c r="M111" s="187" t="s">
        <v>99</v>
      </c>
      <c r="N111" s="185" t="s">
        <v>104</v>
      </c>
      <c r="O111" s="185" t="s">
        <v>124</v>
      </c>
      <c r="P111" s="185" t="s">
        <v>105</v>
      </c>
      <c r="Q111" s="185" t="s">
        <v>99</v>
      </c>
      <c r="R111" s="251" t="s">
        <v>102</v>
      </c>
    </row>
    <row r="112" spans="1:18" s="27" customFormat="1" ht="11.25" customHeight="1">
      <c r="A112" s="240">
        <f t="shared" si="1"/>
        <v>1029</v>
      </c>
      <c r="B112" s="270"/>
      <c r="C112" s="234"/>
      <c r="D112" s="228"/>
      <c r="F112" s="256" t="s">
        <v>304</v>
      </c>
      <c r="G112" s="244" t="s">
        <v>96</v>
      </c>
      <c r="H112" s="183" t="s">
        <v>97</v>
      </c>
      <c r="I112" s="183" t="s">
        <v>98</v>
      </c>
      <c r="J112" s="183" t="s">
        <v>136</v>
      </c>
      <c r="K112" s="183" t="s">
        <v>344</v>
      </c>
      <c r="L112" s="183" t="s">
        <v>337</v>
      </c>
      <c r="M112" s="183" t="s">
        <v>99</v>
      </c>
      <c r="N112" s="183" t="s">
        <v>99</v>
      </c>
      <c r="O112" s="183" t="s">
        <v>99</v>
      </c>
      <c r="P112" s="183" t="s">
        <v>99</v>
      </c>
      <c r="Q112" s="183" t="s">
        <v>99</v>
      </c>
      <c r="R112" s="245" t="s">
        <v>102</v>
      </c>
    </row>
    <row r="113" spans="1:18" s="27" customFormat="1" ht="11.25" customHeight="1">
      <c r="A113" s="240">
        <f t="shared" si="1"/>
        <v>2029</v>
      </c>
      <c r="B113" s="270"/>
      <c r="C113" s="234"/>
      <c r="D113" s="228"/>
      <c r="F113" s="257"/>
      <c r="G113" s="247" t="s">
        <v>96</v>
      </c>
      <c r="H113" s="185" t="s">
        <v>97</v>
      </c>
      <c r="I113" s="185" t="s">
        <v>98</v>
      </c>
      <c r="J113" s="185" t="s">
        <v>136</v>
      </c>
      <c r="K113" s="185" t="s">
        <v>344</v>
      </c>
      <c r="L113" s="185" t="s">
        <v>337</v>
      </c>
      <c r="M113" s="185" t="s">
        <v>99</v>
      </c>
      <c r="N113" s="185" t="s">
        <v>103</v>
      </c>
      <c r="O113" s="185" t="s">
        <v>99</v>
      </c>
      <c r="P113" s="185" t="s">
        <v>99</v>
      </c>
      <c r="Q113" s="185" t="s">
        <v>99</v>
      </c>
      <c r="R113" s="248" t="s">
        <v>102</v>
      </c>
    </row>
    <row r="114" spans="1:18" s="27" customFormat="1" ht="11.25" customHeight="1">
      <c r="A114" s="240">
        <f t="shared" si="1"/>
        <v>3029</v>
      </c>
      <c r="B114" s="272"/>
      <c r="C114" s="234"/>
      <c r="D114" s="228"/>
      <c r="F114" s="258"/>
      <c r="G114" s="252" t="s">
        <v>96</v>
      </c>
      <c r="H114" s="187" t="s">
        <v>97</v>
      </c>
      <c r="I114" s="187" t="s">
        <v>98</v>
      </c>
      <c r="J114" s="187" t="s">
        <v>136</v>
      </c>
      <c r="K114" s="187" t="s">
        <v>344</v>
      </c>
      <c r="L114" s="187" t="s">
        <v>337</v>
      </c>
      <c r="M114" s="187" t="s">
        <v>99</v>
      </c>
      <c r="N114" s="187" t="s">
        <v>104</v>
      </c>
      <c r="O114" s="187" t="s">
        <v>99</v>
      </c>
      <c r="P114" s="187" t="s">
        <v>105</v>
      </c>
      <c r="Q114" s="187" t="s">
        <v>99</v>
      </c>
      <c r="R114" s="251" t="s">
        <v>102</v>
      </c>
    </row>
    <row r="115" spans="1:18" s="27" customFormat="1" ht="11.25" customHeight="1">
      <c r="A115" s="48"/>
      <c r="B115" s="154"/>
      <c r="C115" s="234"/>
      <c r="D115" s="228"/>
      <c r="E115" s="27" t="s">
        <v>305</v>
      </c>
      <c r="G115" s="48"/>
      <c r="H115" s="31"/>
      <c r="I115" s="31"/>
      <c r="J115" s="31"/>
      <c r="K115" s="31"/>
      <c r="L115" s="31"/>
      <c r="M115" s="48"/>
      <c r="N115" s="48"/>
      <c r="O115" s="48"/>
      <c r="P115" s="48"/>
      <c r="Q115" s="48"/>
      <c r="R115" s="48"/>
    </row>
    <row r="116" spans="1:18" s="27" customFormat="1" ht="11.25" customHeight="1">
      <c r="A116" s="240">
        <f>+A112+1</f>
        <v>1030</v>
      </c>
      <c r="B116" s="116"/>
      <c r="C116" s="234"/>
      <c r="D116" s="228"/>
      <c r="F116" s="256" t="s">
        <v>289</v>
      </c>
      <c r="G116" s="244" t="s">
        <v>96</v>
      </c>
      <c r="H116" s="183" t="s">
        <v>97</v>
      </c>
      <c r="I116" s="183" t="s">
        <v>98</v>
      </c>
      <c r="J116" s="183" t="s">
        <v>136</v>
      </c>
      <c r="K116" s="183" t="s">
        <v>345</v>
      </c>
      <c r="L116" s="271" t="s">
        <v>346</v>
      </c>
      <c r="M116" s="183" t="s">
        <v>99</v>
      </c>
      <c r="N116" s="183" t="s">
        <v>99</v>
      </c>
      <c r="O116" s="183" t="s">
        <v>120</v>
      </c>
      <c r="P116" s="183" t="s">
        <v>99</v>
      </c>
      <c r="Q116" s="183" t="s">
        <v>99</v>
      </c>
      <c r="R116" s="245" t="s">
        <v>102</v>
      </c>
    </row>
    <row r="117" spans="1:18" s="27" customFormat="1" ht="11.25" customHeight="1">
      <c r="A117" s="240">
        <f>+A113+1</f>
        <v>2030</v>
      </c>
      <c r="B117" s="119"/>
      <c r="C117" s="234"/>
      <c r="D117" s="228"/>
      <c r="F117" s="257"/>
      <c r="G117" s="247" t="s">
        <v>96</v>
      </c>
      <c r="H117" s="185" t="s">
        <v>97</v>
      </c>
      <c r="I117" s="185" t="s">
        <v>98</v>
      </c>
      <c r="J117" s="185" t="s">
        <v>136</v>
      </c>
      <c r="K117" s="185" t="s">
        <v>345</v>
      </c>
      <c r="L117" s="185" t="s">
        <v>346</v>
      </c>
      <c r="M117" s="185" t="s">
        <v>99</v>
      </c>
      <c r="N117" s="185" t="s">
        <v>103</v>
      </c>
      <c r="O117" s="185" t="s">
        <v>120</v>
      </c>
      <c r="P117" s="185" t="s">
        <v>99</v>
      </c>
      <c r="Q117" s="185" t="s">
        <v>99</v>
      </c>
      <c r="R117" s="248" t="s">
        <v>102</v>
      </c>
    </row>
    <row r="118" spans="1:18" ht="11.25" customHeight="1">
      <c r="A118" s="240">
        <f>+A114+1</f>
        <v>3030</v>
      </c>
      <c r="B118" s="122"/>
      <c r="C118" s="234"/>
      <c r="D118" s="27"/>
      <c r="F118" s="258"/>
      <c r="G118" s="252" t="s">
        <v>96</v>
      </c>
      <c r="H118" s="187" t="s">
        <v>97</v>
      </c>
      <c r="I118" s="187" t="s">
        <v>98</v>
      </c>
      <c r="J118" s="187" t="s">
        <v>136</v>
      </c>
      <c r="K118" s="187" t="s">
        <v>345</v>
      </c>
      <c r="L118" s="187" t="s">
        <v>346</v>
      </c>
      <c r="M118" s="187" t="s">
        <v>99</v>
      </c>
      <c r="N118" s="187" t="s">
        <v>104</v>
      </c>
      <c r="O118" s="187" t="s">
        <v>120</v>
      </c>
      <c r="P118" s="187" t="s">
        <v>105</v>
      </c>
      <c r="Q118" s="187" t="s">
        <v>99</v>
      </c>
      <c r="R118" s="251" t="s">
        <v>102</v>
      </c>
    </row>
    <row r="119" spans="1:18" ht="11.25" customHeight="1">
      <c r="A119" s="240">
        <f>+A116+1</f>
        <v>1031</v>
      </c>
      <c r="B119" s="119"/>
      <c r="C119" s="234"/>
      <c r="D119" s="27"/>
      <c r="F119" s="256" t="s">
        <v>290</v>
      </c>
      <c r="G119" s="244" t="s">
        <v>96</v>
      </c>
      <c r="H119" s="183" t="s">
        <v>97</v>
      </c>
      <c r="I119" s="183" t="s">
        <v>98</v>
      </c>
      <c r="J119" s="183" t="s">
        <v>136</v>
      </c>
      <c r="K119" s="183" t="s">
        <v>345</v>
      </c>
      <c r="L119" s="183" t="s">
        <v>328</v>
      </c>
      <c r="M119" s="183" t="s">
        <v>99</v>
      </c>
      <c r="N119" s="183" t="s">
        <v>99</v>
      </c>
      <c r="O119" s="183" t="s">
        <v>124</v>
      </c>
      <c r="P119" s="183" t="s">
        <v>99</v>
      </c>
      <c r="Q119" s="183" t="s">
        <v>99</v>
      </c>
      <c r="R119" s="245" t="s">
        <v>102</v>
      </c>
    </row>
    <row r="120" spans="1:18" ht="11.25" customHeight="1">
      <c r="A120" s="240">
        <f>+A117+1</f>
        <v>2031</v>
      </c>
      <c r="B120" s="119"/>
      <c r="C120" s="234"/>
      <c r="D120" s="27"/>
      <c r="F120" s="257"/>
      <c r="G120" s="247" t="s">
        <v>96</v>
      </c>
      <c r="H120" s="185" t="s">
        <v>97</v>
      </c>
      <c r="I120" s="185" t="s">
        <v>98</v>
      </c>
      <c r="J120" s="185" t="s">
        <v>136</v>
      </c>
      <c r="K120" s="185" t="s">
        <v>345</v>
      </c>
      <c r="L120" s="185" t="s">
        <v>328</v>
      </c>
      <c r="M120" s="185" t="s">
        <v>99</v>
      </c>
      <c r="N120" s="185" t="s">
        <v>103</v>
      </c>
      <c r="O120" s="185" t="s">
        <v>124</v>
      </c>
      <c r="P120" s="185" t="s">
        <v>99</v>
      </c>
      <c r="Q120" s="185" t="s">
        <v>99</v>
      </c>
      <c r="R120" s="248" t="s">
        <v>102</v>
      </c>
    </row>
    <row r="121" spans="1:18" ht="11.25" customHeight="1">
      <c r="A121" s="240">
        <f>+A118+1</f>
        <v>3031</v>
      </c>
      <c r="B121" s="122"/>
      <c r="C121" s="234"/>
      <c r="D121" s="27"/>
      <c r="F121" s="258"/>
      <c r="G121" s="252" t="s">
        <v>96</v>
      </c>
      <c r="H121" s="187" t="s">
        <v>97</v>
      </c>
      <c r="I121" s="187" t="s">
        <v>98</v>
      </c>
      <c r="J121" s="187" t="s">
        <v>136</v>
      </c>
      <c r="K121" s="187" t="s">
        <v>345</v>
      </c>
      <c r="L121" s="187" t="s">
        <v>328</v>
      </c>
      <c r="M121" s="187" t="s">
        <v>99</v>
      </c>
      <c r="N121" s="187" t="s">
        <v>104</v>
      </c>
      <c r="O121" s="187" t="s">
        <v>124</v>
      </c>
      <c r="P121" s="187" t="s">
        <v>105</v>
      </c>
      <c r="Q121" s="187" t="s">
        <v>99</v>
      </c>
      <c r="R121" s="251" t="s">
        <v>102</v>
      </c>
    </row>
    <row r="122" spans="1:18" ht="11.25" customHeight="1">
      <c r="B122" s="154"/>
      <c r="C122" s="234"/>
      <c r="D122" s="27"/>
      <c r="E122" s="27" t="s">
        <v>306</v>
      </c>
      <c r="G122" s="48"/>
      <c r="H122" s="27"/>
      <c r="I122" s="27"/>
      <c r="J122" s="27"/>
      <c r="K122" s="27"/>
      <c r="L122" s="27"/>
      <c r="M122" s="48"/>
      <c r="N122" s="48"/>
      <c r="O122" s="48"/>
      <c r="P122" s="48"/>
      <c r="Q122" s="48"/>
      <c r="R122" s="48"/>
    </row>
    <row r="123" spans="1:18" ht="11.25" customHeight="1">
      <c r="A123" s="240">
        <f>+A119+1</f>
        <v>1032</v>
      </c>
      <c r="B123" s="116"/>
      <c r="C123" s="234"/>
      <c r="D123" s="27"/>
      <c r="F123" s="256" t="s">
        <v>289</v>
      </c>
      <c r="G123" s="244" t="s">
        <v>96</v>
      </c>
      <c r="H123" s="183" t="s">
        <v>97</v>
      </c>
      <c r="I123" s="183" t="s">
        <v>98</v>
      </c>
      <c r="J123" s="183" t="s">
        <v>136</v>
      </c>
      <c r="K123" s="183">
        <v>1100</v>
      </c>
      <c r="L123" s="183" t="s">
        <v>327</v>
      </c>
      <c r="M123" s="183" t="s">
        <v>99</v>
      </c>
      <c r="N123" s="183" t="s">
        <v>99</v>
      </c>
      <c r="O123" s="183" t="s">
        <v>120</v>
      </c>
      <c r="P123" s="183" t="s">
        <v>99</v>
      </c>
      <c r="Q123" s="183" t="s">
        <v>99</v>
      </c>
      <c r="R123" s="245" t="s">
        <v>102</v>
      </c>
    </row>
    <row r="124" spans="1:18" ht="11.25" customHeight="1">
      <c r="A124" s="240">
        <f>+A120+1</f>
        <v>2032</v>
      </c>
      <c r="B124" s="119"/>
      <c r="C124" s="234"/>
      <c r="D124" s="27"/>
      <c r="F124" s="257"/>
      <c r="G124" s="247" t="s">
        <v>96</v>
      </c>
      <c r="H124" s="185" t="s">
        <v>97</v>
      </c>
      <c r="I124" s="185" t="s">
        <v>98</v>
      </c>
      <c r="J124" s="185" t="s">
        <v>136</v>
      </c>
      <c r="K124" s="185">
        <v>1100</v>
      </c>
      <c r="L124" s="185" t="s">
        <v>327</v>
      </c>
      <c r="M124" s="185" t="s">
        <v>99</v>
      </c>
      <c r="N124" s="185" t="s">
        <v>103</v>
      </c>
      <c r="O124" s="185" t="s">
        <v>120</v>
      </c>
      <c r="P124" s="185" t="s">
        <v>99</v>
      </c>
      <c r="Q124" s="185" t="s">
        <v>99</v>
      </c>
      <c r="R124" s="248" t="s">
        <v>102</v>
      </c>
    </row>
    <row r="125" spans="1:18" ht="11.25" customHeight="1">
      <c r="A125" s="240">
        <f>+A121+1</f>
        <v>3032</v>
      </c>
      <c r="B125" s="122"/>
      <c r="C125" s="234"/>
      <c r="D125" s="27"/>
      <c r="F125" s="258"/>
      <c r="G125" s="252" t="s">
        <v>96</v>
      </c>
      <c r="H125" s="187" t="s">
        <v>97</v>
      </c>
      <c r="I125" s="187" t="s">
        <v>98</v>
      </c>
      <c r="J125" s="187" t="s">
        <v>136</v>
      </c>
      <c r="K125" s="187">
        <v>1100</v>
      </c>
      <c r="L125" s="187" t="s">
        <v>327</v>
      </c>
      <c r="M125" s="187" t="s">
        <v>99</v>
      </c>
      <c r="N125" s="187" t="s">
        <v>104</v>
      </c>
      <c r="O125" s="187" t="s">
        <v>120</v>
      </c>
      <c r="P125" s="187" t="s">
        <v>105</v>
      </c>
      <c r="Q125" s="187" t="s">
        <v>99</v>
      </c>
      <c r="R125" s="251" t="s">
        <v>102</v>
      </c>
    </row>
    <row r="126" spans="1:18" ht="11.25" customHeight="1">
      <c r="A126" s="240">
        <f>+A123+1</f>
        <v>1033</v>
      </c>
      <c r="B126" s="119"/>
      <c r="C126" s="234"/>
      <c r="D126" s="27"/>
      <c r="F126" s="256" t="s">
        <v>290</v>
      </c>
      <c r="G126" s="244" t="s">
        <v>96</v>
      </c>
      <c r="H126" s="183" t="s">
        <v>97</v>
      </c>
      <c r="I126" s="183" t="s">
        <v>98</v>
      </c>
      <c r="J126" s="183" t="s">
        <v>136</v>
      </c>
      <c r="K126" s="183">
        <v>1100</v>
      </c>
      <c r="L126" s="183" t="s">
        <v>328</v>
      </c>
      <c r="M126" s="183" t="s">
        <v>99</v>
      </c>
      <c r="N126" s="183" t="s">
        <v>99</v>
      </c>
      <c r="O126" s="183" t="s">
        <v>124</v>
      </c>
      <c r="P126" s="183" t="s">
        <v>99</v>
      </c>
      <c r="Q126" s="183" t="s">
        <v>99</v>
      </c>
      <c r="R126" s="245" t="s">
        <v>102</v>
      </c>
    </row>
    <row r="127" spans="1:18" ht="11.25" customHeight="1">
      <c r="A127" s="240">
        <f>+A124+1</f>
        <v>2033</v>
      </c>
      <c r="B127" s="119"/>
      <c r="C127" s="234"/>
      <c r="D127" s="27"/>
      <c r="F127" s="257"/>
      <c r="G127" s="247" t="s">
        <v>96</v>
      </c>
      <c r="H127" s="185" t="s">
        <v>97</v>
      </c>
      <c r="I127" s="185" t="s">
        <v>98</v>
      </c>
      <c r="J127" s="185" t="s">
        <v>136</v>
      </c>
      <c r="K127" s="185">
        <v>1100</v>
      </c>
      <c r="L127" s="185" t="s">
        <v>328</v>
      </c>
      <c r="M127" s="185" t="s">
        <v>99</v>
      </c>
      <c r="N127" s="185" t="s">
        <v>103</v>
      </c>
      <c r="O127" s="185" t="s">
        <v>124</v>
      </c>
      <c r="P127" s="185" t="s">
        <v>99</v>
      </c>
      <c r="Q127" s="185" t="s">
        <v>99</v>
      </c>
      <c r="R127" s="248" t="s">
        <v>102</v>
      </c>
    </row>
    <row r="128" spans="1:18" ht="11.25" customHeight="1">
      <c r="A128" s="240">
        <f>+A125+1</f>
        <v>3033</v>
      </c>
      <c r="B128" s="122"/>
      <c r="C128" s="234"/>
      <c r="D128" s="27"/>
      <c r="F128" s="258"/>
      <c r="G128" s="252" t="s">
        <v>96</v>
      </c>
      <c r="H128" s="187" t="s">
        <v>97</v>
      </c>
      <c r="I128" s="187" t="s">
        <v>98</v>
      </c>
      <c r="J128" s="187" t="s">
        <v>136</v>
      </c>
      <c r="K128" s="187">
        <v>1100</v>
      </c>
      <c r="L128" s="187" t="s">
        <v>328</v>
      </c>
      <c r="M128" s="187" t="s">
        <v>99</v>
      </c>
      <c r="N128" s="187" t="s">
        <v>104</v>
      </c>
      <c r="O128" s="187" t="s">
        <v>124</v>
      </c>
      <c r="P128" s="187" t="s">
        <v>105</v>
      </c>
      <c r="Q128" s="187" t="s">
        <v>99</v>
      </c>
      <c r="R128" s="251" t="s">
        <v>102</v>
      </c>
    </row>
    <row r="129" spans="1:18" ht="11.25" customHeight="1">
      <c r="B129" s="154"/>
      <c r="C129" s="234"/>
      <c r="D129" s="27"/>
      <c r="G129" s="48"/>
      <c r="H129" s="48"/>
      <c r="I129" s="48"/>
      <c r="J129" s="48"/>
      <c r="K129" s="27"/>
      <c r="L129" s="48"/>
      <c r="M129" s="48"/>
      <c r="N129" s="48"/>
      <c r="O129" s="48"/>
      <c r="P129" s="48"/>
      <c r="Q129" s="48"/>
      <c r="R129" s="48"/>
    </row>
    <row r="130" spans="1:18" s="113" customFormat="1" ht="11.25" customHeight="1">
      <c r="A130" s="275">
        <f>+A126+1</f>
        <v>1034</v>
      </c>
      <c r="B130" s="276" t="s">
        <v>347</v>
      </c>
      <c r="C130" s="277"/>
      <c r="D130" s="278" t="s">
        <v>307</v>
      </c>
      <c r="E130" s="279"/>
      <c r="F130" s="279"/>
      <c r="G130" s="280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2"/>
    </row>
    <row r="131" spans="1:18" s="113" customFormat="1" ht="11.25" customHeight="1">
      <c r="A131" s="275">
        <f>+A127+1</f>
        <v>2034</v>
      </c>
      <c r="B131" s="276" t="s">
        <v>348</v>
      </c>
      <c r="C131" s="277"/>
      <c r="D131" s="283"/>
      <c r="E131" s="135"/>
      <c r="F131" s="135"/>
      <c r="G131" s="284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6"/>
    </row>
    <row r="132" spans="1:18" s="113" customFormat="1" ht="11.25" customHeight="1">
      <c r="A132" s="275">
        <f>+A128+1</f>
        <v>3034</v>
      </c>
      <c r="B132" s="130" t="s">
        <v>349</v>
      </c>
      <c r="C132" s="277"/>
      <c r="D132" s="287"/>
      <c r="E132" s="138"/>
      <c r="F132" s="138"/>
      <c r="G132" s="288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90"/>
    </row>
    <row r="133" spans="1:18" ht="11.25" customHeight="1">
      <c r="B133" s="154"/>
      <c r="C133" s="234"/>
      <c r="D133" s="27"/>
      <c r="G133" s="291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</row>
    <row r="134" spans="1:18" ht="11.25" customHeight="1">
      <c r="B134" s="154"/>
      <c r="C134" s="234"/>
      <c r="D134" s="239" t="s">
        <v>308</v>
      </c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</row>
    <row r="135" spans="1:18" ht="11.25" customHeight="1">
      <c r="B135" s="154"/>
      <c r="C135" s="234"/>
      <c r="D135" s="128"/>
      <c r="G135" s="48"/>
      <c r="H135" s="48"/>
      <c r="I135" s="48"/>
      <c r="J135" s="48"/>
      <c r="K135" s="48"/>
      <c r="L135" s="48"/>
      <c r="M135" s="48"/>
      <c r="N135" s="48"/>
      <c r="O135" s="48"/>
      <c r="P135" s="27"/>
      <c r="Q135" s="27"/>
      <c r="R135" s="27"/>
    </row>
    <row r="136" spans="1:18" ht="11.25" customHeight="1">
      <c r="A136" s="240">
        <f>+A130+1</f>
        <v>1035</v>
      </c>
      <c r="B136" s="292"/>
      <c r="C136" s="234"/>
      <c r="D136" s="27"/>
      <c r="E136" s="256" t="s">
        <v>241</v>
      </c>
      <c r="F136" s="243"/>
      <c r="G136" s="244" t="s">
        <v>96</v>
      </c>
      <c r="H136" s="183" t="s">
        <v>97</v>
      </c>
      <c r="I136" s="183" t="s">
        <v>98</v>
      </c>
      <c r="J136" s="183" t="s">
        <v>112</v>
      </c>
      <c r="K136" s="183" t="s">
        <v>332</v>
      </c>
      <c r="L136" s="183" t="s">
        <v>350</v>
      </c>
      <c r="M136" s="183" t="s">
        <v>99</v>
      </c>
      <c r="N136" s="183" t="s">
        <v>99</v>
      </c>
      <c r="O136" s="183" t="s">
        <v>99</v>
      </c>
      <c r="P136" s="183" t="s">
        <v>99</v>
      </c>
      <c r="Q136" s="183" t="s">
        <v>351</v>
      </c>
      <c r="R136" s="245" t="s">
        <v>102</v>
      </c>
    </row>
    <row r="137" spans="1:18" ht="11.25" customHeight="1">
      <c r="A137" s="240">
        <f>+A131+1</f>
        <v>2035</v>
      </c>
      <c r="B137" s="293"/>
      <c r="C137" s="234"/>
      <c r="D137" s="27"/>
      <c r="E137" s="257"/>
      <c r="F137" s="174"/>
      <c r="G137" s="247" t="s">
        <v>96</v>
      </c>
      <c r="H137" s="185" t="s">
        <v>97</v>
      </c>
      <c r="I137" s="185" t="s">
        <v>98</v>
      </c>
      <c r="J137" s="185" t="s">
        <v>112</v>
      </c>
      <c r="K137" s="185" t="s">
        <v>332</v>
      </c>
      <c r="L137" s="185" t="s">
        <v>350</v>
      </c>
      <c r="M137" s="185" t="s">
        <v>99</v>
      </c>
      <c r="N137" s="185" t="s">
        <v>103</v>
      </c>
      <c r="O137" s="185" t="s">
        <v>99</v>
      </c>
      <c r="P137" s="185" t="s">
        <v>99</v>
      </c>
      <c r="Q137" s="185" t="s">
        <v>351</v>
      </c>
      <c r="R137" s="248" t="s">
        <v>102</v>
      </c>
    </row>
    <row r="138" spans="1:18" ht="11.25" customHeight="1">
      <c r="A138" s="240">
        <f>+A132+1</f>
        <v>3035</v>
      </c>
      <c r="B138" s="294"/>
      <c r="C138" s="234"/>
      <c r="D138" s="27"/>
      <c r="E138" s="258"/>
      <c r="F138" s="250"/>
      <c r="G138" s="247" t="s">
        <v>96</v>
      </c>
      <c r="H138" s="185" t="s">
        <v>97</v>
      </c>
      <c r="I138" s="185" t="s">
        <v>98</v>
      </c>
      <c r="J138" s="185" t="s">
        <v>112</v>
      </c>
      <c r="K138" s="187" t="s">
        <v>332</v>
      </c>
      <c r="L138" s="187" t="s">
        <v>350</v>
      </c>
      <c r="M138" s="187" t="s">
        <v>99</v>
      </c>
      <c r="N138" s="187" t="s">
        <v>104</v>
      </c>
      <c r="O138" s="187" t="s">
        <v>99</v>
      </c>
      <c r="P138" s="187" t="s">
        <v>105</v>
      </c>
      <c r="Q138" s="187" t="s">
        <v>351</v>
      </c>
      <c r="R138" s="251" t="s">
        <v>102</v>
      </c>
    </row>
    <row r="139" spans="1:18" ht="11.25" customHeight="1">
      <c r="A139" s="240">
        <f t="shared" ref="A139:A159" si="2">+A136+1</f>
        <v>1036</v>
      </c>
      <c r="B139" s="293"/>
      <c r="C139" s="234"/>
      <c r="D139" s="27"/>
      <c r="E139" s="256" t="s">
        <v>309</v>
      </c>
      <c r="F139" s="243"/>
      <c r="G139" s="244" t="s">
        <v>96</v>
      </c>
      <c r="H139" s="183" t="s">
        <v>97</v>
      </c>
      <c r="I139" s="183" t="s">
        <v>98</v>
      </c>
      <c r="J139" s="183" t="s">
        <v>112</v>
      </c>
      <c r="K139" s="183" t="s">
        <v>336</v>
      </c>
      <c r="L139" s="183" t="s">
        <v>350</v>
      </c>
      <c r="M139" s="183" t="s">
        <v>99</v>
      </c>
      <c r="N139" s="183" t="s">
        <v>99</v>
      </c>
      <c r="O139" s="183" t="s">
        <v>99</v>
      </c>
      <c r="P139" s="183" t="s">
        <v>99</v>
      </c>
      <c r="Q139" s="183" t="s">
        <v>351</v>
      </c>
      <c r="R139" s="245" t="s">
        <v>102</v>
      </c>
    </row>
    <row r="140" spans="1:18" ht="11.25" customHeight="1">
      <c r="A140" s="240">
        <f t="shared" si="2"/>
        <v>2036</v>
      </c>
      <c r="B140" s="293"/>
      <c r="C140" s="234"/>
      <c r="D140" s="27"/>
      <c r="E140" s="257"/>
      <c r="F140" s="174"/>
      <c r="G140" s="247" t="s">
        <v>96</v>
      </c>
      <c r="H140" s="185" t="s">
        <v>97</v>
      </c>
      <c r="I140" s="185" t="s">
        <v>98</v>
      </c>
      <c r="J140" s="185" t="s">
        <v>112</v>
      </c>
      <c r="K140" s="185" t="s">
        <v>336</v>
      </c>
      <c r="L140" s="185" t="s">
        <v>350</v>
      </c>
      <c r="M140" s="185" t="s">
        <v>99</v>
      </c>
      <c r="N140" s="185" t="s">
        <v>103</v>
      </c>
      <c r="O140" s="185" t="s">
        <v>99</v>
      </c>
      <c r="P140" s="185" t="s">
        <v>99</v>
      </c>
      <c r="Q140" s="185" t="s">
        <v>351</v>
      </c>
      <c r="R140" s="248" t="s">
        <v>102</v>
      </c>
    </row>
    <row r="141" spans="1:18" ht="11.25" customHeight="1">
      <c r="A141" s="240">
        <f t="shared" si="2"/>
        <v>3036</v>
      </c>
      <c r="B141" s="294"/>
      <c r="C141" s="234"/>
      <c r="D141" s="27"/>
      <c r="E141" s="258"/>
      <c r="F141" s="250"/>
      <c r="G141" s="247" t="s">
        <v>96</v>
      </c>
      <c r="H141" s="185" t="s">
        <v>97</v>
      </c>
      <c r="I141" s="185" t="s">
        <v>98</v>
      </c>
      <c r="J141" s="185" t="s">
        <v>112</v>
      </c>
      <c r="K141" s="187" t="s">
        <v>336</v>
      </c>
      <c r="L141" s="187" t="s">
        <v>350</v>
      </c>
      <c r="M141" s="187" t="s">
        <v>99</v>
      </c>
      <c r="N141" s="187" t="s">
        <v>104</v>
      </c>
      <c r="O141" s="187" t="s">
        <v>99</v>
      </c>
      <c r="P141" s="187" t="s">
        <v>105</v>
      </c>
      <c r="Q141" s="187" t="s">
        <v>351</v>
      </c>
      <c r="R141" s="251" t="s">
        <v>102</v>
      </c>
    </row>
    <row r="142" spans="1:18" ht="11.25" customHeight="1">
      <c r="A142" s="240">
        <f t="shared" si="2"/>
        <v>1037</v>
      </c>
      <c r="B142" s="293"/>
      <c r="C142" s="234"/>
      <c r="D142" s="27"/>
      <c r="E142" s="256" t="s">
        <v>310</v>
      </c>
      <c r="F142" s="243"/>
      <c r="G142" s="244" t="s">
        <v>96</v>
      </c>
      <c r="H142" s="183" t="s">
        <v>97</v>
      </c>
      <c r="I142" s="183" t="s">
        <v>98</v>
      </c>
      <c r="J142" s="183" t="s">
        <v>112</v>
      </c>
      <c r="K142" s="183" t="s">
        <v>338</v>
      </c>
      <c r="L142" s="183" t="s">
        <v>100</v>
      </c>
      <c r="M142" s="183" t="s">
        <v>99</v>
      </c>
      <c r="N142" s="183" t="s">
        <v>99</v>
      </c>
      <c r="O142" s="183" t="s">
        <v>99</v>
      </c>
      <c r="P142" s="183" t="s">
        <v>99</v>
      </c>
      <c r="Q142" s="183" t="s">
        <v>351</v>
      </c>
      <c r="R142" s="245" t="s">
        <v>102</v>
      </c>
    </row>
    <row r="143" spans="1:18" ht="11.25" customHeight="1">
      <c r="A143" s="240">
        <f t="shared" si="2"/>
        <v>2037</v>
      </c>
      <c r="B143" s="293"/>
      <c r="C143" s="234"/>
      <c r="D143" s="27"/>
      <c r="E143" s="257"/>
      <c r="F143" s="174"/>
      <c r="G143" s="247" t="s">
        <v>96</v>
      </c>
      <c r="H143" s="185" t="s">
        <v>97</v>
      </c>
      <c r="I143" s="185" t="s">
        <v>98</v>
      </c>
      <c r="J143" s="185" t="s">
        <v>112</v>
      </c>
      <c r="K143" s="185" t="s">
        <v>338</v>
      </c>
      <c r="L143" s="185" t="s">
        <v>100</v>
      </c>
      <c r="M143" s="185" t="s">
        <v>99</v>
      </c>
      <c r="N143" s="185" t="s">
        <v>103</v>
      </c>
      <c r="O143" s="185" t="s">
        <v>99</v>
      </c>
      <c r="P143" s="185" t="s">
        <v>99</v>
      </c>
      <c r="Q143" s="185" t="s">
        <v>351</v>
      </c>
      <c r="R143" s="248" t="s">
        <v>102</v>
      </c>
    </row>
    <row r="144" spans="1:18" ht="11.25" customHeight="1">
      <c r="A144" s="240">
        <f t="shared" si="2"/>
        <v>3037</v>
      </c>
      <c r="B144" s="294"/>
      <c r="C144" s="234"/>
      <c r="D144" s="27"/>
      <c r="E144" s="258"/>
      <c r="F144" s="250"/>
      <c r="G144" s="247" t="s">
        <v>96</v>
      </c>
      <c r="H144" s="185" t="s">
        <v>97</v>
      </c>
      <c r="I144" s="185" t="s">
        <v>98</v>
      </c>
      <c r="J144" s="185" t="s">
        <v>112</v>
      </c>
      <c r="K144" s="187" t="s">
        <v>338</v>
      </c>
      <c r="L144" s="187" t="s">
        <v>100</v>
      </c>
      <c r="M144" s="187" t="s">
        <v>99</v>
      </c>
      <c r="N144" s="187" t="s">
        <v>104</v>
      </c>
      <c r="O144" s="187" t="s">
        <v>99</v>
      </c>
      <c r="P144" s="187" t="s">
        <v>105</v>
      </c>
      <c r="Q144" s="187" t="s">
        <v>351</v>
      </c>
      <c r="R144" s="251" t="s">
        <v>102</v>
      </c>
    </row>
    <row r="145" spans="1:18" ht="11.25" customHeight="1">
      <c r="A145" s="240">
        <f t="shared" si="2"/>
        <v>1038</v>
      </c>
      <c r="B145" s="293"/>
      <c r="C145" s="234"/>
      <c r="D145" s="27"/>
      <c r="E145" s="256" t="s">
        <v>311</v>
      </c>
      <c r="F145" s="243"/>
      <c r="G145" s="244" t="s">
        <v>96</v>
      </c>
      <c r="H145" s="183" t="s">
        <v>97</v>
      </c>
      <c r="I145" s="183" t="s">
        <v>98</v>
      </c>
      <c r="J145" s="183" t="s">
        <v>112</v>
      </c>
      <c r="K145" s="183" t="s">
        <v>339</v>
      </c>
      <c r="L145" s="183" t="s">
        <v>100</v>
      </c>
      <c r="M145" s="183" t="s">
        <v>99</v>
      </c>
      <c r="N145" s="183" t="s">
        <v>99</v>
      </c>
      <c r="O145" s="183" t="s">
        <v>99</v>
      </c>
      <c r="P145" s="183" t="s">
        <v>99</v>
      </c>
      <c r="Q145" s="183" t="s">
        <v>351</v>
      </c>
      <c r="R145" s="245" t="s">
        <v>102</v>
      </c>
    </row>
    <row r="146" spans="1:18" ht="11.25" customHeight="1">
      <c r="A146" s="240">
        <f t="shared" si="2"/>
        <v>2038</v>
      </c>
      <c r="B146" s="293"/>
      <c r="C146" s="234"/>
      <c r="D146" s="27"/>
      <c r="E146" s="257"/>
      <c r="F146" s="174"/>
      <c r="G146" s="247" t="s">
        <v>96</v>
      </c>
      <c r="H146" s="185" t="s">
        <v>97</v>
      </c>
      <c r="I146" s="185" t="s">
        <v>98</v>
      </c>
      <c r="J146" s="185" t="s">
        <v>112</v>
      </c>
      <c r="K146" s="185" t="s">
        <v>339</v>
      </c>
      <c r="L146" s="185" t="s">
        <v>100</v>
      </c>
      <c r="M146" s="185" t="s">
        <v>99</v>
      </c>
      <c r="N146" s="185" t="s">
        <v>103</v>
      </c>
      <c r="O146" s="185" t="s">
        <v>99</v>
      </c>
      <c r="P146" s="185" t="s">
        <v>99</v>
      </c>
      <c r="Q146" s="185" t="s">
        <v>351</v>
      </c>
      <c r="R146" s="248" t="s">
        <v>102</v>
      </c>
    </row>
    <row r="147" spans="1:18" ht="11.25" customHeight="1">
      <c r="A147" s="240">
        <f t="shared" si="2"/>
        <v>3038</v>
      </c>
      <c r="B147" s="294"/>
      <c r="C147" s="234"/>
      <c r="D147" s="27"/>
      <c r="E147" s="258"/>
      <c r="F147" s="250"/>
      <c r="G147" s="247" t="s">
        <v>96</v>
      </c>
      <c r="H147" s="185" t="s">
        <v>97</v>
      </c>
      <c r="I147" s="185" t="s">
        <v>98</v>
      </c>
      <c r="J147" s="185" t="s">
        <v>112</v>
      </c>
      <c r="K147" s="187" t="s">
        <v>339</v>
      </c>
      <c r="L147" s="187" t="s">
        <v>100</v>
      </c>
      <c r="M147" s="187" t="s">
        <v>99</v>
      </c>
      <c r="N147" s="187" t="s">
        <v>104</v>
      </c>
      <c r="O147" s="187" t="s">
        <v>99</v>
      </c>
      <c r="P147" s="187" t="s">
        <v>105</v>
      </c>
      <c r="Q147" s="187" t="s">
        <v>351</v>
      </c>
      <c r="R147" s="251" t="s">
        <v>102</v>
      </c>
    </row>
    <row r="148" spans="1:18" ht="11.25" customHeight="1">
      <c r="A148" s="240">
        <f t="shared" si="2"/>
        <v>1039</v>
      </c>
      <c r="B148" s="293"/>
      <c r="C148" s="234"/>
      <c r="D148" s="27"/>
      <c r="E148" s="256" t="s">
        <v>312</v>
      </c>
      <c r="F148" s="243"/>
      <c r="G148" s="244" t="s">
        <v>96</v>
      </c>
      <c r="H148" s="183" t="s">
        <v>97</v>
      </c>
      <c r="I148" s="183" t="s">
        <v>98</v>
      </c>
      <c r="J148" s="183" t="s">
        <v>112</v>
      </c>
      <c r="K148" s="183" t="s">
        <v>340</v>
      </c>
      <c r="L148" s="183" t="s">
        <v>100</v>
      </c>
      <c r="M148" s="183" t="s">
        <v>99</v>
      </c>
      <c r="N148" s="183" t="s">
        <v>99</v>
      </c>
      <c r="O148" s="183" t="s">
        <v>99</v>
      </c>
      <c r="P148" s="183" t="s">
        <v>99</v>
      </c>
      <c r="Q148" s="183" t="s">
        <v>351</v>
      </c>
      <c r="R148" s="245" t="s">
        <v>102</v>
      </c>
    </row>
    <row r="149" spans="1:18" ht="11.25" customHeight="1">
      <c r="A149" s="240">
        <f t="shared" si="2"/>
        <v>2039</v>
      </c>
      <c r="B149" s="293"/>
      <c r="C149" s="234"/>
      <c r="D149" s="27"/>
      <c r="E149" s="257"/>
      <c r="F149" s="174"/>
      <c r="G149" s="247" t="s">
        <v>96</v>
      </c>
      <c r="H149" s="185" t="s">
        <v>97</v>
      </c>
      <c r="I149" s="185" t="s">
        <v>98</v>
      </c>
      <c r="J149" s="185" t="s">
        <v>112</v>
      </c>
      <c r="K149" s="185" t="s">
        <v>340</v>
      </c>
      <c r="L149" s="185" t="s">
        <v>100</v>
      </c>
      <c r="M149" s="185" t="s">
        <v>99</v>
      </c>
      <c r="N149" s="185" t="s">
        <v>103</v>
      </c>
      <c r="O149" s="185" t="s">
        <v>99</v>
      </c>
      <c r="P149" s="185" t="s">
        <v>99</v>
      </c>
      <c r="Q149" s="185" t="s">
        <v>351</v>
      </c>
      <c r="R149" s="248" t="s">
        <v>102</v>
      </c>
    </row>
    <row r="150" spans="1:18" ht="11.25" customHeight="1">
      <c r="A150" s="240">
        <f t="shared" si="2"/>
        <v>3039</v>
      </c>
      <c r="B150" s="294"/>
      <c r="C150" s="234"/>
      <c r="D150" s="27"/>
      <c r="E150" s="258"/>
      <c r="F150" s="250"/>
      <c r="G150" s="247" t="s">
        <v>96</v>
      </c>
      <c r="H150" s="185" t="s">
        <v>97</v>
      </c>
      <c r="I150" s="185" t="s">
        <v>98</v>
      </c>
      <c r="J150" s="185" t="s">
        <v>112</v>
      </c>
      <c r="K150" s="187" t="s">
        <v>340</v>
      </c>
      <c r="L150" s="187" t="s">
        <v>100</v>
      </c>
      <c r="M150" s="187" t="s">
        <v>99</v>
      </c>
      <c r="N150" s="187" t="s">
        <v>104</v>
      </c>
      <c r="O150" s="187" t="s">
        <v>99</v>
      </c>
      <c r="P150" s="187" t="s">
        <v>105</v>
      </c>
      <c r="Q150" s="187" t="s">
        <v>351</v>
      </c>
      <c r="R150" s="251" t="s">
        <v>102</v>
      </c>
    </row>
    <row r="151" spans="1:18" ht="11.25" customHeight="1">
      <c r="A151" s="240">
        <f t="shared" si="2"/>
        <v>1040</v>
      </c>
      <c r="B151" s="293"/>
      <c r="C151" s="234"/>
      <c r="D151" s="27"/>
      <c r="E151" s="256" t="s">
        <v>313</v>
      </c>
      <c r="F151" s="243"/>
      <c r="G151" s="244" t="s">
        <v>96</v>
      </c>
      <c r="H151" s="183" t="s">
        <v>97</v>
      </c>
      <c r="I151" s="183" t="s">
        <v>98</v>
      </c>
      <c r="J151" s="183" t="s">
        <v>112</v>
      </c>
      <c r="K151" s="183" t="s">
        <v>341</v>
      </c>
      <c r="L151" s="183" t="s">
        <v>100</v>
      </c>
      <c r="M151" s="183" t="s">
        <v>99</v>
      </c>
      <c r="N151" s="183" t="s">
        <v>99</v>
      </c>
      <c r="O151" s="183" t="s">
        <v>99</v>
      </c>
      <c r="P151" s="183" t="s">
        <v>99</v>
      </c>
      <c r="Q151" s="183" t="s">
        <v>351</v>
      </c>
      <c r="R151" s="245" t="s">
        <v>102</v>
      </c>
    </row>
    <row r="152" spans="1:18" ht="11.25" customHeight="1">
      <c r="A152" s="240">
        <f t="shared" si="2"/>
        <v>2040</v>
      </c>
      <c r="B152" s="293"/>
      <c r="C152" s="234"/>
      <c r="D152" s="27"/>
      <c r="E152" s="257"/>
      <c r="F152" s="174"/>
      <c r="G152" s="247" t="s">
        <v>96</v>
      </c>
      <c r="H152" s="185" t="s">
        <v>97</v>
      </c>
      <c r="I152" s="185" t="s">
        <v>98</v>
      </c>
      <c r="J152" s="185" t="s">
        <v>112</v>
      </c>
      <c r="K152" s="185" t="s">
        <v>341</v>
      </c>
      <c r="L152" s="185" t="s">
        <v>100</v>
      </c>
      <c r="M152" s="185" t="s">
        <v>99</v>
      </c>
      <c r="N152" s="185" t="s">
        <v>103</v>
      </c>
      <c r="O152" s="185" t="s">
        <v>99</v>
      </c>
      <c r="P152" s="185" t="s">
        <v>99</v>
      </c>
      <c r="Q152" s="185" t="s">
        <v>351</v>
      </c>
      <c r="R152" s="248" t="s">
        <v>102</v>
      </c>
    </row>
    <row r="153" spans="1:18" ht="11.25" customHeight="1">
      <c r="A153" s="240">
        <f t="shared" si="2"/>
        <v>3040</v>
      </c>
      <c r="B153" s="294"/>
      <c r="C153" s="234"/>
      <c r="D153" s="27"/>
      <c r="E153" s="258"/>
      <c r="F153" s="250"/>
      <c r="G153" s="247" t="s">
        <v>96</v>
      </c>
      <c r="H153" s="185" t="s">
        <v>97</v>
      </c>
      <c r="I153" s="185" t="s">
        <v>98</v>
      </c>
      <c r="J153" s="185" t="s">
        <v>112</v>
      </c>
      <c r="K153" s="187" t="s">
        <v>341</v>
      </c>
      <c r="L153" s="187" t="s">
        <v>100</v>
      </c>
      <c r="M153" s="187" t="s">
        <v>99</v>
      </c>
      <c r="N153" s="187" t="s">
        <v>104</v>
      </c>
      <c r="O153" s="187" t="s">
        <v>99</v>
      </c>
      <c r="P153" s="187" t="s">
        <v>105</v>
      </c>
      <c r="Q153" s="187" t="s">
        <v>351</v>
      </c>
      <c r="R153" s="251" t="s">
        <v>102</v>
      </c>
    </row>
    <row r="154" spans="1:18" ht="11.25" customHeight="1">
      <c r="A154" s="240">
        <f t="shared" si="2"/>
        <v>1041</v>
      </c>
      <c r="B154" s="293"/>
      <c r="C154" s="234"/>
      <c r="D154" s="27"/>
      <c r="E154" s="256" t="s">
        <v>314</v>
      </c>
      <c r="F154" s="243"/>
      <c r="G154" s="244" t="s">
        <v>96</v>
      </c>
      <c r="H154" s="183" t="s">
        <v>97</v>
      </c>
      <c r="I154" s="183" t="s">
        <v>98</v>
      </c>
      <c r="J154" s="183" t="s">
        <v>112</v>
      </c>
      <c r="K154" s="183">
        <v>11001</v>
      </c>
      <c r="L154" s="183" t="s">
        <v>100</v>
      </c>
      <c r="M154" s="183" t="s">
        <v>99</v>
      </c>
      <c r="N154" s="183" t="s">
        <v>99</v>
      </c>
      <c r="O154" s="183" t="s">
        <v>99</v>
      </c>
      <c r="P154" s="183" t="s">
        <v>99</v>
      </c>
      <c r="Q154" s="183" t="s">
        <v>351</v>
      </c>
      <c r="R154" s="245" t="s">
        <v>102</v>
      </c>
    </row>
    <row r="155" spans="1:18" ht="11.25" customHeight="1">
      <c r="A155" s="240">
        <f t="shared" si="2"/>
        <v>2041</v>
      </c>
      <c r="B155" s="293"/>
      <c r="C155" s="234"/>
      <c r="D155" s="27"/>
      <c r="E155" s="257"/>
      <c r="F155" s="174"/>
      <c r="G155" s="247" t="s">
        <v>96</v>
      </c>
      <c r="H155" s="185" t="s">
        <v>97</v>
      </c>
      <c r="I155" s="185" t="s">
        <v>98</v>
      </c>
      <c r="J155" s="185" t="s">
        <v>112</v>
      </c>
      <c r="K155" s="185">
        <v>11001</v>
      </c>
      <c r="L155" s="185" t="s">
        <v>100</v>
      </c>
      <c r="M155" s="185" t="s">
        <v>99</v>
      </c>
      <c r="N155" s="185" t="s">
        <v>103</v>
      </c>
      <c r="O155" s="185" t="s">
        <v>99</v>
      </c>
      <c r="P155" s="185" t="s">
        <v>99</v>
      </c>
      <c r="Q155" s="185" t="s">
        <v>351</v>
      </c>
      <c r="R155" s="248" t="s">
        <v>102</v>
      </c>
    </row>
    <row r="156" spans="1:18" ht="11.25" customHeight="1">
      <c r="A156" s="240">
        <f t="shared" si="2"/>
        <v>3041</v>
      </c>
      <c r="B156" s="294"/>
      <c r="C156" s="234"/>
      <c r="D156" s="27"/>
      <c r="E156" s="258"/>
      <c r="F156" s="250"/>
      <c r="G156" s="247" t="s">
        <v>96</v>
      </c>
      <c r="H156" s="185" t="s">
        <v>97</v>
      </c>
      <c r="I156" s="185" t="s">
        <v>98</v>
      </c>
      <c r="J156" s="185" t="s">
        <v>112</v>
      </c>
      <c r="K156" s="187">
        <v>11001</v>
      </c>
      <c r="L156" s="187" t="s">
        <v>100</v>
      </c>
      <c r="M156" s="187" t="s">
        <v>99</v>
      </c>
      <c r="N156" s="187" t="s">
        <v>104</v>
      </c>
      <c r="O156" s="187" t="s">
        <v>99</v>
      </c>
      <c r="P156" s="187" t="s">
        <v>105</v>
      </c>
      <c r="Q156" s="187" t="s">
        <v>351</v>
      </c>
      <c r="R156" s="251" t="s">
        <v>102</v>
      </c>
    </row>
    <row r="157" spans="1:18" ht="11.25" customHeight="1">
      <c r="A157" s="240">
        <f t="shared" si="2"/>
        <v>1042</v>
      </c>
      <c r="B157" s="293"/>
      <c r="C157" s="234"/>
      <c r="D157" s="27"/>
      <c r="E157" s="256" t="s">
        <v>315</v>
      </c>
      <c r="F157" s="243"/>
      <c r="G157" s="244" t="s">
        <v>96</v>
      </c>
      <c r="H157" s="183" t="s">
        <v>97</v>
      </c>
      <c r="I157" s="183" t="s">
        <v>98</v>
      </c>
      <c r="J157" s="271" t="s">
        <v>112</v>
      </c>
      <c r="K157" s="183" t="s">
        <v>352</v>
      </c>
      <c r="L157" s="183" t="s">
        <v>100</v>
      </c>
      <c r="M157" s="183" t="s">
        <v>99</v>
      </c>
      <c r="N157" s="183" t="s">
        <v>99</v>
      </c>
      <c r="O157" s="183" t="s">
        <v>99</v>
      </c>
      <c r="P157" s="183" t="s">
        <v>99</v>
      </c>
      <c r="Q157" s="183" t="s">
        <v>351</v>
      </c>
      <c r="R157" s="245" t="s">
        <v>102</v>
      </c>
    </row>
    <row r="158" spans="1:18" ht="11.25" customHeight="1">
      <c r="A158" s="240">
        <f t="shared" si="2"/>
        <v>2042</v>
      </c>
      <c r="B158" s="293"/>
      <c r="C158" s="234"/>
      <c r="D158" s="27"/>
      <c r="E158" s="257"/>
      <c r="F158" s="174"/>
      <c r="G158" s="247" t="s">
        <v>96</v>
      </c>
      <c r="H158" s="185" t="s">
        <v>97</v>
      </c>
      <c r="I158" s="185" t="s">
        <v>98</v>
      </c>
      <c r="J158" s="295" t="s">
        <v>112</v>
      </c>
      <c r="K158" s="185" t="s">
        <v>352</v>
      </c>
      <c r="L158" s="185" t="s">
        <v>100</v>
      </c>
      <c r="M158" s="185" t="s">
        <v>99</v>
      </c>
      <c r="N158" s="185" t="s">
        <v>103</v>
      </c>
      <c r="O158" s="185" t="s">
        <v>99</v>
      </c>
      <c r="P158" s="185" t="s">
        <v>99</v>
      </c>
      <c r="Q158" s="185" t="s">
        <v>351</v>
      </c>
      <c r="R158" s="248" t="s">
        <v>102</v>
      </c>
    </row>
    <row r="159" spans="1:18" ht="11.25" customHeight="1">
      <c r="A159" s="240">
        <f t="shared" si="2"/>
        <v>3042</v>
      </c>
      <c r="B159" s="294"/>
      <c r="C159" s="234"/>
      <c r="D159" s="27"/>
      <c r="E159" s="258"/>
      <c r="F159" s="250"/>
      <c r="G159" s="247" t="s">
        <v>96</v>
      </c>
      <c r="H159" s="185" t="s">
        <v>97</v>
      </c>
      <c r="I159" s="185" t="s">
        <v>98</v>
      </c>
      <c r="J159" s="185" t="s">
        <v>112</v>
      </c>
      <c r="K159" s="187" t="s">
        <v>352</v>
      </c>
      <c r="L159" s="187" t="s">
        <v>100</v>
      </c>
      <c r="M159" s="187" t="s">
        <v>99</v>
      </c>
      <c r="N159" s="187" t="s">
        <v>104</v>
      </c>
      <c r="O159" s="187" t="s">
        <v>99</v>
      </c>
      <c r="P159" s="187" t="s">
        <v>105</v>
      </c>
      <c r="Q159" s="187" t="s">
        <v>351</v>
      </c>
      <c r="R159" s="251" t="s">
        <v>102</v>
      </c>
    </row>
    <row r="160" spans="1:18" ht="11.25" customHeight="1">
      <c r="A160" s="296"/>
      <c r="B160" s="297"/>
      <c r="C160" s="234"/>
      <c r="D160" s="27"/>
      <c r="E160" s="27" t="s">
        <v>316</v>
      </c>
      <c r="G160" s="183"/>
      <c r="H160" s="183"/>
      <c r="I160" s="183"/>
      <c r="J160" s="271"/>
      <c r="K160" s="271"/>
      <c r="L160" s="271"/>
      <c r="M160" s="271"/>
      <c r="N160" s="271"/>
      <c r="O160" s="271"/>
      <c r="P160" s="271"/>
      <c r="Q160" s="271"/>
      <c r="R160" s="245"/>
    </row>
    <row r="161" spans="1:18" ht="11.25" customHeight="1">
      <c r="A161" s="240">
        <f>+A157+1</f>
        <v>1043</v>
      </c>
      <c r="B161" s="293"/>
      <c r="C161" s="234"/>
      <c r="D161" s="27"/>
      <c r="F161" s="256" t="s">
        <v>242</v>
      </c>
      <c r="G161" s="244" t="s">
        <v>96</v>
      </c>
      <c r="H161" s="183" t="s">
        <v>97</v>
      </c>
      <c r="I161" s="183" t="s">
        <v>98</v>
      </c>
      <c r="J161" s="271" t="s">
        <v>136</v>
      </c>
      <c r="K161" s="271" t="s">
        <v>261</v>
      </c>
      <c r="L161" s="183" t="s">
        <v>100</v>
      </c>
      <c r="M161" s="183" t="s">
        <v>99</v>
      </c>
      <c r="N161" s="183" t="s">
        <v>99</v>
      </c>
      <c r="O161" s="183" t="s">
        <v>99</v>
      </c>
      <c r="P161" s="183" t="s">
        <v>99</v>
      </c>
      <c r="Q161" s="183" t="s">
        <v>351</v>
      </c>
      <c r="R161" s="245" t="s">
        <v>102</v>
      </c>
    </row>
    <row r="162" spans="1:18" ht="11.25" customHeight="1">
      <c r="A162" s="240">
        <f>+A158+1</f>
        <v>2043</v>
      </c>
      <c r="B162" s="293"/>
      <c r="C162" s="234"/>
      <c r="D162" s="27"/>
      <c r="F162" s="257"/>
      <c r="G162" s="247" t="s">
        <v>96</v>
      </c>
      <c r="H162" s="185" t="s">
        <v>97</v>
      </c>
      <c r="I162" s="185" t="s">
        <v>98</v>
      </c>
      <c r="J162" s="185" t="s">
        <v>136</v>
      </c>
      <c r="K162" s="185" t="s">
        <v>261</v>
      </c>
      <c r="L162" s="185" t="s">
        <v>100</v>
      </c>
      <c r="M162" s="185" t="s">
        <v>99</v>
      </c>
      <c r="N162" s="185" t="s">
        <v>103</v>
      </c>
      <c r="O162" s="185" t="s">
        <v>99</v>
      </c>
      <c r="P162" s="185" t="s">
        <v>99</v>
      </c>
      <c r="Q162" s="185" t="s">
        <v>351</v>
      </c>
      <c r="R162" s="248" t="s">
        <v>102</v>
      </c>
    </row>
    <row r="163" spans="1:18" ht="11.25" customHeight="1">
      <c r="A163" s="240">
        <f>+A159+1</f>
        <v>3043</v>
      </c>
      <c r="B163" s="294"/>
      <c r="C163" s="234"/>
      <c r="D163" s="27"/>
      <c r="F163" s="258"/>
      <c r="G163" s="247" t="s">
        <v>96</v>
      </c>
      <c r="H163" s="185" t="s">
        <v>97</v>
      </c>
      <c r="I163" s="185" t="s">
        <v>98</v>
      </c>
      <c r="J163" s="187" t="s">
        <v>136</v>
      </c>
      <c r="K163" s="187" t="s">
        <v>261</v>
      </c>
      <c r="L163" s="187" t="s">
        <v>100</v>
      </c>
      <c r="M163" s="187" t="s">
        <v>99</v>
      </c>
      <c r="N163" s="187" t="s">
        <v>104</v>
      </c>
      <c r="O163" s="187" t="s">
        <v>99</v>
      </c>
      <c r="P163" s="187" t="s">
        <v>105</v>
      </c>
      <c r="Q163" s="187" t="s">
        <v>351</v>
      </c>
      <c r="R163" s="251" t="s">
        <v>102</v>
      </c>
    </row>
    <row r="164" spans="1:18" ht="11.25" customHeight="1">
      <c r="A164" s="240">
        <f>+A161+1</f>
        <v>1044</v>
      </c>
      <c r="B164" s="293"/>
      <c r="C164" s="234"/>
      <c r="D164" s="27"/>
      <c r="F164" s="256" t="s">
        <v>306</v>
      </c>
      <c r="G164" s="244" t="s">
        <v>96</v>
      </c>
      <c r="H164" s="183" t="s">
        <v>97</v>
      </c>
      <c r="I164" s="183" t="s">
        <v>98</v>
      </c>
      <c r="J164" s="271" t="s">
        <v>136</v>
      </c>
      <c r="K164" s="183">
        <v>1100</v>
      </c>
      <c r="L164" s="183" t="s">
        <v>100</v>
      </c>
      <c r="M164" s="183" t="s">
        <v>99</v>
      </c>
      <c r="N164" s="183" t="s">
        <v>99</v>
      </c>
      <c r="O164" s="183" t="s">
        <v>99</v>
      </c>
      <c r="P164" s="183" t="s">
        <v>99</v>
      </c>
      <c r="Q164" s="183" t="s">
        <v>351</v>
      </c>
      <c r="R164" s="245" t="s">
        <v>102</v>
      </c>
    </row>
    <row r="165" spans="1:18" ht="11.25" customHeight="1">
      <c r="A165" s="240">
        <f>+A162+1</f>
        <v>2044</v>
      </c>
      <c r="B165" s="293"/>
      <c r="C165" s="234"/>
      <c r="D165" s="27"/>
      <c r="F165" s="257"/>
      <c r="G165" s="247" t="s">
        <v>96</v>
      </c>
      <c r="H165" s="185" t="s">
        <v>97</v>
      </c>
      <c r="I165" s="185" t="s">
        <v>98</v>
      </c>
      <c r="J165" s="185" t="s">
        <v>136</v>
      </c>
      <c r="K165" s="185">
        <v>1100</v>
      </c>
      <c r="L165" s="185" t="s">
        <v>100</v>
      </c>
      <c r="M165" s="185" t="s">
        <v>99</v>
      </c>
      <c r="N165" s="185" t="s">
        <v>103</v>
      </c>
      <c r="O165" s="185" t="s">
        <v>99</v>
      </c>
      <c r="P165" s="185" t="s">
        <v>99</v>
      </c>
      <c r="Q165" s="185" t="s">
        <v>351</v>
      </c>
      <c r="R165" s="248" t="s">
        <v>102</v>
      </c>
    </row>
    <row r="166" spans="1:18" ht="11.25" customHeight="1">
      <c r="A166" s="240">
        <f>+A163+1</f>
        <v>3044</v>
      </c>
      <c r="B166" s="294"/>
      <c r="C166" s="234"/>
      <c r="D166" s="27"/>
      <c r="F166" s="258"/>
      <c r="G166" s="252" t="s">
        <v>96</v>
      </c>
      <c r="H166" s="187" t="s">
        <v>97</v>
      </c>
      <c r="I166" s="187" t="s">
        <v>98</v>
      </c>
      <c r="J166" s="187" t="s">
        <v>136</v>
      </c>
      <c r="K166" s="187">
        <v>1100</v>
      </c>
      <c r="L166" s="187" t="s">
        <v>100</v>
      </c>
      <c r="M166" s="187" t="s">
        <v>99</v>
      </c>
      <c r="N166" s="187" t="s">
        <v>104</v>
      </c>
      <c r="O166" s="187" t="s">
        <v>99</v>
      </c>
      <c r="P166" s="187" t="s">
        <v>105</v>
      </c>
      <c r="Q166" s="187" t="s">
        <v>351</v>
      </c>
      <c r="R166" s="251" t="s">
        <v>102</v>
      </c>
    </row>
    <row r="167" spans="1:18" ht="11.25" customHeight="1">
      <c r="B167" s="154"/>
      <c r="C167" s="234"/>
      <c r="D167" s="27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</row>
    <row r="168" spans="1:18" ht="11.25" customHeight="1">
      <c r="A168" s="275">
        <f>+A164+1</f>
        <v>1045</v>
      </c>
      <c r="B168" s="276" t="s">
        <v>353</v>
      </c>
      <c r="C168" s="234"/>
      <c r="D168" s="278" t="s">
        <v>317</v>
      </c>
      <c r="E168" s="279"/>
      <c r="F168" s="279"/>
      <c r="G168" s="131"/>
      <c r="H168" s="299"/>
      <c r="I168" s="299"/>
      <c r="J168" s="299"/>
      <c r="K168" s="299"/>
      <c r="L168" s="299"/>
      <c r="M168" s="299"/>
      <c r="N168" s="299"/>
      <c r="O168" s="299"/>
      <c r="P168" s="299"/>
      <c r="Q168" s="299"/>
      <c r="R168" s="133"/>
    </row>
    <row r="169" spans="1:18" ht="11.25" customHeight="1">
      <c r="A169" s="275">
        <f>+A165+1</f>
        <v>2045</v>
      </c>
      <c r="B169" s="276" t="s">
        <v>354</v>
      </c>
      <c r="C169" s="234"/>
      <c r="D169" s="283"/>
      <c r="E169" s="135"/>
      <c r="F169" s="135"/>
      <c r="G169" s="134"/>
      <c r="H169" s="299"/>
      <c r="I169" s="299"/>
      <c r="J169" s="299"/>
      <c r="K169" s="299"/>
      <c r="L169" s="299"/>
      <c r="M169" s="299"/>
      <c r="N169" s="299"/>
      <c r="O169" s="299"/>
      <c r="P169" s="299"/>
      <c r="Q169" s="299"/>
      <c r="R169" s="136"/>
    </row>
    <row r="170" spans="1:18" ht="11.25" customHeight="1">
      <c r="A170" s="275">
        <f>+A166+1</f>
        <v>3045</v>
      </c>
      <c r="B170" s="130" t="s">
        <v>355</v>
      </c>
      <c r="C170" s="234"/>
      <c r="D170" s="287"/>
      <c r="E170" s="138"/>
      <c r="F170" s="138"/>
      <c r="G170" s="137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9"/>
    </row>
    <row r="171" spans="1:18" ht="11.25" customHeight="1">
      <c r="B171" s="154"/>
      <c r="C171" s="234"/>
      <c r="D171" s="12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</row>
    <row r="172" spans="1:18" ht="12.75" customHeight="1">
      <c r="A172" s="275">
        <f>+A168+1</f>
        <v>1046</v>
      </c>
      <c r="B172" s="276" t="s">
        <v>356</v>
      </c>
      <c r="C172" s="234"/>
      <c r="D172" s="131" t="s">
        <v>318</v>
      </c>
      <c r="E172" s="132"/>
      <c r="F172" s="132"/>
      <c r="G172" s="131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3"/>
    </row>
    <row r="173" spans="1:18" ht="11.25" customHeight="1">
      <c r="A173" s="275">
        <f>+A169+1</f>
        <v>2046</v>
      </c>
      <c r="B173" s="276" t="s">
        <v>357</v>
      </c>
      <c r="C173" s="234"/>
      <c r="D173" s="134"/>
      <c r="E173" s="135"/>
      <c r="F173" s="135"/>
      <c r="G173" s="134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6"/>
    </row>
    <row r="174" spans="1:18" ht="11.25" customHeight="1">
      <c r="A174" s="275">
        <f>+A170+1</f>
        <v>3046</v>
      </c>
      <c r="B174" s="130" t="s">
        <v>358</v>
      </c>
      <c r="C174" s="234"/>
      <c r="D174" s="137"/>
      <c r="E174" s="138"/>
      <c r="F174" s="138"/>
      <c r="G174" s="137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9"/>
    </row>
    <row r="175" spans="1:18" ht="11.25" customHeight="1">
      <c r="B175" s="154"/>
      <c r="C175" s="234"/>
      <c r="D175" s="300"/>
      <c r="E175" s="301"/>
      <c r="F175" s="301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</row>
    <row r="176" spans="1:18" s="27" customFormat="1" ht="12" customHeight="1" thickBot="1">
      <c r="A176" s="302"/>
      <c r="B176" s="303"/>
      <c r="C176" s="304"/>
      <c r="D176" s="305"/>
      <c r="E176" s="306"/>
      <c r="F176" s="306"/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2"/>
      <c r="R176" s="302"/>
    </row>
    <row r="177" spans="1:18" ht="11.25" customHeight="1">
      <c r="B177" s="154"/>
      <c r="C177" s="307" t="s">
        <v>359</v>
      </c>
      <c r="D177" s="128"/>
      <c r="G177" s="48"/>
      <c r="H177" s="48"/>
      <c r="I177" s="48"/>
      <c r="J177" s="48"/>
      <c r="K177" s="48"/>
      <c r="L177" s="48"/>
      <c r="M177" s="114"/>
      <c r="N177" s="48"/>
      <c r="O177" s="48"/>
      <c r="P177" s="48"/>
      <c r="Q177" s="48"/>
      <c r="R177" s="48"/>
    </row>
    <row r="178" spans="1:18" ht="11.25" customHeight="1">
      <c r="A178" s="76">
        <f>+A172+1</f>
        <v>1047</v>
      </c>
      <c r="B178" s="116"/>
      <c r="C178" s="234"/>
      <c r="D178" s="256" t="s">
        <v>319</v>
      </c>
      <c r="E178" s="243"/>
      <c r="F178" s="243"/>
      <c r="G178" s="244" t="s">
        <v>96</v>
      </c>
      <c r="H178" s="183" t="s">
        <v>97</v>
      </c>
      <c r="I178" s="183" t="s">
        <v>98</v>
      </c>
      <c r="J178" s="271" t="s">
        <v>112</v>
      </c>
      <c r="K178" s="183">
        <v>1311</v>
      </c>
      <c r="L178" s="183" t="s">
        <v>360</v>
      </c>
      <c r="M178" s="185" t="s">
        <v>361</v>
      </c>
      <c r="N178" s="183" t="s">
        <v>99</v>
      </c>
      <c r="O178" s="183" t="s">
        <v>99</v>
      </c>
      <c r="P178" s="183" t="s">
        <v>99</v>
      </c>
      <c r="Q178" s="183" t="s">
        <v>99</v>
      </c>
      <c r="R178" s="245" t="s">
        <v>102</v>
      </c>
    </row>
    <row r="179" spans="1:18" ht="11.25" customHeight="1">
      <c r="A179" s="76">
        <f>+A173+1</f>
        <v>2047</v>
      </c>
      <c r="B179" s="119"/>
      <c r="C179" s="234"/>
      <c r="D179" s="257"/>
      <c r="E179" s="174"/>
      <c r="F179" s="174"/>
      <c r="G179" s="247" t="s">
        <v>96</v>
      </c>
      <c r="H179" s="185" t="s">
        <v>97</v>
      </c>
      <c r="I179" s="185" t="s">
        <v>98</v>
      </c>
      <c r="J179" s="185" t="s">
        <v>112</v>
      </c>
      <c r="K179" s="185">
        <v>1311</v>
      </c>
      <c r="L179" s="185" t="s">
        <v>360</v>
      </c>
      <c r="M179" s="185" t="s">
        <v>361</v>
      </c>
      <c r="N179" s="185" t="s">
        <v>103</v>
      </c>
      <c r="O179" s="185" t="s">
        <v>99</v>
      </c>
      <c r="P179" s="185" t="s">
        <v>99</v>
      </c>
      <c r="Q179" s="185" t="s">
        <v>99</v>
      </c>
      <c r="R179" s="248" t="s">
        <v>102</v>
      </c>
    </row>
    <row r="180" spans="1:18" ht="11.25" customHeight="1">
      <c r="A180" s="76">
        <f>+A174+1</f>
        <v>3047</v>
      </c>
      <c r="B180" s="122"/>
      <c r="C180" s="234"/>
      <c r="D180" s="258"/>
      <c r="E180" s="250"/>
      <c r="F180" s="250"/>
      <c r="G180" s="252" t="s">
        <v>96</v>
      </c>
      <c r="H180" s="187" t="s">
        <v>97</v>
      </c>
      <c r="I180" s="187" t="s">
        <v>98</v>
      </c>
      <c r="J180" s="187" t="s">
        <v>112</v>
      </c>
      <c r="K180" s="187">
        <v>1311</v>
      </c>
      <c r="L180" s="187" t="s">
        <v>360</v>
      </c>
      <c r="M180" s="187" t="s">
        <v>361</v>
      </c>
      <c r="N180" s="187" t="s">
        <v>104</v>
      </c>
      <c r="O180" s="187" t="s">
        <v>99</v>
      </c>
      <c r="P180" s="187" t="s">
        <v>105</v>
      </c>
      <c r="Q180" s="187" t="s">
        <v>99</v>
      </c>
      <c r="R180" s="251" t="s">
        <v>102</v>
      </c>
    </row>
    <row r="181" spans="1:18" ht="11.25" customHeight="1">
      <c r="A181" s="308"/>
      <c r="B181" s="154"/>
      <c r="C181" s="234"/>
      <c r="D181" s="27"/>
      <c r="G181" s="48"/>
      <c r="H181" s="48"/>
      <c r="I181" s="48"/>
      <c r="J181" s="48"/>
      <c r="K181" s="27"/>
      <c r="L181" s="48"/>
      <c r="M181" s="298"/>
      <c r="N181" s="48"/>
      <c r="O181" s="48"/>
      <c r="P181" s="48"/>
      <c r="Q181" s="48"/>
      <c r="R181" s="48"/>
    </row>
    <row r="182" spans="1:18" ht="11.25" customHeight="1">
      <c r="A182" s="76">
        <f>+A178+1</f>
        <v>1048</v>
      </c>
      <c r="B182" s="116"/>
      <c r="C182" s="234"/>
      <c r="D182" s="256" t="s">
        <v>320</v>
      </c>
      <c r="E182" s="243"/>
      <c r="F182" s="243"/>
      <c r="G182" s="244" t="s">
        <v>96</v>
      </c>
      <c r="H182" s="183" t="s">
        <v>97</v>
      </c>
      <c r="I182" s="183" t="s">
        <v>98</v>
      </c>
      <c r="J182" s="271" t="s">
        <v>112</v>
      </c>
      <c r="K182" s="183">
        <v>1311</v>
      </c>
      <c r="L182" s="183" t="s">
        <v>360</v>
      </c>
      <c r="M182" s="185" t="s">
        <v>362</v>
      </c>
      <c r="N182" s="183" t="s">
        <v>99</v>
      </c>
      <c r="O182" s="183" t="s">
        <v>99</v>
      </c>
      <c r="P182" s="183" t="s">
        <v>99</v>
      </c>
      <c r="Q182" s="183" t="s">
        <v>99</v>
      </c>
      <c r="R182" s="245" t="s">
        <v>102</v>
      </c>
    </row>
    <row r="183" spans="1:18" ht="11.25" customHeight="1">
      <c r="A183" s="76">
        <f>+A179+1</f>
        <v>2048</v>
      </c>
      <c r="B183" s="119"/>
      <c r="C183" s="234"/>
      <c r="D183" s="257"/>
      <c r="E183" s="174"/>
      <c r="F183" s="174"/>
      <c r="G183" s="247" t="s">
        <v>96</v>
      </c>
      <c r="H183" s="185" t="s">
        <v>97</v>
      </c>
      <c r="I183" s="185" t="s">
        <v>98</v>
      </c>
      <c r="J183" s="185" t="s">
        <v>112</v>
      </c>
      <c r="K183" s="185">
        <v>1311</v>
      </c>
      <c r="L183" s="185" t="s">
        <v>360</v>
      </c>
      <c r="M183" s="185" t="s">
        <v>362</v>
      </c>
      <c r="N183" s="185" t="s">
        <v>103</v>
      </c>
      <c r="O183" s="185" t="s">
        <v>99</v>
      </c>
      <c r="P183" s="185" t="s">
        <v>99</v>
      </c>
      <c r="Q183" s="185" t="s">
        <v>99</v>
      </c>
      <c r="R183" s="248" t="s">
        <v>102</v>
      </c>
    </row>
    <row r="184" spans="1:18" ht="11.25" customHeight="1">
      <c r="A184" s="76">
        <f>+A180+1</f>
        <v>3048</v>
      </c>
      <c r="B184" s="122"/>
      <c r="C184" s="234"/>
      <c r="D184" s="258"/>
      <c r="E184" s="250"/>
      <c r="F184" s="250"/>
      <c r="G184" s="252" t="s">
        <v>96</v>
      </c>
      <c r="H184" s="187" t="s">
        <v>97</v>
      </c>
      <c r="I184" s="187" t="s">
        <v>98</v>
      </c>
      <c r="J184" s="187" t="s">
        <v>112</v>
      </c>
      <c r="K184" s="187">
        <v>1311</v>
      </c>
      <c r="L184" s="187" t="s">
        <v>360</v>
      </c>
      <c r="M184" s="187" t="s">
        <v>362</v>
      </c>
      <c r="N184" s="187" t="s">
        <v>104</v>
      </c>
      <c r="O184" s="187" t="s">
        <v>99</v>
      </c>
      <c r="P184" s="187" t="s">
        <v>105</v>
      </c>
      <c r="Q184" s="187" t="s">
        <v>99</v>
      </c>
      <c r="R184" s="251" t="s">
        <v>102</v>
      </c>
    </row>
    <row r="185" spans="1:18" ht="11.25" customHeight="1">
      <c r="C185" s="234"/>
      <c r="D185" s="27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</row>
    <row r="186" spans="1:18" ht="11.25" customHeight="1">
      <c r="C186" s="174"/>
      <c r="D186" s="174"/>
      <c r="E186" s="174"/>
      <c r="F186" s="174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</row>
    <row r="187" spans="1:18" ht="11.25" customHeight="1">
      <c r="C187" s="174"/>
      <c r="D187" s="233"/>
      <c r="E187" s="174"/>
      <c r="F187" s="174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</row>
    <row r="188" spans="1:18" ht="11.25" customHeight="1">
      <c r="C188" s="174"/>
      <c r="D188" s="233"/>
      <c r="E188" s="174"/>
      <c r="F188" s="174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</row>
    <row r="189" spans="1:18" ht="11.25" customHeight="1">
      <c r="C189" s="174"/>
      <c r="D189" s="233"/>
      <c r="E189" s="174"/>
      <c r="F189" s="174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</row>
    <row r="190" spans="1:18" ht="11.25" customHeight="1"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</row>
    <row r="191" spans="1:18" ht="11.25" customHeight="1"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</row>
    <row r="192" spans="1:18" ht="11.25" customHeight="1"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</row>
    <row r="193" spans="7:18" ht="11.25" customHeight="1"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</row>
    <row r="194" spans="7:18" ht="11.25" customHeight="1"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</row>
    <row r="195" spans="7:18" ht="11.25" customHeight="1"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</row>
    <row r="196" spans="7:18" ht="11.25" customHeight="1"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</row>
    <row r="197" spans="7:18" ht="11.25" customHeight="1"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</row>
    <row r="198" spans="7:18" ht="11.25" customHeight="1"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</row>
    <row r="199" spans="7:18" ht="11.25" customHeight="1"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</row>
    <row r="200" spans="7:18" ht="11.25" customHeight="1"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</row>
    <row r="201" spans="7:18" ht="11.25" customHeight="1"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</row>
    <row r="202" spans="7:18" ht="11.25" customHeight="1"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</row>
    <row r="203" spans="7:18" ht="11.25" customHeight="1"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</row>
    <row r="204" spans="7:18" ht="11.25" customHeight="1"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</row>
    <row r="205" spans="7:18" ht="11.25" customHeight="1"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</row>
    <row r="206" spans="7:18" ht="11.25" customHeight="1"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</row>
    <row r="207" spans="7:18" ht="11.25" customHeight="1"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</row>
    <row r="208" spans="7:18" ht="11.25" customHeight="1"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</row>
    <row r="209" spans="7:18" ht="11.25" customHeight="1"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</row>
    <row r="210" spans="7:18" ht="11.25" customHeight="1"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</row>
    <row r="211" spans="7:18" ht="11.25" customHeight="1"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</row>
    <row r="212" spans="7:18" ht="11.25" customHeight="1"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</row>
    <row r="213" spans="7:18" ht="11.25" customHeight="1"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</row>
    <row r="214" spans="7:18" ht="11.25" customHeight="1"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</row>
    <row r="215" spans="7:18" ht="11.25" customHeight="1"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</row>
    <row r="216" spans="7:18" ht="11.25" customHeight="1"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</row>
    <row r="217" spans="7:18" ht="11.25" customHeight="1"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</row>
    <row r="218" spans="7:18" ht="11.25" customHeight="1"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</row>
    <row r="219" spans="7:18" ht="11.25" customHeight="1"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</row>
    <row r="220" spans="7:18" ht="11.25" customHeight="1"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</row>
    <row r="221" spans="7:18" ht="11.25" customHeight="1"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</row>
    <row r="222" spans="7:18" ht="11.25" customHeight="1"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</row>
    <row r="223" spans="7:18" ht="11.25" customHeight="1"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</row>
    <row r="224" spans="7:18" ht="11.25" customHeight="1"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</row>
    <row r="225" spans="7:18" ht="11.25" customHeight="1"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</row>
    <row r="226" spans="7:18" ht="11.25" customHeight="1"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</row>
    <row r="227" spans="7:18" ht="11.25" customHeight="1"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</row>
    <row r="228" spans="7:18" ht="11.25" customHeight="1"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</row>
    <row r="229" spans="7:18" ht="11.25" customHeight="1"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</row>
    <row r="230" spans="7:18" ht="11.25" customHeight="1"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</row>
    <row r="231" spans="7:18" ht="11.25" customHeight="1"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</row>
    <row r="232" spans="7:18" ht="11.25" customHeight="1"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</row>
    <row r="233" spans="7:18" ht="11.25" customHeight="1"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</row>
    <row r="234" spans="7:18" ht="11.25" customHeight="1"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</row>
    <row r="235" spans="7:18" ht="11.25" customHeight="1"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</row>
    <row r="236" spans="7:18" ht="11.25" customHeight="1"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</row>
    <row r="237" spans="7:18" ht="11.25" customHeight="1"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</row>
    <row r="238" spans="7:18" ht="11.25" customHeight="1"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</row>
    <row r="239" spans="7:18" ht="11.25" customHeight="1"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</row>
    <row r="240" spans="7:18" ht="11.25" customHeight="1"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</row>
    <row r="241" spans="7:18" ht="11.25" customHeight="1"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</row>
    <row r="242" spans="7:18" ht="11.25" customHeight="1"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</row>
    <row r="243" spans="7:18" ht="11.25" customHeight="1"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</row>
    <row r="244" spans="7:18" ht="11.25" customHeight="1"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</row>
    <row r="245" spans="7:18" ht="11.25" customHeight="1"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</row>
    <row r="246" spans="7:18" ht="11.25" customHeight="1"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</row>
    <row r="247" spans="7:18" ht="11.25" customHeight="1"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</row>
    <row r="248" spans="7:18" ht="11.25" customHeight="1"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</row>
    <row r="249" spans="7:18" ht="11.25" customHeight="1"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</row>
    <row r="250" spans="7:18" ht="11.25" customHeight="1"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</row>
    <row r="251" spans="7:18" ht="11.25" customHeight="1"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</row>
    <row r="252" spans="7:18" ht="11.25" customHeight="1"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</row>
    <row r="253" spans="7:18" ht="11.25" customHeight="1"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</row>
    <row r="254" spans="7:18" ht="11.25" customHeight="1"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</row>
    <row r="255" spans="7:18" ht="11.25" customHeight="1"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</row>
    <row r="256" spans="7:18" ht="11.25" customHeight="1"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</row>
    <row r="257" spans="7:18" ht="11.25" customHeight="1"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</row>
    <row r="258" spans="7:18" ht="11.25" customHeight="1"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</row>
    <row r="259" spans="7:18" ht="11.25" customHeight="1"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</row>
    <row r="260" spans="7:18" ht="11.25" customHeight="1"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</row>
    <row r="261" spans="7:18" ht="11.25" customHeight="1"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</row>
    <row r="262" spans="7:18" ht="11.25" customHeight="1"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</row>
    <row r="263" spans="7:18" ht="11.25" customHeight="1"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</row>
    <row r="264" spans="7:18" ht="11.25" customHeight="1"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</row>
    <row r="265" spans="7:18" ht="11.25" customHeight="1"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</row>
    <row r="266" spans="7:18" ht="11.25" customHeight="1"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</row>
    <row r="267" spans="7:18" ht="11.25" customHeight="1"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</row>
    <row r="268" spans="7:18" ht="11.25" customHeight="1"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</row>
    <row r="269" spans="7:18" ht="11.25" customHeight="1"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</row>
    <row r="270" spans="7:18" ht="11.25" customHeight="1"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</row>
    <row r="271" spans="7:18" ht="11.25" customHeight="1"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</row>
    <row r="272" spans="7:18" ht="11.25" customHeight="1"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</row>
    <row r="273" spans="7:18" ht="11.25" customHeight="1"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</row>
    <row r="274" spans="7:18" ht="11.25" customHeight="1"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</row>
    <row r="275" spans="7:18" ht="11.25" customHeight="1"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</row>
    <row r="276" spans="7:18" ht="11.25" customHeight="1"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</row>
    <row r="277" spans="7:18" ht="11.25" customHeight="1"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</row>
    <row r="278" spans="7:18" ht="11.25" customHeight="1"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</row>
    <row r="279" spans="7:18" ht="11.25" customHeight="1"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</row>
    <row r="280" spans="7:18" ht="11.25" customHeight="1"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</row>
    <row r="281" spans="7:18" ht="11.25" customHeight="1"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</row>
    <row r="282" spans="7:18" ht="11.25" customHeight="1"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</row>
    <row r="283" spans="7:18" ht="11.25" customHeight="1"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</row>
    <row r="284" spans="7:18" ht="11.25" customHeight="1"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</row>
    <row r="285" spans="7:18" ht="11.25" customHeight="1"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</row>
    <row r="286" spans="7:18" ht="11.25" customHeight="1"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</row>
    <row r="287" spans="7:18" ht="11.25" customHeight="1"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</row>
    <row r="288" spans="7:18" ht="11.25" customHeight="1"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</row>
    <row r="289" spans="7:18" ht="11.25" customHeight="1"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</row>
    <row r="290" spans="7:18" ht="11.25" customHeight="1"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</row>
    <row r="291" spans="7:18" ht="11.25" customHeight="1"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</row>
    <row r="292" spans="7:18" ht="11.25" customHeight="1"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</row>
    <row r="293" spans="7:18" ht="11.25" customHeight="1"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</row>
    <row r="294" spans="7:18" ht="11.25" customHeight="1"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</row>
    <row r="295" spans="7:18" ht="11.25" customHeight="1"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</row>
    <row r="296" spans="7:18" ht="11.25" customHeight="1"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</row>
    <row r="297" spans="7:18" ht="11.25" customHeight="1"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</row>
    <row r="298" spans="7:18" ht="11.25" customHeight="1"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</row>
    <row r="299" spans="7:18" ht="11.25" customHeight="1"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</row>
    <row r="300" spans="7:18" ht="11.25" customHeight="1"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</row>
    <row r="301" spans="7:18" ht="11.25" customHeight="1"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</row>
    <row r="302" spans="7:18" ht="11.25" customHeight="1"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</row>
    <row r="303" spans="7:18" ht="11.25" customHeight="1"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</row>
    <row r="304" spans="7:18" ht="11.25" customHeight="1"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</row>
    <row r="305" spans="7:18" ht="11.25" customHeight="1"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</row>
    <row r="306" spans="7:18" ht="11.25" customHeight="1"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</row>
    <row r="307" spans="7:18" ht="11.25" customHeight="1"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</row>
    <row r="308" spans="7:18" ht="11.25" customHeight="1"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</row>
    <row r="309" spans="7:18" ht="11.25" customHeight="1"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</row>
    <row r="310" spans="7:18" ht="11.25" customHeight="1"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</row>
    <row r="311" spans="7:18" ht="11.25" customHeight="1"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</row>
    <row r="312" spans="7:18" ht="11.25" customHeight="1"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</row>
    <row r="313" spans="7:18" ht="11.25" customHeight="1"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</row>
    <row r="314" spans="7:18" ht="11.25" customHeight="1"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</row>
    <row r="315" spans="7:18" ht="11.25" customHeight="1"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</row>
    <row r="316" spans="7:18" ht="11.25" customHeight="1"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</row>
    <row r="317" spans="7:18" ht="11.25" customHeight="1"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</row>
    <row r="318" spans="7:18" ht="11.25" customHeight="1"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</row>
    <row r="319" spans="7:18" ht="11.25" customHeight="1"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</row>
    <row r="320" spans="7:18" ht="11.25" customHeight="1"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</row>
    <row r="321" spans="7:18" ht="11.25" customHeight="1"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</row>
    <row r="322" spans="7:18" ht="11.25" customHeight="1"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</row>
    <row r="323" spans="7:18" ht="11.25" customHeight="1"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</row>
    <row r="324" spans="7:18" ht="11.25" customHeight="1"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</row>
    <row r="325" spans="7:18" ht="11.25" customHeight="1"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</row>
    <row r="326" spans="7:18" ht="11.25" customHeight="1"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</row>
    <row r="327" spans="7:18" ht="11.25" customHeight="1"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</row>
    <row r="328" spans="7:18" ht="11.25" customHeight="1"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</row>
    <row r="329" spans="7:18" ht="11.25" customHeight="1"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</row>
    <row r="330" spans="7:18" ht="11.25" customHeight="1"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</row>
    <row r="331" spans="7:18" ht="11.25" customHeight="1"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</row>
    <row r="332" spans="7:18" ht="11.25" customHeight="1"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</row>
    <row r="333" spans="7:18" ht="11.25" customHeight="1"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</row>
    <row r="334" spans="7:18" ht="11.25" customHeight="1"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</row>
    <row r="335" spans="7:18" ht="11.25" customHeight="1"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</row>
    <row r="336" spans="7:18" ht="11.25" customHeight="1"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</row>
    <row r="337" spans="7:18" ht="11.25" customHeight="1"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</row>
    <row r="338" spans="7:18" ht="11.25" customHeight="1"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</row>
    <row r="339" spans="7:18" ht="11.25" customHeight="1"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</row>
    <row r="340" spans="7:18" ht="11.25" customHeight="1"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</row>
    <row r="341" spans="7:18" ht="11.25" customHeight="1"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</row>
    <row r="342" spans="7:18" ht="11.25" customHeight="1"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</row>
    <row r="343" spans="7:18" ht="11.25" customHeight="1"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</row>
    <row r="344" spans="7:18" ht="11.25" customHeight="1"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</row>
    <row r="345" spans="7:18" ht="11.25" customHeight="1"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</row>
    <row r="346" spans="7:18" ht="11.25" customHeight="1"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</row>
    <row r="347" spans="7:18" ht="11.25" customHeight="1"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</row>
    <row r="348" spans="7:18" ht="11.25" customHeight="1"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</row>
    <row r="349" spans="7:18" ht="11.25" customHeight="1"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</row>
    <row r="350" spans="7:18" ht="11.25" customHeight="1"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</row>
    <row r="351" spans="7:18" ht="11.25" customHeight="1"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</row>
    <row r="352" spans="7:18" ht="11.25" customHeight="1"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</row>
    <row r="353" spans="7:18" ht="11.25" customHeight="1"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</row>
    <row r="354" spans="7:18" ht="11.25" customHeight="1"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</row>
    <row r="355" spans="7:18" ht="11.25" customHeight="1"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</row>
    <row r="356" spans="7:18" ht="11.25" customHeight="1"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</row>
    <row r="357" spans="7:18" ht="11.25" customHeight="1"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</row>
    <row r="358" spans="7:18" ht="11.25" customHeight="1"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</row>
    <row r="359" spans="7:18" ht="11.25" customHeight="1"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</row>
    <row r="360" spans="7:18" ht="11.25" customHeight="1"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</row>
    <row r="361" spans="7:18" ht="11.25" customHeight="1"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</row>
    <row r="362" spans="7:18" ht="11.25" customHeight="1"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</row>
    <row r="363" spans="7:18" ht="11.25" customHeight="1"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</row>
    <row r="364" spans="7:18" ht="11.25" customHeight="1"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</row>
    <row r="365" spans="7:18" ht="11.25" customHeight="1"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</row>
    <row r="366" spans="7:18" ht="11.25" customHeight="1"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</row>
    <row r="367" spans="7:18" ht="11.25" customHeight="1"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</row>
    <row r="368" spans="7:18" ht="11.25" customHeight="1"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</row>
    <row r="369" spans="7:18" ht="11.25" customHeight="1"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</row>
    <row r="370" spans="7:18" ht="11.25" customHeight="1"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</row>
    <row r="371" spans="7:18" ht="11.25" customHeight="1"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</row>
    <row r="372" spans="7:18" ht="11.25" customHeight="1"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</row>
    <row r="373" spans="7:18" ht="11.25" customHeight="1"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</row>
    <row r="374" spans="7:18" ht="11.25" customHeight="1"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</row>
    <row r="375" spans="7:18" ht="11.25" customHeight="1"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</row>
    <row r="376" spans="7:18" ht="11.25" customHeight="1"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</row>
    <row r="377" spans="7:18" ht="11.25" customHeight="1"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</row>
    <row r="378" spans="7:18" ht="11.25" customHeight="1"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</row>
    <row r="379" spans="7:18" ht="11.25" customHeight="1"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</row>
    <row r="380" spans="7:18" ht="11.25" customHeight="1"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</row>
    <row r="381" spans="7:18" ht="11.25" customHeight="1"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</row>
    <row r="382" spans="7:18" ht="11.25" customHeight="1"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</row>
    <row r="383" spans="7:18" ht="11.25" customHeight="1"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</row>
    <row r="384" spans="7:18" ht="11.25" customHeight="1"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</row>
    <row r="385" spans="7:18" ht="11.25" customHeight="1"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</row>
    <row r="386" spans="7:18" ht="11.25" customHeight="1"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</row>
    <row r="387" spans="7:18" ht="11.25" customHeight="1"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</row>
    <row r="388" spans="7:18" ht="11.25" customHeight="1"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</row>
    <row r="389" spans="7:18" ht="11.25" customHeight="1"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</row>
    <row r="390" spans="7:18" ht="11.25" customHeight="1"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</row>
    <row r="391" spans="7:18" ht="11.25" customHeight="1"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</row>
    <row r="392" spans="7:18" ht="11.25" customHeight="1"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</row>
    <row r="393" spans="7:18" ht="11.25" customHeight="1"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</row>
    <row r="394" spans="7:18" ht="11.25" customHeight="1"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</row>
    <row r="395" spans="7:18" ht="11.25" customHeight="1"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</row>
    <row r="396" spans="7:18" ht="11.25" customHeight="1"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</row>
    <row r="397" spans="7:18" ht="11.25" customHeight="1"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</row>
    <row r="398" spans="7:18" ht="11.25" customHeight="1"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</row>
    <row r="399" spans="7:18" ht="11.25" customHeight="1"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</row>
    <row r="400" spans="7:18" ht="11.25" customHeight="1"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</row>
    <row r="401" spans="7:18" ht="11.25" customHeight="1"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</row>
    <row r="402" spans="7:18" ht="11.25" customHeight="1"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</row>
    <row r="403" spans="7:18" ht="11.25" customHeight="1"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</row>
    <row r="404" spans="7:18" ht="11.25" customHeight="1"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</row>
    <row r="405" spans="7:18" ht="11.25" customHeight="1"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</row>
    <row r="406" spans="7:18" ht="11.25" customHeight="1"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</row>
    <row r="407" spans="7:18" ht="11.25" customHeight="1"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</row>
    <row r="408" spans="7:18" ht="11.25" customHeight="1"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</row>
    <row r="409" spans="7:18" ht="11.25" customHeight="1"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</row>
    <row r="410" spans="7:18" ht="11.25" customHeight="1"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</row>
    <row r="411" spans="7:18" ht="11.25" customHeight="1"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</row>
    <row r="412" spans="7:18" ht="11.25" customHeight="1"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</row>
    <row r="413" spans="7:18" ht="11.25" customHeight="1"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</row>
    <row r="414" spans="7:18" ht="11.25" customHeight="1"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</row>
    <row r="415" spans="7:18" ht="11.25" customHeight="1"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</row>
    <row r="416" spans="7:18" ht="11.25" customHeight="1"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</row>
    <row r="417" spans="7:18" ht="11.25" customHeight="1"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</row>
    <row r="418" spans="7:18" ht="11.25" customHeight="1"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</row>
    <row r="419" spans="7:18" ht="11.25" customHeight="1"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</row>
    <row r="420" spans="7:18" ht="11.25" customHeight="1"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</row>
    <row r="421" spans="7:18" ht="11.25" customHeight="1"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</row>
    <row r="422" spans="7:18" ht="11.25" customHeight="1"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</row>
    <row r="423" spans="7:18" ht="11.25" customHeight="1"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</row>
    <row r="424" spans="7:18" ht="11.25" customHeight="1"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</row>
    <row r="425" spans="7:18" ht="11.25" customHeight="1"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</row>
    <row r="426" spans="7:18" ht="11.25" customHeight="1"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</row>
    <row r="427" spans="7:18" ht="11.25" customHeight="1"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</row>
    <row r="428" spans="7:18" ht="11.25" customHeight="1"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</row>
    <row r="429" spans="7:18" ht="11.25" customHeight="1"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</row>
    <row r="430" spans="7:18" ht="11.25" customHeight="1"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</row>
    <row r="431" spans="7:18" ht="11.25" customHeight="1"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</row>
    <row r="432" spans="7:18" ht="11.25" customHeight="1"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</row>
    <row r="433" spans="7:18" ht="11.25" customHeight="1"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</row>
    <row r="434" spans="7:18" ht="11.25" customHeight="1"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</row>
    <row r="435" spans="7:18" ht="11.25" customHeight="1"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</row>
    <row r="436" spans="7:18" ht="11.25" customHeight="1"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</row>
    <row r="437" spans="7:18" ht="11.25" customHeight="1"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</row>
    <row r="438" spans="7:18" ht="11.25" customHeight="1"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</row>
    <row r="439" spans="7:18" ht="11.25" customHeight="1"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</row>
    <row r="440" spans="7:18" ht="11.25" customHeight="1"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</row>
    <row r="441" spans="7:18" ht="11.25" customHeight="1"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</row>
    <row r="442" spans="7:18" ht="11.25" customHeight="1"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</row>
    <row r="443" spans="7:18" ht="11.25" customHeight="1"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</row>
    <row r="444" spans="7:18" ht="11.25" customHeight="1"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</row>
    <row r="445" spans="7:18" ht="11.25" customHeight="1"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</row>
    <row r="446" spans="7:18" ht="11.25" customHeight="1"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</row>
    <row r="447" spans="7:18" ht="11.25" customHeight="1"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</row>
    <row r="448" spans="7:18" ht="11.25" customHeight="1"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</row>
    <row r="449" spans="7:18" ht="11.25" customHeight="1"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</row>
    <row r="450" spans="7:18" ht="11.25" customHeight="1"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</row>
    <row r="451" spans="7:18" ht="11.25" customHeight="1"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</row>
    <row r="452" spans="7:18" ht="11.25" customHeight="1"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</row>
    <row r="453" spans="7:18" ht="11.25" customHeight="1"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</row>
    <row r="454" spans="7:18" ht="11.25" customHeight="1"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</row>
    <row r="455" spans="7:18" ht="11.25" customHeight="1"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</row>
    <row r="456" spans="7:18" ht="11.25" customHeight="1"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</row>
    <row r="457" spans="7:18" ht="11.25" customHeight="1"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</row>
    <row r="458" spans="7:18" ht="11.25" customHeight="1"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</row>
    <row r="459" spans="7:18" ht="11.25" customHeight="1"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</row>
    <row r="460" spans="7:18" ht="11.25" customHeight="1"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</row>
    <row r="461" spans="7:18" ht="11.25" customHeight="1"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</row>
    <row r="462" spans="7:18" ht="11.25" customHeight="1"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</row>
    <row r="463" spans="7:18" ht="11.25" customHeight="1"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</row>
    <row r="464" spans="7:18" ht="11.25" customHeight="1"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</row>
    <row r="465" spans="7:18" ht="11.25" customHeight="1"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</row>
    <row r="466" spans="7:18" ht="11.25" customHeight="1"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</row>
    <row r="467" spans="7:18" ht="11.25" customHeight="1"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</row>
    <row r="468" spans="7:18" ht="11.25" customHeight="1"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</row>
    <row r="469" spans="7:18" ht="11.25" customHeight="1"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</row>
    <row r="470" spans="7:18" ht="11.25" customHeight="1"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</row>
    <row r="471" spans="7:18" ht="11.25" customHeight="1"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</row>
    <row r="472" spans="7:18" ht="11.25" customHeight="1"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</row>
    <row r="473" spans="7:18" ht="11.25" customHeight="1"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</row>
    <row r="474" spans="7:18" ht="11.25" customHeight="1"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</row>
    <row r="475" spans="7:18" ht="11.25" customHeight="1"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</row>
    <row r="476" spans="7:18" ht="11.25" customHeight="1"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</row>
    <row r="477" spans="7:18" ht="11.25" customHeight="1"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</row>
    <row r="478" spans="7:18" ht="11.25" customHeight="1"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</row>
    <row r="479" spans="7:18" ht="11.25" customHeight="1"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</row>
    <row r="480" spans="7:18" ht="11.25" customHeight="1"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</row>
    <row r="481" spans="7:18" ht="11.25" customHeight="1"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</row>
    <row r="482" spans="7:18" ht="11.25" customHeight="1"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</row>
    <row r="483" spans="7:18" ht="11.25" customHeight="1"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</row>
    <row r="484" spans="7:18" ht="11.25" customHeight="1"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</row>
    <row r="485" spans="7:18" ht="11.25" customHeight="1"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</row>
    <row r="486" spans="7:18" ht="11.25" customHeight="1"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</row>
    <row r="487" spans="7:18" ht="11.25" customHeight="1"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</row>
    <row r="488" spans="7:18" ht="11.25" customHeight="1"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</row>
    <row r="489" spans="7:18" ht="11.25" customHeight="1"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</row>
    <row r="490" spans="7:18" ht="11.25" customHeight="1"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</row>
    <row r="491" spans="7:18" ht="11.25" customHeight="1"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</row>
    <row r="492" spans="7:18" ht="11.25" customHeight="1"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</row>
    <row r="493" spans="7:18" ht="11.25" customHeight="1"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</row>
    <row r="494" spans="7:18" ht="11.25" customHeight="1"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</row>
    <row r="495" spans="7:18" ht="11.25" customHeight="1"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</row>
    <row r="496" spans="7:18" ht="11.25" customHeight="1"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</row>
    <row r="497" spans="7:18" ht="11.25" customHeight="1"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</row>
    <row r="498" spans="7:18" ht="11.25" customHeight="1"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</row>
    <row r="499" spans="7:18" ht="11.25" customHeight="1"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</row>
    <row r="500" spans="7:18" ht="11.25" customHeight="1"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</row>
    <row r="501" spans="7:18" ht="11.25" customHeight="1"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</row>
    <row r="502" spans="7:18" ht="11.25" customHeight="1"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</row>
    <row r="503" spans="7:18" ht="11.25" customHeight="1"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</row>
    <row r="504" spans="7:18" ht="11.25" customHeight="1"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</row>
    <row r="505" spans="7:18" ht="11.25" customHeight="1"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</row>
    <row r="506" spans="7:18" ht="11.25" customHeight="1"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</row>
    <row r="507" spans="7:18" ht="11.25" customHeight="1"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</row>
    <row r="508" spans="7:18" ht="11.25" customHeight="1"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</row>
    <row r="509" spans="7:18" ht="11.25" customHeight="1"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</row>
    <row r="510" spans="7:18" ht="11.25" customHeight="1"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</row>
    <row r="511" spans="7:18" ht="11.25" customHeight="1"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</row>
    <row r="512" spans="7:18" ht="11.25" customHeight="1"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</row>
    <row r="513" spans="7:18" ht="11.25" customHeight="1"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</row>
    <row r="514" spans="7:18" ht="11.25" customHeight="1"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</row>
    <row r="515" spans="7:18" ht="11.25" customHeight="1"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</row>
    <row r="516" spans="7:18" ht="11.25" customHeight="1"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</row>
    <row r="517" spans="7:18" ht="11.25" customHeight="1"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</row>
    <row r="518" spans="7:18" ht="11.25" customHeight="1"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</row>
    <row r="519" spans="7:18" ht="11.25" customHeight="1"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</row>
    <row r="520" spans="7:18" ht="11.25" customHeight="1"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</row>
    <row r="521" spans="7:18" ht="11.25" customHeight="1"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</row>
    <row r="522" spans="7:18" ht="11.25" customHeight="1"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</row>
    <row r="523" spans="7:18" ht="11.25" customHeight="1"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</row>
    <row r="524" spans="7:18" ht="11.25" customHeight="1"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</row>
    <row r="525" spans="7:18" ht="11.25" customHeight="1"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</row>
    <row r="526" spans="7:18" ht="11.25" customHeight="1"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</row>
    <row r="527" spans="7:18" ht="11.25" customHeight="1"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</row>
    <row r="528" spans="7:18" ht="11.25" customHeight="1"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</row>
    <row r="529" spans="7:18" ht="11.25" customHeight="1"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</row>
    <row r="530" spans="7:18" ht="11.25" customHeight="1"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</row>
    <row r="531" spans="7:18" ht="11.25" customHeight="1"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</row>
    <row r="532" spans="7:18" ht="11.25" customHeight="1"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</row>
    <row r="533" spans="7:18" ht="11.25" customHeight="1"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</row>
    <row r="534" spans="7:18" ht="11.25" customHeight="1"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</row>
    <row r="535" spans="7:18" ht="11.25" customHeight="1"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</row>
    <row r="536" spans="7:18" ht="11.25" customHeight="1"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</row>
    <row r="537" spans="7:18" ht="11.25" customHeight="1"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</row>
    <row r="538" spans="7:18" ht="11.25" customHeight="1"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</row>
    <row r="539" spans="7:18" ht="11.25" customHeight="1"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</row>
    <row r="540" spans="7:18" ht="11.25" customHeight="1"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</row>
    <row r="541" spans="7:18" ht="11.25" customHeight="1"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</row>
    <row r="542" spans="7:18" ht="11.25" customHeight="1"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</row>
    <row r="543" spans="7:18" ht="11.25" customHeight="1"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</row>
    <row r="544" spans="7:18" ht="11.25" customHeight="1"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</row>
    <row r="545" spans="7:18" ht="11.25" customHeight="1"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</row>
    <row r="546" spans="7:18" ht="11.25" customHeight="1"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</row>
    <row r="547" spans="7:18" ht="11.25" customHeight="1"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</row>
    <row r="548" spans="7:18" ht="11.25" customHeight="1"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</row>
    <row r="549" spans="7:18" ht="11.25" customHeight="1"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</row>
    <row r="550" spans="7:18" ht="11.25" customHeight="1"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</row>
    <row r="551" spans="7:18" ht="11.25" customHeight="1"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</row>
    <row r="552" spans="7:18" ht="11.25" customHeight="1"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</row>
    <row r="553" spans="7:18" ht="11.25" customHeight="1"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</row>
    <row r="554" spans="7:18" ht="11.25" customHeight="1"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</row>
    <row r="555" spans="7:18" ht="11.25" customHeight="1"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</row>
    <row r="556" spans="7:18" ht="11.25" customHeight="1"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</row>
    <row r="557" spans="7:18" ht="11.25" customHeight="1"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</row>
    <row r="558" spans="7:18" ht="11.25" customHeight="1"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</row>
    <row r="559" spans="7:18" ht="11.25" customHeight="1"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</row>
    <row r="560" spans="7:18" ht="11.25" customHeight="1"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</row>
    <row r="561" spans="7:18" ht="11.25" customHeight="1"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</row>
    <row r="562" spans="7:18" ht="11.25" customHeight="1"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</row>
    <row r="563" spans="7:18" ht="11.25" customHeight="1"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</row>
    <row r="564" spans="7:18" ht="11.25" customHeight="1"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</row>
    <row r="565" spans="7:18" ht="11.25" customHeight="1"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</row>
    <row r="566" spans="7:18" ht="11.25" customHeight="1"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</row>
    <row r="567" spans="7:18" ht="11.25" customHeight="1"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</row>
    <row r="568" spans="7:18" ht="11.25" customHeight="1"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</row>
    <row r="569" spans="7:18" ht="11.25" customHeight="1"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</row>
    <row r="570" spans="7:18" ht="11.25" customHeight="1"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</row>
    <row r="571" spans="7:18" ht="11.25" customHeight="1"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</row>
    <row r="572" spans="7:18" ht="11.25" customHeight="1"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</row>
    <row r="573" spans="7:18" ht="11.25" customHeight="1"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</row>
    <row r="574" spans="7:18" ht="11.25" customHeight="1"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</row>
    <row r="575" spans="7:18" ht="11.25" customHeight="1"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</row>
    <row r="576" spans="7:18" ht="11.25" customHeight="1"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</row>
    <row r="577" spans="7:18" ht="11.25" customHeight="1"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</row>
    <row r="578" spans="7:18" ht="11.25" customHeight="1"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</row>
    <row r="579" spans="7:18" ht="11.25" customHeight="1"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</row>
    <row r="580" spans="7:18" ht="11.25" customHeight="1"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</row>
    <row r="581" spans="7:18" ht="11.25" customHeight="1"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</row>
    <row r="582" spans="7:18" ht="11.25" customHeight="1"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</row>
    <row r="583" spans="7:18" ht="11.25" customHeight="1"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</row>
    <row r="584" spans="7:18" ht="11.25" customHeight="1"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</row>
    <row r="585" spans="7:18" ht="11.25" customHeight="1"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</row>
    <row r="586" spans="7:18" ht="11.25" customHeight="1"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</row>
    <row r="587" spans="7:18" ht="11.25" customHeight="1"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</row>
    <row r="588" spans="7:18" ht="11.25" customHeight="1"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</row>
    <row r="589" spans="7:18" ht="11.25" customHeight="1"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</row>
    <row r="590" spans="7:18" ht="11.25" customHeight="1"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</row>
    <row r="591" spans="7:18" ht="11.25" customHeight="1"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</row>
    <row r="592" spans="7:18" ht="11.25" customHeight="1"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</row>
    <row r="593" spans="7:18" ht="11.25" customHeight="1"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</row>
    <row r="594" spans="7:18" ht="11.25" customHeight="1"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</row>
    <row r="595" spans="7:18" ht="11.25" customHeight="1"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</row>
    <row r="596" spans="7:18" ht="11.25" customHeight="1"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</row>
    <row r="597" spans="7:18" ht="11.25" customHeight="1"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</row>
    <row r="598" spans="7:18" ht="11.25" customHeight="1"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</row>
    <row r="599" spans="7:18" ht="11.25" customHeight="1"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</row>
    <row r="600" spans="7:18" ht="11.25" customHeight="1"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</row>
    <row r="601" spans="7:18" ht="11.25" customHeight="1"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</row>
    <row r="602" spans="7:18" ht="11.25" customHeight="1"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</row>
    <row r="603" spans="7:18" ht="11.25" customHeight="1"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</row>
    <row r="604" spans="7:18" ht="11.25" customHeight="1"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</row>
    <row r="605" spans="7:18" ht="11.25" customHeight="1"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</row>
    <row r="606" spans="7:18" ht="11.25" customHeight="1"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</row>
    <row r="607" spans="7:18" ht="11.25" customHeight="1"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</row>
    <row r="608" spans="7:18" ht="11.25" customHeight="1"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</row>
    <row r="609" spans="7:18" ht="11.25" customHeight="1"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</row>
    <row r="610" spans="7:18" ht="11.25" customHeight="1"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</row>
    <row r="611" spans="7:18" ht="11.25" customHeight="1"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</row>
    <row r="612" spans="7:18" ht="11.25" customHeight="1"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</row>
    <row r="613" spans="7:18" ht="11.25" customHeight="1"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</row>
    <row r="614" spans="7:18" ht="11.25" customHeight="1"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</row>
    <row r="615" spans="7:18" ht="11.25" customHeight="1"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</row>
    <row r="616" spans="7:18" ht="11.25" customHeight="1"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</row>
    <row r="617" spans="7:18" ht="11.25" customHeight="1"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</row>
    <row r="618" spans="7:18" ht="11.25" customHeight="1"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</row>
    <row r="619" spans="7:18" ht="11.25" customHeight="1"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</row>
    <row r="620" spans="7:18" ht="11.25" customHeight="1"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</row>
    <row r="621" spans="7:18" ht="11.25" customHeight="1"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</row>
    <row r="622" spans="7:18" ht="11.25" customHeight="1"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</row>
    <row r="623" spans="7:18" ht="11.25" customHeight="1"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</row>
    <row r="624" spans="7:18" ht="11.25" customHeight="1"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</row>
    <row r="625" spans="7:18" ht="11.25" customHeight="1"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</row>
    <row r="626" spans="7:18" ht="11.25" customHeight="1"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</row>
    <row r="627" spans="7:18" ht="11.25" customHeight="1"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</row>
    <row r="628" spans="7:18" ht="11.25" customHeight="1"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</row>
    <row r="629" spans="7:18" ht="11.25" customHeight="1"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</row>
    <row r="630" spans="7:18" ht="11.25" customHeight="1"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</row>
    <row r="631" spans="7:18" ht="11.25" customHeight="1"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</row>
    <row r="632" spans="7:18" ht="11.25" customHeight="1"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</row>
    <row r="633" spans="7:18" ht="11.25" customHeight="1"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</row>
    <row r="634" spans="7:18" ht="11.25" customHeight="1"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</row>
    <row r="635" spans="7:18" ht="11.25" customHeight="1"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</row>
    <row r="636" spans="7:18" ht="11.25" customHeight="1"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</row>
    <row r="637" spans="7:18" ht="11.25" customHeight="1"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</row>
    <row r="638" spans="7:18" ht="11.25" customHeight="1"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</row>
    <row r="639" spans="7:18" ht="11.25" customHeight="1"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</row>
    <row r="640" spans="7:18" ht="11.25" customHeight="1"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</row>
    <row r="641" spans="7:18" ht="11.25" customHeight="1"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</row>
    <row r="642" spans="7:18" ht="11.25" customHeight="1"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</row>
    <row r="643" spans="7:18" ht="11.25" customHeight="1"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</row>
    <row r="644" spans="7:18" ht="11.25" customHeight="1"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</row>
    <row r="645" spans="7:18" ht="11.25" customHeight="1"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</row>
    <row r="646" spans="7:18" ht="11.25" customHeight="1"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</row>
    <row r="647" spans="7:18" ht="11.25" customHeight="1"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</row>
    <row r="648" spans="7:18" ht="11.25" customHeight="1"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</row>
    <row r="649" spans="7:18" ht="11.25" customHeight="1"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</row>
    <row r="650" spans="7:18" ht="11.25" customHeight="1"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</row>
    <row r="651" spans="7:18" ht="11.25" customHeight="1"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</row>
    <row r="652" spans="7:18" ht="11.25" customHeight="1"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</row>
    <row r="653" spans="7:18" ht="11.25" customHeight="1"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</row>
    <row r="654" spans="7:18" ht="11.25" customHeight="1"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</row>
    <row r="655" spans="7:18" ht="11.25" customHeight="1"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</row>
    <row r="656" spans="7:18" ht="11.25" customHeight="1"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</row>
    <row r="657" spans="7:18" ht="11.25" customHeight="1"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</row>
    <row r="658" spans="7:18" ht="11.25" customHeight="1"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</row>
    <row r="659" spans="7:18" ht="11.25" customHeight="1"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</row>
    <row r="660" spans="7:18" ht="11.25" customHeight="1"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</row>
    <row r="661" spans="7:18" ht="11.25" customHeight="1"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</row>
    <row r="662" spans="7:18" ht="11.25" customHeight="1"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</row>
    <row r="663" spans="7:18" ht="11.25" customHeight="1"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</row>
    <row r="664" spans="7:18" ht="11.25" customHeight="1"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</row>
    <row r="665" spans="7:18" ht="11.25" customHeight="1"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</row>
    <row r="666" spans="7:18" ht="11.25" customHeight="1"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</row>
    <row r="667" spans="7:18" ht="11.25" customHeight="1"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</row>
    <row r="668" spans="7:18" ht="11.25" customHeight="1"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</row>
    <row r="669" spans="7:18" ht="11.25" customHeight="1"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</row>
    <row r="670" spans="7:18" ht="11.25" customHeight="1"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</row>
    <row r="671" spans="7:18" ht="11.25" customHeight="1"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</row>
    <row r="672" spans="7:18" ht="11.25" customHeight="1"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</row>
    <row r="673" spans="7:18" ht="11.25" customHeight="1"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</row>
    <row r="674" spans="7:18" ht="11.25" customHeight="1"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</row>
    <row r="675" spans="7:18" ht="11.25" customHeight="1"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</row>
    <row r="676" spans="7:18" ht="11.25" customHeight="1"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</row>
    <row r="677" spans="7:18" ht="11.25" customHeight="1"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</row>
    <row r="678" spans="7:18" ht="11.25" customHeight="1"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</row>
    <row r="679" spans="7:18" ht="11.25" customHeight="1"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</row>
    <row r="680" spans="7:18" ht="11.25" customHeight="1"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</row>
    <row r="681" spans="7:18" ht="11.25" customHeight="1"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</row>
    <row r="682" spans="7:18" ht="11.25" customHeight="1"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</row>
    <row r="683" spans="7:18" ht="11.25" customHeight="1"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</row>
    <row r="684" spans="7:18" ht="11.25" customHeight="1"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</row>
    <row r="685" spans="7:18" ht="11.25" customHeight="1"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</row>
    <row r="686" spans="7:18" ht="11.25" customHeight="1"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</row>
    <row r="687" spans="7:18" ht="11.25" customHeight="1"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</row>
    <row r="688" spans="7:18" ht="11.25" customHeight="1"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</row>
    <row r="689" spans="7:18" ht="11.25" customHeight="1"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</row>
    <row r="690" spans="7:18" ht="11.25" customHeight="1"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</row>
    <row r="691" spans="7:18" ht="11.25" customHeight="1"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</row>
    <row r="692" spans="7:18" ht="11.25" customHeight="1"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</row>
    <row r="693" spans="7:18" ht="11.25" customHeight="1"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</row>
    <row r="694" spans="7:18" ht="11.25" customHeight="1"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</row>
    <row r="695" spans="7:18" ht="11.25" customHeight="1"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</row>
    <row r="696" spans="7:18" ht="11.25" customHeight="1"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</row>
    <row r="697" spans="7:18" ht="11.25" customHeight="1"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</row>
    <row r="698" spans="7:18" ht="11.25" customHeight="1"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</row>
    <row r="699" spans="7:18" ht="11.25" customHeight="1"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</row>
    <row r="700" spans="7:18" ht="11.25" customHeight="1"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</row>
    <row r="701" spans="7:18" ht="11.25" customHeight="1"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</row>
    <row r="702" spans="7:18" ht="11.25" customHeight="1"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</row>
    <row r="703" spans="7:18" ht="11.25" customHeight="1"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</row>
    <row r="704" spans="7:18" ht="11.25" customHeight="1"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</row>
    <row r="705" spans="7:18" ht="11.25" customHeight="1"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</row>
    <row r="706" spans="7:18" ht="11.25" customHeight="1"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</row>
    <row r="707" spans="7:18" ht="11.25" customHeight="1"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</row>
    <row r="708" spans="7:18" ht="11.25" customHeight="1"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</row>
    <row r="709" spans="7:18" ht="11.25" customHeight="1"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</row>
    <row r="710" spans="7:18" ht="11.25" customHeight="1"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</row>
    <row r="711" spans="7:18" ht="11.25" customHeight="1"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</row>
    <row r="712" spans="7:18" ht="11.25" customHeight="1"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</row>
    <row r="713" spans="7:18" ht="11.25" customHeight="1"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</row>
    <row r="714" spans="7:18" ht="11.25" customHeight="1"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</row>
    <row r="715" spans="7:18" ht="11.25" customHeight="1"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</row>
    <row r="716" spans="7:18" ht="11.25" customHeight="1"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</row>
    <row r="717" spans="7:18" ht="11.25" customHeight="1"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</row>
    <row r="718" spans="7:18" ht="11.25" customHeight="1"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</row>
    <row r="719" spans="7:18" ht="11.25" customHeight="1"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</row>
    <row r="720" spans="7:18" ht="11.25" customHeight="1"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</row>
    <row r="721" spans="7:18" ht="11.25" customHeight="1"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</row>
    <row r="722" spans="7:18" ht="11.25" customHeight="1"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</row>
    <row r="723" spans="7:18" ht="11.25" customHeight="1"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</row>
    <row r="724" spans="7:18" ht="11.25" customHeight="1"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</row>
    <row r="725" spans="7:18" ht="11.25" customHeight="1"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</row>
    <row r="726" spans="7:18" ht="11.25" customHeight="1"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</row>
    <row r="727" spans="7:18" ht="11.25" customHeight="1"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</row>
    <row r="728" spans="7:18" ht="11.25" customHeight="1"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</row>
    <row r="729" spans="7:18" ht="11.25" customHeight="1"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</row>
    <row r="730" spans="7:18" ht="11.25" customHeight="1"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</row>
    <row r="731" spans="7:18" ht="11.25" customHeight="1"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</row>
    <row r="732" spans="7:18" ht="11.25" customHeight="1"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</row>
    <row r="733" spans="7:18" ht="11.25" customHeight="1"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</row>
    <row r="734" spans="7:18" ht="11.25" customHeight="1"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</row>
    <row r="735" spans="7:18" ht="11.25" customHeight="1"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</row>
    <row r="736" spans="7:18" ht="11.25" customHeight="1"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</row>
    <row r="737" spans="7:18" ht="11.25" customHeight="1"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</row>
    <row r="738" spans="7:18" ht="11.25" customHeight="1"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</row>
    <row r="739" spans="7:18" ht="11.25" customHeight="1"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</row>
    <row r="740" spans="7:18" ht="11.25" customHeight="1"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</row>
    <row r="741" spans="7:18" ht="11.25" customHeight="1"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</row>
    <row r="742" spans="7:18" ht="11.25" customHeight="1"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</row>
    <row r="743" spans="7:18" ht="11.25" customHeight="1"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</row>
    <row r="744" spans="7:18" ht="11.25" customHeight="1"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</row>
    <row r="745" spans="7:18" ht="11.25" customHeight="1"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</row>
    <row r="746" spans="7:18" ht="11.25" customHeight="1"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</row>
    <row r="747" spans="7:18" ht="11.25" customHeight="1"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</row>
    <row r="748" spans="7:18" ht="11.25" customHeight="1"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</row>
    <row r="749" spans="7:18" ht="11.25" customHeight="1"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</row>
    <row r="750" spans="7:18" ht="11.25" customHeight="1"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</row>
    <row r="751" spans="7:18" ht="11.25" customHeight="1"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</row>
    <row r="752" spans="7:18" ht="11.25" customHeight="1"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</row>
    <row r="753" spans="7:18" ht="11.25" customHeight="1"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</row>
    <row r="754" spans="7:18" ht="11.25" customHeight="1"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</row>
    <row r="755" spans="7:18" ht="11.25" customHeight="1"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</row>
    <row r="756" spans="7:18" ht="11.25" customHeight="1"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</row>
    <row r="757" spans="7:18" ht="11.25" customHeight="1"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</row>
    <row r="758" spans="7:18" ht="11.25" customHeight="1"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</row>
    <row r="759" spans="7:18" ht="11.25" customHeight="1"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</row>
    <row r="760" spans="7:18" ht="11.25" customHeight="1"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</row>
    <row r="761" spans="7:18" ht="11.25" customHeight="1"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</row>
    <row r="762" spans="7:18" ht="11.25" customHeight="1"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</row>
    <row r="763" spans="7:18" ht="11.25" customHeight="1"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</row>
    <row r="764" spans="7:18" ht="11.25" customHeight="1"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</row>
    <row r="765" spans="7:18" ht="11.25" customHeight="1"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</row>
    <row r="766" spans="7:18" ht="11.25" customHeight="1"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</row>
    <row r="767" spans="7:18" ht="11.25" customHeight="1"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</row>
    <row r="768" spans="7:18" ht="11.25" customHeight="1"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</row>
    <row r="769" spans="7:18" ht="11.25" customHeight="1"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</row>
    <row r="770" spans="7:18" ht="11.25" customHeight="1"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</row>
    <row r="771" spans="7:18" ht="11.25" customHeight="1"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</row>
    <row r="772" spans="7:18" ht="11.25" customHeight="1"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</row>
    <row r="773" spans="7:18" ht="11.25" customHeight="1"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</row>
    <row r="774" spans="7:18" ht="11.25" customHeight="1"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</row>
    <row r="775" spans="7:18" ht="11.25" customHeight="1"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</row>
    <row r="776" spans="7:18" ht="11.25" customHeight="1"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</row>
    <row r="777" spans="7:18" ht="11.25" customHeight="1"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</row>
    <row r="778" spans="7:18" ht="11.25" customHeight="1"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</row>
    <row r="779" spans="7:18" ht="11.25" customHeight="1"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</row>
    <row r="780" spans="7:18" ht="11.25" customHeight="1"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</row>
    <row r="781" spans="7:18" ht="11.25" customHeight="1"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</row>
    <row r="782" spans="7:18" ht="11.25" customHeight="1"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</row>
    <row r="783" spans="7:18" ht="11.25" customHeight="1"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</row>
    <row r="784" spans="7:18" ht="11.25" customHeight="1"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</row>
    <row r="785" spans="7:18" ht="11.25" customHeight="1"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</row>
    <row r="786" spans="7:18" ht="11.25" customHeight="1"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</row>
    <row r="787" spans="7:18" ht="11.25" customHeight="1"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</row>
    <row r="788" spans="7:18" ht="11.25" customHeight="1"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</row>
    <row r="789" spans="7:18" ht="11.25" customHeight="1"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</row>
    <row r="790" spans="7:18" ht="11.25" customHeight="1"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</row>
    <row r="791" spans="7:18" ht="11.25" customHeight="1"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</row>
    <row r="792" spans="7:18" ht="11.25" customHeight="1"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</row>
    <row r="793" spans="7:18" ht="11.25" customHeight="1"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</row>
    <row r="794" spans="7:18" ht="11.25" customHeight="1"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</row>
    <row r="795" spans="7:18" ht="11.25" customHeight="1"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</row>
    <row r="796" spans="7:18" ht="11.25" customHeight="1"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</row>
    <row r="797" spans="7:18" ht="11.25" customHeight="1"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</row>
    <row r="798" spans="7:18" ht="11.25" customHeight="1"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</row>
    <row r="799" spans="7:18" ht="11.25" customHeight="1"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</row>
    <row r="800" spans="7:18" ht="11.25" customHeight="1"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</row>
    <row r="801" spans="7:18" ht="11.25" customHeight="1"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</row>
    <row r="802" spans="7:18" ht="11.25" customHeight="1"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</row>
    <row r="803" spans="7:18" ht="11.25" customHeight="1"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</row>
    <row r="804" spans="7:18" ht="11.25" customHeight="1"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</row>
    <row r="805" spans="7:18" ht="11.25" customHeight="1"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</row>
    <row r="806" spans="7:18" ht="11.25" customHeight="1"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</row>
    <row r="807" spans="7:18" ht="11.25" customHeight="1"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</row>
    <row r="808" spans="7:18" ht="11.25" customHeight="1"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</row>
    <row r="809" spans="7:18" ht="11.25" customHeight="1"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</row>
    <row r="810" spans="7:18" ht="11.25" customHeight="1"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</row>
    <row r="811" spans="7:18" ht="11.25" customHeight="1"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</row>
    <row r="812" spans="7:18" ht="11.25" customHeight="1"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</row>
    <row r="813" spans="7:18" ht="11.25" customHeight="1"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</row>
    <row r="814" spans="7:18" ht="11.25" customHeight="1"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</row>
    <row r="815" spans="7:18" ht="11.25" customHeight="1"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</row>
    <row r="816" spans="7:18" ht="11.25" customHeight="1"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</row>
    <row r="817" spans="7:18" ht="11.25" customHeight="1"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</row>
    <row r="818" spans="7:18" ht="11.25" customHeight="1"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</row>
    <row r="819" spans="7:18" ht="11.25" customHeight="1"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</row>
    <row r="820" spans="7:18" ht="11.25" customHeight="1"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</row>
    <row r="821" spans="7:18" ht="11.25" customHeight="1"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</row>
    <row r="822" spans="7:18" ht="11.25" customHeight="1"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</row>
    <row r="823" spans="7:18" ht="11.25" customHeight="1"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</row>
    <row r="824" spans="7:18" ht="11.25" customHeight="1"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</row>
    <row r="825" spans="7:18" ht="11.25" customHeight="1"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</row>
    <row r="826" spans="7:18" ht="11.25" customHeight="1"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</row>
    <row r="827" spans="7:18" ht="11.25" customHeight="1"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</row>
    <row r="828" spans="7:18" ht="11.25" customHeight="1"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</row>
    <row r="829" spans="7:18" ht="11.25" customHeight="1"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</row>
    <row r="830" spans="7:18" ht="11.25" customHeight="1"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</row>
    <row r="831" spans="7:18" ht="11.25" customHeight="1"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</row>
    <row r="832" spans="7:18" ht="11.25" customHeight="1"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</row>
    <row r="833" spans="7:18" ht="11.25" customHeight="1"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</row>
    <row r="834" spans="7:18" ht="11.25" customHeight="1"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</row>
    <row r="835" spans="7:18" ht="11.25" customHeight="1"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</row>
    <row r="836" spans="7:18" ht="11.25" customHeight="1"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</row>
    <row r="837" spans="7:18" ht="11.25" customHeight="1"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</row>
    <row r="838" spans="7:18" ht="11.25" customHeight="1"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</row>
    <row r="839" spans="7:18" ht="11.25" customHeight="1"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</row>
    <row r="840" spans="7:18" ht="11.25" customHeight="1"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</row>
    <row r="841" spans="7:18" ht="11.25" customHeight="1"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</row>
    <row r="842" spans="7:18" ht="11.25" customHeight="1"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</row>
    <row r="843" spans="7:18" ht="11.25" customHeight="1"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</row>
    <row r="844" spans="7:18" ht="11.25" customHeight="1"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</row>
    <row r="845" spans="7:18" ht="11.25" customHeight="1"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</row>
    <row r="846" spans="7:18" ht="11.25" customHeight="1"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</row>
    <row r="847" spans="7:18" ht="11.25" customHeight="1"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</row>
    <row r="848" spans="7:18" ht="11.25" customHeight="1"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</row>
    <row r="849" spans="7:18" ht="11.25" customHeight="1"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</row>
    <row r="850" spans="7:18" ht="11.25" customHeight="1"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</row>
    <row r="851" spans="7:18" ht="11.25" customHeight="1"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</row>
    <row r="852" spans="7:18" ht="11.25" customHeight="1"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</row>
    <row r="853" spans="7:18" ht="11.25" customHeight="1"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</row>
    <row r="854" spans="7:18" ht="11.25" customHeight="1"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</row>
    <row r="855" spans="7:18" ht="11.25" customHeight="1"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</row>
    <row r="856" spans="7:18" ht="11.25" customHeight="1"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</row>
    <row r="857" spans="7:18" ht="11.25" customHeight="1"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</row>
    <row r="858" spans="7:18" ht="11.25" customHeight="1"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</row>
    <row r="859" spans="7:18" ht="11.25" customHeight="1"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</row>
    <row r="860" spans="7:18" ht="11.25" customHeight="1"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</row>
    <row r="861" spans="7:18" ht="11.25" customHeight="1"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</row>
    <row r="862" spans="7:18" ht="11.25" customHeight="1"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</row>
    <row r="863" spans="7:18" ht="11.25" customHeight="1"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</row>
    <row r="864" spans="7:18" ht="11.25" customHeight="1"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</row>
    <row r="865" spans="7:18" ht="11.25" customHeight="1"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</row>
    <row r="866" spans="7:18" ht="11.25" customHeight="1"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</row>
    <row r="867" spans="7:18" ht="11.25" customHeight="1"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</row>
    <row r="868" spans="7:18" ht="11.25" customHeight="1"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</row>
    <row r="869" spans="7:18" ht="11.25" customHeight="1"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</row>
    <row r="870" spans="7:18" ht="11.25" customHeight="1"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</row>
    <row r="871" spans="7:18" ht="11.25" customHeight="1"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</row>
    <row r="872" spans="7:18" ht="11.25" customHeight="1"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</row>
    <row r="873" spans="7:18" ht="11.25" customHeight="1"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</row>
    <row r="874" spans="7:18" ht="11.25" customHeight="1"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</row>
    <row r="875" spans="7:18" ht="11.25" customHeight="1"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</row>
    <row r="876" spans="7:18" ht="11.25" customHeight="1"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</row>
    <row r="877" spans="7:18" ht="11.25" customHeight="1"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</row>
    <row r="878" spans="7:18" ht="11.25" customHeight="1"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</row>
    <row r="879" spans="7:18" ht="11.25" customHeight="1"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</row>
    <row r="880" spans="7:18" ht="11.25" customHeight="1"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</row>
    <row r="881" spans="7:18" ht="11.25" customHeight="1"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</row>
    <row r="882" spans="7:18" ht="11.25" customHeight="1"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</row>
    <row r="883" spans="7:18" ht="11.25" customHeight="1"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</row>
    <row r="884" spans="7:18" ht="11.25" customHeight="1"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</row>
    <row r="885" spans="7:18" ht="11.25" customHeight="1"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</row>
    <row r="886" spans="7:18" ht="11.25" customHeight="1"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</row>
    <row r="887" spans="7:18" ht="11.25" customHeight="1"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</row>
    <row r="888" spans="7:18" ht="11.25" customHeight="1"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</row>
    <row r="889" spans="7:18" ht="11.25" customHeight="1"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</row>
    <row r="890" spans="7:18" ht="11.25" customHeight="1"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</row>
    <row r="891" spans="7:18" ht="11.25" customHeight="1"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</row>
    <row r="892" spans="7:18" ht="11.25" customHeight="1"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</row>
    <row r="893" spans="7:18" ht="11.25" customHeight="1"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</row>
    <row r="894" spans="7:18" ht="11.25" customHeight="1"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</row>
    <row r="895" spans="7:18" ht="11.25" customHeight="1"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</row>
    <row r="896" spans="7:18" ht="11.25" customHeight="1"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</row>
    <row r="897" spans="7:18" ht="11.25" customHeight="1"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</row>
    <row r="898" spans="7:18" ht="11.25" customHeight="1"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</row>
    <row r="899" spans="7:18" ht="11.25" customHeight="1"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</row>
    <row r="900" spans="7:18" ht="11.25" customHeight="1"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</row>
    <row r="901" spans="7:18" ht="11.25" customHeight="1"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</row>
    <row r="902" spans="7:18" ht="11.25" customHeight="1"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</row>
    <row r="903" spans="7:18" ht="11.25" customHeight="1"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</row>
    <row r="904" spans="7:18" ht="11.25" customHeight="1"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</row>
    <row r="905" spans="7:18" ht="11.25" customHeight="1"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</row>
    <row r="906" spans="7:18" ht="11.25" customHeight="1"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</row>
    <row r="907" spans="7:18" ht="11.25" customHeight="1"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</row>
    <row r="908" spans="7:18" ht="11.25" customHeight="1"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</row>
    <row r="909" spans="7:18" ht="11.25" customHeight="1"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</row>
    <row r="910" spans="7:18" ht="11.25" customHeight="1"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</row>
    <row r="911" spans="7:18" ht="11.25" customHeight="1"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</row>
    <row r="912" spans="7:18" ht="11.25" customHeight="1"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</row>
    <row r="913" spans="7:18" ht="11.25" customHeight="1"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</row>
    <row r="914" spans="7:18" ht="11.25" customHeight="1"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</row>
    <row r="915" spans="7:18" ht="11.25" customHeight="1"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</row>
    <row r="916" spans="7:18" ht="11.25" customHeight="1"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</row>
    <row r="917" spans="7:18" ht="11.25" customHeight="1"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</row>
    <row r="918" spans="7:18" ht="11.25" customHeight="1"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</row>
    <row r="919" spans="7:18" ht="11.25" customHeight="1"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</row>
    <row r="920" spans="7:18" ht="11.25" customHeight="1"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</row>
    <row r="921" spans="7:18" ht="11.25" customHeight="1"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</row>
    <row r="922" spans="7:18" ht="11.25" customHeight="1"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</row>
    <row r="923" spans="7:18" ht="11.25" customHeight="1"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</row>
    <row r="924" spans="7:18" ht="11.25" customHeight="1"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</row>
    <row r="925" spans="7:18" ht="11.25" customHeight="1"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</row>
    <row r="926" spans="7:18" ht="11.25" customHeight="1"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</row>
    <row r="927" spans="7:18" ht="11.25" customHeight="1"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</row>
    <row r="928" spans="7:18" ht="11.25" customHeight="1"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</row>
    <row r="929" spans="7:18" ht="11.25" customHeight="1"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</row>
    <row r="930" spans="7:18" ht="11.25" customHeight="1"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</row>
    <row r="931" spans="7:18" ht="11.25" customHeight="1"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</row>
    <row r="932" spans="7:18" ht="11.25" customHeight="1"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</row>
    <row r="933" spans="7:18" ht="11.25" customHeight="1"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</row>
    <row r="934" spans="7:18" ht="11.25" customHeight="1"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</row>
    <row r="935" spans="7:18" ht="11.25" customHeight="1"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</row>
    <row r="936" spans="7:18" ht="11.25" customHeight="1"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</row>
    <row r="937" spans="7:18" ht="11.25" customHeight="1"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</row>
    <row r="938" spans="7:18" ht="11.25" customHeight="1"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</row>
    <row r="939" spans="7:18" ht="11.25" customHeight="1"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</row>
    <row r="940" spans="7:18" ht="11.25" customHeight="1"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</row>
    <row r="941" spans="7:18" ht="11.25" customHeight="1"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</row>
    <row r="942" spans="7:18" ht="11.25" customHeight="1"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</row>
    <row r="943" spans="7:18" ht="11.25" customHeight="1"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</row>
    <row r="944" spans="7:18" ht="11.25" customHeight="1"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</row>
    <row r="945" spans="7:18" ht="11.25" customHeight="1"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</row>
    <row r="946" spans="7:18" ht="11.25" customHeight="1"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</row>
    <row r="947" spans="7:18" ht="11.25" customHeight="1"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</row>
    <row r="948" spans="7:18" ht="11.25" customHeight="1"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</row>
    <row r="949" spans="7:18" ht="11.25" customHeight="1"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</row>
    <row r="950" spans="7:18" ht="11.25" customHeight="1"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</row>
    <row r="951" spans="7:18" ht="11.25" customHeight="1"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</row>
    <row r="952" spans="7:18" ht="11.25" customHeight="1"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</row>
    <row r="953" spans="7:18" ht="11.25" customHeight="1"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</row>
    <row r="954" spans="7:18" ht="11.25" customHeight="1"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</row>
    <row r="955" spans="7:18" ht="11.25" customHeight="1"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</row>
    <row r="956" spans="7:18" ht="11.25" customHeight="1"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</row>
    <row r="957" spans="7:18" ht="11.25" customHeight="1"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</row>
    <row r="958" spans="7:18" ht="11.25" customHeight="1"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</row>
    <row r="959" spans="7:18" ht="11.25" customHeight="1"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</row>
    <row r="960" spans="7:18" ht="11.25" customHeight="1"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</row>
    <row r="961" spans="7:18" ht="11.25" customHeight="1"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</row>
    <row r="962" spans="7:18" ht="11.25" customHeight="1"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</row>
    <row r="963" spans="7:18" ht="11.25" customHeight="1"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</row>
    <row r="964" spans="7:18" ht="11.25" customHeight="1"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</row>
    <row r="965" spans="7:18" ht="11.25" customHeight="1"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</row>
    <row r="966" spans="7:18" ht="11.25" customHeight="1"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</row>
    <row r="967" spans="7:18" ht="11.25" customHeight="1"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</row>
    <row r="968" spans="7:18" ht="11.25" customHeight="1"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</row>
    <row r="969" spans="7:18" ht="11.25" customHeight="1"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</row>
    <row r="970" spans="7:18" ht="11.25" customHeight="1"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</row>
    <row r="971" spans="7:18" ht="11.25" customHeight="1"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</row>
    <row r="972" spans="7:18" ht="11.25" customHeight="1"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</row>
    <row r="973" spans="7:18" ht="11.25" customHeight="1"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</row>
    <row r="974" spans="7:18" ht="11.25" customHeight="1"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</row>
    <row r="975" spans="7:18" ht="11.25" customHeight="1"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</row>
    <row r="976" spans="7:18" ht="11.25" customHeight="1"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</row>
    <row r="977" spans="7:18" ht="11.25" customHeight="1"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</row>
    <row r="978" spans="7:18" ht="11.25" customHeight="1"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</row>
    <row r="979" spans="7:18" ht="11.25" customHeight="1"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</row>
    <row r="980" spans="7:18" ht="11.25" customHeight="1"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</row>
    <row r="981" spans="7:18" ht="11.25" customHeight="1"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</row>
    <row r="982" spans="7:18" ht="11.25" customHeight="1"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</row>
    <row r="983" spans="7:18" ht="11.25" customHeight="1"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</row>
    <row r="984" spans="7:18" ht="11.25" customHeight="1"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</row>
    <row r="985" spans="7:18" ht="11.25" customHeight="1"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</row>
    <row r="986" spans="7:18" ht="11.25" customHeight="1"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</row>
    <row r="987" spans="7:18" ht="11.25" customHeight="1"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</row>
    <row r="988" spans="7:18" ht="11.25" customHeight="1"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</row>
    <row r="989" spans="7:18" ht="11.25" customHeight="1"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</row>
    <row r="990" spans="7:18" ht="11.25" customHeight="1"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</row>
    <row r="991" spans="7:18" ht="11.25" customHeight="1"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</row>
    <row r="992" spans="7:18" ht="11.25" customHeight="1"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</row>
    <row r="993" spans="7:18" ht="11.25" customHeight="1"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</row>
    <row r="994" spans="7:18" ht="11.25" customHeight="1"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</row>
    <row r="995" spans="7:18" ht="11.25" customHeight="1"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</row>
    <row r="996" spans="7:18" ht="11.25" customHeight="1"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</row>
    <row r="997" spans="7:18" ht="11.25" customHeight="1"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</row>
    <row r="998" spans="7:18" ht="11.25" customHeight="1"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</row>
    <row r="999" spans="7:18" ht="11.25" customHeight="1"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</row>
    <row r="1000" spans="7:18" ht="11.25" customHeight="1"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</row>
    <row r="1001" spans="7:18" ht="11.25" customHeight="1"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</row>
    <row r="1002" spans="7:18" ht="11.25" customHeight="1"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</row>
    <row r="1003" spans="7:18" ht="11.25" customHeight="1"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</row>
    <row r="1004" spans="7:18" ht="11.25" customHeight="1"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</row>
    <row r="1005" spans="7:18" ht="11.25" customHeight="1"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</row>
    <row r="1006" spans="7:18" ht="11.25" customHeight="1"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</row>
    <row r="1007" spans="7:18" ht="11.25" customHeight="1"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</row>
    <row r="1008" spans="7:18" ht="11.25" customHeight="1"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</row>
    <row r="1009" spans="7:18" ht="11.25" customHeight="1"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</row>
    <row r="1010" spans="7:18" ht="11.25" customHeight="1"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</row>
    <row r="1011" spans="7:18" ht="11.25" customHeight="1"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</row>
    <row r="1012" spans="7:18" ht="11.25" customHeight="1"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</row>
    <row r="1013" spans="7:18" ht="11.25" customHeight="1"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</row>
    <row r="1014" spans="7:18" ht="11.25" customHeight="1"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</row>
    <row r="1015" spans="7:18" ht="11.25" customHeight="1"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</row>
    <row r="1016" spans="7:18" ht="11.25" customHeight="1"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</row>
    <row r="1017" spans="7:18" ht="11.25" customHeight="1"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</row>
    <row r="1018" spans="7:18" ht="11.25" customHeight="1"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</row>
    <row r="1019" spans="7:18" ht="11.25" customHeight="1"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</row>
    <row r="1020" spans="7:18" ht="11.25" customHeight="1"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</row>
    <row r="1021" spans="7:18" ht="11.25" customHeight="1"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</row>
    <row r="1022" spans="7:18" ht="11.25" customHeight="1"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</row>
    <row r="1023" spans="7:18" ht="11.25" customHeight="1"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</row>
    <row r="1024" spans="7:18" ht="11.25" customHeight="1"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</row>
    <row r="1025" spans="7:18" ht="11.25" customHeight="1"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</row>
    <row r="1026" spans="7:18" ht="11.25" customHeight="1"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</row>
    <row r="1027" spans="7:18" ht="11.25" customHeight="1"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</row>
    <row r="1028" spans="7:18" ht="11.25" customHeight="1"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</row>
    <row r="1029" spans="7:18" ht="11.25" customHeight="1"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</row>
    <row r="1030" spans="7:18" ht="11.25" customHeight="1"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</row>
    <row r="1031" spans="7:18" ht="11.25" customHeight="1"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</row>
    <row r="1032" spans="7:18" ht="11.25" customHeight="1"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</row>
    <row r="1033" spans="7:18" ht="11.25" customHeight="1"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</row>
    <row r="1034" spans="7:18" ht="11.25" customHeight="1"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</row>
    <row r="1035" spans="7:18" ht="11.25" customHeight="1"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</row>
    <row r="1036" spans="7:18" ht="11.25" customHeight="1"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</row>
    <row r="1037" spans="7:18" ht="11.25" customHeight="1"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</row>
    <row r="1038" spans="7:18" ht="11.25" customHeight="1"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</row>
    <row r="1039" spans="7:18" ht="11.25" customHeight="1"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</row>
    <row r="1040" spans="7:18" ht="11.25" customHeight="1"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</row>
    <row r="1041" spans="7:18" ht="11.25" customHeight="1"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</row>
    <row r="1042" spans="7:18" ht="11.25" customHeight="1"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</row>
    <row r="1043" spans="7:18" ht="11.25" customHeight="1"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</row>
    <row r="1044" spans="7:18" ht="11.25" customHeight="1"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</row>
    <row r="1045" spans="7:18" ht="11.25" customHeight="1"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</row>
    <row r="1046" spans="7:18" ht="11.25" customHeight="1"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</row>
    <row r="1047" spans="7:18" ht="11.25" customHeight="1"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</row>
    <row r="1048" spans="7:18" ht="11.25" customHeight="1"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</row>
    <row r="1049" spans="7:18" ht="11.25" customHeight="1"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</row>
    <row r="1050" spans="7:18" ht="11.25" customHeight="1"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</row>
    <row r="1051" spans="7:18" ht="11.25" customHeight="1"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</row>
    <row r="1052" spans="7:18" ht="11.25" customHeight="1"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</row>
    <row r="1053" spans="7:18" ht="11.25" customHeight="1"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</row>
    <row r="1054" spans="7:18" ht="11.25" customHeight="1"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</row>
    <row r="1055" spans="7:18" ht="11.25" customHeight="1"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</row>
    <row r="1056" spans="7:18" ht="11.25" customHeight="1"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</row>
    <row r="1057" spans="7:18" ht="11.25" customHeight="1"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</row>
    <row r="1058" spans="7:18" ht="11.25" customHeight="1"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</row>
    <row r="1059" spans="7:18" ht="11.25" customHeight="1"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</row>
    <row r="1060" spans="7:18" ht="11.25" customHeight="1"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</row>
    <row r="1061" spans="7:18" ht="11.25" customHeight="1"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</row>
    <row r="1062" spans="7:18" ht="11.25" customHeight="1"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</row>
    <row r="1063" spans="7:18" ht="11.25" customHeight="1"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</row>
    <row r="1064" spans="7:18" ht="11.25" customHeight="1"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</row>
    <row r="1065" spans="7:18" ht="11.25" customHeight="1"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</row>
    <row r="1066" spans="7:18" ht="11.25" customHeight="1"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</row>
    <row r="1067" spans="7:18" ht="11.25" customHeight="1"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</row>
    <row r="1068" spans="7:18" ht="11.25" customHeight="1"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</row>
    <row r="1069" spans="7:18" ht="11.25" customHeight="1"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</row>
    <row r="1070" spans="7:18" ht="11.25" customHeight="1"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</row>
    <row r="1071" spans="7:18" ht="11.25" customHeight="1"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</row>
    <row r="1072" spans="7:18" ht="11.25" customHeight="1"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</row>
    <row r="1073" spans="7:18" ht="11.25" customHeight="1"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</row>
    <row r="1074" spans="7:18" ht="11.25" customHeight="1"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</row>
    <row r="1075" spans="7:18" ht="11.25" customHeight="1"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</row>
    <row r="1076" spans="7:18" ht="11.25" customHeight="1"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</row>
    <row r="1077" spans="7:18" ht="11.25" customHeight="1"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</row>
    <row r="1078" spans="7:18" ht="11.25" customHeight="1"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</row>
    <row r="1079" spans="7:18" ht="11.25" customHeight="1"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</row>
    <row r="1080" spans="7:18" ht="11.25" customHeight="1"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</row>
    <row r="1081" spans="7:18" ht="11.25" customHeight="1"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</row>
    <row r="1082" spans="7:18" ht="11.25" customHeight="1"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</row>
    <row r="1083" spans="7:18" ht="11.25" customHeight="1"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</row>
    <row r="1084" spans="7:18" ht="11.25" customHeight="1"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</row>
    <row r="1085" spans="7:18" ht="11.25" customHeight="1"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</row>
    <row r="1086" spans="7:18" ht="11.25" customHeight="1"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</row>
    <row r="1087" spans="7:18" ht="11.25" customHeight="1"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</row>
    <row r="1088" spans="7:18" ht="11.25" customHeight="1"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</row>
    <row r="1089" spans="7:18" ht="11.25" customHeight="1"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</row>
    <row r="1090" spans="7:18" ht="11.25" customHeight="1"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</row>
    <row r="1091" spans="7:18" ht="11.25" customHeight="1"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</row>
    <row r="1092" spans="7:18" ht="11.25" customHeight="1"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</row>
    <row r="1093" spans="7:18" ht="11.25" customHeight="1"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</row>
    <row r="1094" spans="7:18" ht="11.25" customHeight="1"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</row>
    <row r="1095" spans="7:18" ht="11.25" customHeight="1"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</row>
    <row r="1096" spans="7:18" ht="11.25" customHeight="1"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</row>
    <row r="1097" spans="7:18" ht="11.25" customHeight="1"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</row>
    <row r="1098" spans="7:18" ht="11.25" customHeight="1"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</row>
    <row r="1099" spans="7:18" ht="11.25" customHeight="1"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</row>
    <row r="1100" spans="7:18" ht="11.25" customHeight="1"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</row>
    <row r="1101" spans="7:18" ht="11.25" customHeight="1"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</row>
    <row r="1102" spans="7:18" ht="11.25" customHeight="1"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</row>
    <row r="1103" spans="7:18" ht="11.25" customHeight="1"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</row>
    <row r="1104" spans="7:18" ht="11.25" customHeight="1"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</row>
    <row r="1105" spans="7:18" ht="11.25" customHeight="1"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</row>
    <row r="1106" spans="7:18" ht="11.25" customHeight="1"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</row>
    <row r="1107" spans="7:18" ht="11.25" customHeight="1"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</row>
    <row r="1108" spans="7:18" ht="11.25" customHeight="1"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</row>
    <row r="1109" spans="7:18" ht="11.25" customHeight="1"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</row>
    <row r="1110" spans="7:18" ht="11.25" customHeight="1"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</row>
    <row r="1111" spans="7:18" ht="11.25" customHeight="1"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</row>
    <row r="1112" spans="7:18" ht="11.25" customHeight="1"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</row>
    <row r="1113" spans="7:18" ht="11.25" customHeight="1"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</row>
    <row r="1114" spans="7:18" ht="11.25" customHeight="1"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</row>
    <row r="1115" spans="7:18" ht="11.25" customHeight="1"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</row>
    <row r="1116" spans="7:18" ht="11.25" customHeight="1"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</row>
    <row r="1117" spans="7:18" ht="11.25" customHeight="1"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</row>
    <row r="1118" spans="7:18" ht="11.25" customHeight="1"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</row>
    <row r="1119" spans="7:18" ht="11.25" customHeight="1"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</row>
    <row r="1120" spans="7:18" ht="11.25" customHeight="1"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</row>
    <row r="1121" spans="7:18" ht="11.25" customHeight="1"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</row>
    <row r="1122" spans="7:18" ht="11.25" customHeight="1"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</row>
    <row r="1123" spans="7:18" ht="11.25" customHeight="1"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</row>
    <row r="1124" spans="7:18" ht="11.25" customHeight="1"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</row>
    <row r="1125" spans="7:18" ht="11.25" customHeight="1"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</row>
    <row r="1126" spans="7:18" ht="11.25" customHeight="1"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</row>
    <row r="1127" spans="7:18" ht="11.25" customHeight="1"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</row>
    <row r="1128" spans="7:18" ht="11.25" customHeight="1"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</row>
    <row r="1129" spans="7:18" ht="11.25" customHeight="1"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</row>
    <row r="1130" spans="7:18" ht="11.25" customHeight="1"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</row>
    <row r="1131" spans="7:18" ht="11.25" customHeight="1"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</row>
    <row r="1132" spans="7:18" ht="11.25" customHeight="1"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</row>
    <row r="1133" spans="7:18" ht="11.25" customHeight="1"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</row>
    <row r="1134" spans="7:18" ht="11.25" customHeight="1"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</row>
    <row r="1135" spans="7:18" ht="11.25" customHeight="1"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</row>
    <row r="1136" spans="7:18" ht="11.25" customHeight="1"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</row>
    <row r="1137" spans="7:18" ht="11.25" customHeight="1"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</row>
    <row r="1138" spans="7:18" ht="11.25" customHeight="1"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</row>
    <row r="1139" spans="7:18" ht="11.25" customHeight="1"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</row>
    <row r="1140" spans="7:18" ht="11.25" customHeight="1"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</row>
    <row r="1141" spans="7:18" ht="11.25" customHeight="1"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</row>
    <row r="1142" spans="7:18" ht="11.25" customHeight="1"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</row>
    <row r="1143" spans="7:18" ht="11.25" customHeight="1"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</row>
    <row r="1144" spans="7:18" ht="11.25" customHeight="1"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</row>
    <row r="1145" spans="7:18" ht="11.25" customHeight="1"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</row>
    <row r="1146" spans="7:18" ht="11.25" customHeight="1"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</row>
    <row r="1147" spans="7:18" ht="11.25" customHeight="1"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</row>
    <row r="1148" spans="7:18" ht="11.25" customHeight="1"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</row>
    <row r="1149" spans="7:18" ht="11.25" customHeight="1"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</row>
    <row r="1150" spans="7:18" ht="11.25" customHeight="1"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</row>
    <row r="1151" spans="7:18" ht="11.25" customHeight="1"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</row>
    <row r="1152" spans="7:18" ht="11.25" customHeight="1"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</row>
    <row r="1153" spans="7:18" ht="11.25" customHeight="1"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</row>
    <row r="1154" spans="7:18" ht="11.25" customHeight="1"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</row>
    <row r="1155" spans="7:18" ht="11.25" customHeight="1"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</row>
    <row r="1156" spans="7:18" ht="11.25" customHeight="1"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</row>
    <row r="1157" spans="7:18" ht="11.25" customHeight="1"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</row>
    <row r="1158" spans="7:18" ht="11.25" customHeight="1"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</row>
    <row r="1159" spans="7:18" ht="11.25" customHeight="1"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</row>
    <row r="1160" spans="7:18" ht="11.25" customHeight="1"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</row>
    <row r="1161" spans="7:18" ht="11.25" customHeight="1"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</row>
    <row r="1162" spans="7:18" ht="11.25" customHeight="1"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</row>
    <row r="1163" spans="7:18" ht="11.25" customHeight="1"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</row>
    <row r="1164" spans="7:18" ht="11.25" customHeight="1"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</row>
    <row r="1165" spans="7:18" ht="11.25" customHeight="1"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</row>
    <row r="1166" spans="7:18" ht="11.25" customHeight="1"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</row>
    <row r="1167" spans="7:18" ht="11.25" customHeight="1"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</row>
    <row r="1168" spans="7:18" ht="11.25" customHeight="1"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</row>
    <row r="1169" spans="7:18" ht="11.25" customHeight="1"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</row>
    <row r="1170" spans="7:18" ht="11.25" customHeight="1"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</row>
    <row r="1171" spans="7:18" ht="11.25" customHeight="1"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</row>
    <row r="1172" spans="7:18" ht="11.25" customHeight="1"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</row>
    <row r="1173" spans="7:18" ht="11.25" customHeight="1"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</row>
    <row r="1174" spans="7:18" ht="11.25" customHeight="1"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</row>
    <row r="1175" spans="7:18" ht="11.25" customHeight="1"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</row>
    <row r="1176" spans="7:18" ht="11.25" customHeight="1"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</row>
    <row r="1177" spans="7:18" ht="11.25" customHeight="1"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</row>
    <row r="1178" spans="7:18" ht="11.25" customHeight="1"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</row>
    <row r="1179" spans="7:18" ht="11.25" customHeight="1"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</row>
    <row r="1180" spans="7:18" ht="11.25" customHeight="1"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</row>
    <row r="1181" spans="7:18" ht="11.25" customHeight="1"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</row>
    <row r="1182" spans="7:18" ht="11.25" customHeight="1"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</row>
    <row r="1183" spans="7:18" ht="11.25" customHeight="1"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</row>
    <row r="1184" spans="7:18" ht="11.25" customHeight="1"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</row>
    <row r="1185" spans="7:18" ht="11.25" customHeight="1"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</row>
    <row r="1186" spans="7:18" ht="11.25" customHeight="1"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</row>
    <row r="1187" spans="7:18" ht="11.25" customHeight="1"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</row>
    <row r="1188" spans="7:18" ht="11.25" customHeight="1"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</row>
    <row r="1189" spans="7:18" ht="11.25" customHeight="1"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</row>
    <row r="1190" spans="7:18" ht="11.25" customHeight="1"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</row>
    <row r="1191" spans="7:18" ht="11.25" customHeight="1"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</row>
    <row r="1192" spans="7:18" ht="11.25" customHeight="1"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</row>
    <row r="1193" spans="7:18" ht="11.25" customHeight="1"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</row>
    <row r="1194" spans="7:18" ht="11.25" customHeight="1"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</row>
    <row r="1195" spans="7:18" ht="11.25" customHeight="1"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</row>
    <row r="1196" spans="7:18" ht="11.25" customHeight="1"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</row>
    <row r="1197" spans="7:18" ht="11.25" customHeight="1"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</row>
    <row r="1198" spans="7:18" ht="11.25" customHeight="1"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</row>
    <row r="1199" spans="7:18" ht="11.25" customHeight="1"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</row>
    <row r="1200" spans="7:18" ht="11.25" customHeight="1"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</row>
    <row r="1201" spans="7:18" ht="11.25" customHeight="1"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</row>
    <row r="1202" spans="7:18" ht="11.25" customHeight="1"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</row>
    <row r="1203" spans="7:18" ht="11.25" customHeight="1"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</row>
    <row r="1204" spans="7:18" ht="11.25" customHeight="1"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</row>
    <row r="1205" spans="7:18" ht="11.25" customHeight="1"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</row>
    <row r="1206" spans="7:18" ht="11.25" customHeight="1"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</row>
    <row r="1207" spans="7:18" ht="11.25" customHeight="1"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</row>
    <row r="1208" spans="7:18" ht="11.25" customHeight="1"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</row>
    <row r="1209" spans="7:18" ht="11.25" customHeight="1"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</row>
    <row r="1210" spans="7:18" ht="11.25" customHeight="1"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</row>
    <row r="1211" spans="7:18" ht="11.25" customHeight="1"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</row>
    <row r="1212" spans="7:18" ht="11.25" customHeight="1"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</row>
    <row r="1213" spans="7:18" ht="11.25" customHeight="1"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</row>
    <row r="1214" spans="7:18" ht="11.25" customHeight="1"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</row>
    <row r="1215" spans="7:18" ht="11.25" customHeight="1"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</row>
    <row r="1216" spans="7:18" ht="11.25" customHeight="1"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</row>
    <row r="1217" spans="7:18" ht="11.25" customHeight="1"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</row>
    <row r="1218" spans="7:18" ht="11.25" customHeight="1"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</row>
    <row r="1219" spans="7:18" ht="11.25" customHeight="1"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</row>
    <row r="1220" spans="7:18" ht="11.25" customHeight="1"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</row>
    <row r="1221" spans="7:18" ht="11.25" customHeight="1"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</row>
    <row r="1222" spans="7:18" ht="11.25" customHeight="1"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</row>
    <row r="1223" spans="7:18" ht="11.25" customHeight="1"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</row>
    <row r="1224" spans="7:18" ht="11.25" customHeight="1"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</row>
    <row r="1225" spans="7:18" ht="11.25" customHeight="1"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</row>
    <row r="1226" spans="7:18" ht="11.25" customHeight="1"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</row>
    <row r="1227" spans="7:18" ht="11.25" customHeight="1"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</row>
    <row r="1228" spans="7:18" ht="11.25" customHeight="1"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</row>
    <row r="1229" spans="7:18" ht="11.25" customHeight="1"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</row>
    <row r="1230" spans="7:18" ht="11.25" customHeight="1"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</row>
    <row r="1231" spans="7:18" ht="11.25" customHeight="1"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</row>
    <row r="1232" spans="7:18" ht="11.25" customHeight="1"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</row>
    <row r="1233" spans="7:18" ht="11.25" customHeight="1"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</row>
    <row r="1234" spans="7:18" ht="11.25" customHeight="1"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</row>
    <row r="1235" spans="7:18" ht="11.25" customHeight="1"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</row>
    <row r="1236" spans="7:18" ht="11.25" customHeight="1"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</row>
    <row r="1237" spans="7:18" ht="11.25" customHeight="1"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</row>
    <row r="1238" spans="7:18" ht="11.25" customHeight="1"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</row>
    <row r="1239" spans="7:18" ht="11.25" customHeight="1"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</row>
    <row r="1240" spans="7:18" ht="11.25" customHeight="1"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</row>
    <row r="1241" spans="7:18" ht="11.25" customHeight="1"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</row>
    <row r="1242" spans="7:18" ht="11.25" customHeight="1"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</row>
    <row r="1243" spans="7:18" ht="11.25" customHeight="1"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</row>
    <row r="1244" spans="7:18" ht="11.25" customHeight="1"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</row>
    <row r="1245" spans="7:18" ht="11.25" customHeight="1"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</row>
    <row r="1246" spans="7:18" ht="11.25" customHeight="1"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</row>
    <row r="1247" spans="7:18" ht="11.25" customHeight="1"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</row>
    <row r="1248" spans="7:18" ht="11.25" customHeight="1"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</row>
    <row r="1249" spans="7:18" ht="11.25" customHeight="1"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</row>
    <row r="1250" spans="7:18" ht="11.25" customHeight="1"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</row>
    <row r="1251" spans="7:18" ht="11.25" customHeight="1"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</row>
    <row r="1252" spans="7:18" ht="11.25" customHeight="1"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</row>
    <row r="1253" spans="7:18" ht="11.25" customHeight="1"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</row>
    <row r="1254" spans="7:18" ht="11.25" customHeight="1"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</row>
    <row r="1255" spans="7:18" ht="11.25" customHeight="1"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</row>
    <row r="1256" spans="7:18" ht="11.25" customHeight="1"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</row>
    <row r="1257" spans="7:18" ht="11.25" customHeight="1"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</row>
    <row r="1258" spans="7:18" ht="11.25" customHeight="1"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</row>
    <row r="1259" spans="7:18" ht="11.25" customHeight="1"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</row>
    <row r="1260" spans="7:18" ht="11.25" customHeight="1"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</row>
    <row r="1261" spans="7:18" ht="11.25" customHeight="1"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</row>
    <row r="1262" spans="7:18" ht="11.25" customHeight="1"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</row>
    <row r="1263" spans="7:18" ht="11.25" customHeight="1"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</row>
    <row r="1264" spans="7:18" ht="11.25" customHeight="1"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</row>
    <row r="1265" spans="7:18" ht="11.25" customHeight="1"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</row>
    <row r="1266" spans="7:18" ht="11.25" customHeight="1"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</row>
    <row r="1267" spans="7:18" ht="11.25" customHeight="1"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</row>
    <row r="1268" spans="7:18" ht="11.25" customHeight="1"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</row>
    <row r="1269" spans="7:18" ht="11.25" customHeight="1"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</row>
    <row r="1270" spans="7:18" ht="11.25" customHeight="1"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</row>
    <row r="1271" spans="7:18" ht="11.25" customHeight="1"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</row>
    <row r="1272" spans="7:18" ht="11.25" customHeight="1"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</row>
    <row r="1273" spans="7:18" ht="11.25" customHeight="1"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</row>
    <row r="1274" spans="7:18" ht="11.25" customHeight="1"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</row>
    <row r="1275" spans="7:18" ht="11.25" customHeight="1"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</row>
    <row r="1276" spans="7:18" ht="11.25" customHeight="1"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</row>
    <row r="1277" spans="7:18" ht="11.25" customHeight="1"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</row>
    <row r="1278" spans="7:18" ht="11.25" customHeight="1"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</row>
    <row r="1279" spans="7:18" ht="11.25" customHeight="1"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</row>
    <row r="1280" spans="7:18" ht="11.25" customHeight="1"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</row>
    <row r="1281" spans="7:18" ht="11.25" customHeight="1"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</row>
    <row r="1282" spans="7:18" ht="11.25" customHeight="1"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</row>
    <row r="1283" spans="7:18" ht="11.25" customHeight="1"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</row>
    <row r="1284" spans="7:18" ht="11.25" customHeight="1"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</row>
    <row r="1285" spans="7:18" ht="11.25" customHeight="1"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</row>
    <row r="1286" spans="7:18" ht="11.25" customHeight="1"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</row>
    <row r="1287" spans="7:18" ht="11.25" customHeight="1"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</row>
    <row r="1288" spans="7:18" ht="11.25" customHeight="1"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</row>
    <row r="1289" spans="7:18" ht="11.25" customHeight="1"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</row>
    <row r="1290" spans="7:18" ht="11.25" customHeight="1"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</row>
    <row r="1291" spans="7:18" ht="11.25" customHeight="1"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</row>
    <row r="1292" spans="7:18" ht="11.25" customHeight="1"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</row>
    <row r="1293" spans="7:18" ht="11.25" customHeight="1"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</row>
    <row r="1294" spans="7:18" ht="11.25" customHeight="1"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</row>
    <row r="1295" spans="7:18" ht="11.25" customHeight="1"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</row>
    <row r="1296" spans="7:18" ht="11.25" customHeight="1"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</row>
    <row r="1297" spans="7:18" ht="11.25" customHeight="1"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</row>
    <row r="1298" spans="7:18" ht="11.25" customHeight="1"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</row>
    <row r="1299" spans="7:18" ht="11.25" customHeight="1"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</row>
    <row r="1300" spans="7:18" ht="11.25" customHeight="1"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</row>
    <row r="1301" spans="7:18" ht="11.25" customHeight="1"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</row>
    <row r="1302" spans="7:18" ht="11.25" customHeight="1"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</row>
    <row r="1303" spans="7:18" ht="11.25" customHeight="1"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</row>
    <row r="1304" spans="7:18" ht="11.25" customHeight="1"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</row>
    <row r="1305" spans="7:18" ht="11.25" customHeight="1"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</row>
    <row r="1306" spans="7:18" ht="11.25" customHeight="1"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</row>
    <row r="1307" spans="7:18" ht="11.25" customHeight="1"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</row>
    <row r="1308" spans="7:18" ht="11.25" customHeight="1"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</row>
    <row r="1309" spans="7:18" ht="11.25" customHeight="1"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</row>
    <row r="1310" spans="7:18" ht="11.25" customHeight="1"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</row>
    <row r="1311" spans="7:18" ht="11.25" customHeight="1"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</row>
    <row r="1312" spans="7:18" ht="11.25" customHeight="1"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</row>
    <row r="1313" spans="7:18" ht="11.25" customHeight="1"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</row>
    <row r="1314" spans="7:18" ht="11.25" customHeight="1"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</row>
    <row r="1315" spans="7:18" ht="11.25" customHeight="1"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</row>
    <row r="1316" spans="7:18" ht="11.25" customHeight="1"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</row>
    <row r="1317" spans="7:18" ht="11.25" customHeight="1"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</row>
    <row r="1318" spans="7:18" ht="11.25" customHeight="1"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</row>
    <row r="1319" spans="7:18" ht="11.25" customHeight="1"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</row>
    <row r="1320" spans="7:18" ht="11.25" customHeight="1"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</row>
    <row r="1321" spans="7:18" ht="11.25" customHeight="1"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</row>
    <row r="1322" spans="7:18" ht="11.25" customHeight="1"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</row>
    <row r="1323" spans="7:18" ht="11.25" customHeight="1"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</row>
    <row r="1324" spans="7:18" ht="11.25" customHeight="1"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</row>
    <row r="1325" spans="7:18" ht="11.25" customHeight="1"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</row>
    <row r="1326" spans="7:18" ht="11.25" customHeight="1"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</row>
    <row r="1327" spans="7:18" ht="11.25" customHeight="1"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</row>
    <row r="1328" spans="7:18" ht="11.25" customHeight="1"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</row>
    <row r="1329" spans="7:18" ht="11.25" customHeight="1"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</row>
    <row r="1330" spans="7:18" ht="11.25" customHeight="1"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</row>
    <row r="1331" spans="7:18" ht="11.25" customHeight="1"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</row>
    <row r="1332" spans="7:18" ht="11.25" customHeight="1"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</row>
    <row r="1333" spans="7:18" ht="11.25" customHeight="1"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</row>
    <row r="1334" spans="7:18" ht="11.25" customHeight="1"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</row>
    <row r="1335" spans="7:18" ht="11.25" customHeight="1"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</row>
    <row r="1336" spans="7:18" ht="11.25" customHeight="1"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</row>
    <row r="1337" spans="7:18" ht="11.25" customHeight="1"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</row>
    <row r="1338" spans="7:18" ht="11.25" customHeight="1"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</row>
    <row r="1339" spans="7:18" ht="11.25" customHeight="1"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</row>
    <row r="1340" spans="7:18" ht="11.25" customHeight="1"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</row>
    <row r="1341" spans="7:18" ht="11.25" customHeight="1"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</row>
    <row r="1342" spans="7:18" ht="11.25" customHeight="1"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</row>
    <row r="1343" spans="7:18" ht="11.25" customHeight="1"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</row>
    <row r="1344" spans="7:18" ht="11.25" customHeight="1"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</row>
    <row r="1345" spans="7:18" ht="11.25" customHeight="1"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</row>
    <row r="1346" spans="7:18" ht="11.25" customHeight="1"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</row>
    <row r="1347" spans="7:18" ht="11.25" customHeight="1"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</row>
    <row r="1348" spans="7:18" ht="11.25" customHeight="1"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</row>
    <row r="1349" spans="7:18" ht="11.25" customHeight="1"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</row>
    <row r="1350" spans="7:18" ht="11.25" customHeight="1"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</row>
    <row r="1351" spans="7:18" ht="11.25" customHeight="1"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</row>
    <row r="1352" spans="7:18" ht="11.25" customHeight="1"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</row>
    <row r="1353" spans="7:18" ht="11.25" customHeight="1"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</row>
    <row r="1354" spans="7:18" ht="11.25" customHeight="1"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</row>
    <row r="1355" spans="7:18" ht="11.25" customHeight="1"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</row>
    <row r="1356" spans="7:18" ht="11.25" customHeight="1"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</row>
    <row r="1357" spans="7:18" ht="11.25" customHeight="1"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  <c r="R1357" s="48"/>
    </row>
    <row r="1358" spans="7:18" ht="11.25" customHeight="1"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  <c r="R1358" s="48"/>
    </row>
    <row r="1359" spans="7:18" ht="11.25" customHeight="1"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  <c r="R1359" s="48"/>
    </row>
    <row r="1360" spans="7:18" ht="11.25" customHeight="1"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  <c r="R1360" s="48"/>
    </row>
    <row r="1361" spans="7:18" ht="11.25" customHeight="1"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  <c r="R1361" s="48"/>
    </row>
    <row r="1362" spans="7:18" ht="11.25" customHeight="1"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  <c r="R1362" s="48"/>
    </row>
    <row r="1363" spans="7:18" ht="11.25" customHeight="1"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</row>
    <row r="1364" spans="7:18" ht="11.25" customHeight="1"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  <c r="R1364" s="48"/>
    </row>
    <row r="1365" spans="7:18" ht="11.25" customHeight="1"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  <c r="R1365" s="48"/>
    </row>
    <row r="1366" spans="7:18" ht="11.25" customHeight="1"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  <c r="R1366" s="48"/>
    </row>
    <row r="1367" spans="7:18" ht="11.25" customHeight="1"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  <c r="R1367" s="48"/>
    </row>
    <row r="1368" spans="7:18" ht="11.25" customHeight="1"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  <c r="R1368" s="48"/>
    </row>
    <row r="1369" spans="7:18" ht="11.25" customHeight="1"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  <c r="R1369" s="48"/>
    </row>
    <row r="1370" spans="7:18" ht="11.25" customHeight="1"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  <c r="R1370" s="48"/>
    </row>
    <row r="1371" spans="7:18" ht="11.25" customHeight="1"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  <c r="R1371" s="48"/>
    </row>
    <row r="1372" spans="7:18" ht="11.25" customHeight="1"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  <c r="R1372" s="48"/>
    </row>
    <row r="1373" spans="7:18" ht="11.25" customHeight="1"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  <c r="R1373" s="48"/>
    </row>
    <row r="1374" spans="7:18" ht="11.25" customHeight="1"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  <c r="R1374" s="48"/>
    </row>
    <row r="1375" spans="7:18" ht="11.25" customHeight="1"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  <c r="R1375" s="48"/>
    </row>
    <row r="1376" spans="7:18" ht="11.25" customHeight="1"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  <c r="R1376" s="48"/>
    </row>
    <row r="1377" spans="7:18" ht="11.25" customHeight="1"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  <c r="R1377" s="48"/>
    </row>
    <row r="1378" spans="7:18" ht="11.25" customHeight="1"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  <c r="R1378" s="48"/>
    </row>
    <row r="1379" spans="7:18" ht="11.25" customHeight="1"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/>
    </row>
    <row r="1380" spans="7:18" ht="11.25" customHeight="1"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</row>
    <row r="1381" spans="7:18" ht="11.25" customHeight="1"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</row>
    <row r="1382" spans="7:18" ht="11.25" customHeight="1"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  <c r="R1382" s="48"/>
    </row>
    <row r="1383" spans="7:18" ht="11.25" customHeight="1"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  <c r="R1383" s="48"/>
    </row>
    <row r="1384" spans="7:18" ht="11.25" customHeight="1"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  <c r="R1384" s="48"/>
    </row>
    <row r="1385" spans="7:18" ht="11.25" customHeight="1"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  <c r="R1385" s="48"/>
    </row>
    <row r="1386" spans="7:18" ht="11.25" customHeight="1"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  <c r="R1386" s="48"/>
    </row>
    <row r="1387" spans="7:18" ht="11.25" customHeight="1"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  <c r="R1387" s="48"/>
    </row>
    <row r="1388" spans="7:18" ht="11.25" customHeight="1"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  <c r="R1388" s="48"/>
    </row>
    <row r="1389" spans="7:18" ht="11.25" customHeight="1"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  <c r="R1389" s="48"/>
    </row>
    <row r="1390" spans="7:18" ht="11.25" customHeight="1"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  <c r="R1390" s="48"/>
    </row>
    <row r="1391" spans="7:18" ht="11.25" customHeight="1"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  <c r="R1391" s="48"/>
    </row>
    <row r="1392" spans="7:18" ht="11.25" customHeight="1"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  <c r="R1392" s="48"/>
    </row>
    <row r="1393" spans="7:18" ht="11.25" customHeight="1"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  <c r="R1393" s="48"/>
    </row>
    <row r="1394" spans="7:18" ht="11.25" customHeight="1"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  <c r="R1394" s="48"/>
    </row>
    <row r="1395" spans="7:18" ht="11.25" customHeight="1"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  <c r="R1395" s="48"/>
    </row>
    <row r="1396" spans="7:18" ht="11.25" customHeight="1"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  <c r="R1396" s="48"/>
    </row>
    <row r="1397" spans="7:18" ht="11.25" customHeight="1"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  <c r="R1397" s="48"/>
    </row>
    <row r="1398" spans="7:18" ht="11.25" customHeight="1"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  <c r="R1398" s="48"/>
    </row>
    <row r="1399" spans="7:18" ht="11.25" customHeight="1"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  <c r="R1399" s="48"/>
    </row>
    <row r="1400" spans="7:18" ht="11.25" customHeight="1"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  <c r="R1400" s="48"/>
    </row>
    <row r="1401" spans="7:18" ht="11.25" customHeight="1"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  <c r="R1401" s="48"/>
    </row>
    <row r="1402" spans="7:18" ht="11.25" customHeight="1"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  <c r="R1402" s="48"/>
    </row>
    <row r="1403" spans="7:18" ht="11.25" customHeight="1"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  <c r="R1403" s="48"/>
    </row>
    <row r="1404" spans="7:18" ht="11.25" customHeight="1"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  <c r="R1404" s="48"/>
    </row>
    <row r="1405" spans="7:18" ht="11.25" customHeight="1"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  <c r="R1405" s="48"/>
    </row>
    <row r="1406" spans="7:18" ht="11.25" customHeight="1"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  <c r="R1406" s="48"/>
    </row>
    <row r="1407" spans="7:18" ht="11.25" customHeight="1"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  <c r="R1407" s="48"/>
    </row>
    <row r="1408" spans="7:18" ht="11.25" customHeight="1"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  <c r="R1408" s="48"/>
    </row>
    <row r="1409" spans="7:18" ht="11.25" customHeight="1"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  <c r="R1409" s="48"/>
    </row>
    <row r="1410" spans="7:18" ht="11.25" customHeight="1"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  <c r="R1410" s="48"/>
    </row>
    <row r="1411" spans="7:18" ht="11.25" customHeight="1"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  <c r="R1411" s="48"/>
    </row>
    <row r="1412" spans="7:18" ht="11.25" customHeight="1"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  <c r="R1412" s="48"/>
    </row>
    <row r="1413" spans="7:18" ht="11.25" customHeight="1"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  <c r="R1413" s="48"/>
    </row>
    <row r="1414" spans="7:18" ht="11.25" customHeight="1"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  <c r="R1414" s="48"/>
    </row>
    <row r="1415" spans="7:18" ht="11.25" customHeight="1"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</row>
    <row r="1416" spans="7:18" ht="11.25" customHeight="1"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  <c r="R1416" s="48"/>
    </row>
    <row r="1417" spans="7:18" ht="11.25" customHeight="1"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  <c r="R1417" s="48"/>
    </row>
    <row r="1418" spans="7:18" ht="11.25" customHeight="1"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  <c r="R1418" s="48"/>
    </row>
    <row r="1419" spans="7:18" ht="11.25" customHeight="1"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  <c r="R1419" s="48"/>
    </row>
    <row r="1420" spans="7:18" ht="11.25" customHeight="1"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  <c r="R1420" s="48"/>
    </row>
    <row r="1421" spans="7:18" ht="11.25" customHeight="1"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  <c r="R1421" s="48"/>
    </row>
    <row r="1422" spans="7:18" ht="11.25" customHeight="1"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  <c r="R1422" s="48"/>
    </row>
    <row r="1423" spans="7:18" ht="11.25" customHeight="1"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  <c r="R1423" s="48"/>
    </row>
    <row r="1424" spans="7:18" ht="11.25" customHeight="1"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  <c r="R1424" s="48"/>
    </row>
    <row r="1425" spans="7:18" ht="11.25" customHeight="1"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  <c r="R1425" s="48"/>
    </row>
    <row r="1426" spans="7:18" ht="11.25" customHeight="1"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  <c r="R1426" s="48"/>
    </row>
    <row r="1427" spans="7:18" ht="11.25" customHeight="1"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  <c r="R1427" s="48"/>
    </row>
    <row r="1428" spans="7:18" ht="11.25" customHeight="1"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  <c r="R1428" s="48"/>
    </row>
    <row r="1429" spans="7:18" ht="11.25" customHeight="1"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</row>
    <row r="1430" spans="7:18" ht="11.25" customHeight="1"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  <c r="R1430" s="48"/>
    </row>
    <row r="1431" spans="7:18" ht="11.25" customHeight="1"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</row>
    <row r="1432" spans="7:18" ht="11.25" customHeight="1"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  <c r="R1432" s="48"/>
    </row>
    <row r="1433" spans="7:18" ht="11.25" customHeight="1"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</row>
    <row r="1434" spans="7:18" ht="11.25" customHeight="1"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  <c r="R1434" s="48"/>
    </row>
    <row r="1435" spans="7:18" ht="11.25" customHeight="1"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  <c r="R1435" s="48"/>
    </row>
    <row r="1436" spans="7:18" ht="11.25" customHeight="1"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  <c r="R1436" s="48"/>
    </row>
    <row r="1437" spans="7:18" ht="11.25" customHeight="1"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  <c r="R1437" s="48"/>
    </row>
    <row r="1438" spans="7:18" ht="11.25" customHeight="1"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  <c r="R1438" s="48"/>
    </row>
    <row r="1439" spans="7:18" ht="11.25" customHeight="1"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  <c r="R1439" s="48"/>
    </row>
    <row r="1440" spans="7:18" ht="11.25" customHeight="1"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  <c r="R1440" s="48"/>
    </row>
    <row r="1441" spans="7:18" ht="11.25" customHeight="1"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  <c r="R1441" s="48"/>
    </row>
    <row r="1442" spans="7:18" ht="11.25" customHeight="1"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  <c r="R1442" s="48"/>
    </row>
    <row r="1443" spans="7:18" ht="11.25" customHeight="1"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  <c r="R1443" s="48"/>
    </row>
    <row r="1444" spans="7:18" ht="11.25" customHeight="1"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  <c r="R1444" s="48"/>
    </row>
    <row r="1445" spans="7:18" ht="11.25" customHeight="1"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  <c r="R1445" s="48"/>
    </row>
    <row r="1446" spans="7:18" ht="11.25" customHeight="1"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  <c r="R1446" s="48"/>
    </row>
    <row r="1447" spans="7:18" ht="11.25" customHeight="1"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  <c r="R1447" s="48"/>
    </row>
    <row r="1448" spans="7:18" ht="11.25" customHeight="1"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  <c r="R1448" s="48"/>
    </row>
    <row r="1449" spans="7:18" ht="11.25" customHeight="1"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</row>
    <row r="1450" spans="7:18" ht="11.25" customHeight="1"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  <c r="R1450" s="48"/>
    </row>
    <row r="1451" spans="7:18" ht="11.25" customHeight="1"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  <c r="R1451" s="48"/>
    </row>
    <row r="1452" spans="7:18" ht="11.25" customHeight="1"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  <c r="R1452" s="48"/>
    </row>
    <row r="1453" spans="7:18" ht="11.25" customHeight="1"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  <c r="R1453" s="48"/>
    </row>
    <row r="1454" spans="7:18" ht="11.25" customHeight="1"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  <c r="R1454" s="48"/>
    </row>
    <row r="1455" spans="7:18" ht="11.25" customHeight="1"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  <c r="R1455" s="48"/>
    </row>
    <row r="1456" spans="7:18" ht="11.25" customHeight="1"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  <c r="R1456" s="48"/>
    </row>
    <row r="1457" spans="7:18" ht="11.25" customHeight="1"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  <c r="R1457" s="48"/>
    </row>
    <row r="1458" spans="7:18" ht="11.25" customHeight="1"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  <c r="R1458" s="48"/>
    </row>
    <row r="1459" spans="7:18" ht="11.25" customHeight="1"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</row>
    <row r="1460" spans="7:18" ht="11.25" customHeight="1"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</row>
    <row r="1461" spans="7:18" ht="11.25" customHeight="1"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  <c r="R1461" s="48"/>
    </row>
    <row r="1462" spans="7:18" ht="11.25" customHeight="1"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  <c r="R1462" s="48"/>
    </row>
    <row r="1463" spans="7:18" ht="11.25" customHeight="1"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  <c r="R1463" s="48"/>
    </row>
    <row r="1464" spans="7:18" ht="11.25" customHeight="1"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8"/>
    </row>
    <row r="1465" spans="7:18" ht="11.25" customHeight="1"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</row>
    <row r="1466" spans="7:18" ht="11.25" customHeight="1"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8"/>
    </row>
    <row r="1467" spans="7:18" ht="11.25" customHeight="1"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  <c r="R1467" s="48"/>
    </row>
    <row r="1468" spans="7:18" ht="11.25" customHeight="1"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  <c r="R1468" s="48"/>
    </row>
    <row r="1469" spans="7:18" ht="11.25" customHeight="1"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  <c r="R1469" s="48"/>
    </row>
    <row r="1470" spans="7:18" ht="11.25" customHeight="1"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  <c r="R1470" s="48"/>
    </row>
    <row r="1471" spans="7:18" ht="11.25" customHeight="1"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  <c r="R1471" s="48"/>
    </row>
    <row r="1472" spans="7:18" ht="11.25" customHeight="1"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  <c r="R1472" s="48"/>
    </row>
    <row r="1473" spans="7:18" ht="11.25" customHeight="1"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  <c r="R1473" s="48"/>
    </row>
    <row r="1474" spans="7:18" ht="11.25" customHeight="1"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  <c r="R1474" s="48"/>
    </row>
    <row r="1475" spans="7:18" ht="11.25" customHeight="1"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  <c r="R1475" s="48"/>
    </row>
    <row r="1476" spans="7:18" ht="11.25" customHeight="1"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  <c r="R1476" s="48"/>
    </row>
    <row r="1477" spans="7:18" ht="11.25" customHeight="1"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  <c r="R1477" s="48"/>
    </row>
    <row r="1478" spans="7:18" ht="11.25" customHeight="1"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  <c r="R1478" s="48"/>
    </row>
    <row r="1479" spans="7:18" ht="11.25" customHeight="1"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  <c r="R1479" s="48"/>
    </row>
    <row r="1480" spans="7:18" ht="11.25" customHeight="1"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  <c r="R1480" s="48"/>
    </row>
    <row r="1481" spans="7:18" ht="11.25" customHeight="1"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  <c r="R1481" s="48"/>
    </row>
    <row r="1482" spans="7:18" ht="11.25" customHeight="1"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  <c r="R1482" s="48"/>
    </row>
    <row r="1483" spans="7:18" ht="11.25" customHeight="1"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  <c r="R1483" s="48"/>
    </row>
    <row r="1484" spans="7:18" ht="11.25" customHeight="1"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  <c r="R1484" s="48"/>
    </row>
    <row r="1485" spans="7:18" ht="11.25" customHeight="1"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  <c r="R1485" s="48"/>
    </row>
    <row r="1486" spans="7:18" ht="11.25" customHeight="1"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  <c r="R1486" s="48"/>
    </row>
    <row r="1487" spans="7:18" ht="11.25" customHeight="1"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  <c r="R1487" s="48"/>
    </row>
    <row r="1488" spans="7:18" ht="11.25" customHeight="1"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  <c r="R1488" s="48"/>
    </row>
    <row r="1489" spans="7:18" ht="11.25" customHeight="1"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  <c r="R1489" s="48"/>
    </row>
    <row r="1490" spans="7:18" ht="11.25" customHeight="1"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  <c r="R1490" s="48"/>
    </row>
    <row r="1491" spans="7:18" ht="11.25" customHeight="1"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  <c r="R1491" s="48"/>
    </row>
    <row r="1492" spans="7:18" ht="11.25" customHeight="1"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  <c r="R1492" s="48"/>
    </row>
    <row r="1493" spans="7:18" ht="11.25" customHeight="1"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  <c r="R1493" s="48"/>
    </row>
    <row r="1494" spans="7:18" ht="11.25" customHeight="1"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  <c r="R1494" s="48"/>
    </row>
    <row r="1495" spans="7:18" ht="11.25" customHeight="1"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  <c r="R1495" s="48"/>
    </row>
    <row r="1496" spans="7:18" ht="11.25" customHeight="1"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  <c r="R1496" s="48"/>
    </row>
    <row r="1497" spans="7:18" ht="11.25" customHeight="1"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  <c r="R1497" s="48"/>
    </row>
    <row r="1498" spans="7:18" ht="11.25" customHeight="1"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  <c r="R1498" s="48"/>
    </row>
    <row r="1499" spans="7:18" ht="11.25" customHeight="1"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  <c r="R1499" s="48"/>
    </row>
    <row r="1500" spans="7:18" ht="11.25" customHeight="1"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  <c r="R1500" s="48"/>
    </row>
    <row r="1501" spans="7:18" ht="11.25" customHeight="1"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  <c r="R1501" s="48"/>
    </row>
    <row r="1502" spans="7:18" ht="11.25" customHeight="1"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  <c r="R1502" s="48"/>
    </row>
    <row r="1503" spans="7:18" ht="11.25" customHeight="1"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  <c r="R1503" s="48"/>
    </row>
    <row r="1504" spans="7:18" ht="11.25" customHeight="1"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  <c r="R1504" s="48"/>
    </row>
    <row r="1505" spans="7:18" ht="11.25" customHeight="1"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  <c r="R1505" s="48"/>
    </row>
    <row r="1506" spans="7:18" ht="11.25" customHeight="1"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  <c r="R1506" s="48"/>
    </row>
    <row r="1507" spans="7:18" ht="11.25" customHeight="1"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  <c r="R1507" s="48"/>
    </row>
    <row r="1508" spans="7:18" ht="11.25" customHeight="1"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  <c r="R1508" s="48"/>
    </row>
    <row r="1509" spans="7:18" ht="11.25" customHeight="1"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  <c r="R1509" s="48"/>
    </row>
    <row r="1510" spans="7:18" ht="11.25" customHeight="1"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  <c r="R1510" s="48"/>
    </row>
    <row r="1511" spans="7:18" ht="11.25" customHeight="1"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  <c r="R1511" s="48"/>
    </row>
    <row r="1512" spans="7:18" ht="11.25" customHeight="1"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  <c r="R1512" s="48"/>
    </row>
    <row r="1513" spans="7:18" ht="11.25" customHeight="1"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</row>
    <row r="1514" spans="7:18" ht="11.25" customHeight="1"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  <c r="R1514" s="48"/>
    </row>
    <row r="1515" spans="7:18" ht="11.25" customHeight="1"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  <c r="R1515" s="48"/>
    </row>
    <row r="1516" spans="7:18" ht="11.25" customHeight="1"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  <c r="R1516" s="48"/>
    </row>
    <row r="1517" spans="7:18" ht="11.25" customHeight="1"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  <c r="R1517" s="48"/>
    </row>
    <row r="1518" spans="7:18" ht="11.25" customHeight="1"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  <c r="R1518" s="48"/>
    </row>
    <row r="1519" spans="7:18" ht="11.25" customHeight="1"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  <c r="R1519" s="48"/>
    </row>
    <row r="1520" spans="7:18" ht="11.25" customHeight="1"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  <c r="R1520" s="48"/>
    </row>
    <row r="1521" spans="7:18" ht="11.25" customHeight="1"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  <c r="R1521" s="48"/>
    </row>
    <row r="1522" spans="7:18" ht="11.25" customHeight="1"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  <c r="R1522" s="48"/>
    </row>
    <row r="1523" spans="7:18" ht="11.25" customHeight="1"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  <c r="R1523" s="48"/>
    </row>
    <row r="1524" spans="7:18" ht="11.25" customHeight="1"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</row>
    <row r="1525" spans="7:18" ht="11.25" customHeight="1"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  <c r="R1525" s="48"/>
    </row>
    <row r="1526" spans="7:18" ht="11.25" customHeight="1"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  <c r="R1526" s="48"/>
    </row>
    <row r="1527" spans="7:18" ht="11.25" customHeight="1"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  <c r="R1527" s="48"/>
    </row>
    <row r="1528" spans="7:18" ht="11.25" customHeight="1"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8"/>
    </row>
    <row r="1529" spans="7:18" ht="11.25" customHeight="1"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  <c r="R1529" s="48"/>
    </row>
    <row r="1530" spans="7:18" ht="11.25" customHeight="1"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  <c r="R1530" s="48"/>
    </row>
    <row r="1531" spans="7:18" ht="11.25" customHeight="1"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  <c r="R1531" s="48"/>
    </row>
    <row r="1532" spans="7:18" ht="11.25" customHeight="1"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</row>
    <row r="1533" spans="7:18" ht="11.25" customHeight="1"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</row>
    <row r="1534" spans="7:18" ht="11.25" customHeight="1"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</row>
    <row r="1535" spans="7:18" ht="11.25" customHeight="1"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  <c r="R1535" s="48"/>
    </row>
    <row r="1536" spans="7:18" ht="11.25" customHeight="1"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  <c r="R1536" s="48"/>
    </row>
    <row r="1537" spans="7:18" ht="11.25" customHeight="1"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  <c r="R1537" s="48"/>
    </row>
    <row r="1538" spans="7:18" ht="11.25" customHeight="1"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  <c r="R1538" s="48"/>
    </row>
    <row r="1539" spans="7:18" ht="11.25" customHeight="1"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  <c r="R1539" s="48"/>
    </row>
    <row r="1540" spans="7:18" ht="11.25" customHeight="1"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</row>
    <row r="1541" spans="7:18" ht="11.25" customHeight="1"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  <c r="R1541" s="48"/>
    </row>
    <row r="1542" spans="7:18" ht="11.25" customHeight="1"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  <c r="R1542" s="48"/>
    </row>
    <row r="1543" spans="7:18" ht="11.25" customHeight="1"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</row>
    <row r="1544" spans="7:18" ht="11.25" customHeight="1"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  <c r="R1544" s="48"/>
    </row>
    <row r="1545" spans="7:18" ht="11.25" customHeight="1"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</row>
    <row r="1546" spans="7:18" ht="11.25" customHeight="1"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  <c r="R1546" s="48"/>
    </row>
    <row r="1547" spans="7:18" ht="11.25" customHeight="1"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</row>
    <row r="1548" spans="7:18" ht="11.25" customHeight="1"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</row>
    <row r="1549" spans="7:18" ht="11.25" customHeight="1"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</row>
    <row r="1550" spans="7:18" ht="11.25" customHeight="1"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</row>
    <row r="1551" spans="7:18" ht="11.25" customHeight="1"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</row>
    <row r="1552" spans="7:18" ht="11.25" customHeight="1"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8"/>
    </row>
    <row r="1553" spans="7:18" ht="11.25" customHeight="1"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  <c r="R1553" s="48"/>
    </row>
    <row r="1554" spans="7:18" ht="11.25" customHeight="1"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  <c r="R1554" s="48"/>
    </row>
    <row r="1555" spans="7:18" ht="11.25" customHeight="1"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  <c r="R1555" s="48"/>
    </row>
    <row r="1556" spans="7:18" ht="11.25" customHeight="1"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</row>
    <row r="1557" spans="7:18" ht="11.25" customHeight="1"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  <c r="R1557" s="48"/>
    </row>
    <row r="1558" spans="7:18" ht="11.25" customHeight="1"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  <c r="R1558" s="48"/>
    </row>
    <row r="1559" spans="7:18" ht="11.25" customHeight="1"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</row>
    <row r="1560" spans="7:18" ht="11.25" customHeight="1"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  <c r="R1560" s="48"/>
    </row>
    <row r="1561" spans="7:18" ht="11.25" customHeight="1"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</row>
    <row r="1562" spans="7:18" ht="11.25" customHeight="1"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  <c r="R1562" s="48"/>
    </row>
    <row r="1563" spans="7:18" ht="11.25" customHeight="1"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</row>
    <row r="1564" spans="7:18" ht="11.25" customHeight="1"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</row>
    <row r="1565" spans="7:18" ht="11.25" customHeight="1"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  <c r="R1565" s="48"/>
    </row>
    <row r="1566" spans="7:18" ht="11.25" customHeight="1"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  <c r="R1566" s="48"/>
    </row>
    <row r="1567" spans="7:18" ht="11.25" customHeight="1"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</row>
    <row r="1568" spans="7:18" ht="11.25" customHeight="1"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</row>
    <row r="1569" spans="7:18" ht="11.25" customHeight="1"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  <c r="R1569" s="48"/>
    </row>
    <row r="1570" spans="7:18" ht="11.25" customHeight="1"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  <c r="R1570" s="48"/>
    </row>
    <row r="1571" spans="7:18" ht="11.25" customHeight="1"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</row>
    <row r="1572" spans="7:18" ht="11.25" customHeight="1"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</row>
    <row r="1573" spans="7:18" ht="11.25" customHeight="1"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</row>
    <row r="1574" spans="7:18" ht="11.25" customHeight="1"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8"/>
    </row>
    <row r="1575" spans="7:18" ht="11.25" customHeight="1"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  <c r="R1575" s="48"/>
    </row>
    <row r="1576" spans="7:18" ht="11.25" customHeight="1"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  <c r="R1576" s="48"/>
    </row>
    <row r="1577" spans="7:18" ht="11.25" customHeight="1"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</row>
    <row r="1578" spans="7:18" ht="11.25" customHeight="1"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  <c r="R1578" s="48"/>
    </row>
    <row r="1579" spans="7:18" ht="11.25" customHeight="1"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</row>
    <row r="1580" spans="7:18" ht="11.25" customHeight="1"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</row>
    <row r="1581" spans="7:18" ht="11.25" customHeight="1"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  <c r="R1581" s="48"/>
    </row>
    <row r="1582" spans="7:18" ht="11.25" customHeight="1"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  <c r="R1582" s="48"/>
    </row>
    <row r="1583" spans="7:18" ht="11.25" customHeight="1"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</row>
    <row r="1584" spans="7:18" ht="11.25" customHeight="1"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  <c r="R1584" s="48"/>
    </row>
    <row r="1585" spans="7:18" ht="11.25" customHeight="1"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</row>
    <row r="1586" spans="7:18" ht="11.25" customHeight="1"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</row>
    <row r="1587" spans="7:18" ht="11.25" customHeight="1"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</row>
    <row r="1588" spans="7:18" ht="11.25" customHeight="1"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</row>
    <row r="1589" spans="7:18" ht="11.25" customHeight="1"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</row>
    <row r="1590" spans="7:18" ht="11.25" customHeight="1"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</row>
    <row r="1591" spans="7:18" ht="11.25" customHeight="1"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</row>
    <row r="1592" spans="7:18" ht="11.25" customHeight="1"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</row>
    <row r="1593" spans="7:18" ht="11.25" customHeight="1"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</row>
    <row r="1594" spans="7:18" ht="11.25" customHeight="1"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</row>
    <row r="1595" spans="7:18" ht="11.25" customHeight="1"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</sheetPr>
  <dimension ref="A1:U113"/>
  <sheetViews>
    <sheetView showGridLines="0" workbookViewId="0"/>
  </sheetViews>
  <sheetFormatPr baseColWidth="10" defaultColWidth="7.5" defaultRowHeight="13" customHeight="1"/>
  <cols>
    <col min="1" max="1" width="3.83203125" style="2" customWidth="1"/>
    <col min="2" max="2" width="6.5" style="2" customWidth="1"/>
    <col min="3" max="3" width="97.33203125" style="2" customWidth="1"/>
    <col min="4" max="4" width="14.83203125" style="2" hidden="1" customWidth="1"/>
    <col min="5" max="5" width="5" style="4" customWidth="1"/>
    <col min="6" max="6" width="11.83203125" style="309" customWidth="1"/>
    <col min="7" max="7" width="2.33203125" style="309" customWidth="1"/>
    <col min="8" max="8" width="5" style="4" customWidth="1"/>
    <col min="9" max="9" width="11.83203125" style="309" customWidth="1"/>
    <col min="10" max="10" width="2.33203125" style="309" customWidth="1"/>
    <col min="11" max="11" width="5" style="4" customWidth="1"/>
    <col min="12" max="12" width="9.5" style="309" customWidth="1"/>
    <col min="13" max="13" width="2.33203125" style="309" customWidth="1"/>
    <col min="14" max="14" width="5" style="4" customWidth="1"/>
    <col min="15" max="15" width="10.83203125" style="309" customWidth="1"/>
    <col min="16" max="16" width="2.33203125" style="309" customWidth="1"/>
    <col min="17" max="17" width="5" style="4" customWidth="1"/>
    <col min="18" max="18" width="9.5" style="309" customWidth="1"/>
    <col min="19" max="19" width="2.33203125" style="309" customWidth="1"/>
    <col min="20" max="20" width="5" style="4" customWidth="1"/>
    <col min="21" max="21" width="9.1640625" style="309" customWidth="1"/>
    <col min="22" max="16384" width="7.5" style="2"/>
  </cols>
  <sheetData>
    <row r="1" spans="1:21" ht="13" customHeight="1">
      <c r="A1" s="5"/>
    </row>
    <row r="2" spans="1:21" ht="15.75" customHeight="1">
      <c r="A2" s="6" t="s">
        <v>363</v>
      </c>
      <c r="B2" s="6"/>
      <c r="C2" s="6"/>
      <c r="D2" s="6"/>
    </row>
    <row r="5" spans="1:21" s="108" customFormat="1" ht="13" customHeight="1">
      <c r="A5" s="310"/>
      <c r="B5" s="311"/>
      <c r="C5" s="311"/>
      <c r="D5" s="311"/>
      <c r="E5" s="1" t="s">
        <v>364</v>
      </c>
      <c r="F5" s="1"/>
      <c r="G5" s="1"/>
      <c r="H5" s="1"/>
      <c r="I5" s="1"/>
      <c r="J5" s="1"/>
      <c r="K5" s="1"/>
      <c r="L5" s="1"/>
      <c r="M5" s="10"/>
      <c r="N5" s="1" t="s">
        <v>365</v>
      </c>
      <c r="O5" s="1"/>
      <c r="P5" s="1"/>
      <c r="Q5" s="1"/>
      <c r="R5" s="1"/>
      <c r="S5" s="1"/>
      <c r="T5" s="1"/>
      <c r="U5" s="1"/>
    </row>
    <row r="6" spans="1:21" s="108" customFormat="1" ht="33.75" customHeight="1">
      <c r="A6" s="312" t="s">
        <v>366</v>
      </c>
      <c r="B6" s="311"/>
      <c r="C6" s="311"/>
      <c r="D6" s="311"/>
      <c r="E6" s="1" t="s">
        <v>2</v>
      </c>
      <c r="F6" s="1"/>
      <c r="G6" s="9"/>
      <c r="H6" s="1" t="s">
        <v>3</v>
      </c>
      <c r="I6" s="1"/>
      <c r="J6" s="9"/>
      <c r="K6" s="1" t="s">
        <v>4</v>
      </c>
      <c r="L6" s="1"/>
      <c r="M6" s="9"/>
      <c r="N6" s="1" t="s">
        <v>2</v>
      </c>
      <c r="O6" s="1"/>
      <c r="P6" s="9"/>
      <c r="Q6" s="1" t="s">
        <v>3</v>
      </c>
      <c r="R6" s="1"/>
      <c r="S6" s="9"/>
      <c r="T6" s="1" t="s">
        <v>4</v>
      </c>
      <c r="U6" s="1"/>
    </row>
    <row r="7" spans="1:21" ht="13" customHeight="1">
      <c r="B7" s="2" t="s">
        <v>367</v>
      </c>
      <c r="E7" s="4">
        <v>1001</v>
      </c>
      <c r="F7" s="13"/>
      <c r="G7" s="13"/>
      <c r="H7" s="4">
        <v>2001</v>
      </c>
      <c r="I7" s="13"/>
      <c r="J7" s="13"/>
      <c r="K7" s="4">
        <v>3001</v>
      </c>
      <c r="L7" s="13"/>
      <c r="M7" s="13"/>
      <c r="N7" s="4">
        <v>4001</v>
      </c>
      <c r="O7" s="13"/>
      <c r="P7" s="13"/>
      <c r="Q7" s="4">
        <v>5001</v>
      </c>
      <c r="R7" s="13"/>
      <c r="S7" s="13"/>
      <c r="T7" s="4">
        <v>6001</v>
      </c>
      <c r="U7" s="13"/>
    </row>
    <row r="8" spans="1:21" ht="13" customHeight="1">
      <c r="C8" s="2" t="s">
        <v>368</v>
      </c>
      <c r="E8" s="4">
        <v>1002</v>
      </c>
      <c r="F8" s="13"/>
      <c r="G8" s="13"/>
      <c r="H8" s="4">
        <v>2002</v>
      </c>
      <c r="I8" s="13"/>
      <c r="J8" s="13"/>
      <c r="K8" s="4">
        <v>3002</v>
      </c>
      <c r="L8" s="13"/>
      <c r="M8" s="13"/>
      <c r="N8" s="4">
        <v>4002</v>
      </c>
      <c r="O8" s="13"/>
      <c r="P8" s="13"/>
      <c r="Q8" s="4">
        <v>5002</v>
      </c>
      <c r="R8" s="13"/>
      <c r="S8" s="13"/>
      <c r="T8" s="4">
        <v>6002</v>
      </c>
      <c r="U8" s="13"/>
    </row>
    <row r="9" spans="1:21" ht="13" customHeight="1">
      <c r="C9" s="2" t="s">
        <v>369</v>
      </c>
      <c r="E9" s="4">
        <v>1003</v>
      </c>
      <c r="F9" s="13"/>
      <c r="G9" s="13"/>
      <c r="H9" s="4">
        <v>2003</v>
      </c>
      <c r="I9" s="13"/>
      <c r="J9" s="13"/>
      <c r="K9" s="4">
        <v>3003</v>
      </c>
      <c r="L9" s="13"/>
      <c r="M9" s="13"/>
      <c r="N9" s="4">
        <v>4003</v>
      </c>
      <c r="O9" s="13"/>
      <c r="P9" s="13"/>
      <c r="Q9" s="4">
        <v>5003</v>
      </c>
      <c r="R9" s="13"/>
      <c r="S9" s="13"/>
      <c r="T9" s="4">
        <v>6003</v>
      </c>
      <c r="U9" s="13"/>
    </row>
    <row r="10" spans="1:21" ht="13" customHeight="1">
      <c r="C10" s="2" t="s">
        <v>370</v>
      </c>
      <c r="E10" s="4">
        <v>1004</v>
      </c>
      <c r="F10" s="13"/>
      <c r="G10" s="13"/>
      <c r="H10" s="4">
        <v>2004</v>
      </c>
      <c r="I10" s="13"/>
      <c r="J10" s="13"/>
      <c r="K10" s="4">
        <v>3004</v>
      </c>
      <c r="L10" s="13"/>
      <c r="M10" s="13"/>
      <c r="N10" s="4">
        <v>4004</v>
      </c>
      <c r="O10" s="13"/>
      <c r="P10" s="13"/>
      <c r="Q10" s="4">
        <v>5004</v>
      </c>
      <c r="R10" s="13"/>
      <c r="S10" s="13"/>
      <c r="T10" s="4">
        <v>6004</v>
      </c>
      <c r="U10" s="13"/>
    </row>
    <row r="11" spans="1:21" ht="13" customHeight="1">
      <c r="C11" s="2" t="s">
        <v>1982</v>
      </c>
      <c r="E11" s="4">
        <v>1005</v>
      </c>
      <c r="F11" s="13"/>
      <c r="G11" s="13"/>
      <c r="H11" s="4">
        <v>2005</v>
      </c>
      <c r="I11" s="13"/>
      <c r="J11" s="13"/>
      <c r="K11" s="4">
        <v>3005</v>
      </c>
      <c r="L11" s="13"/>
      <c r="M11" s="13"/>
      <c r="N11" s="4">
        <v>4005</v>
      </c>
      <c r="O11" s="13"/>
      <c r="P11" s="13"/>
      <c r="Q11" s="4">
        <v>5005</v>
      </c>
      <c r="R11" s="13"/>
      <c r="S11" s="13"/>
      <c r="T11" s="4">
        <v>6005</v>
      </c>
      <c r="U11" s="13"/>
    </row>
    <row r="12" spans="1:21" ht="13" customHeight="1">
      <c r="B12" s="2" t="s">
        <v>371</v>
      </c>
      <c r="E12" s="4">
        <v>1006</v>
      </c>
      <c r="F12" s="13"/>
      <c r="G12" s="13"/>
      <c r="H12" s="4">
        <v>2006</v>
      </c>
      <c r="I12" s="13"/>
      <c r="J12" s="13"/>
      <c r="K12" s="4">
        <v>3006</v>
      </c>
      <c r="L12" s="13"/>
      <c r="M12" s="13"/>
      <c r="N12" s="4">
        <v>4006</v>
      </c>
      <c r="O12" s="13"/>
      <c r="P12" s="13"/>
      <c r="Q12" s="4">
        <v>5006</v>
      </c>
      <c r="R12" s="13"/>
      <c r="S12" s="13"/>
      <c r="T12" s="4">
        <v>6006</v>
      </c>
      <c r="U12" s="13"/>
    </row>
    <row r="13" spans="1:21" ht="13" customHeight="1">
      <c r="C13" s="2" t="s">
        <v>368</v>
      </c>
      <c r="E13" s="4">
        <v>1007</v>
      </c>
      <c r="F13" s="13"/>
      <c r="G13" s="13"/>
      <c r="H13" s="4">
        <v>2007</v>
      </c>
      <c r="I13" s="13"/>
      <c r="J13" s="13"/>
      <c r="K13" s="4">
        <v>3007</v>
      </c>
      <c r="L13" s="13"/>
      <c r="M13" s="13"/>
      <c r="N13" s="4">
        <v>4007</v>
      </c>
      <c r="O13" s="13"/>
      <c r="P13" s="13"/>
      <c r="Q13" s="4">
        <v>5007</v>
      </c>
      <c r="R13" s="13"/>
      <c r="S13" s="13"/>
      <c r="T13" s="4">
        <v>6007</v>
      </c>
      <c r="U13" s="13"/>
    </row>
    <row r="14" spans="1:21" ht="13" customHeight="1">
      <c r="C14" s="2" t="s">
        <v>369</v>
      </c>
      <c r="E14" s="4">
        <v>1008</v>
      </c>
      <c r="F14" s="13"/>
      <c r="G14" s="13"/>
      <c r="H14" s="4">
        <v>2008</v>
      </c>
      <c r="I14" s="13"/>
      <c r="J14" s="13"/>
      <c r="K14" s="4">
        <v>3008</v>
      </c>
      <c r="L14" s="13"/>
      <c r="M14" s="13"/>
      <c r="N14" s="4">
        <v>4008</v>
      </c>
      <c r="O14" s="13"/>
      <c r="P14" s="13"/>
      <c r="Q14" s="4">
        <v>5008</v>
      </c>
      <c r="R14" s="13"/>
      <c r="S14" s="13"/>
      <c r="T14" s="4">
        <v>6008</v>
      </c>
      <c r="U14" s="13"/>
    </row>
    <row r="15" spans="1:21" ht="13" customHeight="1">
      <c r="C15" s="2" t="s">
        <v>370</v>
      </c>
      <c r="E15" s="4">
        <v>1009</v>
      </c>
      <c r="F15" s="13"/>
      <c r="G15" s="13"/>
      <c r="H15" s="4">
        <v>2009</v>
      </c>
      <c r="I15" s="13"/>
      <c r="J15" s="13"/>
      <c r="K15" s="4">
        <v>3009</v>
      </c>
      <c r="L15" s="13"/>
      <c r="M15" s="13"/>
      <c r="N15" s="4">
        <v>4009</v>
      </c>
      <c r="O15" s="13"/>
      <c r="P15" s="13"/>
      <c r="Q15" s="4">
        <v>5009</v>
      </c>
      <c r="R15" s="13"/>
      <c r="S15" s="13"/>
      <c r="T15" s="4">
        <v>6009</v>
      </c>
      <c r="U15" s="13"/>
    </row>
    <row r="16" spans="1:21" ht="13" customHeight="1">
      <c r="C16" s="2" t="s">
        <v>1982</v>
      </c>
      <c r="E16" s="4">
        <v>1010</v>
      </c>
      <c r="F16" s="13"/>
      <c r="G16" s="13"/>
      <c r="H16" s="4">
        <v>2010</v>
      </c>
      <c r="I16" s="13"/>
      <c r="J16" s="13"/>
      <c r="K16" s="4">
        <v>3010</v>
      </c>
      <c r="L16" s="13"/>
      <c r="M16" s="13"/>
      <c r="N16" s="4">
        <v>4010</v>
      </c>
      <c r="O16" s="13"/>
      <c r="P16" s="13"/>
      <c r="Q16" s="4">
        <v>5010</v>
      </c>
      <c r="R16" s="13"/>
      <c r="S16" s="13"/>
      <c r="T16" s="4">
        <v>6010</v>
      </c>
      <c r="U16" s="13"/>
    </row>
    <row r="17" spans="2:21" ht="13" customHeight="1">
      <c r="B17" s="2" t="s">
        <v>372</v>
      </c>
      <c r="E17" s="4">
        <v>1011</v>
      </c>
      <c r="F17" s="13"/>
      <c r="G17" s="13"/>
      <c r="H17" s="4">
        <v>2011</v>
      </c>
      <c r="I17" s="13"/>
      <c r="J17" s="13"/>
      <c r="K17" s="4">
        <v>3011</v>
      </c>
      <c r="L17" s="13"/>
      <c r="M17" s="13"/>
      <c r="N17" s="4">
        <v>4011</v>
      </c>
      <c r="O17" s="13"/>
      <c r="P17" s="13"/>
      <c r="Q17" s="4">
        <v>5011</v>
      </c>
      <c r="R17" s="13"/>
      <c r="S17" s="13"/>
      <c r="T17" s="4">
        <v>6011</v>
      </c>
      <c r="U17" s="13"/>
    </row>
    <row r="18" spans="2:21" ht="13" customHeight="1">
      <c r="B18" s="2" t="s">
        <v>373</v>
      </c>
      <c r="E18" s="4">
        <v>1012</v>
      </c>
      <c r="F18" s="13"/>
      <c r="G18" s="13"/>
      <c r="H18" s="4">
        <v>2012</v>
      </c>
      <c r="I18" s="13"/>
      <c r="J18" s="13"/>
      <c r="K18" s="4">
        <v>3012</v>
      </c>
      <c r="L18" s="13"/>
      <c r="M18" s="13"/>
      <c r="N18" s="4">
        <v>4012</v>
      </c>
      <c r="O18" s="13"/>
      <c r="P18" s="13"/>
      <c r="Q18" s="4">
        <v>5012</v>
      </c>
      <c r="R18" s="13"/>
      <c r="S18" s="13"/>
      <c r="T18" s="4">
        <v>6012</v>
      </c>
      <c r="U18" s="13"/>
    </row>
    <row r="19" spans="2:21" ht="13" customHeight="1">
      <c r="C19" s="2" t="s">
        <v>374</v>
      </c>
      <c r="E19" s="4">
        <v>1013</v>
      </c>
      <c r="F19" s="13"/>
      <c r="G19" s="13"/>
      <c r="H19" s="4">
        <v>2013</v>
      </c>
      <c r="I19" s="13"/>
      <c r="J19" s="13"/>
      <c r="K19" s="4">
        <v>3013</v>
      </c>
      <c r="L19" s="13"/>
      <c r="M19" s="13"/>
      <c r="N19" s="4">
        <v>4013</v>
      </c>
      <c r="O19" s="13"/>
      <c r="P19" s="13"/>
      <c r="Q19" s="4">
        <v>5013</v>
      </c>
      <c r="R19" s="13"/>
      <c r="S19" s="13"/>
      <c r="T19" s="4">
        <v>6013</v>
      </c>
      <c r="U19" s="13"/>
    </row>
    <row r="20" spans="2:21" ht="13" customHeight="1">
      <c r="C20" s="2" t="s">
        <v>375</v>
      </c>
      <c r="E20" s="4">
        <v>1014</v>
      </c>
      <c r="F20" s="13"/>
      <c r="G20" s="13"/>
      <c r="H20" s="4">
        <v>2014</v>
      </c>
      <c r="I20" s="13"/>
      <c r="J20" s="13"/>
      <c r="K20" s="4">
        <v>3014</v>
      </c>
      <c r="L20" s="13"/>
      <c r="M20" s="13"/>
      <c r="N20" s="4">
        <v>4014</v>
      </c>
      <c r="O20" s="13"/>
      <c r="P20" s="13"/>
      <c r="Q20" s="4">
        <v>5014</v>
      </c>
      <c r="R20" s="13"/>
      <c r="S20" s="13"/>
      <c r="T20" s="4">
        <v>6014</v>
      </c>
      <c r="U20" s="13"/>
    </row>
    <row r="21" spans="2:21" ht="13" customHeight="1">
      <c r="C21" s="2" t="s">
        <v>376</v>
      </c>
      <c r="E21" s="4">
        <v>1015</v>
      </c>
      <c r="F21" s="13"/>
      <c r="G21" s="13"/>
      <c r="H21" s="4">
        <v>2015</v>
      </c>
      <c r="I21" s="13"/>
      <c r="J21" s="13"/>
      <c r="K21" s="4">
        <v>3015</v>
      </c>
      <c r="L21" s="13"/>
      <c r="M21" s="13"/>
      <c r="N21" s="4">
        <v>4015</v>
      </c>
      <c r="O21" s="13"/>
      <c r="P21" s="13"/>
      <c r="Q21" s="4">
        <v>5015</v>
      </c>
      <c r="R21" s="13"/>
      <c r="S21" s="13"/>
      <c r="T21" s="4">
        <v>6015</v>
      </c>
      <c r="U21" s="13"/>
    </row>
    <row r="22" spans="2:21" ht="13" customHeight="1">
      <c r="B22" s="2" t="s">
        <v>377</v>
      </c>
      <c r="E22" s="4">
        <v>1016</v>
      </c>
      <c r="F22" s="13"/>
      <c r="G22" s="13"/>
      <c r="H22" s="4">
        <v>2016</v>
      </c>
      <c r="I22" s="13"/>
      <c r="J22" s="13"/>
      <c r="K22" s="4">
        <v>3016</v>
      </c>
      <c r="L22" s="13"/>
      <c r="M22" s="13"/>
      <c r="N22" s="4">
        <v>4016</v>
      </c>
      <c r="O22" s="13"/>
      <c r="P22" s="13"/>
      <c r="Q22" s="4">
        <v>5016</v>
      </c>
      <c r="R22" s="13"/>
      <c r="S22" s="13"/>
      <c r="T22" s="4">
        <v>6016</v>
      </c>
      <c r="U22" s="13"/>
    </row>
    <row r="23" spans="2:21" ht="13" customHeight="1">
      <c r="C23" s="2" t="s">
        <v>374</v>
      </c>
      <c r="E23" s="4">
        <v>1017</v>
      </c>
      <c r="F23" s="13"/>
      <c r="G23" s="13"/>
      <c r="H23" s="4">
        <v>2017</v>
      </c>
      <c r="I23" s="13"/>
      <c r="J23" s="13"/>
      <c r="K23" s="4">
        <v>3017</v>
      </c>
      <c r="L23" s="13"/>
      <c r="M23" s="13"/>
      <c r="N23" s="4">
        <v>4017</v>
      </c>
      <c r="O23" s="13"/>
      <c r="P23" s="13"/>
      <c r="Q23" s="4">
        <v>5017</v>
      </c>
      <c r="R23" s="13"/>
      <c r="S23" s="13"/>
      <c r="T23" s="4">
        <v>6017</v>
      </c>
      <c r="U23" s="13"/>
    </row>
    <row r="24" spans="2:21" ht="13" customHeight="1">
      <c r="C24" s="2" t="s">
        <v>375</v>
      </c>
      <c r="E24" s="4">
        <v>1018</v>
      </c>
      <c r="F24" s="13"/>
      <c r="G24" s="13"/>
      <c r="H24" s="4">
        <v>2018</v>
      </c>
      <c r="I24" s="13"/>
      <c r="J24" s="13"/>
      <c r="K24" s="4">
        <v>3018</v>
      </c>
      <c r="L24" s="13"/>
      <c r="M24" s="13"/>
      <c r="N24" s="4">
        <v>4018</v>
      </c>
      <c r="O24" s="13"/>
      <c r="P24" s="13"/>
      <c r="Q24" s="4">
        <v>5018</v>
      </c>
      <c r="R24" s="13"/>
      <c r="S24" s="13"/>
      <c r="T24" s="4">
        <v>6018</v>
      </c>
      <c r="U24" s="13"/>
    </row>
    <row r="25" spans="2:21" ht="13" customHeight="1">
      <c r="C25" s="2" t="s">
        <v>376</v>
      </c>
      <c r="E25" s="4">
        <v>1019</v>
      </c>
      <c r="F25" s="13"/>
      <c r="G25" s="13"/>
      <c r="H25" s="4">
        <v>2019</v>
      </c>
      <c r="I25" s="13"/>
      <c r="J25" s="13"/>
      <c r="K25" s="4">
        <v>3019</v>
      </c>
      <c r="L25" s="13"/>
      <c r="M25" s="13"/>
      <c r="N25" s="4">
        <v>4019</v>
      </c>
      <c r="O25" s="13"/>
      <c r="P25" s="13"/>
      <c r="Q25" s="4">
        <v>5019</v>
      </c>
      <c r="R25" s="13"/>
      <c r="S25" s="13"/>
      <c r="T25" s="4">
        <v>6019</v>
      </c>
      <c r="U25" s="13"/>
    </row>
    <row r="26" spans="2:21" ht="13" customHeight="1">
      <c r="B26" s="2" t="s">
        <v>378</v>
      </c>
      <c r="E26" s="4">
        <v>1020</v>
      </c>
      <c r="F26" s="13"/>
      <c r="G26" s="13"/>
      <c r="H26" s="4">
        <v>2020</v>
      </c>
      <c r="I26" s="13"/>
      <c r="J26" s="13"/>
      <c r="K26" s="4">
        <v>3020</v>
      </c>
      <c r="L26" s="13"/>
      <c r="M26" s="13"/>
      <c r="N26" s="4">
        <v>4020</v>
      </c>
      <c r="O26" s="13"/>
      <c r="P26" s="13"/>
      <c r="Q26" s="4">
        <v>5020</v>
      </c>
      <c r="R26" s="13"/>
      <c r="S26" s="13"/>
      <c r="T26" s="4">
        <v>6020</v>
      </c>
      <c r="U26" s="13"/>
    </row>
    <row r="27" spans="2:21" ht="13" customHeight="1">
      <c r="C27" s="2" t="s">
        <v>374</v>
      </c>
      <c r="E27" s="4">
        <v>1021</v>
      </c>
      <c r="F27" s="13"/>
      <c r="G27" s="13"/>
      <c r="H27" s="4">
        <v>2021</v>
      </c>
      <c r="I27" s="13"/>
      <c r="J27" s="13"/>
      <c r="K27" s="4">
        <v>3021</v>
      </c>
      <c r="L27" s="13"/>
      <c r="M27" s="13"/>
      <c r="N27" s="4">
        <v>4021</v>
      </c>
      <c r="O27" s="13"/>
      <c r="P27" s="13"/>
      <c r="Q27" s="4">
        <v>5021</v>
      </c>
      <c r="R27" s="13"/>
      <c r="S27" s="13"/>
      <c r="T27" s="4">
        <v>6021</v>
      </c>
      <c r="U27" s="13"/>
    </row>
    <row r="28" spans="2:21" ht="13" customHeight="1">
      <c r="C28" s="2" t="s">
        <v>375</v>
      </c>
      <c r="E28" s="4">
        <v>1022</v>
      </c>
      <c r="F28" s="13"/>
      <c r="G28" s="13"/>
      <c r="H28" s="4">
        <v>2022</v>
      </c>
      <c r="I28" s="13"/>
      <c r="J28" s="13"/>
      <c r="K28" s="4">
        <v>3022</v>
      </c>
      <c r="L28" s="13"/>
      <c r="M28" s="13"/>
      <c r="N28" s="4">
        <v>4022</v>
      </c>
      <c r="O28" s="13"/>
      <c r="P28" s="13"/>
      <c r="Q28" s="4">
        <v>5022</v>
      </c>
      <c r="R28" s="13"/>
      <c r="S28" s="13"/>
      <c r="T28" s="4">
        <v>6022</v>
      </c>
      <c r="U28" s="13"/>
    </row>
    <row r="29" spans="2:21" ht="13" customHeight="1">
      <c r="C29" s="2" t="s">
        <v>376</v>
      </c>
      <c r="E29" s="4">
        <v>1023</v>
      </c>
      <c r="F29" s="13"/>
      <c r="G29" s="13"/>
      <c r="H29" s="4">
        <v>2023</v>
      </c>
      <c r="I29" s="13"/>
      <c r="J29" s="13"/>
      <c r="K29" s="4">
        <v>3023</v>
      </c>
      <c r="L29" s="13"/>
      <c r="M29" s="13"/>
      <c r="N29" s="4">
        <v>4023</v>
      </c>
      <c r="O29" s="13"/>
      <c r="P29" s="13"/>
      <c r="Q29" s="4">
        <v>5023</v>
      </c>
      <c r="R29" s="13"/>
      <c r="S29" s="13"/>
      <c r="T29" s="4">
        <v>6023</v>
      </c>
      <c r="U29" s="13"/>
    </row>
    <row r="30" spans="2:21" ht="13" customHeight="1">
      <c r="B30" s="2" t="s">
        <v>1983</v>
      </c>
      <c r="E30" s="4">
        <v>1024</v>
      </c>
      <c r="F30" s="13"/>
      <c r="G30" s="13"/>
      <c r="H30" s="4">
        <v>2024</v>
      </c>
      <c r="I30" s="13"/>
      <c r="J30" s="13"/>
      <c r="K30" s="4">
        <v>3024</v>
      </c>
      <c r="L30" s="13"/>
      <c r="M30" s="13"/>
      <c r="N30" s="4">
        <v>4024</v>
      </c>
      <c r="O30" s="13"/>
      <c r="P30" s="13"/>
      <c r="Q30" s="4">
        <v>5024</v>
      </c>
      <c r="R30" s="13"/>
      <c r="S30" s="13"/>
      <c r="T30" s="4">
        <v>6024</v>
      </c>
      <c r="U30" s="13"/>
    </row>
    <row r="31" spans="2:21" ht="13" customHeight="1">
      <c r="C31" s="2" t="s">
        <v>374</v>
      </c>
      <c r="E31" s="4">
        <v>1025</v>
      </c>
      <c r="F31" s="13"/>
      <c r="G31" s="13"/>
      <c r="H31" s="4">
        <v>2025</v>
      </c>
      <c r="I31" s="13"/>
      <c r="J31" s="13"/>
      <c r="K31" s="4">
        <v>3025</v>
      </c>
      <c r="L31" s="13"/>
      <c r="M31" s="13"/>
      <c r="N31" s="4">
        <v>4025</v>
      </c>
      <c r="O31" s="13"/>
      <c r="P31" s="13"/>
      <c r="Q31" s="4">
        <v>5025</v>
      </c>
      <c r="R31" s="13"/>
      <c r="S31" s="13"/>
      <c r="T31" s="4">
        <v>6025</v>
      </c>
      <c r="U31" s="13"/>
    </row>
    <row r="32" spans="2:21" ht="13" customHeight="1">
      <c r="C32" s="2" t="s">
        <v>375</v>
      </c>
      <c r="E32" s="4">
        <v>1026</v>
      </c>
      <c r="F32" s="13"/>
      <c r="G32" s="13"/>
      <c r="H32" s="4">
        <v>2026</v>
      </c>
      <c r="I32" s="13"/>
      <c r="J32" s="13"/>
      <c r="K32" s="4">
        <v>3026</v>
      </c>
      <c r="L32" s="13"/>
      <c r="M32" s="13"/>
      <c r="N32" s="4">
        <v>4026</v>
      </c>
      <c r="O32" s="13"/>
      <c r="P32" s="13"/>
      <c r="Q32" s="4">
        <v>5026</v>
      </c>
      <c r="R32" s="13"/>
      <c r="S32" s="13"/>
      <c r="T32" s="4">
        <v>6026</v>
      </c>
      <c r="U32" s="13"/>
    </row>
    <row r="33" spans="1:21" ht="13" customHeight="1">
      <c r="C33" s="2" t="s">
        <v>376</v>
      </c>
      <c r="E33" s="4">
        <v>1027</v>
      </c>
      <c r="F33" s="13"/>
      <c r="G33" s="13"/>
      <c r="H33" s="4">
        <v>2027</v>
      </c>
      <c r="I33" s="13"/>
      <c r="J33" s="13"/>
      <c r="K33" s="4">
        <v>3027</v>
      </c>
      <c r="L33" s="13"/>
      <c r="M33" s="13"/>
      <c r="N33" s="4">
        <v>4027</v>
      </c>
      <c r="O33" s="13"/>
      <c r="P33" s="13"/>
      <c r="Q33" s="4">
        <v>5027</v>
      </c>
      <c r="R33" s="13"/>
      <c r="S33" s="13"/>
      <c r="T33" s="4">
        <v>6027</v>
      </c>
      <c r="U33" s="13"/>
    </row>
    <row r="34" spans="1:21" s="14" customFormat="1" ht="13" customHeight="1">
      <c r="A34" s="313" t="s">
        <v>379</v>
      </c>
      <c r="B34" s="313"/>
      <c r="C34" s="313"/>
      <c r="D34" s="313"/>
      <c r="E34" s="17">
        <v>1028</v>
      </c>
      <c r="F34" s="18"/>
      <c r="G34" s="18"/>
      <c r="H34" s="17">
        <v>2028</v>
      </c>
      <c r="I34" s="18"/>
      <c r="J34" s="18"/>
      <c r="K34" s="17">
        <v>3028</v>
      </c>
      <c r="L34" s="18"/>
      <c r="M34" s="18"/>
      <c r="N34" s="17">
        <v>4028</v>
      </c>
      <c r="O34" s="18"/>
      <c r="P34" s="18"/>
      <c r="Q34" s="17">
        <v>5028</v>
      </c>
      <c r="R34" s="18"/>
      <c r="S34" s="18"/>
      <c r="T34" s="17">
        <v>6028</v>
      </c>
      <c r="U34" s="18"/>
    </row>
    <row r="35" spans="1:21" s="14" customFormat="1" ht="13" customHeight="1">
      <c r="E35" s="20"/>
      <c r="F35" s="314"/>
      <c r="G35" s="314"/>
      <c r="H35" s="20"/>
      <c r="I35" s="314"/>
      <c r="J35" s="314"/>
      <c r="K35" s="20"/>
      <c r="L35" s="314"/>
      <c r="M35" s="314"/>
      <c r="N35" s="20"/>
      <c r="O35" s="314"/>
      <c r="P35" s="314"/>
      <c r="Q35" s="20"/>
      <c r="R35" s="314"/>
      <c r="S35" s="314"/>
      <c r="T35" s="20"/>
      <c r="U35" s="314"/>
    </row>
    <row r="36" spans="1:21" s="14" customFormat="1" ht="13" customHeight="1">
      <c r="A36" s="14" t="s">
        <v>380</v>
      </c>
      <c r="E36" s="20"/>
      <c r="F36" s="315"/>
      <c r="G36" s="315"/>
      <c r="H36" s="20"/>
      <c r="I36" s="315"/>
      <c r="J36" s="315"/>
      <c r="K36" s="20"/>
      <c r="L36" s="315"/>
      <c r="M36" s="315"/>
      <c r="N36" s="20"/>
      <c r="O36" s="315"/>
      <c r="P36" s="315"/>
      <c r="Q36" s="20"/>
      <c r="R36" s="315"/>
      <c r="S36" s="315"/>
      <c r="T36" s="20"/>
      <c r="U36" s="315"/>
    </row>
    <row r="37" spans="1:21" ht="13" customHeight="1">
      <c r="B37" s="2" t="s">
        <v>367</v>
      </c>
      <c r="E37" s="4">
        <v>1029</v>
      </c>
      <c r="F37" s="13"/>
      <c r="G37" s="13"/>
      <c r="H37" s="4">
        <v>2029</v>
      </c>
      <c r="I37" s="13"/>
      <c r="J37" s="13"/>
      <c r="K37" s="4">
        <v>3029</v>
      </c>
      <c r="L37" s="13"/>
      <c r="M37" s="13"/>
      <c r="N37" s="4">
        <v>4029</v>
      </c>
      <c r="O37" s="13"/>
      <c r="P37" s="13"/>
      <c r="Q37" s="4">
        <v>5029</v>
      </c>
      <c r="R37" s="13"/>
      <c r="S37" s="13"/>
      <c r="T37" s="4">
        <v>6029</v>
      </c>
      <c r="U37" s="13"/>
    </row>
    <row r="38" spans="1:21" ht="13" customHeight="1">
      <c r="C38" s="2" t="s">
        <v>368</v>
      </c>
      <c r="E38" s="4">
        <v>1030</v>
      </c>
      <c r="F38" s="13"/>
      <c r="G38" s="13"/>
      <c r="H38" s="4">
        <v>2030</v>
      </c>
      <c r="I38" s="13"/>
      <c r="J38" s="13"/>
      <c r="K38" s="4">
        <v>3030</v>
      </c>
      <c r="L38" s="13"/>
      <c r="M38" s="13"/>
      <c r="N38" s="4">
        <v>4030</v>
      </c>
      <c r="O38" s="13"/>
      <c r="P38" s="13"/>
      <c r="Q38" s="4">
        <v>5030</v>
      </c>
      <c r="R38" s="13"/>
      <c r="S38" s="13"/>
      <c r="T38" s="4">
        <v>6030</v>
      </c>
      <c r="U38" s="13"/>
    </row>
    <row r="39" spans="1:21" ht="13" customHeight="1">
      <c r="C39" s="2" t="s">
        <v>369</v>
      </c>
      <c r="E39" s="4">
        <v>1031</v>
      </c>
      <c r="F39" s="13"/>
      <c r="G39" s="13"/>
      <c r="H39" s="4">
        <v>2031</v>
      </c>
      <c r="I39" s="13"/>
      <c r="J39" s="13"/>
      <c r="K39" s="4">
        <v>3031</v>
      </c>
      <c r="L39" s="13"/>
      <c r="M39" s="13"/>
      <c r="N39" s="4">
        <v>4031</v>
      </c>
      <c r="O39" s="13"/>
      <c r="P39" s="13"/>
      <c r="Q39" s="4">
        <v>5031</v>
      </c>
      <c r="R39" s="13"/>
      <c r="S39" s="13"/>
      <c r="T39" s="4">
        <v>6031</v>
      </c>
      <c r="U39" s="13"/>
    </row>
    <row r="40" spans="1:21" ht="13" customHeight="1">
      <c r="C40" s="2" t="s">
        <v>370</v>
      </c>
      <c r="E40" s="4">
        <v>1032</v>
      </c>
      <c r="F40" s="13"/>
      <c r="G40" s="13"/>
      <c r="H40" s="4">
        <v>2032</v>
      </c>
      <c r="I40" s="13"/>
      <c r="J40" s="13"/>
      <c r="K40" s="4">
        <v>3032</v>
      </c>
      <c r="L40" s="13"/>
      <c r="M40" s="13"/>
      <c r="N40" s="4">
        <v>4032</v>
      </c>
      <c r="O40" s="13"/>
      <c r="P40" s="13"/>
      <c r="Q40" s="4">
        <v>5032</v>
      </c>
      <c r="R40" s="13"/>
      <c r="S40" s="13"/>
      <c r="T40" s="4">
        <v>6032</v>
      </c>
      <c r="U40" s="13"/>
    </row>
    <row r="41" spans="1:21" ht="13" customHeight="1">
      <c r="C41" s="2" t="s">
        <v>1982</v>
      </c>
      <c r="E41" s="4">
        <v>1033</v>
      </c>
      <c r="F41" s="13"/>
      <c r="G41" s="13"/>
      <c r="H41" s="4">
        <v>2033</v>
      </c>
      <c r="I41" s="13"/>
      <c r="J41" s="13"/>
      <c r="K41" s="4">
        <v>3033</v>
      </c>
      <c r="L41" s="13"/>
      <c r="M41" s="13"/>
      <c r="N41" s="4">
        <v>4033</v>
      </c>
      <c r="O41" s="13"/>
      <c r="P41" s="13"/>
      <c r="Q41" s="4">
        <v>5033</v>
      </c>
      <c r="R41" s="13"/>
      <c r="S41" s="13"/>
      <c r="T41" s="4">
        <v>6033</v>
      </c>
      <c r="U41" s="13"/>
    </row>
    <row r="42" spans="1:21" ht="13" customHeight="1">
      <c r="B42" s="2" t="s">
        <v>371</v>
      </c>
      <c r="E42" s="4">
        <v>1034</v>
      </c>
      <c r="F42" s="13"/>
      <c r="G42" s="13"/>
      <c r="H42" s="4">
        <v>2034</v>
      </c>
      <c r="I42" s="13"/>
      <c r="J42" s="13"/>
      <c r="K42" s="4">
        <v>3034</v>
      </c>
      <c r="L42" s="13"/>
      <c r="M42" s="13"/>
      <c r="N42" s="4">
        <v>4034</v>
      </c>
      <c r="O42" s="13"/>
      <c r="P42" s="13"/>
      <c r="Q42" s="4">
        <v>5034</v>
      </c>
      <c r="R42" s="13"/>
      <c r="S42" s="13"/>
      <c r="T42" s="4">
        <v>6034</v>
      </c>
      <c r="U42" s="13"/>
    </row>
    <row r="43" spans="1:21" ht="13" customHeight="1">
      <c r="C43" s="2" t="s">
        <v>368</v>
      </c>
      <c r="E43" s="4">
        <v>1035</v>
      </c>
      <c r="F43" s="13"/>
      <c r="G43" s="13"/>
      <c r="H43" s="4">
        <v>2035</v>
      </c>
      <c r="I43" s="13"/>
      <c r="J43" s="13"/>
      <c r="K43" s="4">
        <v>3035</v>
      </c>
      <c r="L43" s="13"/>
      <c r="M43" s="13"/>
      <c r="N43" s="4">
        <v>4035</v>
      </c>
      <c r="O43" s="13"/>
      <c r="P43" s="13"/>
      <c r="Q43" s="4">
        <v>5035</v>
      </c>
      <c r="R43" s="13"/>
      <c r="S43" s="13"/>
      <c r="T43" s="4">
        <v>6035</v>
      </c>
      <c r="U43" s="13"/>
    </row>
    <row r="44" spans="1:21" ht="13" customHeight="1">
      <c r="C44" s="2" t="s">
        <v>369</v>
      </c>
      <c r="E44" s="4">
        <v>1036</v>
      </c>
      <c r="F44" s="13"/>
      <c r="G44" s="13"/>
      <c r="H44" s="4">
        <v>2036</v>
      </c>
      <c r="I44" s="13"/>
      <c r="J44" s="13"/>
      <c r="K44" s="4">
        <v>3036</v>
      </c>
      <c r="L44" s="13"/>
      <c r="M44" s="13"/>
      <c r="N44" s="4">
        <v>4036</v>
      </c>
      <c r="O44" s="13"/>
      <c r="P44" s="13"/>
      <c r="Q44" s="4">
        <v>5036</v>
      </c>
      <c r="R44" s="13"/>
      <c r="S44" s="13"/>
      <c r="T44" s="4">
        <v>6036</v>
      </c>
      <c r="U44" s="13"/>
    </row>
    <row r="45" spans="1:21" ht="13" customHeight="1">
      <c r="C45" s="2" t="s">
        <v>370</v>
      </c>
      <c r="E45" s="4">
        <v>1037</v>
      </c>
      <c r="F45" s="13"/>
      <c r="G45" s="13"/>
      <c r="H45" s="4">
        <v>2037</v>
      </c>
      <c r="I45" s="13"/>
      <c r="J45" s="13"/>
      <c r="K45" s="4">
        <v>3037</v>
      </c>
      <c r="L45" s="13"/>
      <c r="M45" s="13"/>
      <c r="N45" s="4">
        <v>4037</v>
      </c>
      <c r="O45" s="13"/>
      <c r="P45" s="13"/>
      <c r="Q45" s="4">
        <v>5037</v>
      </c>
      <c r="R45" s="13"/>
      <c r="S45" s="13"/>
      <c r="T45" s="4">
        <v>6037</v>
      </c>
      <c r="U45" s="13"/>
    </row>
    <row r="46" spans="1:21" ht="13" customHeight="1">
      <c r="C46" s="2" t="s">
        <v>1982</v>
      </c>
      <c r="E46" s="4">
        <v>1038</v>
      </c>
      <c r="F46" s="13"/>
      <c r="G46" s="13"/>
      <c r="H46" s="4">
        <v>2038</v>
      </c>
      <c r="I46" s="13"/>
      <c r="J46" s="13"/>
      <c r="K46" s="4">
        <v>3038</v>
      </c>
      <c r="L46" s="13"/>
      <c r="M46" s="13"/>
      <c r="N46" s="4">
        <v>4038</v>
      </c>
      <c r="O46" s="13"/>
      <c r="P46" s="13"/>
      <c r="Q46" s="4">
        <v>5038</v>
      </c>
      <c r="R46" s="13"/>
      <c r="S46" s="13"/>
      <c r="T46" s="4">
        <v>6038</v>
      </c>
      <c r="U46" s="13"/>
    </row>
    <row r="47" spans="1:21" ht="13" customHeight="1">
      <c r="B47" s="2" t="s">
        <v>372</v>
      </c>
      <c r="E47" s="4">
        <v>1039</v>
      </c>
      <c r="F47" s="13"/>
      <c r="G47" s="13"/>
      <c r="H47" s="4">
        <v>2039</v>
      </c>
      <c r="I47" s="13"/>
      <c r="J47" s="13"/>
      <c r="K47" s="4">
        <v>3039</v>
      </c>
      <c r="L47" s="13"/>
      <c r="M47" s="13"/>
      <c r="N47" s="4">
        <v>4039</v>
      </c>
      <c r="O47" s="13"/>
      <c r="P47" s="13"/>
      <c r="Q47" s="4">
        <v>5039</v>
      </c>
      <c r="R47" s="13"/>
      <c r="S47" s="13"/>
      <c r="T47" s="4">
        <v>6039</v>
      </c>
      <c r="U47" s="13"/>
    </row>
    <row r="48" spans="1:21" ht="13" customHeight="1">
      <c r="B48" s="2" t="s">
        <v>373</v>
      </c>
      <c r="E48" s="4">
        <v>1040</v>
      </c>
      <c r="F48" s="13"/>
      <c r="G48" s="13"/>
      <c r="H48" s="4">
        <v>2040</v>
      </c>
      <c r="I48" s="13"/>
      <c r="J48" s="13"/>
      <c r="K48" s="4">
        <v>3040</v>
      </c>
      <c r="L48" s="13"/>
      <c r="M48" s="13"/>
      <c r="N48" s="4">
        <v>4040</v>
      </c>
      <c r="O48" s="13"/>
      <c r="P48" s="13"/>
      <c r="Q48" s="4">
        <v>5040</v>
      </c>
      <c r="R48" s="13"/>
      <c r="S48" s="13"/>
      <c r="T48" s="4">
        <v>6040</v>
      </c>
      <c r="U48" s="13"/>
    </row>
    <row r="49" spans="2:21" ht="13" customHeight="1">
      <c r="C49" s="2" t="s">
        <v>374</v>
      </c>
      <c r="E49" s="4">
        <v>1041</v>
      </c>
      <c r="F49" s="13"/>
      <c r="G49" s="13"/>
      <c r="H49" s="4">
        <v>2041</v>
      </c>
      <c r="I49" s="13"/>
      <c r="J49" s="13"/>
      <c r="K49" s="4">
        <v>3041</v>
      </c>
      <c r="L49" s="13"/>
      <c r="M49" s="13"/>
      <c r="N49" s="4">
        <v>4041</v>
      </c>
      <c r="O49" s="13"/>
      <c r="P49" s="13"/>
      <c r="Q49" s="4">
        <v>5041</v>
      </c>
      <c r="R49" s="13"/>
      <c r="S49" s="13"/>
      <c r="T49" s="4">
        <v>6041</v>
      </c>
      <c r="U49" s="13"/>
    </row>
    <row r="50" spans="2:21" ht="13" customHeight="1">
      <c r="C50" s="2" t="s">
        <v>375</v>
      </c>
      <c r="E50" s="4">
        <v>1042</v>
      </c>
      <c r="F50" s="13"/>
      <c r="G50" s="13"/>
      <c r="H50" s="4">
        <v>2042</v>
      </c>
      <c r="I50" s="13"/>
      <c r="J50" s="13"/>
      <c r="K50" s="4">
        <v>3042</v>
      </c>
      <c r="L50" s="13"/>
      <c r="M50" s="13"/>
      <c r="N50" s="4">
        <v>4042</v>
      </c>
      <c r="O50" s="13"/>
      <c r="P50" s="13"/>
      <c r="Q50" s="4">
        <v>5042</v>
      </c>
      <c r="R50" s="13"/>
      <c r="S50" s="13"/>
      <c r="T50" s="4">
        <v>6042</v>
      </c>
      <c r="U50" s="13"/>
    </row>
    <row r="51" spans="2:21" ht="13" customHeight="1">
      <c r="C51" s="2" t="s">
        <v>376</v>
      </c>
      <c r="E51" s="4">
        <v>1043</v>
      </c>
      <c r="F51" s="13"/>
      <c r="G51" s="13"/>
      <c r="H51" s="4">
        <v>2043</v>
      </c>
      <c r="I51" s="13"/>
      <c r="J51" s="13"/>
      <c r="K51" s="4">
        <v>3043</v>
      </c>
      <c r="L51" s="13"/>
      <c r="M51" s="13"/>
      <c r="N51" s="4">
        <v>4043</v>
      </c>
      <c r="O51" s="13"/>
      <c r="P51" s="13"/>
      <c r="Q51" s="4">
        <v>5043</v>
      </c>
      <c r="R51" s="13"/>
      <c r="S51" s="13"/>
      <c r="T51" s="4">
        <v>6043</v>
      </c>
      <c r="U51" s="13"/>
    </row>
    <row r="52" spans="2:21" ht="13" customHeight="1">
      <c r="B52" s="2" t="s">
        <v>377</v>
      </c>
      <c r="E52" s="4">
        <v>1044</v>
      </c>
      <c r="F52" s="13"/>
      <c r="G52" s="13"/>
      <c r="H52" s="4">
        <v>2044</v>
      </c>
      <c r="I52" s="13"/>
      <c r="J52" s="13"/>
      <c r="K52" s="4">
        <v>3044</v>
      </c>
      <c r="L52" s="13"/>
      <c r="M52" s="13"/>
      <c r="N52" s="4">
        <v>4044</v>
      </c>
      <c r="O52" s="13"/>
      <c r="P52" s="13"/>
      <c r="Q52" s="4">
        <v>5044</v>
      </c>
      <c r="R52" s="13"/>
      <c r="S52" s="13"/>
      <c r="T52" s="4">
        <v>6044</v>
      </c>
      <c r="U52" s="13"/>
    </row>
    <row r="53" spans="2:21" ht="13" customHeight="1">
      <c r="C53" s="2" t="s">
        <v>374</v>
      </c>
      <c r="E53" s="4">
        <v>1045</v>
      </c>
      <c r="F53" s="13"/>
      <c r="G53" s="13"/>
      <c r="H53" s="4">
        <v>2045</v>
      </c>
      <c r="I53" s="13"/>
      <c r="J53" s="13"/>
      <c r="K53" s="4">
        <v>3045</v>
      </c>
      <c r="L53" s="13"/>
      <c r="M53" s="13"/>
      <c r="N53" s="4">
        <v>4045</v>
      </c>
      <c r="O53" s="13"/>
      <c r="P53" s="13"/>
      <c r="Q53" s="4">
        <v>5045</v>
      </c>
      <c r="R53" s="13"/>
      <c r="S53" s="13"/>
      <c r="T53" s="4">
        <v>6045</v>
      </c>
      <c r="U53" s="13"/>
    </row>
    <row r="54" spans="2:21" ht="13" customHeight="1">
      <c r="C54" s="2" t="s">
        <v>375</v>
      </c>
      <c r="E54" s="4">
        <v>1046</v>
      </c>
      <c r="F54" s="13"/>
      <c r="G54" s="13"/>
      <c r="H54" s="4">
        <v>2046</v>
      </c>
      <c r="I54" s="13"/>
      <c r="J54" s="13"/>
      <c r="K54" s="4">
        <v>3046</v>
      </c>
      <c r="L54" s="13"/>
      <c r="M54" s="13"/>
      <c r="N54" s="4">
        <v>4046</v>
      </c>
      <c r="O54" s="13"/>
      <c r="P54" s="13"/>
      <c r="Q54" s="4">
        <v>5046</v>
      </c>
      <c r="R54" s="13"/>
      <c r="S54" s="13"/>
      <c r="T54" s="4">
        <v>6046</v>
      </c>
      <c r="U54" s="13"/>
    </row>
    <row r="55" spans="2:21" ht="13" customHeight="1">
      <c r="C55" s="2" t="s">
        <v>376</v>
      </c>
      <c r="E55" s="4">
        <v>1047</v>
      </c>
      <c r="F55" s="13"/>
      <c r="G55" s="13"/>
      <c r="H55" s="4">
        <v>2047</v>
      </c>
      <c r="I55" s="13"/>
      <c r="J55" s="13"/>
      <c r="K55" s="4">
        <v>3047</v>
      </c>
      <c r="L55" s="13"/>
      <c r="M55" s="13"/>
      <c r="N55" s="4">
        <v>4047</v>
      </c>
      <c r="O55" s="13"/>
      <c r="P55" s="13"/>
      <c r="Q55" s="4">
        <v>5047</v>
      </c>
      <c r="R55" s="13"/>
      <c r="S55" s="13"/>
      <c r="T55" s="4">
        <v>6047</v>
      </c>
      <c r="U55" s="13"/>
    </row>
    <row r="56" spans="2:21" ht="13" customHeight="1">
      <c r="B56" s="2" t="s">
        <v>378</v>
      </c>
      <c r="E56" s="4">
        <v>1048</v>
      </c>
      <c r="F56" s="13"/>
      <c r="G56" s="13"/>
      <c r="H56" s="4">
        <v>2048</v>
      </c>
      <c r="I56" s="13"/>
      <c r="J56" s="13"/>
      <c r="K56" s="4">
        <v>3048</v>
      </c>
      <c r="L56" s="13"/>
      <c r="M56" s="13"/>
      <c r="N56" s="4">
        <v>4048</v>
      </c>
      <c r="O56" s="13"/>
      <c r="P56" s="13"/>
      <c r="Q56" s="4">
        <v>5048</v>
      </c>
      <c r="R56" s="13"/>
      <c r="S56" s="13"/>
      <c r="T56" s="4">
        <v>6048</v>
      </c>
      <c r="U56" s="13"/>
    </row>
    <row r="57" spans="2:21" ht="13" customHeight="1">
      <c r="C57" s="2" t="s">
        <v>374</v>
      </c>
      <c r="E57" s="4">
        <v>1049</v>
      </c>
      <c r="F57" s="13"/>
      <c r="G57" s="13"/>
      <c r="H57" s="4">
        <v>2049</v>
      </c>
      <c r="I57" s="13"/>
      <c r="J57" s="13"/>
      <c r="K57" s="4">
        <v>3049</v>
      </c>
      <c r="L57" s="13"/>
      <c r="M57" s="13"/>
      <c r="N57" s="4">
        <v>4049</v>
      </c>
      <c r="O57" s="13"/>
      <c r="P57" s="13"/>
      <c r="Q57" s="4">
        <v>5049</v>
      </c>
      <c r="R57" s="13"/>
      <c r="S57" s="13"/>
      <c r="T57" s="4">
        <v>6049</v>
      </c>
      <c r="U57" s="13"/>
    </row>
    <row r="58" spans="2:21" ht="13" customHeight="1">
      <c r="C58" s="2" t="s">
        <v>375</v>
      </c>
      <c r="E58" s="4">
        <v>1050</v>
      </c>
      <c r="F58" s="13"/>
      <c r="G58" s="13"/>
      <c r="H58" s="4">
        <v>2050</v>
      </c>
      <c r="I58" s="13"/>
      <c r="J58" s="13"/>
      <c r="K58" s="4">
        <v>3050</v>
      </c>
      <c r="L58" s="13"/>
      <c r="M58" s="13"/>
      <c r="N58" s="4">
        <v>4050</v>
      </c>
      <c r="O58" s="13"/>
      <c r="P58" s="13"/>
      <c r="Q58" s="4">
        <v>5050</v>
      </c>
      <c r="R58" s="13"/>
      <c r="S58" s="13"/>
      <c r="T58" s="4">
        <v>6050</v>
      </c>
      <c r="U58" s="13"/>
    </row>
    <row r="59" spans="2:21" ht="13" customHeight="1">
      <c r="C59" s="2" t="s">
        <v>376</v>
      </c>
      <c r="E59" s="4">
        <v>1051</v>
      </c>
      <c r="F59" s="13"/>
      <c r="G59" s="13"/>
      <c r="H59" s="4">
        <v>2051</v>
      </c>
      <c r="I59" s="13"/>
      <c r="J59" s="13"/>
      <c r="K59" s="4">
        <v>3051</v>
      </c>
      <c r="L59" s="13"/>
      <c r="M59" s="13"/>
      <c r="N59" s="4">
        <v>4051</v>
      </c>
      <c r="O59" s="13"/>
      <c r="P59" s="13"/>
      <c r="Q59" s="4">
        <v>5051</v>
      </c>
      <c r="R59" s="13"/>
      <c r="S59" s="13"/>
      <c r="T59" s="4">
        <v>6051</v>
      </c>
      <c r="U59" s="13"/>
    </row>
    <row r="60" spans="2:21" ht="13" customHeight="1">
      <c r="B60" s="2" t="s">
        <v>1983</v>
      </c>
      <c r="E60" s="4">
        <v>1052</v>
      </c>
      <c r="F60" s="13"/>
      <c r="G60" s="13"/>
      <c r="H60" s="4">
        <v>2052</v>
      </c>
      <c r="I60" s="13"/>
      <c r="J60" s="13"/>
      <c r="K60" s="4">
        <v>3052</v>
      </c>
      <c r="L60" s="13"/>
      <c r="M60" s="13"/>
      <c r="N60" s="4">
        <v>4052</v>
      </c>
      <c r="O60" s="13"/>
      <c r="P60" s="13"/>
      <c r="Q60" s="4">
        <v>5052</v>
      </c>
      <c r="R60" s="13"/>
      <c r="S60" s="13"/>
      <c r="T60" s="4">
        <v>6052</v>
      </c>
      <c r="U60" s="13"/>
    </row>
    <row r="61" spans="2:21" ht="13" customHeight="1">
      <c r="C61" s="2" t="s">
        <v>374</v>
      </c>
      <c r="E61" s="4">
        <v>1053</v>
      </c>
      <c r="F61" s="13"/>
      <c r="G61" s="13"/>
      <c r="H61" s="4">
        <v>2053</v>
      </c>
      <c r="I61" s="13"/>
      <c r="J61" s="13"/>
      <c r="K61" s="4">
        <v>3053</v>
      </c>
      <c r="L61" s="13"/>
      <c r="M61" s="13"/>
      <c r="N61" s="4">
        <v>4053</v>
      </c>
      <c r="O61" s="13"/>
      <c r="P61" s="13"/>
      <c r="Q61" s="4">
        <v>5053</v>
      </c>
      <c r="R61" s="13"/>
      <c r="S61" s="13"/>
      <c r="T61" s="4">
        <v>6053</v>
      </c>
      <c r="U61" s="13"/>
    </row>
    <row r="62" spans="2:21" ht="13" customHeight="1">
      <c r="C62" s="2" t="s">
        <v>375</v>
      </c>
      <c r="E62" s="4">
        <v>1054</v>
      </c>
      <c r="F62" s="13"/>
      <c r="G62" s="13"/>
      <c r="H62" s="4">
        <v>2054</v>
      </c>
      <c r="I62" s="13"/>
      <c r="J62" s="13"/>
      <c r="K62" s="4">
        <v>3054</v>
      </c>
      <c r="L62" s="13"/>
      <c r="M62" s="13"/>
      <c r="N62" s="4">
        <v>4054</v>
      </c>
      <c r="O62" s="13"/>
      <c r="P62" s="13"/>
      <c r="Q62" s="4">
        <v>5054</v>
      </c>
      <c r="R62" s="13"/>
      <c r="S62" s="13"/>
      <c r="T62" s="4">
        <v>6054</v>
      </c>
      <c r="U62" s="13"/>
    </row>
    <row r="63" spans="2:21" ht="13" customHeight="1">
      <c r="C63" s="2" t="s">
        <v>376</v>
      </c>
      <c r="E63" s="4">
        <v>1055</v>
      </c>
      <c r="F63" s="13"/>
      <c r="G63" s="13"/>
      <c r="H63" s="4">
        <v>2055</v>
      </c>
      <c r="I63" s="13"/>
      <c r="J63" s="13"/>
      <c r="K63" s="4">
        <v>3055</v>
      </c>
      <c r="L63" s="13"/>
      <c r="M63" s="13"/>
      <c r="N63" s="4">
        <v>4055</v>
      </c>
      <c r="O63" s="13"/>
      <c r="P63" s="13"/>
      <c r="Q63" s="4">
        <v>5055</v>
      </c>
      <c r="R63" s="13"/>
      <c r="S63" s="13"/>
      <c r="T63" s="4">
        <v>6055</v>
      </c>
      <c r="U63" s="13"/>
    </row>
    <row r="64" spans="2:21" s="14" customFormat="1" ht="13" customHeight="1">
      <c r="B64" s="14" t="s">
        <v>381</v>
      </c>
      <c r="E64" s="20">
        <v>1056</v>
      </c>
      <c r="F64" s="21"/>
      <c r="G64" s="21"/>
      <c r="H64" s="20">
        <v>2056</v>
      </c>
      <c r="I64" s="21"/>
      <c r="J64" s="21"/>
      <c r="K64" s="20">
        <v>3056</v>
      </c>
      <c r="L64" s="21"/>
      <c r="M64" s="21"/>
      <c r="N64" s="20">
        <v>4056</v>
      </c>
      <c r="O64" s="21"/>
      <c r="P64" s="21"/>
      <c r="Q64" s="20">
        <v>5056</v>
      </c>
      <c r="R64" s="21"/>
      <c r="S64" s="21"/>
      <c r="T64" s="20">
        <v>6056</v>
      </c>
      <c r="U64" s="21"/>
    </row>
    <row r="65" spans="1:21" s="14" customFormat="1" ht="13" customHeight="1">
      <c r="B65" s="22" t="s">
        <v>382</v>
      </c>
      <c r="C65" s="19"/>
      <c r="D65" s="19"/>
      <c r="E65" s="20">
        <v>1057</v>
      </c>
      <c r="F65" s="21"/>
      <c r="G65" s="21"/>
      <c r="H65" s="20">
        <v>2057</v>
      </c>
      <c r="I65" s="21"/>
      <c r="J65" s="21"/>
      <c r="K65" s="20">
        <v>3057</v>
      </c>
      <c r="L65" s="21"/>
      <c r="M65" s="21"/>
      <c r="N65" s="20">
        <v>4057</v>
      </c>
      <c r="O65" s="21"/>
      <c r="P65" s="21"/>
      <c r="Q65" s="20">
        <v>5057</v>
      </c>
      <c r="R65" s="21"/>
      <c r="S65" s="21"/>
      <c r="T65" s="20">
        <v>6057</v>
      </c>
      <c r="U65" s="21"/>
    </row>
    <row r="66" spans="1:21" ht="13" customHeight="1">
      <c r="B66" s="2" t="s">
        <v>383</v>
      </c>
      <c r="E66" s="4">
        <v>1058</v>
      </c>
      <c r="F66" s="13"/>
      <c r="G66" s="13"/>
      <c r="H66" s="4">
        <v>2058</v>
      </c>
      <c r="I66" s="13"/>
      <c r="J66" s="13"/>
      <c r="K66" s="4">
        <v>3058</v>
      </c>
      <c r="L66" s="13"/>
      <c r="M66" s="13"/>
      <c r="N66" s="4">
        <v>4058</v>
      </c>
      <c r="O66" s="13"/>
      <c r="P66" s="13"/>
      <c r="Q66" s="4">
        <v>5058</v>
      </c>
      <c r="R66" s="13"/>
      <c r="S66" s="13"/>
      <c r="T66" s="4">
        <v>6058</v>
      </c>
      <c r="U66" s="13"/>
    </row>
    <row r="67" spans="1:21" ht="13" customHeight="1">
      <c r="B67" s="2" t="s">
        <v>384</v>
      </c>
      <c r="E67" s="4">
        <v>1059</v>
      </c>
      <c r="F67" s="13"/>
      <c r="G67" s="13"/>
      <c r="H67" s="4">
        <v>2059</v>
      </c>
      <c r="I67" s="13"/>
      <c r="J67" s="13"/>
      <c r="K67" s="4">
        <v>3059</v>
      </c>
      <c r="L67" s="13"/>
      <c r="M67" s="13"/>
      <c r="N67" s="4">
        <v>4059</v>
      </c>
      <c r="O67" s="13"/>
      <c r="P67" s="13"/>
      <c r="Q67" s="4">
        <v>5059</v>
      </c>
      <c r="R67" s="13"/>
      <c r="S67" s="13"/>
      <c r="T67" s="4">
        <v>6059</v>
      </c>
      <c r="U67" s="13"/>
    </row>
    <row r="68" spans="1:21" ht="13" customHeight="1">
      <c r="B68" s="2" t="s">
        <v>385</v>
      </c>
      <c r="E68" s="4">
        <v>1060</v>
      </c>
      <c r="F68" s="13"/>
      <c r="G68" s="13"/>
      <c r="H68" s="4">
        <v>2060</v>
      </c>
      <c r="I68" s="13"/>
      <c r="J68" s="13"/>
      <c r="K68" s="4">
        <v>3060</v>
      </c>
      <c r="L68" s="13"/>
      <c r="M68" s="13"/>
      <c r="N68" s="4">
        <v>4060</v>
      </c>
      <c r="O68" s="13"/>
      <c r="P68" s="13"/>
      <c r="Q68" s="4">
        <v>5060</v>
      </c>
      <c r="R68" s="13"/>
      <c r="S68" s="13"/>
      <c r="T68" s="4">
        <v>6060</v>
      </c>
      <c r="U68" s="13"/>
    </row>
    <row r="69" spans="1:21" s="14" customFormat="1" ht="13" customHeight="1">
      <c r="A69" s="23" t="s">
        <v>386</v>
      </c>
      <c r="B69" s="23"/>
      <c r="C69" s="24"/>
      <c r="D69" s="24"/>
      <c r="E69" s="25">
        <v>1061</v>
      </c>
      <c r="F69" s="26"/>
      <c r="G69" s="26"/>
      <c r="H69" s="25">
        <v>2061</v>
      </c>
      <c r="I69" s="26"/>
      <c r="J69" s="26"/>
      <c r="K69" s="25">
        <v>3061</v>
      </c>
      <c r="L69" s="26"/>
      <c r="M69" s="26"/>
      <c r="N69" s="25">
        <v>4061</v>
      </c>
      <c r="O69" s="26"/>
      <c r="P69" s="26"/>
      <c r="Q69" s="25">
        <v>5061</v>
      </c>
      <c r="R69" s="26"/>
      <c r="S69" s="26"/>
      <c r="T69" s="25">
        <v>6061</v>
      </c>
      <c r="U69" s="26"/>
    </row>
    <row r="70" spans="1:21" s="14" customFormat="1" ht="15.75" customHeight="1">
      <c r="A70" s="6" t="s">
        <v>363</v>
      </c>
      <c r="B70" s="6"/>
      <c r="C70" s="6"/>
      <c r="D70" s="6"/>
      <c r="E70" s="20"/>
      <c r="F70" s="314"/>
      <c r="G70" s="314"/>
      <c r="H70" s="20"/>
      <c r="I70" s="314"/>
      <c r="J70" s="314"/>
      <c r="K70" s="20"/>
      <c r="L70" s="314"/>
      <c r="M70" s="314"/>
      <c r="N70" s="20"/>
      <c r="O70" s="314"/>
      <c r="P70" s="314"/>
      <c r="Q70" s="20"/>
      <c r="R70" s="314"/>
      <c r="S70" s="314"/>
      <c r="T70" s="20"/>
      <c r="U70" s="314"/>
    </row>
    <row r="71" spans="1:21" s="14" customFormat="1" ht="13" customHeight="1">
      <c r="E71" s="20"/>
      <c r="F71" s="314"/>
      <c r="G71" s="314"/>
      <c r="H71" s="20"/>
      <c r="I71" s="314"/>
      <c r="J71" s="314"/>
      <c r="K71" s="20"/>
      <c r="L71" s="314"/>
      <c r="M71" s="314"/>
      <c r="N71" s="20"/>
      <c r="O71" s="314"/>
      <c r="P71" s="314"/>
      <c r="Q71" s="20"/>
      <c r="R71" s="314"/>
      <c r="S71" s="314"/>
      <c r="T71" s="20"/>
      <c r="U71" s="314"/>
    </row>
    <row r="72" spans="1:21" ht="13" customHeight="1">
      <c r="A72" s="109" t="s">
        <v>180</v>
      </c>
      <c r="B72" s="109"/>
      <c r="C72" s="109"/>
      <c r="D72" s="109"/>
      <c r="E72" s="990" t="s">
        <v>2</v>
      </c>
      <c r="F72" s="990"/>
      <c r="G72" s="316"/>
      <c r="H72" s="990" t="s">
        <v>3</v>
      </c>
      <c r="I72" s="990"/>
      <c r="J72" s="316"/>
      <c r="K72" s="990" t="s">
        <v>4</v>
      </c>
      <c r="L72" s="990"/>
      <c r="M72" s="316"/>
      <c r="N72" s="990" t="s">
        <v>2</v>
      </c>
      <c r="O72" s="990"/>
      <c r="P72" s="316"/>
      <c r="Q72" s="990" t="s">
        <v>3</v>
      </c>
      <c r="R72" s="990"/>
      <c r="S72" s="316"/>
      <c r="T72" s="990" t="s">
        <v>4</v>
      </c>
      <c r="U72" s="990"/>
    </row>
    <row r="73" spans="1:21" s="14" customFormat="1" ht="12.75" customHeight="1">
      <c r="A73" s="14" t="s">
        <v>366</v>
      </c>
      <c r="E73" s="20"/>
      <c r="F73" s="315"/>
      <c r="G73" s="315"/>
      <c r="H73" s="20"/>
      <c r="I73" s="315"/>
      <c r="J73" s="315"/>
      <c r="K73" s="20"/>
      <c r="L73" s="315"/>
      <c r="M73" s="315"/>
      <c r="N73" s="20"/>
      <c r="O73" s="315"/>
      <c r="P73" s="315"/>
      <c r="Q73" s="20"/>
      <c r="R73" s="315"/>
      <c r="S73" s="315"/>
      <c r="T73" s="20"/>
      <c r="U73" s="315"/>
    </row>
    <row r="74" spans="1:21" ht="13" customHeight="1">
      <c r="B74" s="2" t="s">
        <v>387</v>
      </c>
      <c r="E74" s="4">
        <v>1062</v>
      </c>
      <c r="F74" s="13"/>
      <c r="G74" s="13"/>
      <c r="H74" s="4">
        <v>2062</v>
      </c>
      <c r="I74" s="13"/>
      <c r="J74" s="13"/>
      <c r="K74" s="4">
        <v>3062</v>
      </c>
      <c r="L74" s="13"/>
      <c r="M74" s="13"/>
      <c r="N74" s="4">
        <v>4062</v>
      </c>
      <c r="O74" s="13"/>
      <c r="P74" s="13"/>
      <c r="Q74" s="4">
        <v>5062</v>
      </c>
      <c r="R74" s="13"/>
      <c r="S74" s="13"/>
      <c r="T74" s="4">
        <v>6062</v>
      </c>
      <c r="U74" s="13"/>
    </row>
    <row r="75" spans="1:21" ht="13" customHeight="1">
      <c r="C75" s="2" t="s">
        <v>388</v>
      </c>
      <c r="E75" s="4">
        <v>1063</v>
      </c>
      <c r="F75" s="13"/>
      <c r="G75" s="13"/>
      <c r="H75" s="4">
        <v>2063</v>
      </c>
      <c r="I75" s="13"/>
      <c r="J75" s="13"/>
      <c r="K75" s="4">
        <v>3063</v>
      </c>
      <c r="L75" s="13"/>
      <c r="M75" s="13"/>
      <c r="N75" s="4">
        <v>4063</v>
      </c>
      <c r="O75" s="13"/>
      <c r="P75" s="13"/>
      <c r="Q75" s="4">
        <v>5063</v>
      </c>
      <c r="R75" s="13"/>
      <c r="S75" s="13"/>
      <c r="T75" s="4">
        <v>6063</v>
      </c>
      <c r="U75" s="13"/>
    </row>
    <row r="76" spans="1:21" ht="13" customHeight="1">
      <c r="C76" s="2" t="s">
        <v>389</v>
      </c>
      <c r="E76" s="4">
        <v>1064</v>
      </c>
      <c r="F76" s="13"/>
      <c r="G76" s="13"/>
      <c r="H76" s="4">
        <v>2064</v>
      </c>
      <c r="I76" s="13"/>
      <c r="J76" s="13"/>
      <c r="K76" s="4">
        <v>3064</v>
      </c>
      <c r="L76" s="13"/>
      <c r="M76" s="13"/>
      <c r="N76" s="4">
        <v>4064</v>
      </c>
      <c r="O76" s="13"/>
      <c r="P76" s="13"/>
      <c r="Q76" s="4">
        <v>5064</v>
      </c>
      <c r="R76" s="13"/>
      <c r="S76" s="13"/>
      <c r="T76" s="4">
        <v>6064</v>
      </c>
      <c r="U76" s="13"/>
    </row>
    <row r="77" spans="1:21" ht="13" customHeight="1">
      <c r="C77" s="2" t="s">
        <v>390</v>
      </c>
      <c r="E77" s="4">
        <v>1065</v>
      </c>
      <c r="F77" s="13"/>
      <c r="G77" s="13"/>
      <c r="H77" s="4">
        <v>2065</v>
      </c>
      <c r="I77" s="13"/>
      <c r="J77" s="13"/>
      <c r="K77" s="4">
        <v>3065</v>
      </c>
      <c r="L77" s="13"/>
      <c r="M77" s="13"/>
      <c r="N77" s="4">
        <v>4065</v>
      </c>
      <c r="O77" s="13"/>
      <c r="P77" s="13"/>
      <c r="Q77" s="4">
        <v>5065</v>
      </c>
      <c r="R77" s="13"/>
      <c r="S77" s="13"/>
      <c r="T77" s="4">
        <v>6065</v>
      </c>
      <c r="U77" s="13"/>
    </row>
    <row r="78" spans="1:21" ht="13" customHeight="1">
      <c r="B78" s="2" t="s">
        <v>391</v>
      </c>
      <c r="E78" s="4">
        <v>1066</v>
      </c>
      <c r="F78" s="13"/>
      <c r="G78" s="13"/>
      <c r="H78" s="4">
        <v>2066</v>
      </c>
      <c r="I78" s="13"/>
      <c r="J78" s="13"/>
      <c r="K78" s="4">
        <v>3066</v>
      </c>
      <c r="L78" s="13"/>
      <c r="M78" s="13"/>
      <c r="N78" s="4">
        <v>4066</v>
      </c>
      <c r="O78" s="13"/>
      <c r="P78" s="13"/>
      <c r="Q78" s="4">
        <v>5066</v>
      </c>
      <c r="R78" s="13"/>
      <c r="S78" s="13"/>
      <c r="T78" s="4">
        <v>6066</v>
      </c>
      <c r="U78" s="13"/>
    </row>
    <row r="79" spans="1:21" ht="13" customHeight="1">
      <c r="C79" s="2" t="s">
        <v>241</v>
      </c>
      <c r="E79" s="4">
        <v>1067</v>
      </c>
      <c r="F79" s="13"/>
      <c r="G79" s="13"/>
      <c r="H79" s="4">
        <v>2067</v>
      </c>
      <c r="I79" s="13"/>
      <c r="J79" s="13"/>
      <c r="K79" s="4">
        <v>3067</v>
      </c>
      <c r="L79" s="13"/>
      <c r="M79" s="13"/>
      <c r="N79" s="4">
        <v>4067</v>
      </c>
      <c r="O79" s="13"/>
      <c r="P79" s="13"/>
      <c r="Q79" s="4">
        <v>5067</v>
      </c>
      <c r="R79" s="13"/>
      <c r="S79" s="13"/>
      <c r="T79" s="4">
        <v>6067</v>
      </c>
      <c r="U79" s="13"/>
    </row>
    <row r="80" spans="1:21" ht="13" customHeight="1">
      <c r="C80" s="2" t="s">
        <v>309</v>
      </c>
      <c r="E80" s="4">
        <v>1068</v>
      </c>
      <c r="F80" s="13"/>
      <c r="G80" s="13"/>
      <c r="H80" s="4">
        <v>2068</v>
      </c>
      <c r="I80" s="13"/>
      <c r="J80" s="13"/>
      <c r="K80" s="4">
        <v>3068</v>
      </c>
      <c r="L80" s="13"/>
      <c r="M80" s="13"/>
      <c r="N80" s="4">
        <v>4068</v>
      </c>
      <c r="O80" s="13"/>
      <c r="P80" s="13"/>
      <c r="Q80" s="4">
        <v>5068</v>
      </c>
      <c r="R80" s="13"/>
      <c r="S80" s="13"/>
      <c r="T80" s="4">
        <v>6068</v>
      </c>
      <c r="U80" s="13"/>
    </row>
    <row r="81" spans="1:21" ht="13" customHeight="1">
      <c r="C81" s="2" t="s">
        <v>310</v>
      </c>
      <c r="E81" s="4">
        <v>1069</v>
      </c>
      <c r="F81" s="13"/>
      <c r="G81" s="13"/>
      <c r="H81" s="4">
        <v>2069</v>
      </c>
      <c r="I81" s="13"/>
      <c r="J81" s="13"/>
      <c r="K81" s="4">
        <v>3069</v>
      </c>
      <c r="L81" s="13"/>
      <c r="M81" s="13"/>
      <c r="N81" s="4">
        <v>4069</v>
      </c>
      <c r="O81" s="13"/>
      <c r="P81" s="13"/>
      <c r="Q81" s="4">
        <v>5069</v>
      </c>
      <c r="R81" s="13"/>
      <c r="S81" s="13"/>
      <c r="T81" s="4">
        <v>6069</v>
      </c>
      <c r="U81" s="13"/>
    </row>
    <row r="82" spans="1:21" ht="13" customHeight="1">
      <c r="C82" s="2" t="s">
        <v>311</v>
      </c>
      <c r="E82" s="4">
        <v>1070</v>
      </c>
      <c r="F82" s="13"/>
      <c r="G82" s="13"/>
      <c r="H82" s="4">
        <v>2070</v>
      </c>
      <c r="I82" s="13"/>
      <c r="J82" s="13"/>
      <c r="K82" s="4">
        <v>3070</v>
      </c>
      <c r="L82" s="13"/>
      <c r="M82" s="13"/>
      <c r="N82" s="4">
        <v>4070</v>
      </c>
      <c r="O82" s="13"/>
      <c r="P82" s="13"/>
      <c r="Q82" s="4">
        <v>5070</v>
      </c>
      <c r="R82" s="13"/>
      <c r="S82" s="13"/>
      <c r="T82" s="4">
        <v>6070</v>
      </c>
      <c r="U82" s="13"/>
    </row>
    <row r="83" spans="1:21" ht="13" customHeight="1">
      <c r="C83" s="2" t="s">
        <v>312</v>
      </c>
      <c r="E83" s="4">
        <f t="shared" ref="E83:E92" si="0">+E82+1</f>
        <v>1071</v>
      </c>
      <c r="F83" s="13"/>
      <c r="G83" s="13"/>
      <c r="H83" s="4">
        <f t="shared" ref="H83:H92" si="1">+H82+1</f>
        <v>2071</v>
      </c>
      <c r="I83" s="13"/>
      <c r="J83" s="13"/>
      <c r="K83" s="4">
        <f t="shared" ref="K83:K92" si="2">+K82+1</f>
        <v>3071</v>
      </c>
      <c r="L83" s="13"/>
      <c r="M83" s="13"/>
      <c r="N83" s="4">
        <f t="shared" ref="N83:N92" si="3">+N82+1</f>
        <v>4071</v>
      </c>
      <c r="O83" s="13"/>
      <c r="P83" s="13"/>
      <c r="Q83" s="4">
        <f t="shared" ref="Q83:Q92" si="4">+Q82+1</f>
        <v>5071</v>
      </c>
      <c r="R83" s="13"/>
      <c r="S83" s="13"/>
      <c r="T83" s="4">
        <f t="shared" ref="T83:T92" si="5">+T82+1</f>
        <v>6071</v>
      </c>
      <c r="U83" s="13"/>
    </row>
    <row r="84" spans="1:21" ht="13" customHeight="1">
      <c r="C84" s="2" t="s">
        <v>313</v>
      </c>
      <c r="E84" s="4">
        <f t="shared" si="0"/>
        <v>1072</v>
      </c>
      <c r="F84" s="13"/>
      <c r="G84" s="13"/>
      <c r="H84" s="4">
        <f t="shared" si="1"/>
        <v>2072</v>
      </c>
      <c r="I84" s="13"/>
      <c r="J84" s="13"/>
      <c r="K84" s="4">
        <f t="shared" si="2"/>
        <v>3072</v>
      </c>
      <c r="L84" s="13"/>
      <c r="M84" s="13"/>
      <c r="N84" s="4">
        <f t="shared" si="3"/>
        <v>4072</v>
      </c>
      <c r="O84" s="13"/>
      <c r="P84" s="13"/>
      <c r="Q84" s="4">
        <f t="shared" si="4"/>
        <v>5072</v>
      </c>
      <c r="R84" s="13"/>
      <c r="S84" s="13"/>
      <c r="T84" s="4">
        <f t="shared" si="5"/>
        <v>6072</v>
      </c>
      <c r="U84" s="13"/>
    </row>
    <row r="85" spans="1:21" ht="13" customHeight="1">
      <c r="B85" s="2" t="s">
        <v>314</v>
      </c>
      <c r="E85" s="4">
        <f t="shared" si="0"/>
        <v>1073</v>
      </c>
      <c r="F85" s="13"/>
      <c r="G85" s="13"/>
      <c r="H85" s="4">
        <f t="shared" si="1"/>
        <v>2073</v>
      </c>
      <c r="I85" s="13"/>
      <c r="J85" s="13"/>
      <c r="K85" s="4">
        <f t="shared" si="2"/>
        <v>3073</v>
      </c>
      <c r="L85" s="13"/>
      <c r="M85" s="13"/>
      <c r="N85" s="4">
        <f t="shared" si="3"/>
        <v>4073</v>
      </c>
      <c r="O85" s="13"/>
      <c r="P85" s="13"/>
      <c r="Q85" s="4">
        <f t="shared" si="4"/>
        <v>5073</v>
      </c>
      <c r="R85" s="13"/>
      <c r="S85" s="13"/>
      <c r="T85" s="4">
        <f t="shared" si="5"/>
        <v>6073</v>
      </c>
      <c r="U85" s="13"/>
    </row>
    <row r="86" spans="1:21" ht="13" customHeight="1">
      <c r="B86" s="2" t="s">
        <v>315</v>
      </c>
      <c r="E86" s="4">
        <f t="shared" si="0"/>
        <v>1074</v>
      </c>
      <c r="F86" s="13"/>
      <c r="G86" s="13"/>
      <c r="H86" s="4">
        <f t="shared" si="1"/>
        <v>2074</v>
      </c>
      <c r="I86" s="13"/>
      <c r="J86" s="13"/>
      <c r="K86" s="4">
        <f t="shared" si="2"/>
        <v>3074</v>
      </c>
      <c r="L86" s="13"/>
      <c r="M86" s="13"/>
      <c r="N86" s="4">
        <f t="shared" si="3"/>
        <v>4074</v>
      </c>
      <c r="O86" s="13"/>
      <c r="P86" s="13"/>
      <c r="Q86" s="4">
        <f t="shared" si="4"/>
        <v>5074</v>
      </c>
      <c r="R86" s="13"/>
      <c r="S86" s="13"/>
      <c r="T86" s="4">
        <f t="shared" si="5"/>
        <v>6074</v>
      </c>
      <c r="U86" s="13"/>
    </row>
    <row r="87" spans="1:21" ht="13" customHeight="1">
      <c r="B87" s="2" t="s">
        <v>392</v>
      </c>
      <c r="E87" s="4">
        <f t="shared" si="0"/>
        <v>1075</v>
      </c>
      <c r="F87" s="13"/>
      <c r="G87" s="13"/>
      <c r="H87" s="4">
        <f t="shared" si="1"/>
        <v>2075</v>
      </c>
      <c r="I87" s="13"/>
      <c r="J87" s="13"/>
      <c r="K87" s="4">
        <f t="shared" si="2"/>
        <v>3075</v>
      </c>
      <c r="L87" s="13"/>
      <c r="M87" s="13"/>
      <c r="N87" s="4">
        <f t="shared" si="3"/>
        <v>4075</v>
      </c>
      <c r="O87" s="13"/>
      <c r="P87" s="13"/>
      <c r="Q87" s="4">
        <f t="shared" si="4"/>
        <v>5075</v>
      </c>
      <c r="R87" s="13"/>
      <c r="S87" s="13"/>
      <c r="T87" s="4">
        <f t="shared" si="5"/>
        <v>6075</v>
      </c>
      <c r="U87" s="13"/>
    </row>
    <row r="88" spans="1:21" ht="13" customHeight="1">
      <c r="B88" s="2" t="s">
        <v>393</v>
      </c>
      <c r="E88" s="4">
        <f t="shared" si="0"/>
        <v>1076</v>
      </c>
      <c r="F88" s="13"/>
      <c r="G88" s="13"/>
      <c r="H88" s="4">
        <f t="shared" si="1"/>
        <v>2076</v>
      </c>
      <c r="I88" s="13"/>
      <c r="J88" s="13"/>
      <c r="K88" s="4">
        <f t="shared" si="2"/>
        <v>3076</v>
      </c>
      <c r="L88" s="13"/>
      <c r="M88" s="13"/>
      <c r="N88" s="4">
        <f t="shared" si="3"/>
        <v>4076</v>
      </c>
      <c r="O88" s="13"/>
      <c r="P88" s="13"/>
      <c r="Q88" s="4">
        <f t="shared" si="4"/>
        <v>5076</v>
      </c>
      <c r="R88" s="13"/>
      <c r="S88" s="13"/>
      <c r="T88" s="4">
        <f t="shared" si="5"/>
        <v>6076</v>
      </c>
      <c r="U88" s="13"/>
    </row>
    <row r="89" spans="1:21" ht="13" customHeight="1">
      <c r="B89" s="2" t="s">
        <v>394</v>
      </c>
      <c r="E89" s="4">
        <f t="shared" si="0"/>
        <v>1077</v>
      </c>
      <c r="F89" s="13"/>
      <c r="G89" s="13"/>
      <c r="H89" s="4">
        <f t="shared" si="1"/>
        <v>2077</v>
      </c>
      <c r="I89" s="13"/>
      <c r="J89" s="13"/>
      <c r="K89" s="4">
        <f t="shared" si="2"/>
        <v>3077</v>
      </c>
      <c r="L89" s="13"/>
      <c r="M89" s="13"/>
      <c r="N89" s="4">
        <f t="shared" si="3"/>
        <v>4077</v>
      </c>
      <c r="O89" s="13"/>
      <c r="P89" s="13"/>
      <c r="Q89" s="4">
        <f t="shared" si="4"/>
        <v>5077</v>
      </c>
      <c r="R89" s="13"/>
      <c r="S89" s="13"/>
      <c r="T89" s="4">
        <f t="shared" si="5"/>
        <v>6077</v>
      </c>
      <c r="U89" s="13"/>
    </row>
    <row r="90" spans="1:21" ht="13" customHeight="1">
      <c r="C90" s="2" t="s">
        <v>242</v>
      </c>
      <c r="E90" s="4">
        <f t="shared" si="0"/>
        <v>1078</v>
      </c>
      <c r="F90" s="13"/>
      <c r="G90" s="13"/>
      <c r="H90" s="4">
        <f t="shared" si="1"/>
        <v>2078</v>
      </c>
      <c r="I90" s="13"/>
      <c r="J90" s="13"/>
      <c r="K90" s="4">
        <f t="shared" si="2"/>
        <v>3078</v>
      </c>
      <c r="L90" s="13"/>
      <c r="M90" s="13"/>
      <c r="N90" s="4">
        <f t="shared" si="3"/>
        <v>4078</v>
      </c>
      <c r="O90" s="13"/>
      <c r="P90" s="13"/>
      <c r="Q90" s="4">
        <f t="shared" si="4"/>
        <v>5078</v>
      </c>
      <c r="R90" s="13"/>
      <c r="S90" s="13"/>
      <c r="T90" s="4">
        <f t="shared" si="5"/>
        <v>6078</v>
      </c>
      <c r="U90" s="13"/>
    </row>
    <row r="91" spans="1:21" ht="13" customHeight="1">
      <c r="C91" s="2" t="s">
        <v>395</v>
      </c>
      <c r="E91" s="4">
        <f t="shared" si="0"/>
        <v>1079</v>
      </c>
      <c r="F91" s="13"/>
      <c r="G91" s="13"/>
      <c r="H91" s="4">
        <f t="shared" si="1"/>
        <v>2079</v>
      </c>
      <c r="I91" s="13"/>
      <c r="J91" s="13"/>
      <c r="K91" s="4">
        <f t="shared" si="2"/>
        <v>3079</v>
      </c>
      <c r="L91" s="13"/>
      <c r="M91" s="13"/>
      <c r="N91" s="4">
        <f t="shared" si="3"/>
        <v>4079</v>
      </c>
      <c r="O91" s="13"/>
      <c r="P91" s="13"/>
      <c r="Q91" s="4">
        <f t="shared" si="4"/>
        <v>5079</v>
      </c>
      <c r="R91" s="13"/>
      <c r="S91" s="13"/>
      <c r="T91" s="4">
        <f t="shared" si="5"/>
        <v>6079</v>
      </c>
      <c r="U91" s="13"/>
    </row>
    <row r="92" spans="1:21" s="14" customFormat="1" ht="13" customHeight="1">
      <c r="A92" s="14" t="s">
        <v>379</v>
      </c>
      <c r="E92" s="20">
        <f t="shared" si="0"/>
        <v>1080</v>
      </c>
      <c r="F92" s="21"/>
      <c r="G92" s="21"/>
      <c r="H92" s="20">
        <f t="shared" si="1"/>
        <v>2080</v>
      </c>
      <c r="I92" s="21"/>
      <c r="J92" s="21"/>
      <c r="K92" s="20">
        <f t="shared" si="2"/>
        <v>3080</v>
      </c>
      <c r="L92" s="21"/>
      <c r="M92" s="21"/>
      <c r="N92" s="20">
        <f t="shared" si="3"/>
        <v>4080</v>
      </c>
      <c r="O92" s="21"/>
      <c r="P92" s="21"/>
      <c r="Q92" s="20">
        <f t="shared" si="4"/>
        <v>5080</v>
      </c>
      <c r="R92" s="21"/>
      <c r="S92" s="21"/>
      <c r="T92" s="20">
        <f t="shared" si="5"/>
        <v>6080</v>
      </c>
      <c r="U92" s="21"/>
    </row>
    <row r="93" spans="1:21" s="14" customFormat="1" ht="13" customHeight="1">
      <c r="E93" s="20"/>
      <c r="F93" s="314"/>
      <c r="G93" s="314"/>
      <c r="H93" s="20"/>
      <c r="I93" s="314"/>
      <c r="J93" s="314"/>
      <c r="K93" s="20"/>
      <c r="L93" s="314"/>
      <c r="M93" s="314"/>
      <c r="N93" s="20"/>
      <c r="O93" s="314"/>
      <c r="P93" s="314"/>
      <c r="Q93" s="20"/>
      <c r="R93" s="314"/>
      <c r="S93" s="314"/>
      <c r="T93" s="20"/>
      <c r="U93" s="314"/>
    </row>
    <row r="94" spans="1:21" s="14" customFormat="1" ht="13" customHeight="1">
      <c r="A94" s="14" t="s">
        <v>380</v>
      </c>
      <c r="E94" s="20"/>
      <c r="F94" s="315"/>
      <c r="G94" s="315"/>
      <c r="H94" s="20"/>
      <c r="I94" s="315"/>
      <c r="J94" s="315"/>
      <c r="K94" s="20"/>
      <c r="L94" s="315"/>
      <c r="M94" s="315"/>
      <c r="N94" s="20"/>
      <c r="O94" s="315"/>
      <c r="P94" s="315"/>
      <c r="Q94" s="20"/>
      <c r="R94" s="315"/>
      <c r="S94" s="315"/>
      <c r="T94" s="20"/>
      <c r="U94" s="315"/>
    </row>
    <row r="95" spans="1:21" ht="13" customHeight="1">
      <c r="B95" s="2" t="s">
        <v>387</v>
      </c>
      <c r="E95" s="4">
        <f>+E92+1</f>
        <v>1081</v>
      </c>
      <c r="F95" s="13"/>
      <c r="G95" s="13"/>
      <c r="H95" s="4">
        <f>+H92+1</f>
        <v>2081</v>
      </c>
      <c r="I95" s="13"/>
      <c r="J95" s="13"/>
      <c r="K95" s="4">
        <f>+K92+1</f>
        <v>3081</v>
      </c>
      <c r="L95" s="13"/>
      <c r="M95" s="13"/>
      <c r="N95" s="4">
        <f>+N92+1</f>
        <v>4081</v>
      </c>
      <c r="O95" s="13"/>
      <c r="P95" s="13"/>
      <c r="Q95" s="4">
        <f>+Q92+1</f>
        <v>5081</v>
      </c>
      <c r="R95" s="13"/>
      <c r="S95" s="13"/>
      <c r="T95" s="4">
        <f>+T92+1</f>
        <v>6081</v>
      </c>
      <c r="U95" s="13"/>
    </row>
    <row r="96" spans="1:21" ht="13" customHeight="1">
      <c r="C96" s="2" t="s">
        <v>388</v>
      </c>
      <c r="E96" s="4">
        <f t="shared" ref="E96:E113" si="6">+E95+1</f>
        <v>1082</v>
      </c>
      <c r="F96" s="13"/>
      <c r="G96" s="13"/>
      <c r="H96" s="4">
        <f t="shared" ref="H96:H113" si="7">+H95+1</f>
        <v>2082</v>
      </c>
      <c r="I96" s="13"/>
      <c r="J96" s="13"/>
      <c r="K96" s="4">
        <f t="shared" ref="K96:K113" si="8">+K95+1</f>
        <v>3082</v>
      </c>
      <c r="L96" s="13"/>
      <c r="M96" s="13"/>
      <c r="N96" s="4">
        <f t="shared" ref="N96:N113" si="9">+N95+1</f>
        <v>4082</v>
      </c>
      <c r="O96" s="13"/>
      <c r="P96" s="13"/>
      <c r="Q96" s="4">
        <f t="shared" ref="Q96:Q113" si="10">+Q95+1</f>
        <v>5082</v>
      </c>
      <c r="R96" s="13"/>
      <c r="S96" s="13"/>
      <c r="T96" s="4">
        <f t="shared" ref="T96:T113" si="11">+T95+1</f>
        <v>6082</v>
      </c>
      <c r="U96" s="13"/>
    </row>
    <row r="97" spans="2:21" ht="13" customHeight="1">
      <c r="C97" s="2" t="s">
        <v>389</v>
      </c>
      <c r="E97" s="4">
        <f t="shared" si="6"/>
        <v>1083</v>
      </c>
      <c r="F97" s="13"/>
      <c r="G97" s="13"/>
      <c r="H97" s="4">
        <f t="shared" si="7"/>
        <v>2083</v>
      </c>
      <c r="I97" s="13"/>
      <c r="J97" s="13"/>
      <c r="K97" s="4">
        <f t="shared" si="8"/>
        <v>3083</v>
      </c>
      <c r="L97" s="13"/>
      <c r="M97" s="13"/>
      <c r="N97" s="4">
        <f t="shared" si="9"/>
        <v>4083</v>
      </c>
      <c r="O97" s="13"/>
      <c r="P97" s="13"/>
      <c r="Q97" s="4">
        <f t="shared" si="10"/>
        <v>5083</v>
      </c>
      <c r="R97" s="13"/>
      <c r="S97" s="13"/>
      <c r="T97" s="4">
        <f t="shared" si="11"/>
        <v>6083</v>
      </c>
      <c r="U97" s="13"/>
    </row>
    <row r="98" spans="2:21" ht="13" customHeight="1">
      <c r="C98" s="2" t="s">
        <v>390</v>
      </c>
      <c r="E98" s="4">
        <f t="shared" si="6"/>
        <v>1084</v>
      </c>
      <c r="F98" s="13"/>
      <c r="G98" s="13"/>
      <c r="H98" s="4">
        <f t="shared" si="7"/>
        <v>2084</v>
      </c>
      <c r="I98" s="13"/>
      <c r="J98" s="13"/>
      <c r="K98" s="4">
        <f t="shared" si="8"/>
        <v>3084</v>
      </c>
      <c r="L98" s="13"/>
      <c r="M98" s="13"/>
      <c r="N98" s="4">
        <f t="shared" si="9"/>
        <v>4084</v>
      </c>
      <c r="O98" s="13"/>
      <c r="P98" s="13"/>
      <c r="Q98" s="4">
        <f t="shared" si="10"/>
        <v>5084</v>
      </c>
      <c r="R98" s="13"/>
      <c r="S98" s="13"/>
      <c r="T98" s="4">
        <f t="shared" si="11"/>
        <v>6084</v>
      </c>
      <c r="U98" s="13"/>
    </row>
    <row r="99" spans="2:21" ht="13" customHeight="1">
      <c r="B99" s="2" t="s">
        <v>391</v>
      </c>
      <c r="E99" s="4">
        <f t="shared" si="6"/>
        <v>1085</v>
      </c>
      <c r="F99" s="13"/>
      <c r="G99" s="13"/>
      <c r="H99" s="4">
        <f t="shared" si="7"/>
        <v>2085</v>
      </c>
      <c r="I99" s="13"/>
      <c r="J99" s="13"/>
      <c r="K99" s="4">
        <f t="shared" si="8"/>
        <v>3085</v>
      </c>
      <c r="L99" s="13"/>
      <c r="M99" s="13"/>
      <c r="N99" s="4">
        <f t="shared" si="9"/>
        <v>4085</v>
      </c>
      <c r="O99" s="13"/>
      <c r="P99" s="13"/>
      <c r="Q99" s="4">
        <f t="shared" si="10"/>
        <v>5085</v>
      </c>
      <c r="R99" s="13"/>
      <c r="S99" s="13"/>
      <c r="T99" s="4">
        <f t="shared" si="11"/>
        <v>6085</v>
      </c>
      <c r="U99" s="13"/>
    </row>
    <row r="100" spans="2:21" ht="13" customHeight="1">
      <c r="C100" s="2" t="s">
        <v>241</v>
      </c>
      <c r="E100" s="4">
        <f t="shared" si="6"/>
        <v>1086</v>
      </c>
      <c r="F100" s="13"/>
      <c r="G100" s="13"/>
      <c r="H100" s="4">
        <f t="shared" si="7"/>
        <v>2086</v>
      </c>
      <c r="I100" s="13"/>
      <c r="J100" s="13"/>
      <c r="K100" s="4">
        <f t="shared" si="8"/>
        <v>3086</v>
      </c>
      <c r="L100" s="13"/>
      <c r="M100" s="13"/>
      <c r="N100" s="4">
        <f t="shared" si="9"/>
        <v>4086</v>
      </c>
      <c r="O100" s="13"/>
      <c r="P100" s="13"/>
      <c r="Q100" s="4">
        <f t="shared" si="10"/>
        <v>5086</v>
      </c>
      <c r="R100" s="13"/>
      <c r="S100" s="13"/>
      <c r="T100" s="4">
        <f t="shared" si="11"/>
        <v>6086</v>
      </c>
      <c r="U100" s="13"/>
    </row>
    <row r="101" spans="2:21" ht="13" customHeight="1">
      <c r="C101" s="2" t="s">
        <v>309</v>
      </c>
      <c r="E101" s="4">
        <f t="shared" si="6"/>
        <v>1087</v>
      </c>
      <c r="F101" s="13"/>
      <c r="G101" s="13"/>
      <c r="H101" s="4">
        <f t="shared" si="7"/>
        <v>2087</v>
      </c>
      <c r="I101" s="13"/>
      <c r="J101" s="13"/>
      <c r="K101" s="4">
        <f t="shared" si="8"/>
        <v>3087</v>
      </c>
      <c r="L101" s="13"/>
      <c r="M101" s="13"/>
      <c r="N101" s="4">
        <f t="shared" si="9"/>
        <v>4087</v>
      </c>
      <c r="O101" s="13"/>
      <c r="P101" s="13"/>
      <c r="Q101" s="4">
        <f t="shared" si="10"/>
        <v>5087</v>
      </c>
      <c r="R101" s="13"/>
      <c r="S101" s="13"/>
      <c r="T101" s="4">
        <f t="shared" si="11"/>
        <v>6087</v>
      </c>
      <c r="U101" s="13"/>
    </row>
    <row r="102" spans="2:21" ht="13" customHeight="1">
      <c r="C102" s="2" t="s">
        <v>310</v>
      </c>
      <c r="E102" s="4">
        <f t="shared" si="6"/>
        <v>1088</v>
      </c>
      <c r="F102" s="13"/>
      <c r="G102" s="13"/>
      <c r="H102" s="4">
        <f t="shared" si="7"/>
        <v>2088</v>
      </c>
      <c r="I102" s="13"/>
      <c r="J102" s="13"/>
      <c r="K102" s="4">
        <f t="shared" si="8"/>
        <v>3088</v>
      </c>
      <c r="L102" s="13"/>
      <c r="M102" s="13"/>
      <c r="N102" s="4">
        <f t="shared" si="9"/>
        <v>4088</v>
      </c>
      <c r="O102" s="13"/>
      <c r="P102" s="13"/>
      <c r="Q102" s="4">
        <f t="shared" si="10"/>
        <v>5088</v>
      </c>
      <c r="R102" s="13"/>
      <c r="S102" s="13"/>
      <c r="T102" s="4">
        <f t="shared" si="11"/>
        <v>6088</v>
      </c>
      <c r="U102" s="13"/>
    </row>
    <row r="103" spans="2:21" ht="13" customHeight="1">
      <c r="C103" s="2" t="s">
        <v>311</v>
      </c>
      <c r="E103" s="4">
        <f t="shared" si="6"/>
        <v>1089</v>
      </c>
      <c r="F103" s="13"/>
      <c r="G103" s="13"/>
      <c r="H103" s="4">
        <f t="shared" si="7"/>
        <v>2089</v>
      </c>
      <c r="I103" s="13"/>
      <c r="J103" s="13"/>
      <c r="K103" s="4">
        <f t="shared" si="8"/>
        <v>3089</v>
      </c>
      <c r="L103" s="13"/>
      <c r="M103" s="13"/>
      <c r="N103" s="4">
        <f t="shared" si="9"/>
        <v>4089</v>
      </c>
      <c r="O103" s="13"/>
      <c r="P103" s="13"/>
      <c r="Q103" s="4">
        <f t="shared" si="10"/>
        <v>5089</v>
      </c>
      <c r="R103" s="13"/>
      <c r="S103" s="13"/>
      <c r="T103" s="4">
        <f t="shared" si="11"/>
        <v>6089</v>
      </c>
      <c r="U103" s="13"/>
    </row>
    <row r="104" spans="2:21" ht="13" customHeight="1">
      <c r="C104" s="2" t="s">
        <v>312</v>
      </c>
      <c r="E104" s="4">
        <f t="shared" si="6"/>
        <v>1090</v>
      </c>
      <c r="F104" s="13"/>
      <c r="G104" s="13"/>
      <c r="H104" s="4">
        <f t="shared" si="7"/>
        <v>2090</v>
      </c>
      <c r="I104" s="13"/>
      <c r="J104" s="13"/>
      <c r="K104" s="4">
        <f t="shared" si="8"/>
        <v>3090</v>
      </c>
      <c r="L104" s="13"/>
      <c r="M104" s="13"/>
      <c r="N104" s="4">
        <f t="shared" si="9"/>
        <v>4090</v>
      </c>
      <c r="O104" s="13"/>
      <c r="P104" s="13"/>
      <c r="Q104" s="4">
        <f t="shared" si="10"/>
        <v>5090</v>
      </c>
      <c r="R104" s="13"/>
      <c r="S104" s="13"/>
      <c r="T104" s="4">
        <f t="shared" si="11"/>
        <v>6090</v>
      </c>
      <c r="U104" s="13"/>
    </row>
    <row r="105" spans="2:21" ht="13" customHeight="1">
      <c r="C105" s="2" t="s">
        <v>313</v>
      </c>
      <c r="E105" s="4">
        <f t="shared" si="6"/>
        <v>1091</v>
      </c>
      <c r="F105" s="13"/>
      <c r="G105" s="13"/>
      <c r="H105" s="4">
        <f t="shared" si="7"/>
        <v>2091</v>
      </c>
      <c r="I105" s="13"/>
      <c r="J105" s="13"/>
      <c r="K105" s="4">
        <f t="shared" si="8"/>
        <v>3091</v>
      </c>
      <c r="L105" s="13"/>
      <c r="M105" s="13"/>
      <c r="N105" s="4">
        <f t="shared" si="9"/>
        <v>4091</v>
      </c>
      <c r="O105" s="13"/>
      <c r="P105" s="13"/>
      <c r="Q105" s="4">
        <f t="shared" si="10"/>
        <v>5091</v>
      </c>
      <c r="R105" s="13"/>
      <c r="S105" s="13"/>
      <c r="T105" s="4">
        <f t="shared" si="11"/>
        <v>6091</v>
      </c>
      <c r="U105" s="13"/>
    </row>
    <row r="106" spans="2:21" ht="13" customHeight="1">
      <c r="B106" s="2" t="s">
        <v>314</v>
      </c>
      <c r="E106" s="4">
        <f t="shared" si="6"/>
        <v>1092</v>
      </c>
      <c r="F106" s="13"/>
      <c r="G106" s="13"/>
      <c r="H106" s="4">
        <f t="shared" si="7"/>
        <v>2092</v>
      </c>
      <c r="I106" s="13"/>
      <c r="J106" s="13"/>
      <c r="K106" s="4">
        <f t="shared" si="8"/>
        <v>3092</v>
      </c>
      <c r="L106" s="13"/>
      <c r="M106" s="13"/>
      <c r="N106" s="4">
        <f t="shared" si="9"/>
        <v>4092</v>
      </c>
      <c r="O106" s="13"/>
      <c r="P106" s="13"/>
      <c r="Q106" s="4">
        <f t="shared" si="10"/>
        <v>5092</v>
      </c>
      <c r="R106" s="13"/>
      <c r="S106" s="13"/>
      <c r="T106" s="4">
        <f t="shared" si="11"/>
        <v>6092</v>
      </c>
      <c r="U106" s="13"/>
    </row>
    <row r="107" spans="2:21" ht="13" customHeight="1">
      <c r="B107" s="2" t="s">
        <v>315</v>
      </c>
      <c r="E107" s="4">
        <f t="shared" si="6"/>
        <v>1093</v>
      </c>
      <c r="F107" s="13"/>
      <c r="G107" s="13"/>
      <c r="H107" s="4">
        <f t="shared" si="7"/>
        <v>2093</v>
      </c>
      <c r="I107" s="13"/>
      <c r="J107" s="13"/>
      <c r="K107" s="4">
        <f t="shared" si="8"/>
        <v>3093</v>
      </c>
      <c r="L107" s="13"/>
      <c r="M107" s="13"/>
      <c r="N107" s="4">
        <f t="shared" si="9"/>
        <v>4093</v>
      </c>
      <c r="O107" s="13"/>
      <c r="P107" s="13"/>
      <c r="Q107" s="4">
        <f t="shared" si="10"/>
        <v>5093</v>
      </c>
      <c r="R107" s="13"/>
      <c r="S107" s="13"/>
      <c r="T107" s="4">
        <f t="shared" si="11"/>
        <v>6093</v>
      </c>
      <c r="U107" s="13"/>
    </row>
    <row r="108" spans="2:21" ht="13" customHeight="1">
      <c r="B108" s="2" t="s">
        <v>392</v>
      </c>
      <c r="E108" s="4">
        <f t="shared" si="6"/>
        <v>1094</v>
      </c>
      <c r="F108" s="13"/>
      <c r="G108" s="13"/>
      <c r="H108" s="4">
        <f t="shared" si="7"/>
        <v>2094</v>
      </c>
      <c r="I108" s="13"/>
      <c r="J108" s="13"/>
      <c r="K108" s="4">
        <f t="shared" si="8"/>
        <v>3094</v>
      </c>
      <c r="L108" s="13"/>
      <c r="M108" s="13"/>
      <c r="N108" s="4">
        <f t="shared" si="9"/>
        <v>4094</v>
      </c>
      <c r="O108" s="13"/>
      <c r="P108" s="13"/>
      <c r="Q108" s="4">
        <f t="shared" si="10"/>
        <v>5094</v>
      </c>
      <c r="R108" s="13"/>
      <c r="S108" s="13"/>
      <c r="T108" s="4">
        <f t="shared" si="11"/>
        <v>6094</v>
      </c>
      <c r="U108" s="13"/>
    </row>
    <row r="109" spans="2:21" ht="13" customHeight="1">
      <c r="B109" s="2" t="s">
        <v>393</v>
      </c>
      <c r="E109" s="4">
        <f t="shared" si="6"/>
        <v>1095</v>
      </c>
      <c r="F109" s="13"/>
      <c r="G109" s="13"/>
      <c r="H109" s="4">
        <f t="shared" si="7"/>
        <v>2095</v>
      </c>
      <c r="I109" s="13"/>
      <c r="J109" s="13"/>
      <c r="K109" s="4">
        <f t="shared" si="8"/>
        <v>3095</v>
      </c>
      <c r="L109" s="13"/>
      <c r="M109" s="13"/>
      <c r="N109" s="4">
        <f t="shared" si="9"/>
        <v>4095</v>
      </c>
      <c r="O109" s="13"/>
      <c r="P109" s="13"/>
      <c r="Q109" s="4">
        <f t="shared" si="10"/>
        <v>5095</v>
      </c>
      <c r="R109" s="13"/>
      <c r="S109" s="13"/>
      <c r="T109" s="4">
        <f t="shared" si="11"/>
        <v>6095</v>
      </c>
      <c r="U109" s="13"/>
    </row>
    <row r="110" spans="2:21" ht="13" customHeight="1">
      <c r="B110" s="2" t="s">
        <v>394</v>
      </c>
      <c r="E110" s="4">
        <f t="shared" si="6"/>
        <v>1096</v>
      </c>
      <c r="F110" s="13"/>
      <c r="G110" s="13"/>
      <c r="H110" s="4">
        <f t="shared" si="7"/>
        <v>2096</v>
      </c>
      <c r="I110" s="13"/>
      <c r="J110" s="13"/>
      <c r="K110" s="4">
        <f t="shared" si="8"/>
        <v>3096</v>
      </c>
      <c r="L110" s="13"/>
      <c r="M110" s="13"/>
      <c r="N110" s="4">
        <f t="shared" si="9"/>
        <v>4096</v>
      </c>
      <c r="O110" s="13"/>
      <c r="P110" s="13"/>
      <c r="Q110" s="4">
        <f t="shared" si="10"/>
        <v>5096</v>
      </c>
      <c r="R110" s="13"/>
      <c r="S110" s="13"/>
      <c r="T110" s="4">
        <f t="shared" si="11"/>
        <v>6096</v>
      </c>
      <c r="U110" s="13"/>
    </row>
    <row r="111" spans="2:21" ht="13" customHeight="1">
      <c r="C111" s="2" t="s">
        <v>242</v>
      </c>
      <c r="E111" s="4">
        <f t="shared" si="6"/>
        <v>1097</v>
      </c>
      <c r="F111" s="13"/>
      <c r="G111" s="13"/>
      <c r="H111" s="4">
        <f t="shared" si="7"/>
        <v>2097</v>
      </c>
      <c r="I111" s="13"/>
      <c r="J111" s="13"/>
      <c r="K111" s="4">
        <f t="shared" si="8"/>
        <v>3097</v>
      </c>
      <c r="L111" s="13"/>
      <c r="M111" s="13"/>
      <c r="N111" s="4">
        <f t="shared" si="9"/>
        <v>4097</v>
      </c>
      <c r="O111" s="13"/>
      <c r="P111" s="13"/>
      <c r="Q111" s="4">
        <f t="shared" si="10"/>
        <v>5097</v>
      </c>
      <c r="R111" s="13"/>
      <c r="S111" s="13"/>
      <c r="T111" s="4">
        <f t="shared" si="11"/>
        <v>6097</v>
      </c>
      <c r="U111" s="13"/>
    </row>
    <row r="112" spans="2:21" ht="13" customHeight="1">
      <c r="C112" s="2" t="s">
        <v>395</v>
      </c>
      <c r="E112" s="4">
        <f t="shared" si="6"/>
        <v>1098</v>
      </c>
      <c r="F112" s="13"/>
      <c r="G112" s="13"/>
      <c r="H112" s="4">
        <f t="shared" si="7"/>
        <v>2098</v>
      </c>
      <c r="I112" s="13"/>
      <c r="J112" s="13"/>
      <c r="K112" s="4">
        <f t="shared" si="8"/>
        <v>3098</v>
      </c>
      <c r="L112" s="13"/>
      <c r="M112" s="13"/>
      <c r="N112" s="4">
        <f t="shared" si="9"/>
        <v>4098</v>
      </c>
      <c r="O112" s="13"/>
      <c r="P112" s="13"/>
      <c r="Q112" s="4">
        <f t="shared" si="10"/>
        <v>5098</v>
      </c>
      <c r="R112" s="13"/>
      <c r="S112" s="13"/>
      <c r="T112" s="4">
        <f t="shared" si="11"/>
        <v>6098</v>
      </c>
      <c r="U112" s="13"/>
    </row>
    <row r="113" spans="1:21" s="14" customFormat="1" ht="13" customHeight="1">
      <c r="A113" s="109" t="s">
        <v>381</v>
      </c>
      <c r="B113" s="109"/>
      <c r="C113" s="109"/>
      <c r="D113" s="109"/>
      <c r="E113" s="25">
        <f t="shared" si="6"/>
        <v>1099</v>
      </c>
      <c r="F113" s="26"/>
      <c r="G113" s="26"/>
      <c r="H113" s="25">
        <f t="shared" si="7"/>
        <v>2099</v>
      </c>
      <c r="I113" s="26"/>
      <c r="J113" s="26"/>
      <c r="K113" s="25">
        <f t="shared" si="8"/>
        <v>3099</v>
      </c>
      <c r="L113" s="26"/>
      <c r="M113" s="26"/>
      <c r="N113" s="25">
        <f t="shared" si="9"/>
        <v>4099</v>
      </c>
      <c r="O113" s="26"/>
      <c r="P113" s="26"/>
      <c r="Q113" s="25">
        <f t="shared" si="10"/>
        <v>5099</v>
      </c>
      <c r="R113" s="26"/>
      <c r="S113" s="26"/>
      <c r="T113" s="25">
        <f t="shared" si="11"/>
        <v>6099</v>
      </c>
      <c r="U113" s="26"/>
    </row>
  </sheetData>
  <mergeCells count="14">
    <mergeCell ref="T72:U72"/>
    <mergeCell ref="E5:L5"/>
    <mergeCell ref="N5:U5"/>
    <mergeCell ref="E6:F6"/>
    <mergeCell ref="H6:I6"/>
    <mergeCell ref="K6:L6"/>
    <mergeCell ref="N6:O6"/>
    <mergeCell ref="Q6:R6"/>
    <mergeCell ref="T6:U6"/>
    <mergeCell ref="E72:F72"/>
    <mergeCell ref="H72:I72"/>
    <mergeCell ref="K72:L72"/>
    <mergeCell ref="N72:O72"/>
    <mergeCell ref="Q72:R72"/>
  </mergeCells>
  <pageMargins left="0.7" right="0.7" top="0.75" bottom="0.75" header="0.3" footer="0.3"/>
  <pageSetup paperSize="9" scale="54" orientation="portrait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9</vt:i4>
      </vt:variant>
    </vt:vector>
  </HeadingPairs>
  <TitlesOfParts>
    <vt:vector size="48" baseType="lpstr">
      <vt:lpstr>BS4-2</vt:lpstr>
      <vt:lpstr>p2</vt:lpstr>
      <vt:lpstr>IBS4-3</vt:lpstr>
      <vt:lpstr>p3</vt:lpstr>
      <vt:lpstr>GOD4-4</vt:lpstr>
      <vt:lpstr>p4</vt:lpstr>
      <vt:lpstr>VP4-5</vt:lpstr>
      <vt:lpstr>p5</vt:lpstr>
      <vt:lpstr>DER4-6</vt:lpstr>
      <vt:lpstr>p6</vt:lpstr>
      <vt:lpstr>KRED4-7</vt:lpstr>
      <vt:lpstr>p7</vt:lpstr>
      <vt:lpstr>DEP4-8</vt:lpstr>
      <vt:lpstr>p8</vt:lpstr>
      <vt:lpstr>OK4-9</vt:lpstr>
      <vt:lpstr>p9</vt:lpstr>
      <vt:lpstr>OIO4-10</vt:lpstr>
      <vt:lpstr>p10</vt:lpstr>
      <vt:lpstr>KAM4-11</vt:lpstr>
      <vt:lpstr>p11</vt:lpstr>
      <vt:lpstr>IV4-12</vt:lpstr>
      <vt:lpstr>p12</vt:lpstr>
      <vt:lpstr>JAM4-13</vt:lpstr>
      <vt:lpstr>p13</vt:lpstr>
      <vt:lpstr>RK4-15</vt:lpstr>
      <vt:lpstr>p15</vt:lpstr>
      <vt:lpstr>RD4-16</vt:lpstr>
      <vt:lpstr>p16</vt:lpstr>
      <vt:lpstr>RPK4-17</vt:lpstr>
      <vt:lpstr>p17</vt:lpstr>
      <vt:lpstr>DNP4-18</vt:lpstr>
      <vt:lpstr>p18</vt:lpstr>
      <vt:lpstr>VSI4-19</vt:lpstr>
      <vt:lpstr>p19</vt:lpstr>
      <vt:lpstr>VSO4-20</vt:lpstr>
      <vt:lpstr>p20</vt:lpstr>
      <vt:lpstr>DVP4-21</vt:lpstr>
      <vt:lpstr>DVP4-21 pojedinačni</vt:lpstr>
      <vt:lpstr>p21</vt:lpstr>
      <vt:lpstr>'DNP4-18'!Print_Area</vt:lpstr>
      <vt:lpstr>'JAM4-13'!Print_Area</vt:lpstr>
      <vt:lpstr>'p2'!Print_Area</vt:lpstr>
      <vt:lpstr>'RD4-16'!Print_Area</vt:lpstr>
      <vt:lpstr>'RK4-15'!Print_Area</vt:lpstr>
      <vt:lpstr>'RPK4-17'!Print_Area</vt:lpstr>
      <vt:lpstr>'VP4-5'!Print_Area</vt:lpstr>
      <vt:lpstr>'VSI4-19'!Print_Area</vt:lpstr>
      <vt:lpstr>'VSO4-20'!Print_Area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2014-10-20T14:19:55Z</cp:lastPrinted>
  <dcterms:created xsi:type="dcterms:W3CDTF">1998-06-04T11:39:27Z</dcterms:created>
  <dcterms:modified xsi:type="dcterms:W3CDTF">2021-12-02T10:21:00Z</dcterms:modified>
</cp:coreProperties>
</file>